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Users/masato/Dropbox/Papers/Psychiatric_disease/BMCBiol/"/>
    </mc:Choice>
  </mc:AlternateContent>
  <bookViews>
    <workbookView xWindow="3960" yWindow="6720" windowWidth="26960" windowHeight="15380" tabRatio="500"/>
  </bookViews>
  <sheets>
    <sheet name="README" sheetId="3" r:id="rId1"/>
    <sheet name="Additional file 4.1" sheetId="1" r:id="rId2"/>
    <sheet name="Additional file 4.2" sheetId="2" r:id="rId3"/>
    <sheet name="Additional file 4.3" sheetId="4" r:id="rId4"/>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I4598" i="4" l="1"/>
  <c r="A4598" i="4"/>
  <c r="I4597" i="4"/>
  <c r="A4597" i="4"/>
  <c r="I4596" i="4"/>
  <c r="A4596" i="4"/>
  <c r="I4595" i="4"/>
  <c r="A4595" i="4"/>
  <c r="I4594" i="4"/>
  <c r="A4594" i="4"/>
  <c r="I4593" i="4"/>
  <c r="A4593" i="4"/>
  <c r="I4592" i="4"/>
  <c r="A4592" i="4"/>
  <c r="I4591" i="4"/>
  <c r="A4591" i="4"/>
  <c r="I4590" i="4"/>
  <c r="A4590" i="4"/>
  <c r="I4589" i="4"/>
  <c r="A4589" i="4"/>
  <c r="I4588" i="4"/>
  <c r="A4588" i="4"/>
  <c r="I4587" i="4"/>
  <c r="A4587" i="4"/>
  <c r="I4586" i="4"/>
  <c r="A4586" i="4"/>
  <c r="I4585" i="4"/>
  <c r="A4585" i="4"/>
  <c r="I4584" i="4"/>
  <c r="A4584" i="4"/>
  <c r="I4583" i="4"/>
  <c r="A4583" i="4"/>
  <c r="I4582" i="4"/>
  <c r="A4582" i="4"/>
  <c r="I4581" i="4"/>
  <c r="A4581" i="4"/>
  <c r="I4580" i="4"/>
  <c r="A4580" i="4"/>
  <c r="I4579" i="4"/>
  <c r="A4579" i="4"/>
  <c r="I4578" i="4"/>
  <c r="A4578" i="4"/>
  <c r="I4577" i="4"/>
  <c r="A4577" i="4"/>
  <c r="I4576" i="4"/>
  <c r="A4576" i="4"/>
  <c r="I4575" i="4"/>
  <c r="A4575" i="4"/>
  <c r="I4574" i="4"/>
  <c r="A4574" i="4"/>
  <c r="I4573" i="4"/>
  <c r="A4573" i="4"/>
  <c r="I4572" i="4"/>
  <c r="A4572" i="4"/>
  <c r="I4571" i="4"/>
  <c r="A4571" i="4"/>
  <c r="I4570" i="4"/>
  <c r="A4570" i="4"/>
  <c r="I4569" i="4"/>
  <c r="A4569" i="4"/>
  <c r="I4568" i="4"/>
  <c r="A4568" i="4"/>
  <c r="I4567" i="4"/>
  <c r="A4567" i="4"/>
  <c r="I4566" i="4"/>
  <c r="A4566" i="4"/>
  <c r="I4565" i="4"/>
  <c r="A4564" i="4"/>
  <c r="A4561" i="4"/>
  <c r="A4559" i="4"/>
  <c r="A4554" i="4"/>
  <c r="A4552" i="4"/>
  <c r="A4553" i="4"/>
  <c r="A4555" i="4"/>
  <c r="A4556" i="4"/>
  <c r="A4557" i="4"/>
  <c r="A4558" i="4"/>
  <c r="A4560" i="4"/>
  <c r="A4562" i="4"/>
  <c r="A4563" i="4"/>
  <c r="A4565" i="4"/>
  <c r="I4564" i="4"/>
  <c r="I4563" i="4"/>
  <c r="I4562" i="4"/>
  <c r="I4561" i="4"/>
  <c r="I4560" i="4"/>
  <c r="I4559" i="4"/>
  <c r="I4558" i="4"/>
  <c r="I4557" i="4"/>
  <c r="I4556" i="4"/>
  <c r="I4555" i="4"/>
  <c r="I4554" i="4"/>
  <c r="I4553" i="4"/>
  <c r="I4552" i="4"/>
  <c r="I4551" i="4"/>
  <c r="I4550" i="4"/>
  <c r="A4550" i="4"/>
  <c r="I4549" i="4"/>
  <c r="A4549" i="4"/>
  <c r="I4548" i="4"/>
  <c r="A4548" i="4"/>
  <c r="I4547" i="4"/>
  <c r="A4547" i="4"/>
  <c r="I4546" i="4"/>
  <c r="A4546" i="4"/>
  <c r="I4545" i="4"/>
  <c r="A4538" i="4"/>
  <c r="A4536" i="4"/>
  <c r="A4537" i="4"/>
  <c r="A4539" i="4"/>
  <c r="A4540" i="4"/>
  <c r="A4541" i="4"/>
  <c r="A4542" i="4"/>
  <c r="A4543" i="4"/>
  <c r="A4544" i="4"/>
  <c r="A4545" i="4"/>
  <c r="I4544" i="4"/>
  <c r="I4543" i="4"/>
  <c r="I4542" i="4"/>
  <c r="I4541" i="4"/>
  <c r="I4540" i="4"/>
  <c r="I4539" i="4"/>
  <c r="I4538" i="4"/>
  <c r="I4537" i="4"/>
  <c r="I4536" i="4"/>
  <c r="I4535" i="4"/>
  <c r="I4534" i="4"/>
  <c r="A4534" i="4"/>
  <c r="I4533" i="4"/>
  <c r="A4533" i="4"/>
  <c r="I4532" i="4"/>
  <c r="A4532" i="4"/>
  <c r="I4531" i="4"/>
  <c r="A4531" i="4"/>
  <c r="I4530" i="4"/>
  <c r="A4525" i="4"/>
  <c r="A4518" i="4"/>
  <c r="A4516" i="4"/>
  <c r="A4509" i="4"/>
  <c r="A4499" i="4"/>
  <c r="A4498" i="4"/>
  <c r="A4497" i="4"/>
  <c r="A4493" i="4"/>
  <c r="A4486" i="4"/>
  <c r="A4485" i="4"/>
  <c r="A4482" i="4"/>
  <c r="A4452" i="4"/>
  <c r="A4450" i="4"/>
  <c r="A4449" i="4"/>
  <c r="A4447" i="4"/>
  <c r="A4445" i="4"/>
  <c r="A4439" i="4"/>
  <c r="A4433" i="4"/>
  <c r="A4432" i="4"/>
  <c r="A4431" i="4"/>
  <c r="A4429" i="4"/>
  <c r="A4428" i="4"/>
  <c r="A4430" i="4"/>
  <c r="A4434" i="4"/>
  <c r="A4435" i="4"/>
  <c r="A4436" i="4"/>
  <c r="A4437" i="4"/>
  <c r="A4438" i="4"/>
  <c r="A4440" i="4"/>
  <c r="A4441" i="4"/>
  <c r="A4442" i="4"/>
  <c r="A4443" i="4"/>
  <c r="A4444" i="4"/>
  <c r="A4446" i="4"/>
  <c r="A4448" i="4"/>
  <c r="A4451"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3" i="4"/>
  <c r="A4484" i="4"/>
  <c r="A4487" i="4"/>
  <c r="A4488" i="4"/>
  <c r="A4489" i="4"/>
  <c r="A4490" i="4"/>
  <c r="A4491" i="4"/>
  <c r="A4492" i="4"/>
  <c r="A4494" i="4"/>
  <c r="A4495" i="4"/>
  <c r="A4496" i="4"/>
  <c r="A4500" i="4"/>
  <c r="A4501" i="4"/>
  <c r="A4502" i="4"/>
  <c r="A4503" i="4"/>
  <c r="A4504" i="4"/>
  <c r="A4505" i="4"/>
  <c r="A4506" i="4"/>
  <c r="A4507" i="4"/>
  <c r="A4508" i="4"/>
  <c r="A4510" i="4"/>
  <c r="A4511" i="4"/>
  <c r="A4512" i="4"/>
  <c r="A4513" i="4"/>
  <c r="A4514" i="4"/>
  <c r="A4515" i="4"/>
  <c r="A4517" i="4"/>
  <c r="A4519" i="4"/>
  <c r="A4520" i="4"/>
  <c r="A4521" i="4"/>
  <c r="A4522" i="4"/>
  <c r="A4523" i="4"/>
  <c r="A4524" i="4"/>
  <c r="A4526" i="4"/>
  <c r="A4527" i="4"/>
  <c r="A4528" i="4"/>
  <c r="A4529" i="4"/>
  <c r="A4530" i="4"/>
  <c r="I4529" i="4"/>
  <c r="I4528" i="4"/>
  <c r="I4527" i="4"/>
  <c r="I4526" i="4"/>
  <c r="I4525" i="4"/>
  <c r="I4524" i="4"/>
  <c r="I4523" i="4"/>
  <c r="I4522" i="4"/>
  <c r="I4521" i="4"/>
  <c r="I4520" i="4"/>
  <c r="I4519" i="4"/>
  <c r="I4518" i="4"/>
  <c r="I4517" i="4"/>
  <c r="I4516" i="4"/>
  <c r="I4515" i="4"/>
  <c r="I4514" i="4"/>
  <c r="I4513" i="4"/>
  <c r="I4512" i="4"/>
  <c r="I4511" i="4"/>
  <c r="I4510" i="4"/>
  <c r="I4509" i="4"/>
  <c r="I4508" i="4"/>
  <c r="I4507" i="4"/>
  <c r="I4506" i="4"/>
  <c r="I4505" i="4"/>
  <c r="I4504" i="4"/>
  <c r="I4503" i="4"/>
  <c r="I4502" i="4"/>
  <c r="I4501" i="4"/>
  <c r="I4500" i="4"/>
  <c r="I4499" i="4"/>
  <c r="I4498" i="4"/>
  <c r="I4497" i="4"/>
  <c r="I4496" i="4"/>
  <c r="I4495" i="4"/>
  <c r="I4494" i="4"/>
  <c r="I4493" i="4"/>
  <c r="I4492" i="4"/>
  <c r="I4491" i="4"/>
  <c r="I4490" i="4"/>
  <c r="I4489" i="4"/>
  <c r="I4488" i="4"/>
  <c r="I4487" i="4"/>
  <c r="I4486" i="4"/>
  <c r="I4485" i="4"/>
  <c r="I4484" i="4"/>
  <c r="I4483" i="4"/>
  <c r="I4482" i="4"/>
  <c r="I4481" i="4"/>
  <c r="I4480" i="4"/>
  <c r="I4479" i="4"/>
  <c r="I4478" i="4"/>
  <c r="I4477" i="4"/>
  <c r="I4476" i="4"/>
  <c r="I4475" i="4"/>
  <c r="I4474" i="4"/>
  <c r="I4473" i="4"/>
  <c r="I4472" i="4"/>
  <c r="I4471" i="4"/>
  <c r="I4470" i="4"/>
  <c r="I4469" i="4"/>
  <c r="I4468" i="4"/>
  <c r="I4467" i="4"/>
  <c r="I4466" i="4"/>
  <c r="I4465" i="4"/>
  <c r="I4464" i="4"/>
  <c r="I4463" i="4"/>
  <c r="I4462" i="4"/>
  <c r="I4461" i="4"/>
  <c r="I4460" i="4"/>
  <c r="I4459" i="4"/>
  <c r="I4458" i="4"/>
  <c r="I4457" i="4"/>
  <c r="I4456" i="4"/>
  <c r="I4455" i="4"/>
  <c r="I4454" i="4"/>
  <c r="I4453" i="4"/>
  <c r="I4452" i="4"/>
  <c r="I4451" i="4"/>
  <c r="I4450" i="4"/>
  <c r="I4449" i="4"/>
  <c r="I4448" i="4"/>
  <c r="I4447" i="4"/>
  <c r="I4446" i="4"/>
  <c r="I4445" i="4"/>
  <c r="I4444" i="4"/>
  <c r="I4443" i="4"/>
  <c r="I4442" i="4"/>
  <c r="I4441" i="4"/>
  <c r="I4440" i="4"/>
  <c r="I4439" i="4"/>
  <c r="I4438" i="4"/>
  <c r="I4437" i="4"/>
  <c r="I4436" i="4"/>
  <c r="I4435" i="4"/>
  <c r="I4434" i="4"/>
  <c r="I4433" i="4"/>
  <c r="I4432" i="4"/>
  <c r="I4431" i="4"/>
  <c r="I4430" i="4"/>
  <c r="I4429" i="4"/>
  <c r="I4428" i="4"/>
  <c r="I4427" i="4"/>
  <c r="I4426" i="4"/>
  <c r="A4426" i="4"/>
  <c r="I4425" i="4"/>
  <c r="A4425" i="4"/>
  <c r="I4424" i="4"/>
  <c r="A4424" i="4"/>
  <c r="I4423" i="4"/>
  <c r="A4423" i="4"/>
  <c r="I4422" i="4"/>
  <c r="A4422" i="4"/>
  <c r="I4421" i="4"/>
  <c r="A4421" i="4"/>
  <c r="I4420" i="4"/>
  <c r="A4420" i="4"/>
  <c r="I4419" i="4"/>
  <c r="A4418" i="4"/>
  <c r="A4404" i="4"/>
  <c r="A4401" i="4"/>
  <c r="A4399" i="4"/>
  <c r="A4394" i="4"/>
  <c r="A4382" i="4"/>
  <c r="A4372" i="4"/>
  <c r="A4370" i="4"/>
  <c r="A4367" i="4"/>
  <c r="A4363" i="4"/>
  <c r="A4362" i="4"/>
  <c r="A4352" i="4"/>
  <c r="A4351" i="4"/>
  <c r="A4350" i="4"/>
  <c r="A4339" i="4"/>
  <c r="A4336" i="4"/>
  <c r="A4329" i="4"/>
  <c r="A4328" i="4"/>
  <c r="A4330" i="4"/>
  <c r="A4331" i="4"/>
  <c r="A4332" i="4"/>
  <c r="A4333" i="4"/>
  <c r="A4334" i="4"/>
  <c r="A4335" i="4"/>
  <c r="A4337" i="4"/>
  <c r="A4338" i="4"/>
  <c r="A4340" i="4"/>
  <c r="A4341" i="4"/>
  <c r="A4342" i="4"/>
  <c r="A4343" i="4"/>
  <c r="A4344" i="4"/>
  <c r="A4345" i="4"/>
  <c r="A4346" i="4"/>
  <c r="A4347" i="4"/>
  <c r="A4348" i="4"/>
  <c r="A4349" i="4"/>
  <c r="A4353" i="4"/>
  <c r="A4354" i="4"/>
  <c r="A4355" i="4"/>
  <c r="A4356" i="4"/>
  <c r="A4357" i="4"/>
  <c r="A4358" i="4"/>
  <c r="A4359" i="4"/>
  <c r="A4360" i="4"/>
  <c r="A4361" i="4"/>
  <c r="A4364" i="4"/>
  <c r="A4365" i="4"/>
  <c r="A4366" i="4"/>
  <c r="A4368" i="4"/>
  <c r="A4369" i="4"/>
  <c r="A4371" i="4"/>
  <c r="A4373" i="4"/>
  <c r="A4374" i="4"/>
  <c r="A4375" i="4"/>
  <c r="A4376" i="4"/>
  <c r="A4377" i="4"/>
  <c r="A4378" i="4"/>
  <c r="A4379" i="4"/>
  <c r="A4380" i="4"/>
  <c r="A4381" i="4"/>
  <c r="A4383" i="4"/>
  <c r="A4384" i="4"/>
  <c r="A4385" i="4"/>
  <c r="A4386" i="4"/>
  <c r="A4387" i="4"/>
  <c r="A4388" i="4"/>
  <c r="A4389" i="4"/>
  <c r="A4390" i="4"/>
  <c r="A4391" i="4"/>
  <c r="A4392" i="4"/>
  <c r="A4393" i="4"/>
  <c r="A4395" i="4"/>
  <c r="A4396" i="4"/>
  <c r="A4397" i="4"/>
  <c r="A4398" i="4"/>
  <c r="A4400" i="4"/>
  <c r="A4402" i="4"/>
  <c r="A4403" i="4"/>
  <c r="A4405" i="4"/>
  <c r="A4406" i="4"/>
  <c r="A4407" i="4"/>
  <c r="A4408" i="4"/>
  <c r="A4409" i="4"/>
  <c r="A4410" i="4"/>
  <c r="A4411" i="4"/>
  <c r="A4412" i="4"/>
  <c r="A4413" i="4"/>
  <c r="A4414" i="4"/>
  <c r="A4415" i="4"/>
  <c r="A4416" i="4"/>
  <c r="A4417" i="4"/>
  <c r="A4419" i="4"/>
  <c r="I4418" i="4"/>
  <c r="I4417" i="4"/>
  <c r="I4416" i="4"/>
  <c r="I4415" i="4"/>
  <c r="I4414" i="4"/>
  <c r="I4413" i="4"/>
  <c r="I4412" i="4"/>
  <c r="I4411" i="4"/>
  <c r="I4410" i="4"/>
  <c r="I4409" i="4"/>
  <c r="I4408" i="4"/>
  <c r="I4407" i="4"/>
  <c r="I4406" i="4"/>
  <c r="I4405" i="4"/>
  <c r="I4404" i="4"/>
  <c r="I4403" i="4"/>
  <c r="I4402" i="4"/>
  <c r="I4401" i="4"/>
  <c r="I4400" i="4"/>
  <c r="I4399" i="4"/>
  <c r="I4398" i="4"/>
  <c r="I4397" i="4"/>
  <c r="I4396" i="4"/>
  <c r="I4395" i="4"/>
  <c r="I4394" i="4"/>
  <c r="I4393" i="4"/>
  <c r="I4392" i="4"/>
  <c r="I4391" i="4"/>
  <c r="I4390" i="4"/>
  <c r="I4389" i="4"/>
  <c r="I4388" i="4"/>
  <c r="I4387" i="4"/>
  <c r="I4386" i="4"/>
  <c r="I4385" i="4"/>
  <c r="I4384" i="4"/>
  <c r="I4383" i="4"/>
  <c r="I4382" i="4"/>
  <c r="I4381" i="4"/>
  <c r="I4380" i="4"/>
  <c r="I4379" i="4"/>
  <c r="I4378" i="4"/>
  <c r="I4377" i="4"/>
  <c r="I4376" i="4"/>
  <c r="I4375" i="4"/>
  <c r="I4374" i="4"/>
  <c r="I4373" i="4"/>
  <c r="I4372" i="4"/>
  <c r="I4371" i="4"/>
  <c r="I4370" i="4"/>
  <c r="I4369" i="4"/>
  <c r="I4368" i="4"/>
  <c r="I4367" i="4"/>
  <c r="I4366" i="4"/>
  <c r="I4365" i="4"/>
  <c r="I4364" i="4"/>
  <c r="I4363" i="4"/>
  <c r="I4362" i="4"/>
  <c r="I4361" i="4"/>
  <c r="I4360" i="4"/>
  <c r="I4359" i="4"/>
  <c r="I4358" i="4"/>
  <c r="I4357" i="4"/>
  <c r="I4356" i="4"/>
  <c r="I4355" i="4"/>
  <c r="I4354" i="4"/>
  <c r="I4353" i="4"/>
  <c r="I4352" i="4"/>
  <c r="I4351" i="4"/>
  <c r="I4350" i="4"/>
  <c r="I4349" i="4"/>
  <c r="I4348" i="4"/>
  <c r="I4347" i="4"/>
  <c r="I4346" i="4"/>
  <c r="I4345" i="4"/>
  <c r="I4344" i="4"/>
  <c r="I4343" i="4"/>
  <c r="I4342" i="4"/>
  <c r="I4341" i="4"/>
  <c r="I4340" i="4"/>
  <c r="I4339" i="4"/>
  <c r="I4338" i="4"/>
  <c r="I4337" i="4"/>
  <c r="I4336" i="4"/>
  <c r="I4335" i="4"/>
  <c r="I4334" i="4"/>
  <c r="I4333" i="4"/>
  <c r="I4332" i="4"/>
  <c r="I4331" i="4"/>
  <c r="I4330" i="4"/>
  <c r="I4329" i="4"/>
  <c r="I4328" i="4"/>
  <c r="I4327" i="4"/>
  <c r="I4326" i="4"/>
  <c r="A4326" i="4"/>
  <c r="I4325" i="4"/>
  <c r="A4325" i="4"/>
  <c r="I4324" i="4"/>
  <c r="A4324" i="4"/>
  <c r="I4323" i="4"/>
  <c r="A4323" i="4"/>
  <c r="I4322" i="4"/>
  <c r="A4322" i="4"/>
  <c r="I4321" i="4"/>
  <c r="A4321" i="4"/>
  <c r="I4320" i="4"/>
  <c r="A4320" i="4"/>
  <c r="I4319" i="4"/>
  <c r="A4319" i="4"/>
  <c r="I4318" i="4"/>
  <c r="A4318" i="4"/>
  <c r="I4317" i="4"/>
  <c r="A4317" i="4"/>
  <c r="I4316" i="4"/>
  <c r="A4316" i="4"/>
  <c r="I4315" i="4"/>
  <c r="A4315" i="4"/>
  <c r="I4314" i="4"/>
  <c r="A4314" i="4"/>
  <c r="I4313" i="4"/>
  <c r="A4313" i="4"/>
  <c r="I4312" i="4"/>
  <c r="A4312" i="4"/>
  <c r="I4311" i="4"/>
  <c r="A4311" i="4"/>
  <c r="I4310" i="4"/>
  <c r="A4310" i="4"/>
  <c r="I4309" i="4"/>
  <c r="A4309" i="4"/>
  <c r="I4308" i="4"/>
  <c r="A4308" i="4"/>
  <c r="I4307" i="4"/>
  <c r="A4307" i="4"/>
  <c r="I4306" i="4"/>
  <c r="A4306" i="4"/>
  <c r="I4305" i="4"/>
  <c r="A4305" i="4"/>
  <c r="I4304" i="4"/>
  <c r="A4304" i="4"/>
  <c r="I4303" i="4"/>
  <c r="A4303" i="4"/>
  <c r="I4302" i="4"/>
  <c r="A4302" i="4"/>
  <c r="I4301" i="4"/>
  <c r="A4301" i="4"/>
  <c r="I4300" i="4"/>
  <c r="A4300" i="4"/>
  <c r="I4299" i="4"/>
  <c r="A4299" i="4"/>
  <c r="I4298" i="4"/>
  <c r="A4298" i="4"/>
  <c r="I4297" i="4"/>
  <c r="A4297" i="4"/>
  <c r="I4296" i="4"/>
  <c r="A4296" i="4"/>
  <c r="I4295" i="4"/>
  <c r="A4295" i="4"/>
  <c r="I4294" i="4"/>
  <c r="A4294" i="4"/>
  <c r="I4293" i="4"/>
  <c r="A4289" i="4"/>
  <c r="A4285" i="4"/>
  <c r="A4282" i="4"/>
  <c r="A4276" i="4"/>
  <c r="A4270" i="4"/>
  <c r="A4261" i="4"/>
  <c r="A4260" i="4"/>
  <c r="A4259" i="4"/>
  <c r="A4253" i="4"/>
  <c r="A4250" i="4"/>
  <c r="A4247" i="4"/>
  <c r="A4246" i="4"/>
  <c r="A4241" i="4"/>
  <c r="A4237" i="4"/>
  <c r="A4231" i="4"/>
  <c r="A4230" i="4"/>
  <c r="A4228" i="4"/>
  <c r="A4225" i="4"/>
  <c r="A4221" i="4"/>
  <c r="A4212" i="4"/>
  <c r="A4207" i="4"/>
  <c r="A4205" i="4"/>
  <c r="A4204" i="4"/>
  <c r="A4206" i="4"/>
  <c r="A4208" i="4"/>
  <c r="A4209" i="4"/>
  <c r="A4210" i="4"/>
  <c r="A4211" i="4"/>
  <c r="A4213" i="4"/>
  <c r="A4214" i="4"/>
  <c r="A4215" i="4"/>
  <c r="A4216" i="4"/>
  <c r="A4217" i="4"/>
  <c r="A4218" i="4"/>
  <c r="A4219" i="4"/>
  <c r="A4220" i="4"/>
  <c r="A4222" i="4"/>
  <c r="A4223" i="4"/>
  <c r="A4224" i="4"/>
  <c r="A4226" i="4"/>
  <c r="A4227" i="4"/>
  <c r="A4229" i="4"/>
  <c r="A4232" i="4"/>
  <c r="A4233" i="4"/>
  <c r="A4234" i="4"/>
  <c r="A4235" i="4"/>
  <c r="A4236" i="4"/>
  <c r="A4238" i="4"/>
  <c r="A4239" i="4"/>
  <c r="A4240" i="4"/>
  <c r="A4242" i="4"/>
  <c r="A4243" i="4"/>
  <c r="A4244" i="4"/>
  <c r="A4245" i="4"/>
  <c r="A4248" i="4"/>
  <c r="A4249" i="4"/>
  <c r="A4251" i="4"/>
  <c r="A4252" i="4"/>
  <c r="A4254" i="4"/>
  <c r="A4255" i="4"/>
  <c r="A4256" i="4"/>
  <c r="A4257" i="4"/>
  <c r="A4258" i="4"/>
  <c r="A4262" i="4"/>
  <c r="A4263" i="4"/>
  <c r="A4264" i="4"/>
  <c r="A4265" i="4"/>
  <c r="A4266" i="4"/>
  <c r="A4267" i="4"/>
  <c r="A4268" i="4"/>
  <c r="A4269" i="4"/>
  <c r="A4271" i="4"/>
  <c r="A4272" i="4"/>
  <c r="A4273" i="4"/>
  <c r="A4274" i="4"/>
  <c r="A4275" i="4"/>
  <c r="A4277" i="4"/>
  <c r="A4278" i="4"/>
  <c r="A4279" i="4"/>
  <c r="A4280" i="4"/>
  <c r="A4281" i="4"/>
  <c r="A4283" i="4"/>
  <c r="A4284" i="4"/>
  <c r="A4286" i="4"/>
  <c r="A4287" i="4"/>
  <c r="A4288" i="4"/>
  <c r="A4290" i="4"/>
  <c r="A4291" i="4"/>
  <c r="A4292" i="4"/>
  <c r="A4293" i="4"/>
  <c r="I4292" i="4"/>
  <c r="I4291" i="4"/>
  <c r="I4290" i="4"/>
  <c r="I4289" i="4"/>
  <c r="I4288" i="4"/>
  <c r="I4287" i="4"/>
  <c r="I4286" i="4"/>
  <c r="I4285" i="4"/>
  <c r="I4284" i="4"/>
  <c r="I4283" i="4"/>
  <c r="I4282" i="4"/>
  <c r="I4281" i="4"/>
  <c r="I4280" i="4"/>
  <c r="I4279" i="4"/>
  <c r="I4278" i="4"/>
  <c r="I4277" i="4"/>
  <c r="I4276" i="4"/>
  <c r="I4275" i="4"/>
  <c r="I4274" i="4"/>
  <c r="I4273" i="4"/>
  <c r="I4272" i="4"/>
  <c r="I4271" i="4"/>
  <c r="I4270" i="4"/>
  <c r="I4269" i="4"/>
  <c r="I4268" i="4"/>
  <c r="I4267" i="4"/>
  <c r="I4266" i="4"/>
  <c r="I4265" i="4"/>
  <c r="I4264" i="4"/>
  <c r="I4263" i="4"/>
  <c r="I4262" i="4"/>
  <c r="I4261" i="4"/>
  <c r="I4260" i="4"/>
  <c r="I4259" i="4"/>
  <c r="I4258" i="4"/>
  <c r="I4257" i="4"/>
  <c r="I4256" i="4"/>
  <c r="I4255" i="4"/>
  <c r="I4254" i="4"/>
  <c r="I4253" i="4"/>
  <c r="I4252" i="4"/>
  <c r="I4251" i="4"/>
  <c r="I4250" i="4"/>
  <c r="I4249" i="4"/>
  <c r="I4248" i="4"/>
  <c r="I4247" i="4"/>
  <c r="I4246" i="4"/>
  <c r="I4245" i="4"/>
  <c r="I4244" i="4"/>
  <c r="I4243" i="4"/>
  <c r="I4242" i="4"/>
  <c r="I4241" i="4"/>
  <c r="I4240" i="4"/>
  <c r="I4239" i="4"/>
  <c r="I4238" i="4"/>
  <c r="I4237" i="4"/>
  <c r="I4236" i="4"/>
  <c r="I4235" i="4"/>
  <c r="I4234" i="4"/>
  <c r="I4233" i="4"/>
  <c r="I4232" i="4"/>
  <c r="I4231" i="4"/>
  <c r="I4230" i="4"/>
  <c r="I4229" i="4"/>
  <c r="I4228" i="4"/>
  <c r="I4227" i="4"/>
  <c r="I4226" i="4"/>
  <c r="I4225" i="4"/>
  <c r="I4224" i="4"/>
  <c r="I4223" i="4"/>
  <c r="I4222" i="4"/>
  <c r="I4221" i="4"/>
  <c r="I4220" i="4"/>
  <c r="I4219" i="4"/>
  <c r="I4218" i="4"/>
  <c r="I4217" i="4"/>
  <c r="I4216" i="4"/>
  <c r="I4215" i="4"/>
  <c r="I4214" i="4"/>
  <c r="I4213" i="4"/>
  <c r="I4212" i="4"/>
  <c r="I4211" i="4"/>
  <c r="I4210" i="4"/>
  <c r="I4209" i="4"/>
  <c r="I4208" i="4"/>
  <c r="I4207" i="4"/>
  <c r="I4206" i="4"/>
  <c r="I4205" i="4"/>
  <c r="I4204" i="4"/>
  <c r="I4203" i="4"/>
  <c r="I4202" i="4"/>
  <c r="A4202" i="4"/>
  <c r="I4201" i="4"/>
  <c r="A4201" i="4"/>
  <c r="I4200" i="4"/>
  <c r="A4200" i="4"/>
  <c r="I4199" i="4"/>
  <c r="A4199" i="4"/>
  <c r="I4198" i="4"/>
  <c r="A4198" i="4"/>
  <c r="I4197" i="4"/>
  <c r="A4197" i="4"/>
  <c r="I4196" i="4"/>
  <c r="A4196" i="4"/>
  <c r="I4195" i="4"/>
  <c r="A4195" i="4"/>
  <c r="I4194" i="4"/>
  <c r="A4191" i="4"/>
  <c r="A4190" i="4"/>
  <c r="A4189" i="4"/>
  <c r="A4187" i="4"/>
  <c r="A4186" i="4"/>
  <c r="A4185" i="4"/>
  <c r="A4182" i="4"/>
  <c r="A4177" i="4"/>
  <c r="A4176" i="4"/>
  <c r="A4171" i="4"/>
  <c r="A4169" i="4"/>
  <c r="A4167" i="4"/>
  <c r="A4162" i="4"/>
  <c r="A4159" i="4"/>
  <c r="A4150" i="4"/>
  <c r="A4146" i="4"/>
  <c r="A4144" i="4"/>
  <c r="A4143" i="4"/>
  <c r="A4138" i="4"/>
  <c r="A4135" i="4"/>
  <c r="A4132" i="4"/>
  <c r="A4116" i="4"/>
  <c r="A4114" i="4"/>
  <c r="A4111" i="4"/>
  <c r="A4109" i="4"/>
  <c r="A4107" i="4"/>
  <c r="A4105" i="4"/>
  <c r="A4103" i="4"/>
  <c r="A4094" i="4"/>
  <c r="A4091" i="4"/>
  <c r="A4089" i="4"/>
  <c r="A4083" i="4"/>
  <c r="A4079" i="4"/>
  <c r="A4074" i="4"/>
  <c r="A4072" i="4"/>
  <c r="A4069" i="4"/>
  <c r="A4065" i="4"/>
  <c r="A4063" i="4"/>
  <c r="A4059" i="4"/>
  <c r="A4056" i="4"/>
  <c r="A4053" i="4"/>
  <c r="A4044" i="4"/>
  <c r="A4031" i="4"/>
  <c r="A4029" i="4"/>
  <c r="A4025" i="4"/>
  <c r="A4018" i="4"/>
  <c r="A4016" i="4"/>
  <c r="A4011" i="4"/>
  <c r="A4001" i="4"/>
  <c r="A3998" i="4"/>
  <c r="A3995" i="4"/>
  <c r="A3993" i="4"/>
  <c r="A3983" i="4"/>
  <c r="A3982" i="4"/>
  <c r="A3981" i="4"/>
  <c r="A3979" i="4"/>
  <c r="A3975" i="4"/>
  <c r="A3969" i="4"/>
  <c r="A3967" i="4"/>
  <c r="A3964" i="4"/>
  <c r="A3961" i="4"/>
  <c r="A3959" i="4"/>
  <c r="A3955" i="4"/>
  <c r="A3952" i="4"/>
  <c r="A3950" i="4"/>
  <c r="A3947" i="4"/>
  <c r="A3944" i="4"/>
  <c r="A3938" i="4"/>
  <c r="A3937" i="4"/>
  <c r="A3939" i="4"/>
  <c r="A3940" i="4"/>
  <c r="A3941" i="4"/>
  <c r="A3942" i="4"/>
  <c r="A3943" i="4"/>
  <c r="A3945" i="4"/>
  <c r="A3946" i="4"/>
  <c r="A3948" i="4"/>
  <c r="A3949" i="4"/>
  <c r="A3951" i="4"/>
  <c r="A3953" i="4"/>
  <c r="A3954" i="4"/>
  <c r="A3956" i="4"/>
  <c r="A3957" i="4"/>
  <c r="A3958" i="4"/>
  <c r="A3960" i="4"/>
  <c r="A3962" i="4"/>
  <c r="A3963" i="4"/>
  <c r="A3965" i="4"/>
  <c r="A3966" i="4"/>
  <c r="A3968" i="4"/>
  <c r="A3970" i="4"/>
  <c r="A3971" i="4"/>
  <c r="A3972" i="4"/>
  <c r="A3973" i="4"/>
  <c r="A3974" i="4"/>
  <c r="A3976" i="4"/>
  <c r="A3977" i="4"/>
  <c r="A3978" i="4"/>
  <c r="A3980" i="4"/>
  <c r="A3984" i="4"/>
  <c r="A3985" i="4"/>
  <c r="A3986" i="4"/>
  <c r="A3987" i="4"/>
  <c r="A3988" i="4"/>
  <c r="A3989" i="4"/>
  <c r="A3990" i="4"/>
  <c r="A3991" i="4"/>
  <c r="A3992" i="4"/>
  <c r="A3994" i="4"/>
  <c r="A3996" i="4"/>
  <c r="A3997" i="4"/>
  <c r="A3999" i="4"/>
  <c r="A4000" i="4"/>
  <c r="A4002" i="4"/>
  <c r="A4003" i="4"/>
  <c r="A4004" i="4"/>
  <c r="A4005" i="4"/>
  <c r="A4006" i="4"/>
  <c r="A4007" i="4"/>
  <c r="A4008" i="4"/>
  <c r="A4009" i="4"/>
  <c r="A4010" i="4"/>
  <c r="A4012" i="4"/>
  <c r="A4013" i="4"/>
  <c r="A4014" i="4"/>
  <c r="A4015" i="4"/>
  <c r="A4017" i="4"/>
  <c r="A4019" i="4"/>
  <c r="A4020" i="4"/>
  <c r="A4021" i="4"/>
  <c r="A4022" i="4"/>
  <c r="A4023" i="4"/>
  <c r="A4024" i="4"/>
  <c r="A4026" i="4"/>
  <c r="A4027" i="4"/>
  <c r="A4028" i="4"/>
  <c r="A4030" i="4"/>
  <c r="A4032" i="4"/>
  <c r="A4033" i="4"/>
  <c r="A4034" i="4"/>
  <c r="A4035" i="4"/>
  <c r="A4036" i="4"/>
  <c r="A4037" i="4"/>
  <c r="A4038" i="4"/>
  <c r="A4039" i="4"/>
  <c r="A4040" i="4"/>
  <c r="A4041" i="4"/>
  <c r="A4042" i="4"/>
  <c r="A4043" i="4"/>
  <c r="A4045" i="4"/>
  <c r="A4046" i="4"/>
  <c r="A4047" i="4"/>
  <c r="A4048" i="4"/>
  <c r="A4049" i="4"/>
  <c r="A4050" i="4"/>
  <c r="A4051" i="4"/>
  <c r="A4052" i="4"/>
  <c r="A4054" i="4"/>
  <c r="A4055" i="4"/>
  <c r="A4057" i="4"/>
  <c r="A4058" i="4"/>
  <c r="A4060" i="4"/>
  <c r="A4061" i="4"/>
  <c r="A4062" i="4"/>
  <c r="A4064" i="4"/>
  <c r="A4066" i="4"/>
  <c r="A4067" i="4"/>
  <c r="A4068" i="4"/>
  <c r="A4070" i="4"/>
  <c r="A4071" i="4"/>
  <c r="A4073" i="4"/>
  <c r="A4075" i="4"/>
  <c r="A4076" i="4"/>
  <c r="A4077" i="4"/>
  <c r="A4078" i="4"/>
  <c r="A4080" i="4"/>
  <c r="A4081" i="4"/>
  <c r="A4082" i="4"/>
  <c r="A4084" i="4"/>
  <c r="A4085" i="4"/>
  <c r="A4086" i="4"/>
  <c r="A4087" i="4"/>
  <c r="A4088" i="4"/>
  <c r="A4090" i="4"/>
  <c r="A4092" i="4"/>
  <c r="A4093" i="4"/>
  <c r="A4095" i="4"/>
  <c r="A4096" i="4"/>
  <c r="A4097" i="4"/>
  <c r="A4098" i="4"/>
  <c r="A4099" i="4"/>
  <c r="A4100" i="4"/>
  <c r="A4101" i="4"/>
  <c r="A4102" i="4"/>
  <c r="A4104" i="4"/>
  <c r="A4106" i="4"/>
  <c r="A4108" i="4"/>
  <c r="A4110" i="4"/>
  <c r="A4112" i="4"/>
  <c r="A4113" i="4"/>
  <c r="A4115" i="4"/>
  <c r="A4117" i="4"/>
  <c r="A4118" i="4"/>
  <c r="A4119" i="4"/>
  <c r="A4120" i="4"/>
  <c r="A4121" i="4"/>
  <c r="A4122" i="4"/>
  <c r="A4123" i="4"/>
  <c r="A4124" i="4"/>
  <c r="A4125" i="4"/>
  <c r="A4126" i="4"/>
  <c r="A4127" i="4"/>
  <c r="A4128" i="4"/>
  <c r="A4129" i="4"/>
  <c r="A4130" i="4"/>
  <c r="A4131" i="4"/>
  <c r="A4133" i="4"/>
  <c r="A4134" i="4"/>
  <c r="A4136" i="4"/>
  <c r="A4137" i="4"/>
  <c r="A4139" i="4"/>
  <c r="A4140" i="4"/>
  <c r="A4141" i="4"/>
  <c r="A4142" i="4"/>
  <c r="A4145" i="4"/>
  <c r="A4147" i="4"/>
  <c r="A4148" i="4"/>
  <c r="A4149" i="4"/>
  <c r="A4151" i="4"/>
  <c r="A4152" i="4"/>
  <c r="A4153" i="4"/>
  <c r="A4154" i="4"/>
  <c r="A4155" i="4"/>
  <c r="A4156" i="4"/>
  <c r="A4157" i="4"/>
  <c r="A4158" i="4"/>
  <c r="A4160" i="4"/>
  <c r="A4161" i="4"/>
  <c r="A4163" i="4"/>
  <c r="A4164" i="4"/>
  <c r="A4165" i="4"/>
  <c r="A4166" i="4"/>
  <c r="A4168" i="4"/>
  <c r="A4170" i="4"/>
  <c r="A4172" i="4"/>
  <c r="A4173" i="4"/>
  <c r="A4174" i="4"/>
  <c r="A4175" i="4"/>
  <c r="A4178" i="4"/>
  <c r="A4179" i="4"/>
  <c r="A4180" i="4"/>
  <c r="A4181" i="4"/>
  <c r="A4183" i="4"/>
  <c r="A4184" i="4"/>
  <c r="A4188" i="4"/>
  <c r="A4192" i="4"/>
  <c r="A4193" i="4"/>
  <c r="A4194" i="4"/>
  <c r="I4193" i="4"/>
  <c r="I4192" i="4"/>
  <c r="I4191" i="4"/>
  <c r="I4190" i="4"/>
  <c r="I4189" i="4"/>
  <c r="I4188" i="4"/>
  <c r="I4187" i="4"/>
  <c r="I4186" i="4"/>
  <c r="I4185" i="4"/>
  <c r="I4184" i="4"/>
  <c r="I4183" i="4"/>
  <c r="I4182" i="4"/>
  <c r="I4181" i="4"/>
  <c r="I4180" i="4"/>
  <c r="I4179" i="4"/>
  <c r="I4178" i="4"/>
  <c r="I4177" i="4"/>
  <c r="I4176" i="4"/>
  <c r="I4175" i="4"/>
  <c r="I4174" i="4"/>
  <c r="I4173" i="4"/>
  <c r="I4172" i="4"/>
  <c r="I4171" i="4"/>
  <c r="I4170" i="4"/>
  <c r="I4169" i="4"/>
  <c r="I4168" i="4"/>
  <c r="I4167" i="4"/>
  <c r="I4166" i="4"/>
  <c r="I4165" i="4"/>
  <c r="I4164" i="4"/>
  <c r="I4163" i="4"/>
  <c r="I4162" i="4"/>
  <c r="I4161" i="4"/>
  <c r="I4160" i="4"/>
  <c r="I4159" i="4"/>
  <c r="I4158" i="4"/>
  <c r="I4157" i="4"/>
  <c r="I4156" i="4"/>
  <c r="I4155" i="4"/>
  <c r="I4154" i="4"/>
  <c r="I4153" i="4"/>
  <c r="I4152" i="4"/>
  <c r="I4151" i="4"/>
  <c r="I4150" i="4"/>
  <c r="I4149" i="4"/>
  <c r="I4148" i="4"/>
  <c r="I4147" i="4"/>
  <c r="I4146" i="4"/>
  <c r="I4145" i="4"/>
  <c r="I4144" i="4"/>
  <c r="I4143" i="4"/>
  <c r="I4142" i="4"/>
  <c r="I4141" i="4"/>
  <c r="I4140" i="4"/>
  <c r="I4139" i="4"/>
  <c r="I4138" i="4"/>
  <c r="I4137" i="4"/>
  <c r="I4136" i="4"/>
  <c r="I4135" i="4"/>
  <c r="I4134" i="4"/>
  <c r="I4133" i="4"/>
  <c r="I4132" i="4"/>
  <c r="I4131" i="4"/>
  <c r="I4130" i="4"/>
  <c r="I4129" i="4"/>
  <c r="I4128" i="4"/>
  <c r="I4127" i="4"/>
  <c r="I4126" i="4"/>
  <c r="I4125" i="4"/>
  <c r="I4124" i="4"/>
  <c r="I4123" i="4"/>
  <c r="I4122" i="4"/>
  <c r="I4121" i="4"/>
  <c r="I4120" i="4"/>
  <c r="I4119" i="4"/>
  <c r="I4118" i="4"/>
  <c r="I4117" i="4"/>
  <c r="I4116" i="4"/>
  <c r="I4115" i="4"/>
  <c r="I4114" i="4"/>
  <c r="I4113" i="4"/>
  <c r="I4112" i="4"/>
  <c r="I4111" i="4"/>
  <c r="I4110" i="4"/>
  <c r="I4109" i="4"/>
  <c r="I4108" i="4"/>
  <c r="I4107" i="4"/>
  <c r="I4106" i="4"/>
  <c r="I4105" i="4"/>
  <c r="I4104" i="4"/>
  <c r="I4103" i="4"/>
  <c r="I4102" i="4"/>
  <c r="I4101" i="4"/>
  <c r="I4100" i="4"/>
  <c r="I4099" i="4"/>
  <c r="I4098" i="4"/>
  <c r="I4097" i="4"/>
  <c r="I4096" i="4"/>
  <c r="I4095" i="4"/>
  <c r="I4094" i="4"/>
  <c r="I4093" i="4"/>
  <c r="I4092" i="4"/>
  <c r="I4091" i="4"/>
  <c r="I4090" i="4"/>
  <c r="I4089" i="4"/>
  <c r="I4088" i="4"/>
  <c r="I4087" i="4"/>
  <c r="I4086" i="4"/>
  <c r="I4085" i="4"/>
  <c r="I4084" i="4"/>
  <c r="I4083" i="4"/>
  <c r="I4082" i="4"/>
  <c r="I4081" i="4"/>
  <c r="I4080" i="4"/>
  <c r="I4079" i="4"/>
  <c r="I4078" i="4"/>
  <c r="I4077" i="4"/>
  <c r="I4076" i="4"/>
  <c r="I4075" i="4"/>
  <c r="I4074" i="4"/>
  <c r="I4073" i="4"/>
  <c r="I4072" i="4"/>
  <c r="I4071" i="4"/>
  <c r="I4070" i="4"/>
  <c r="I4069" i="4"/>
  <c r="I4068" i="4"/>
  <c r="I4067" i="4"/>
  <c r="I4066" i="4"/>
  <c r="I4065" i="4"/>
  <c r="I4064" i="4"/>
  <c r="I4063" i="4"/>
  <c r="I4062" i="4"/>
  <c r="I4061" i="4"/>
  <c r="I4060" i="4"/>
  <c r="I4059" i="4"/>
  <c r="I4058" i="4"/>
  <c r="I4057" i="4"/>
  <c r="I4056" i="4"/>
  <c r="I4055" i="4"/>
  <c r="I4054" i="4"/>
  <c r="I4053" i="4"/>
  <c r="I4052" i="4"/>
  <c r="I4051" i="4"/>
  <c r="I4050" i="4"/>
  <c r="I4049" i="4"/>
  <c r="I4048" i="4"/>
  <c r="I4047" i="4"/>
  <c r="I4046" i="4"/>
  <c r="I4045" i="4"/>
  <c r="I4044" i="4"/>
  <c r="I4043" i="4"/>
  <c r="I4042" i="4"/>
  <c r="I4041" i="4"/>
  <c r="I4040" i="4"/>
  <c r="I4039" i="4"/>
  <c r="I4038" i="4"/>
  <c r="I4037" i="4"/>
  <c r="I4036" i="4"/>
  <c r="I4035" i="4"/>
  <c r="I4034" i="4"/>
  <c r="I4033" i="4"/>
  <c r="I4032" i="4"/>
  <c r="I4031" i="4"/>
  <c r="I4030" i="4"/>
  <c r="I4029" i="4"/>
  <c r="I4028" i="4"/>
  <c r="I4027" i="4"/>
  <c r="I4026" i="4"/>
  <c r="I4025" i="4"/>
  <c r="I4024" i="4"/>
  <c r="I4023" i="4"/>
  <c r="I4022" i="4"/>
  <c r="I4021" i="4"/>
  <c r="I4020" i="4"/>
  <c r="I4019" i="4"/>
  <c r="I4018" i="4"/>
  <c r="I4017" i="4"/>
  <c r="I4016" i="4"/>
  <c r="I4015" i="4"/>
  <c r="I4014" i="4"/>
  <c r="I4013" i="4"/>
  <c r="I4012" i="4"/>
  <c r="I4011" i="4"/>
  <c r="I4010" i="4"/>
  <c r="I4009" i="4"/>
  <c r="I4008" i="4"/>
  <c r="I4007" i="4"/>
  <c r="I4006" i="4"/>
  <c r="I4005" i="4"/>
  <c r="I4004" i="4"/>
  <c r="I4003" i="4"/>
  <c r="I4002" i="4"/>
  <c r="I4001" i="4"/>
  <c r="I4000" i="4"/>
  <c r="I3999" i="4"/>
  <c r="I3998" i="4"/>
  <c r="I3997" i="4"/>
  <c r="I3996" i="4"/>
  <c r="I3995" i="4"/>
  <c r="I3994" i="4"/>
  <c r="I3993" i="4"/>
  <c r="I3992" i="4"/>
  <c r="I3991" i="4"/>
  <c r="I3990" i="4"/>
  <c r="I3989" i="4"/>
  <c r="I3988" i="4"/>
  <c r="I3987" i="4"/>
  <c r="I3986" i="4"/>
  <c r="I3985" i="4"/>
  <c r="I3984" i="4"/>
  <c r="I3983" i="4"/>
  <c r="I3982" i="4"/>
  <c r="I3981" i="4"/>
  <c r="I3980" i="4"/>
  <c r="I3979" i="4"/>
  <c r="I3978" i="4"/>
  <c r="I3977" i="4"/>
  <c r="I3976" i="4"/>
  <c r="I3975" i="4"/>
  <c r="I3974" i="4"/>
  <c r="I3973" i="4"/>
  <c r="I3972" i="4"/>
  <c r="I3971" i="4"/>
  <c r="I3970" i="4"/>
  <c r="I3969" i="4"/>
  <c r="I3968" i="4"/>
  <c r="I3967" i="4"/>
  <c r="I3966" i="4"/>
  <c r="I3965" i="4"/>
  <c r="I3964" i="4"/>
  <c r="I3963" i="4"/>
  <c r="I3962" i="4"/>
  <c r="I3961" i="4"/>
  <c r="I3960" i="4"/>
  <c r="I3959" i="4"/>
  <c r="I3958" i="4"/>
  <c r="I3957" i="4"/>
  <c r="I3956" i="4"/>
  <c r="I3955" i="4"/>
  <c r="I3954" i="4"/>
  <c r="I3953" i="4"/>
  <c r="I3952" i="4"/>
  <c r="I3951" i="4"/>
  <c r="I3950" i="4"/>
  <c r="I3949" i="4"/>
  <c r="I3948" i="4"/>
  <c r="I3947" i="4"/>
  <c r="I3946" i="4"/>
  <c r="I3945" i="4"/>
  <c r="I3944" i="4"/>
  <c r="I3943" i="4"/>
  <c r="I3942" i="4"/>
  <c r="I3941" i="4"/>
  <c r="I3940" i="4"/>
  <c r="I3939" i="4"/>
  <c r="I3938" i="4"/>
  <c r="I3937" i="4"/>
  <c r="I3936" i="4"/>
  <c r="I3935" i="4"/>
  <c r="A3935" i="4"/>
  <c r="I3934" i="4"/>
  <c r="A3934" i="4"/>
  <c r="I3933" i="4"/>
  <c r="A3933" i="4"/>
  <c r="I3932" i="4"/>
  <c r="A3932" i="4"/>
  <c r="I3931" i="4"/>
  <c r="A3931" i="4"/>
  <c r="I3930" i="4"/>
  <c r="A3928" i="4"/>
  <c r="A3918" i="4"/>
  <c r="A3912" i="4"/>
  <c r="A3905" i="4"/>
  <c r="A3900" i="4"/>
  <c r="A3896" i="4"/>
  <c r="A3894" i="4"/>
  <c r="A3884" i="4"/>
  <c r="A3881" i="4"/>
  <c r="A3878" i="4"/>
  <c r="A3871" i="4"/>
  <c r="A3865" i="4"/>
  <c r="A3862" i="4"/>
  <c r="A3859" i="4"/>
  <c r="A3856" i="4"/>
  <c r="A3854" i="4"/>
  <c r="A3851" i="4"/>
  <c r="A3845" i="4"/>
  <c r="A3841" i="4"/>
  <c r="A3824" i="4"/>
  <c r="A3821" i="4"/>
  <c r="A3807" i="4"/>
  <c r="A3803" i="4"/>
  <c r="A3800" i="4"/>
  <c r="A3792" i="4"/>
  <c r="A3793" i="4"/>
  <c r="A3794" i="4"/>
  <c r="A3795" i="4"/>
  <c r="A3796" i="4"/>
  <c r="A3797" i="4"/>
  <c r="A3798" i="4"/>
  <c r="A3799" i="4"/>
  <c r="A3801" i="4"/>
  <c r="A3802" i="4"/>
  <c r="A3804" i="4"/>
  <c r="A3805" i="4"/>
  <c r="A3806" i="4"/>
  <c r="A3808" i="4"/>
  <c r="A3809" i="4"/>
  <c r="A3810" i="4"/>
  <c r="A3811" i="4"/>
  <c r="A3812" i="4"/>
  <c r="A3813" i="4"/>
  <c r="A3814" i="4"/>
  <c r="A3815" i="4"/>
  <c r="A3816" i="4"/>
  <c r="A3817" i="4"/>
  <c r="A3818" i="4"/>
  <c r="A3819" i="4"/>
  <c r="A3820" i="4"/>
  <c r="A3822" i="4"/>
  <c r="A3823" i="4"/>
  <c r="A3825" i="4"/>
  <c r="A3826" i="4"/>
  <c r="A3827" i="4"/>
  <c r="A3828" i="4"/>
  <c r="A3829" i="4"/>
  <c r="A3830" i="4"/>
  <c r="A3831" i="4"/>
  <c r="A3832" i="4"/>
  <c r="A3833" i="4"/>
  <c r="A3834" i="4"/>
  <c r="A3835" i="4"/>
  <c r="A3836" i="4"/>
  <c r="A3837" i="4"/>
  <c r="A3838" i="4"/>
  <c r="A3839" i="4"/>
  <c r="A3840" i="4"/>
  <c r="A3842" i="4"/>
  <c r="A3843" i="4"/>
  <c r="A3844" i="4"/>
  <c r="A3846" i="4"/>
  <c r="A3847" i="4"/>
  <c r="A3848" i="4"/>
  <c r="A3849" i="4"/>
  <c r="A3850" i="4"/>
  <c r="A3852" i="4"/>
  <c r="A3853" i="4"/>
  <c r="A3855" i="4"/>
  <c r="A3857" i="4"/>
  <c r="A3858" i="4"/>
  <c r="A3860" i="4"/>
  <c r="A3861" i="4"/>
  <c r="A3863" i="4"/>
  <c r="A3864" i="4"/>
  <c r="A3866" i="4"/>
  <c r="A3867" i="4"/>
  <c r="A3868" i="4"/>
  <c r="A3869" i="4"/>
  <c r="A3870" i="4"/>
  <c r="A3872" i="4"/>
  <c r="A3873" i="4"/>
  <c r="A3874" i="4"/>
  <c r="A3875" i="4"/>
  <c r="A3876" i="4"/>
  <c r="A3877" i="4"/>
  <c r="A3879" i="4"/>
  <c r="A3880" i="4"/>
  <c r="A3882" i="4"/>
  <c r="A3883" i="4"/>
  <c r="A3885" i="4"/>
  <c r="A3886" i="4"/>
  <c r="A3887" i="4"/>
  <c r="A3888" i="4"/>
  <c r="A3889" i="4"/>
  <c r="A3890" i="4"/>
  <c r="A3891" i="4"/>
  <c r="A3892" i="4"/>
  <c r="A3893" i="4"/>
  <c r="A3895" i="4"/>
  <c r="A3897" i="4"/>
  <c r="A3898" i="4"/>
  <c r="A3899" i="4"/>
  <c r="A3901" i="4"/>
  <c r="A3902" i="4"/>
  <c r="A3903" i="4"/>
  <c r="A3904" i="4"/>
  <c r="A3906" i="4"/>
  <c r="A3907" i="4"/>
  <c r="A3908" i="4"/>
  <c r="A3909" i="4"/>
  <c r="A3910" i="4"/>
  <c r="A3911" i="4"/>
  <c r="A3913" i="4"/>
  <c r="A3914" i="4"/>
  <c r="A3915" i="4"/>
  <c r="A3916" i="4"/>
  <c r="A3917" i="4"/>
  <c r="A3919" i="4"/>
  <c r="A3920" i="4"/>
  <c r="A3921" i="4"/>
  <c r="A3922" i="4"/>
  <c r="A3923" i="4"/>
  <c r="A3924" i="4"/>
  <c r="A3925" i="4"/>
  <c r="A3926" i="4"/>
  <c r="A3927" i="4"/>
  <c r="A3929" i="4"/>
  <c r="A3930" i="4"/>
  <c r="I3929" i="4"/>
  <c r="I3928" i="4"/>
  <c r="I3927" i="4"/>
  <c r="I3926" i="4"/>
  <c r="I3925" i="4"/>
  <c r="I3924" i="4"/>
  <c r="I3923" i="4"/>
  <c r="I3922" i="4"/>
  <c r="I3921" i="4"/>
  <c r="I3920" i="4"/>
  <c r="I3919" i="4"/>
  <c r="I3918" i="4"/>
  <c r="I3917" i="4"/>
  <c r="I3916" i="4"/>
  <c r="I3915" i="4"/>
  <c r="I3914" i="4"/>
  <c r="I3913" i="4"/>
  <c r="I3912" i="4"/>
  <c r="I3911" i="4"/>
  <c r="I3910" i="4"/>
  <c r="I3909" i="4"/>
  <c r="I3908" i="4"/>
  <c r="I3907" i="4"/>
  <c r="I3906" i="4"/>
  <c r="I3905" i="4"/>
  <c r="I3904" i="4"/>
  <c r="I3903" i="4"/>
  <c r="I3902" i="4"/>
  <c r="I3901" i="4"/>
  <c r="I3900" i="4"/>
  <c r="I3899" i="4"/>
  <c r="I3898" i="4"/>
  <c r="I3897" i="4"/>
  <c r="I3896" i="4"/>
  <c r="I3895" i="4"/>
  <c r="I3894" i="4"/>
  <c r="I3893" i="4"/>
  <c r="I3892" i="4"/>
  <c r="I3891" i="4"/>
  <c r="I3890" i="4"/>
  <c r="I3889" i="4"/>
  <c r="I3888" i="4"/>
  <c r="I3887" i="4"/>
  <c r="I3886" i="4"/>
  <c r="I3885" i="4"/>
  <c r="I3884" i="4"/>
  <c r="I3883" i="4"/>
  <c r="I3882" i="4"/>
  <c r="I3881" i="4"/>
  <c r="I3880" i="4"/>
  <c r="I3879" i="4"/>
  <c r="I3878" i="4"/>
  <c r="I3877" i="4"/>
  <c r="I3876" i="4"/>
  <c r="I3875" i="4"/>
  <c r="I3874" i="4"/>
  <c r="I3873" i="4"/>
  <c r="I3872" i="4"/>
  <c r="I3871" i="4"/>
  <c r="I3870" i="4"/>
  <c r="I3869" i="4"/>
  <c r="I3868" i="4"/>
  <c r="I3867" i="4"/>
  <c r="I3866" i="4"/>
  <c r="I3865" i="4"/>
  <c r="I3864" i="4"/>
  <c r="I3863" i="4"/>
  <c r="I3862" i="4"/>
  <c r="I3861" i="4"/>
  <c r="I3860" i="4"/>
  <c r="I3859" i="4"/>
  <c r="I3858" i="4"/>
  <c r="I3857" i="4"/>
  <c r="I3856" i="4"/>
  <c r="I3855" i="4"/>
  <c r="I3854" i="4"/>
  <c r="I3853" i="4"/>
  <c r="I3852" i="4"/>
  <c r="I3851" i="4"/>
  <c r="I3850" i="4"/>
  <c r="I3849" i="4"/>
  <c r="I3848" i="4"/>
  <c r="I3847" i="4"/>
  <c r="I3846" i="4"/>
  <c r="I3845" i="4"/>
  <c r="I3844" i="4"/>
  <c r="I3843" i="4"/>
  <c r="I3842" i="4"/>
  <c r="I3841" i="4"/>
  <c r="I3840" i="4"/>
  <c r="I3839" i="4"/>
  <c r="I3838" i="4"/>
  <c r="I3837" i="4"/>
  <c r="I3836" i="4"/>
  <c r="I3835" i="4"/>
  <c r="I3834" i="4"/>
  <c r="I3833" i="4"/>
  <c r="I3832" i="4"/>
  <c r="I3831" i="4"/>
  <c r="I3830" i="4"/>
  <c r="I3829" i="4"/>
  <c r="I3828" i="4"/>
  <c r="I3827" i="4"/>
  <c r="I3826" i="4"/>
  <c r="I3825" i="4"/>
  <c r="I3824" i="4"/>
  <c r="I3823" i="4"/>
  <c r="I3822" i="4"/>
  <c r="I3821" i="4"/>
  <c r="I3820" i="4"/>
  <c r="I3819" i="4"/>
  <c r="I3818" i="4"/>
  <c r="I3817" i="4"/>
  <c r="I3816" i="4"/>
  <c r="I3815" i="4"/>
  <c r="I3814" i="4"/>
  <c r="I3813" i="4"/>
  <c r="I3812" i="4"/>
  <c r="I3811" i="4"/>
  <c r="I3810" i="4"/>
  <c r="I3809" i="4"/>
  <c r="I3808" i="4"/>
  <c r="I3807" i="4"/>
  <c r="I3806" i="4"/>
  <c r="I3805" i="4"/>
  <c r="I3804" i="4"/>
  <c r="I3803" i="4"/>
  <c r="I3802" i="4"/>
  <c r="I3801" i="4"/>
  <c r="I3800" i="4"/>
  <c r="I3799" i="4"/>
  <c r="I3798" i="4"/>
  <c r="I3797" i="4"/>
  <c r="I3796" i="4"/>
  <c r="I3795" i="4"/>
  <c r="I3794" i="4"/>
  <c r="I3793" i="4"/>
  <c r="I3792" i="4"/>
  <c r="I3791" i="4"/>
  <c r="I3790" i="4"/>
  <c r="A3790" i="4"/>
  <c r="I3789" i="4"/>
  <c r="A3789" i="4"/>
  <c r="I3788" i="4"/>
  <c r="A3788" i="4"/>
  <c r="I3787" i="4"/>
  <c r="A3787" i="4"/>
  <c r="I3786" i="4"/>
  <c r="A3783" i="4"/>
  <c r="A3780" i="4"/>
  <c r="A3777" i="4"/>
  <c r="A3772" i="4"/>
  <c r="A3768" i="4"/>
  <c r="A3761" i="4"/>
  <c r="A3753" i="4"/>
  <c r="A3748" i="4"/>
  <c r="A3736" i="4"/>
  <c r="A3735" i="4"/>
  <c r="A3730" i="4"/>
  <c r="A3722" i="4"/>
  <c r="A3719" i="4"/>
  <c r="A3717" i="4"/>
  <c r="A3714" i="4"/>
  <c r="A3712" i="4"/>
  <c r="A3713" i="4"/>
  <c r="A3715" i="4"/>
  <c r="A3716" i="4"/>
  <c r="A3718" i="4"/>
  <c r="A3720" i="4"/>
  <c r="A3721" i="4"/>
  <c r="A3723" i="4"/>
  <c r="A3724" i="4"/>
  <c r="A3725" i="4"/>
  <c r="A3726" i="4"/>
  <c r="A3727" i="4"/>
  <c r="A3728" i="4"/>
  <c r="A3729" i="4"/>
  <c r="A3731" i="4"/>
  <c r="A3732" i="4"/>
  <c r="A3733" i="4"/>
  <c r="A3734" i="4"/>
  <c r="A3737" i="4"/>
  <c r="A3738" i="4"/>
  <c r="A3739" i="4"/>
  <c r="A3740" i="4"/>
  <c r="A3741" i="4"/>
  <c r="A3742" i="4"/>
  <c r="A3743" i="4"/>
  <c r="A3744" i="4"/>
  <c r="A3745" i="4"/>
  <c r="A3746" i="4"/>
  <c r="A3747" i="4"/>
  <c r="A3749" i="4"/>
  <c r="A3750" i="4"/>
  <c r="A3751" i="4"/>
  <c r="A3752" i="4"/>
  <c r="A3754" i="4"/>
  <c r="A3755" i="4"/>
  <c r="A3756" i="4"/>
  <c r="A3757" i="4"/>
  <c r="A3758" i="4"/>
  <c r="A3759" i="4"/>
  <c r="A3760" i="4"/>
  <c r="A3762" i="4"/>
  <c r="A3763" i="4"/>
  <c r="A3764" i="4"/>
  <c r="A3765" i="4"/>
  <c r="A3766" i="4"/>
  <c r="A3767" i="4"/>
  <c r="A3769" i="4"/>
  <c r="A3770" i="4"/>
  <c r="A3771" i="4"/>
  <c r="A3773" i="4"/>
  <c r="A3774" i="4"/>
  <c r="A3775" i="4"/>
  <c r="A3776" i="4"/>
  <c r="A3778" i="4"/>
  <c r="A3779" i="4"/>
  <c r="A3781" i="4"/>
  <c r="A3782" i="4"/>
  <c r="A3784" i="4"/>
  <c r="A3785" i="4"/>
  <c r="A3786" i="4"/>
  <c r="I3785" i="4"/>
  <c r="I3784" i="4"/>
  <c r="I3783" i="4"/>
  <c r="I3782" i="4"/>
  <c r="I3781" i="4"/>
  <c r="I3780" i="4"/>
  <c r="I3779" i="4"/>
  <c r="I3778" i="4"/>
  <c r="I3777" i="4"/>
  <c r="I3776" i="4"/>
  <c r="I3775" i="4"/>
  <c r="I3774" i="4"/>
  <c r="I3773" i="4"/>
  <c r="I3772" i="4"/>
  <c r="I3771" i="4"/>
  <c r="I3770" i="4"/>
  <c r="I3769" i="4"/>
  <c r="I3768" i="4"/>
  <c r="I3767" i="4"/>
  <c r="I3766" i="4"/>
  <c r="I3765" i="4"/>
  <c r="I3764" i="4"/>
  <c r="I3763" i="4"/>
  <c r="I3762" i="4"/>
  <c r="I3761" i="4"/>
  <c r="I3760" i="4"/>
  <c r="I3759" i="4"/>
  <c r="I3758" i="4"/>
  <c r="I3757" i="4"/>
  <c r="I3756" i="4"/>
  <c r="I3755" i="4"/>
  <c r="I3754" i="4"/>
  <c r="I3753" i="4"/>
  <c r="I3752" i="4"/>
  <c r="I3751" i="4"/>
  <c r="I3750" i="4"/>
  <c r="I3749" i="4"/>
  <c r="I3748" i="4"/>
  <c r="I3747" i="4"/>
  <c r="I3746" i="4"/>
  <c r="I3745" i="4"/>
  <c r="I3744" i="4"/>
  <c r="I3743" i="4"/>
  <c r="I3742" i="4"/>
  <c r="I3741" i="4"/>
  <c r="I3740" i="4"/>
  <c r="I3739" i="4"/>
  <c r="I3738" i="4"/>
  <c r="I3737" i="4"/>
  <c r="I3736" i="4"/>
  <c r="I3735" i="4"/>
  <c r="I3734" i="4"/>
  <c r="I3733" i="4"/>
  <c r="I3732" i="4"/>
  <c r="I3731" i="4"/>
  <c r="I3730" i="4"/>
  <c r="I3729" i="4"/>
  <c r="I3728" i="4"/>
  <c r="I3727" i="4"/>
  <c r="I3726" i="4"/>
  <c r="I3725" i="4"/>
  <c r="I3724" i="4"/>
  <c r="I3723" i="4"/>
  <c r="I3722" i="4"/>
  <c r="I3721" i="4"/>
  <c r="I3720" i="4"/>
  <c r="I3719" i="4"/>
  <c r="I3718" i="4"/>
  <c r="I3717" i="4"/>
  <c r="I3716" i="4"/>
  <c r="I3715" i="4"/>
  <c r="I3714" i="4"/>
  <c r="I3713" i="4"/>
  <c r="I3712" i="4"/>
  <c r="I3711" i="4"/>
  <c r="I3710" i="4"/>
  <c r="A3710" i="4"/>
  <c r="I3709" i="4"/>
  <c r="A3709" i="4"/>
  <c r="I3708" i="4"/>
  <c r="A3708" i="4"/>
  <c r="I3707" i="4"/>
  <c r="A3707" i="4"/>
  <c r="I3706" i="4"/>
  <c r="A3700" i="4"/>
  <c r="A3699" i="4"/>
  <c r="A3697" i="4"/>
  <c r="A3690" i="4"/>
  <c r="A3686" i="4"/>
  <c r="A3669" i="4"/>
  <c r="A3661" i="4"/>
  <c r="A3660" i="4"/>
  <c r="A3658" i="4"/>
  <c r="A3655" i="4"/>
  <c r="A3646" i="4"/>
  <c r="A3645" i="4"/>
  <c r="A3647" i="4"/>
  <c r="A3648" i="4"/>
  <c r="A3649" i="4"/>
  <c r="A3650" i="4"/>
  <c r="A3651" i="4"/>
  <c r="A3652" i="4"/>
  <c r="A3653" i="4"/>
  <c r="A3654" i="4"/>
  <c r="A3656" i="4"/>
  <c r="A3657" i="4"/>
  <c r="A3659" i="4"/>
  <c r="A3662" i="4"/>
  <c r="A3663" i="4"/>
  <c r="A3664" i="4"/>
  <c r="A3665" i="4"/>
  <c r="A3666" i="4"/>
  <c r="A3667" i="4"/>
  <c r="A3668" i="4"/>
  <c r="A3670" i="4"/>
  <c r="A3671" i="4"/>
  <c r="A3672" i="4"/>
  <c r="A3673" i="4"/>
  <c r="A3674" i="4"/>
  <c r="A3675" i="4"/>
  <c r="A3676" i="4"/>
  <c r="A3677" i="4"/>
  <c r="A3678" i="4"/>
  <c r="A3679" i="4"/>
  <c r="A3680" i="4"/>
  <c r="A3681" i="4"/>
  <c r="A3682" i="4"/>
  <c r="A3683" i="4"/>
  <c r="A3684" i="4"/>
  <c r="A3685" i="4"/>
  <c r="A3687" i="4"/>
  <c r="A3688" i="4"/>
  <c r="A3689" i="4"/>
  <c r="A3691" i="4"/>
  <c r="A3692" i="4"/>
  <c r="A3693" i="4"/>
  <c r="A3694" i="4"/>
  <c r="A3695" i="4"/>
  <c r="A3696" i="4"/>
  <c r="A3698" i="4"/>
  <c r="A3701" i="4"/>
  <c r="A3702" i="4"/>
  <c r="A3703" i="4"/>
  <c r="A3704" i="4"/>
  <c r="A3705" i="4"/>
  <c r="A3706" i="4"/>
  <c r="I3705" i="4"/>
  <c r="I3704" i="4"/>
  <c r="I3703" i="4"/>
  <c r="I3702" i="4"/>
  <c r="I3701" i="4"/>
  <c r="I3700" i="4"/>
  <c r="I3699" i="4"/>
  <c r="I3698" i="4"/>
  <c r="I3697" i="4"/>
  <c r="I3696" i="4"/>
  <c r="I3695" i="4"/>
  <c r="I3694" i="4"/>
  <c r="I3693" i="4"/>
  <c r="I3692" i="4"/>
  <c r="I3691" i="4"/>
  <c r="I3690" i="4"/>
  <c r="I3689" i="4"/>
  <c r="I3688" i="4"/>
  <c r="I3687" i="4"/>
  <c r="I3686" i="4"/>
  <c r="I3685" i="4"/>
  <c r="I3684" i="4"/>
  <c r="I3683" i="4"/>
  <c r="I3682" i="4"/>
  <c r="I3681" i="4"/>
  <c r="I3680" i="4"/>
  <c r="I3679" i="4"/>
  <c r="I3678" i="4"/>
  <c r="I3677" i="4"/>
  <c r="I3676" i="4"/>
  <c r="I3675" i="4"/>
  <c r="I3674" i="4"/>
  <c r="I3673" i="4"/>
  <c r="I3672" i="4"/>
  <c r="I3671" i="4"/>
  <c r="I3670" i="4"/>
  <c r="I3669" i="4"/>
  <c r="I3668" i="4"/>
  <c r="I3667" i="4"/>
  <c r="I3666" i="4"/>
  <c r="I3665" i="4"/>
  <c r="I3664" i="4"/>
  <c r="I3663" i="4"/>
  <c r="I3662" i="4"/>
  <c r="I3661" i="4"/>
  <c r="I3660" i="4"/>
  <c r="I3659" i="4"/>
  <c r="I3658" i="4"/>
  <c r="I3657" i="4"/>
  <c r="I3656" i="4"/>
  <c r="I3655" i="4"/>
  <c r="I3654" i="4"/>
  <c r="I3653" i="4"/>
  <c r="I3652" i="4"/>
  <c r="I3651" i="4"/>
  <c r="I3650" i="4"/>
  <c r="I3649" i="4"/>
  <c r="I3648" i="4"/>
  <c r="I3647" i="4"/>
  <c r="I3646" i="4"/>
  <c r="I3645" i="4"/>
  <c r="I3644" i="4"/>
  <c r="I3643" i="4"/>
  <c r="A3643" i="4"/>
  <c r="I3642" i="4"/>
  <c r="A3642" i="4"/>
  <c r="I3641" i="4"/>
  <c r="A3641" i="4"/>
  <c r="I3640" i="4"/>
  <c r="A3640" i="4"/>
  <c r="I3639" i="4"/>
  <c r="A3638" i="4"/>
  <c r="A3630" i="4"/>
  <c r="A3623" i="4"/>
  <c r="A3619" i="4"/>
  <c r="A3615" i="4"/>
  <c r="A3595" i="4"/>
  <c r="A3593" i="4"/>
  <c r="A3589" i="4"/>
  <c r="A3579" i="4"/>
  <c r="A3575" i="4"/>
  <c r="A3573" i="4"/>
  <c r="A3571" i="4"/>
  <c r="A3569" i="4"/>
  <c r="A3557" i="4"/>
  <c r="A3555" i="4"/>
  <c r="A3553" i="4"/>
  <c r="A3549" i="4"/>
  <c r="A3541" i="4"/>
  <c r="A3535" i="4"/>
  <c r="A3522" i="4"/>
  <c r="A3518" i="4"/>
  <c r="A3514" i="4"/>
  <c r="A3513" i="4"/>
  <c r="A3511" i="4"/>
  <c r="A3502" i="4"/>
  <c r="A3498" i="4"/>
  <c r="A3493" i="4"/>
  <c r="A3492" i="4"/>
  <c r="A3490" i="4"/>
  <c r="A3486" i="4"/>
  <c r="A3480" i="4"/>
  <c r="A3477" i="4"/>
  <c r="A3475" i="4"/>
  <c r="A3470" i="4"/>
  <c r="A3465" i="4"/>
  <c r="A3462" i="4"/>
  <c r="A3458" i="4"/>
  <c r="A3453" i="4"/>
  <c r="A3452" i="4"/>
  <c r="A3450" i="4"/>
  <c r="A3442" i="4"/>
  <c r="A3438" i="4"/>
  <c r="A3437" i="4"/>
  <c r="A3434" i="4"/>
  <c r="A3429" i="4"/>
  <c r="A3426" i="4"/>
  <c r="A3421" i="4"/>
  <c r="A3418" i="4"/>
  <c r="A3413" i="4"/>
  <c r="A3409" i="4"/>
  <c r="A3403" i="4"/>
  <c r="A3392" i="4"/>
  <c r="A3386" i="4"/>
  <c r="A3379" i="4"/>
  <c r="A3368" i="4"/>
  <c r="A3365" i="4"/>
  <c r="A3363" i="4"/>
  <c r="A3361" i="4"/>
  <c r="A3355" i="4"/>
  <c r="A3350" i="4"/>
  <c r="A3348" i="4"/>
  <c r="A3345" i="4"/>
  <c r="A3338" i="4"/>
  <c r="A3332" i="4"/>
  <c r="A3329" i="4"/>
  <c r="A3322" i="4"/>
  <c r="A3315" i="4"/>
  <c r="A3312" i="4"/>
  <c r="A3309" i="4"/>
  <c r="A3304" i="4"/>
  <c r="A3302" i="4"/>
  <c r="A3294" i="4"/>
  <c r="A3287" i="4"/>
  <c r="A3284" i="4"/>
  <c r="A3274" i="4"/>
  <c r="A3271" i="4"/>
  <c r="A3269" i="4"/>
  <c r="A3265" i="4"/>
  <c r="A3263" i="4"/>
  <c r="A3252" i="4"/>
  <c r="A3248" i="4"/>
  <c r="A3243" i="4"/>
  <c r="A3234" i="4"/>
  <c r="A3232" i="4"/>
  <c r="A3229" i="4"/>
  <c r="A3228" i="4"/>
  <c r="A3226" i="4"/>
  <c r="A3215" i="4"/>
  <c r="A3209" i="4"/>
  <c r="A3204" i="4"/>
  <c r="A3200" i="4"/>
  <c r="A3193" i="4"/>
  <c r="A3188" i="4"/>
  <c r="A3187" i="4"/>
  <c r="A3186" i="4"/>
  <c r="A3177" i="4"/>
  <c r="A3173" i="4"/>
  <c r="A3167" i="4"/>
  <c r="A3164" i="4"/>
  <c r="A3163" i="4"/>
  <c r="A3161" i="4"/>
  <c r="A3160" i="4"/>
  <c r="A3157" i="4"/>
  <c r="A3151" i="4"/>
  <c r="A3147" i="4"/>
  <c r="A3146" i="4"/>
  <c r="A3143" i="4"/>
  <c r="A3139" i="4"/>
  <c r="A3134" i="4"/>
  <c r="A3132" i="4"/>
  <c r="A3126" i="4"/>
  <c r="A3123" i="4"/>
  <c r="A3121" i="4"/>
  <c r="A3118" i="4"/>
  <c r="A3117" i="4"/>
  <c r="A3119" i="4"/>
  <c r="A3120" i="4"/>
  <c r="A3122" i="4"/>
  <c r="A3124" i="4"/>
  <c r="A3125" i="4"/>
  <c r="A3127" i="4"/>
  <c r="A3128" i="4"/>
  <c r="A3129" i="4"/>
  <c r="A3130" i="4"/>
  <c r="A3131" i="4"/>
  <c r="A3133" i="4"/>
  <c r="A3135" i="4"/>
  <c r="A3136" i="4"/>
  <c r="A3137" i="4"/>
  <c r="A3138" i="4"/>
  <c r="A3140" i="4"/>
  <c r="A3141" i="4"/>
  <c r="A3142" i="4"/>
  <c r="A3144" i="4"/>
  <c r="A3145" i="4"/>
  <c r="A3148" i="4"/>
  <c r="A3149" i="4"/>
  <c r="A3150" i="4"/>
  <c r="A3152" i="4"/>
  <c r="A3153" i="4"/>
  <c r="A3154" i="4"/>
  <c r="A3155" i="4"/>
  <c r="A3156" i="4"/>
  <c r="A3158" i="4"/>
  <c r="A3159" i="4"/>
  <c r="A3162" i="4"/>
  <c r="A3165" i="4"/>
  <c r="A3166" i="4"/>
  <c r="A3168" i="4"/>
  <c r="A3169" i="4"/>
  <c r="A3170" i="4"/>
  <c r="A3171" i="4"/>
  <c r="A3172" i="4"/>
  <c r="A3174" i="4"/>
  <c r="A3175" i="4"/>
  <c r="A3176" i="4"/>
  <c r="A3178" i="4"/>
  <c r="A3179" i="4"/>
  <c r="A3180" i="4"/>
  <c r="A3181" i="4"/>
  <c r="A3182" i="4"/>
  <c r="A3183" i="4"/>
  <c r="A3184" i="4"/>
  <c r="A3185" i="4"/>
  <c r="A3189" i="4"/>
  <c r="A3190" i="4"/>
  <c r="A3191" i="4"/>
  <c r="A3192" i="4"/>
  <c r="A3194" i="4"/>
  <c r="A3195" i="4"/>
  <c r="A3196" i="4"/>
  <c r="A3197" i="4"/>
  <c r="A3198" i="4"/>
  <c r="A3199" i="4"/>
  <c r="A3201" i="4"/>
  <c r="A3202" i="4"/>
  <c r="A3203" i="4"/>
  <c r="A3205" i="4"/>
  <c r="A3206" i="4"/>
  <c r="A3207" i="4"/>
  <c r="A3208" i="4"/>
  <c r="A3210" i="4"/>
  <c r="A3211" i="4"/>
  <c r="A3212" i="4"/>
  <c r="A3213" i="4"/>
  <c r="A3214" i="4"/>
  <c r="A3216" i="4"/>
  <c r="A3217" i="4"/>
  <c r="A3218" i="4"/>
  <c r="A3219" i="4"/>
  <c r="A3220" i="4"/>
  <c r="A3221" i="4"/>
  <c r="A3222" i="4"/>
  <c r="A3223" i="4"/>
  <c r="A3224" i="4"/>
  <c r="A3225" i="4"/>
  <c r="A3227" i="4"/>
  <c r="A3230" i="4"/>
  <c r="A3231" i="4"/>
  <c r="A3233" i="4"/>
  <c r="A3235" i="4"/>
  <c r="A3236" i="4"/>
  <c r="A3237" i="4"/>
  <c r="A3238" i="4"/>
  <c r="A3239" i="4"/>
  <c r="A3240" i="4"/>
  <c r="A3241" i="4"/>
  <c r="A3242" i="4"/>
  <c r="A3244" i="4"/>
  <c r="A3245" i="4"/>
  <c r="A3246" i="4"/>
  <c r="A3247" i="4"/>
  <c r="A3249" i="4"/>
  <c r="A3250" i="4"/>
  <c r="A3251" i="4"/>
  <c r="A3253" i="4"/>
  <c r="A3254" i="4"/>
  <c r="A3255" i="4"/>
  <c r="A3256" i="4"/>
  <c r="A3257" i="4"/>
  <c r="A3258" i="4"/>
  <c r="A3259" i="4"/>
  <c r="A3260" i="4"/>
  <c r="A3261" i="4"/>
  <c r="A3262" i="4"/>
  <c r="A3264" i="4"/>
  <c r="A3266" i="4"/>
  <c r="A3267" i="4"/>
  <c r="A3268" i="4"/>
  <c r="A3270" i="4"/>
  <c r="A3272" i="4"/>
  <c r="A3273" i="4"/>
  <c r="A3275" i="4"/>
  <c r="A3276" i="4"/>
  <c r="A3277" i="4"/>
  <c r="A3278" i="4"/>
  <c r="A3279" i="4"/>
  <c r="A3280" i="4"/>
  <c r="A3281" i="4"/>
  <c r="A3282" i="4"/>
  <c r="A3283" i="4"/>
  <c r="A3285" i="4"/>
  <c r="A3286" i="4"/>
  <c r="A3288" i="4"/>
  <c r="A3289" i="4"/>
  <c r="A3290" i="4"/>
  <c r="A3291" i="4"/>
  <c r="A3292" i="4"/>
  <c r="A3293" i="4"/>
  <c r="A3295" i="4"/>
  <c r="A3296" i="4"/>
  <c r="A3297" i="4"/>
  <c r="A3298" i="4"/>
  <c r="A3299" i="4"/>
  <c r="A3300" i="4"/>
  <c r="A3301" i="4"/>
  <c r="A3303" i="4"/>
  <c r="A3305" i="4"/>
  <c r="A3306" i="4"/>
  <c r="A3307" i="4"/>
  <c r="A3308" i="4"/>
  <c r="A3310" i="4"/>
  <c r="A3311" i="4"/>
  <c r="A3313" i="4"/>
  <c r="A3314" i="4"/>
  <c r="A3316" i="4"/>
  <c r="A3317" i="4"/>
  <c r="A3318" i="4"/>
  <c r="A3319" i="4"/>
  <c r="A3320" i="4"/>
  <c r="A3321" i="4"/>
  <c r="A3323" i="4"/>
  <c r="A3324" i="4"/>
  <c r="A3325" i="4"/>
  <c r="A3326" i="4"/>
  <c r="A3327" i="4"/>
  <c r="A3328" i="4"/>
  <c r="A3330" i="4"/>
  <c r="A3331" i="4"/>
  <c r="A3333" i="4"/>
  <c r="A3334" i="4"/>
  <c r="A3335" i="4"/>
  <c r="A3336" i="4"/>
  <c r="A3337" i="4"/>
  <c r="A3339" i="4"/>
  <c r="A3340" i="4"/>
  <c r="A3341" i="4"/>
  <c r="A3342" i="4"/>
  <c r="A3343" i="4"/>
  <c r="A3344" i="4"/>
  <c r="A3346" i="4"/>
  <c r="A3347" i="4"/>
  <c r="A3349" i="4"/>
  <c r="A3351" i="4"/>
  <c r="A3352" i="4"/>
  <c r="A3353" i="4"/>
  <c r="A3354" i="4"/>
  <c r="A3356" i="4"/>
  <c r="A3357" i="4"/>
  <c r="A3358" i="4"/>
  <c r="A3359" i="4"/>
  <c r="A3360" i="4"/>
  <c r="A3362" i="4"/>
  <c r="A3364" i="4"/>
  <c r="A3366" i="4"/>
  <c r="A3367" i="4"/>
  <c r="A3369" i="4"/>
  <c r="A3370" i="4"/>
  <c r="A3371" i="4"/>
  <c r="A3372" i="4"/>
  <c r="A3373" i="4"/>
  <c r="A3374" i="4"/>
  <c r="A3375" i="4"/>
  <c r="A3376" i="4"/>
  <c r="A3377" i="4"/>
  <c r="A3378" i="4"/>
  <c r="A3380" i="4"/>
  <c r="A3381" i="4"/>
  <c r="A3382" i="4"/>
  <c r="A3383" i="4"/>
  <c r="A3384" i="4"/>
  <c r="A3385" i="4"/>
  <c r="A3387" i="4"/>
  <c r="A3388" i="4"/>
  <c r="A3389" i="4"/>
  <c r="A3390" i="4"/>
  <c r="A3391" i="4"/>
  <c r="A3393" i="4"/>
  <c r="A3394" i="4"/>
  <c r="A3395" i="4"/>
  <c r="A3396" i="4"/>
  <c r="A3397" i="4"/>
  <c r="A3398" i="4"/>
  <c r="A3399" i="4"/>
  <c r="A3400" i="4"/>
  <c r="A3401" i="4"/>
  <c r="A3402" i="4"/>
  <c r="A3404" i="4"/>
  <c r="A3405" i="4"/>
  <c r="A3406" i="4"/>
  <c r="A3407" i="4"/>
  <c r="A3408" i="4"/>
  <c r="A3410" i="4"/>
  <c r="A3411" i="4"/>
  <c r="A3412" i="4"/>
  <c r="A3414" i="4"/>
  <c r="A3415" i="4"/>
  <c r="A3416" i="4"/>
  <c r="A3417" i="4"/>
  <c r="A3419" i="4"/>
  <c r="A3420" i="4"/>
  <c r="A3422" i="4"/>
  <c r="A3423" i="4"/>
  <c r="A3424" i="4"/>
  <c r="A3425" i="4"/>
  <c r="A3427" i="4"/>
  <c r="A3428" i="4"/>
  <c r="A3430" i="4"/>
  <c r="A3431" i="4"/>
  <c r="A3432" i="4"/>
  <c r="A3433" i="4"/>
  <c r="A3435" i="4"/>
  <c r="A3436" i="4"/>
  <c r="A3439" i="4"/>
  <c r="A3440" i="4"/>
  <c r="A3441" i="4"/>
  <c r="A3443" i="4"/>
  <c r="A3444" i="4"/>
  <c r="A3445" i="4"/>
  <c r="A3446" i="4"/>
  <c r="A3447" i="4"/>
  <c r="A3448" i="4"/>
  <c r="A3449" i="4"/>
  <c r="A3451" i="4"/>
  <c r="A3454" i="4"/>
  <c r="A3455" i="4"/>
  <c r="A3456" i="4"/>
  <c r="A3457" i="4"/>
  <c r="A3459" i="4"/>
  <c r="A3460" i="4"/>
  <c r="A3461" i="4"/>
  <c r="A3463" i="4"/>
  <c r="A3464" i="4"/>
  <c r="A3466" i="4"/>
  <c r="A3467" i="4"/>
  <c r="A3468" i="4"/>
  <c r="A3469" i="4"/>
  <c r="A3471" i="4"/>
  <c r="A3472" i="4"/>
  <c r="A3473" i="4"/>
  <c r="A3474" i="4"/>
  <c r="A3476" i="4"/>
  <c r="A3478" i="4"/>
  <c r="A3479" i="4"/>
  <c r="A3481" i="4"/>
  <c r="A3482" i="4"/>
  <c r="A3483" i="4"/>
  <c r="A3484" i="4"/>
  <c r="A3485" i="4"/>
  <c r="A3487" i="4"/>
  <c r="A3488" i="4"/>
  <c r="A3489" i="4"/>
  <c r="A3491" i="4"/>
  <c r="A3494" i="4"/>
  <c r="A3495" i="4"/>
  <c r="A3496" i="4"/>
  <c r="A3497" i="4"/>
  <c r="A3499" i="4"/>
  <c r="A3500" i="4"/>
  <c r="A3501" i="4"/>
  <c r="A3503" i="4"/>
  <c r="A3504" i="4"/>
  <c r="A3505" i="4"/>
  <c r="A3506" i="4"/>
  <c r="A3507" i="4"/>
  <c r="A3508" i="4"/>
  <c r="A3509" i="4"/>
  <c r="A3510" i="4"/>
  <c r="A3512" i="4"/>
  <c r="A3515" i="4"/>
  <c r="A3516" i="4"/>
  <c r="A3517" i="4"/>
  <c r="A3519" i="4"/>
  <c r="A3520" i="4"/>
  <c r="A3521" i="4"/>
  <c r="A3523" i="4"/>
  <c r="A3524" i="4"/>
  <c r="A3525" i="4"/>
  <c r="A3526" i="4"/>
  <c r="A3527" i="4"/>
  <c r="A3528" i="4"/>
  <c r="A3529" i="4"/>
  <c r="A3530" i="4"/>
  <c r="A3531" i="4"/>
  <c r="A3532" i="4"/>
  <c r="A3533" i="4"/>
  <c r="A3534" i="4"/>
  <c r="A3536" i="4"/>
  <c r="A3537" i="4"/>
  <c r="A3538" i="4"/>
  <c r="A3539" i="4"/>
  <c r="A3540" i="4"/>
  <c r="A3542" i="4"/>
  <c r="A3543" i="4"/>
  <c r="A3544" i="4"/>
  <c r="A3545" i="4"/>
  <c r="A3546" i="4"/>
  <c r="A3547" i="4"/>
  <c r="A3548" i="4"/>
  <c r="A3550" i="4"/>
  <c r="A3551" i="4"/>
  <c r="A3552" i="4"/>
  <c r="A3554" i="4"/>
  <c r="A3556" i="4"/>
  <c r="A3558" i="4"/>
  <c r="A3559" i="4"/>
  <c r="A3560" i="4"/>
  <c r="A3561" i="4"/>
  <c r="A3562" i="4"/>
  <c r="A3563" i="4"/>
  <c r="A3564" i="4"/>
  <c r="A3565" i="4"/>
  <c r="A3566" i="4"/>
  <c r="A3567" i="4"/>
  <c r="A3568" i="4"/>
  <c r="A3570" i="4"/>
  <c r="A3572" i="4"/>
  <c r="A3574" i="4"/>
  <c r="A3576" i="4"/>
  <c r="A3577" i="4"/>
  <c r="A3578" i="4"/>
  <c r="A3580" i="4"/>
  <c r="A3581" i="4"/>
  <c r="A3582" i="4"/>
  <c r="A3583" i="4"/>
  <c r="A3584" i="4"/>
  <c r="A3585" i="4"/>
  <c r="A3586" i="4"/>
  <c r="A3587" i="4"/>
  <c r="A3588" i="4"/>
  <c r="A3590" i="4"/>
  <c r="A3591" i="4"/>
  <c r="A3592" i="4"/>
  <c r="A3594" i="4"/>
  <c r="A3596" i="4"/>
  <c r="A3597" i="4"/>
  <c r="A3598" i="4"/>
  <c r="A3599" i="4"/>
  <c r="A3600" i="4"/>
  <c r="A3601" i="4"/>
  <c r="A3602" i="4"/>
  <c r="A3603" i="4"/>
  <c r="A3604" i="4"/>
  <c r="A3605" i="4"/>
  <c r="A3606" i="4"/>
  <c r="A3607" i="4"/>
  <c r="A3608" i="4"/>
  <c r="A3609" i="4"/>
  <c r="A3610" i="4"/>
  <c r="A3611" i="4"/>
  <c r="A3612" i="4"/>
  <c r="A3613" i="4"/>
  <c r="A3614" i="4"/>
  <c r="A3616" i="4"/>
  <c r="A3617" i="4"/>
  <c r="A3618" i="4"/>
  <c r="A3620" i="4"/>
  <c r="A3621" i="4"/>
  <c r="A3622" i="4"/>
  <c r="A3624" i="4"/>
  <c r="A3625" i="4"/>
  <c r="A3626" i="4"/>
  <c r="A3627" i="4"/>
  <c r="A3628" i="4"/>
  <c r="A3629" i="4"/>
  <c r="A3631" i="4"/>
  <c r="A3632" i="4"/>
  <c r="A3633" i="4"/>
  <c r="A3634" i="4"/>
  <c r="A3635" i="4"/>
  <c r="A3636" i="4"/>
  <c r="A3637" i="4"/>
  <c r="A3639" i="4"/>
  <c r="I3638" i="4"/>
  <c r="I3637" i="4"/>
  <c r="I3636" i="4"/>
  <c r="I3635" i="4"/>
  <c r="I3634" i="4"/>
  <c r="I3633" i="4"/>
  <c r="I3632" i="4"/>
  <c r="I3631" i="4"/>
  <c r="I3630" i="4"/>
  <c r="I3629" i="4"/>
  <c r="I3628" i="4"/>
  <c r="I3627" i="4"/>
  <c r="I3626" i="4"/>
  <c r="I3625" i="4"/>
  <c r="I3624" i="4"/>
  <c r="I3623" i="4"/>
  <c r="I3622" i="4"/>
  <c r="I3621" i="4"/>
  <c r="I3620" i="4"/>
  <c r="I3619" i="4"/>
  <c r="I3618" i="4"/>
  <c r="I3617" i="4"/>
  <c r="I3616" i="4"/>
  <c r="I3615" i="4"/>
  <c r="I3614" i="4"/>
  <c r="I3613" i="4"/>
  <c r="I3612" i="4"/>
  <c r="I3611" i="4"/>
  <c r="I3610" i="4"/>
  <c r="I3609" i="4"/>
  <c r="I3608" i="4"/>
  <c r="I3607" i="4"/>
  <c r="I3606" i="4"/>
  <c r="I3605" i="4"/>
  <c r="I3604" i="4"/>
  <c r="I3603" i="4"/>
  <c r="I3602" i="4"/>
  <c r="I3601" i="4"/>
  <c r="I3600" i="4"/>
  <c r="I3599" i="4"/>
  <c r="I3598" i="4"/>
  <c r="I3597" i="4"/>
  <c r="I3596" i="4"/>
  <c r="I3595" i="4"/>
  <c r="I3594" i="4"/>
  <c r="I3593" i="4"/>
  <c r="I3592" i="4"/>
  <c r="I3591" i="4"/>
  <c r="I3590" i="4"/>
  <c r="I3589" i="4"/>
  <c r="I3588" i="4"/>
  <c r="I3587" i="4"/>
  <c r="I3586" i="4"/>
  <c r="I3585" i="4"/>
  <c r="I3584" i="4"/>
  <c r="I3583" i="4"/>
  <c r="I3582" i="4"/>
  <c r="I3581" i="4"/>
  <c r="I3580" i="4"/>
  <c r="I3579" i="4"/>
  <c r="I3578" i="4"/>
  <c r="I3577" i="4"/>
  <c r="I3576" i="4"/>
  <c r="I3575" i="4"/>
  <c r="I3574" i="4"/>
  <c r="I3573" i="4"/>
  <c r="I3572" i="4"/>
  <c r="I3571" i="4"/>
  <c r="I3570" i="4"/>
  <c r="I3569" i="4"/>
  <c r="I3568" i="4"/>
  <c r="I3567" i="4"/>
  <c r="I3566" i="4"/>
  <c r="I3565" i="4"/>
  <c r="I3564" i="4"/>
  <c r="I3563" i="4"/>
  <c r="I3562" i="4"/>
  <c r="I3561" i="4"/>
  <c r="I3560" i="4"/>
  <c r="I3559" i="4"/>
  <c r="I3558" i="4"/>
  <c r="I3557" i="4"/>
  <c r="I3556" i="4"/>
  <c r="I3555" i="4"/>
  <c r="I3554" i="4"/>
  <c r="I3553" i="4"/>
  <c r="I3552" i="4"/>
  <c r="I3551" i="4"/>
  <c r="I3550" i="4"/>
  <c r="I3549" i="4"/>
  <c r="I3548" i="4"/>
  <c r="I3547" i="4"/>
  <c r="I3546" i="4"/>
  <c r="I3545" i="4"/>
  <c r="I3544" i="4"/>
  <c r="I3543" i="4"/>
  <c r="I3542" i="4"/>
  <c r="I3541" i="4"/>
  <c r="I3540" i="4"/>
  <c r="I3539" i="4"/>
  <c r="I3538" i="4"/>
  <c r="I3537" i="4"/>
  <c r="I3536" i="4"/>
  <c r="I3535" i="4"/>
  <c r="I3534" i="4"/>
  <c r="I3533" i="4"/>
  <c r="I3532" i="4"/>
  <c r="I3531" i="4"/>
  <c r="I3530" i="4"/>
  <c r="I3529" i="4"/>
  <c r="I3528" i="4"/>
  <c r="I3527" i="4"/>
  <c r="I3526" i="4"/>
  <c r="I3525" i="4"/>
  <c r="I3524" i="4"/>
  <c r="I3523" i="4"/>
  <c r="I3522" i="4"/>
  <c r="I3521" i="4"/>
  <c r="I3520" i="4"/>
  <c r="I3519" i="4"/>
  <c r="I3518" i="4"/>
  <c r="I3517" i="4"/>
  <c r="I3516" i="4"/>
  <c r="I3515" i="4"/>
  <c r="I3514" i="4"/>
  <c r="I3513" i="4"/>
  <c r="I3512" i="4"/>
  <c r="I3511" i="4"/>
  <c r="I3510" i="4"/>
  <c r="I3509" i="4"/>
  <c r="I3508" i="4"/>
  <c r="I3507" i="4"/>
  <c r="I3506" i="4"/>
  <c r="I3505" i="4"/>
  <c r="I3504" i="4"/>
  <c r="I3503" i="4"/>
  <c r="I3502" i="4"/>
  <c r="I3501" i="4"/>
  <c r="I3500" i="4"/>
  <c r="I3499" i="4"/>
  <c r="I3498" i="4"/>
  <c r="I3497" i="4"/>
  <c r="I3496" i="4"/>
  <c r="I3495" i="4"/>
  <c r="I3494" i="4"/>
  <c r="I3493" i="4"/>
  <c r="I3492" i="4"/>
  <c r="I3491" i="4"/>
  <c r="I3490" i="4"/>
  <c r="I3489" i="4"/>
  <c r="I3488" i="4"/>
  <c r="I3487" i="4"/>
  <c r="I3486" i="4"/>
  <c r="I3485" i="4"/>
  <c r="I3484" i="4"/>
  <c r="I3483" i="4"/>
  <c r="I3482" i="4"/>
  <c r="I3481" i="4"/>
  <c r="I3480" i="4"/>
  <c r="I3479" i="4"/>
  <c r="I3478" i="4"/>
  <c r="I3477" i="4"/>
  <c r="I3476" i="4"/>
  <c r="I3475" i="4"/>
  <c r="I3474" i="4"/>
  <c r="I3473" i="4"/>
  <c r="I3472" i="4"/>
  <c r="I3471" i="4"/>
  <c r="I3470" i="4"/>
  <c r="I3469" i="4"/>
  <c r="I3468" i="4"/>
  <c r="I3467" i="4"/>
  <c r="I3466" i="4"/>
  <c r="I3465" i="4"/>
  <c r="I3464" i="4"/>
  <c r="I3463" i="4"/>
  <c r="I3462" i="4"/>
  <c r="I3461" i="4"/>
  <c r="I3460" i="4"/>
  <c r="I3459" i="4"/>
  <c r="I3458" i="4"/>
  <c r="I3457" i="4"/>
  <c r="I3456" i="4"/>
  <c r="I3455" i="4"/>
  <c r="I3454" i="4"/>
  <c r="I3453" i="4"/>
  <c r="I3452" i="4"/>
  <c r="I3451" i="4"/>
  <c r="I3450" i="4"/>
  <c r="I3449" i="4"/>
  <c r="I3448" i="4"/>
  <c r="I3447" i="4"/>
  <c r="I3446" i="4"/>
  <c r="I3445" i="4"/>
  <c r="I3444" i="4"/>
  <c r="I3443" i="4"/>
  <c r="I3442" i="4"/>
  <c r="I3441" i="4"/>
  <c r="I3440" i="4"/>
  <c r="I3439" i="4"/>
  <c r="I3438" i="4"/>
  <c r="I3437" i="4"/>
  <c r="I3436" i="4"/>
  <c r="I3435" i="4"/>
  <c r="I3434" i="4"/>
  <c r="I3433" i="4"/>
  <c r="I3432" i="4"/>
  <c r="I3431" i="4"/>
  <c r="I3430" i="4"/>
  <c r="I3429" i="4"/>
  <c r="I3428" i="4"/>
  <c r="I3427" i="4"/>
  <c r="I3426" i="4"/>
  <c r="I3425" i="4"/>
  <c r="I3424" i="4"/>
  <c r="I3423" i="4"/>
  <c r="I3422" i="4"/>
  <c r="I3421" i="4"/>
  <c r="I3420" i="4"/>
  <c r="I3419" i="4"/>
  <c r="I3418" i="4"/>
  <c r="I3417" i="4"/>
  <c r="I3416" i="4"/>
  <c r="I3415" i="4"/>
  <c r="I3414" i="4"/>
  <c r="I3413" i="4"/>
  <c r="I3412" i="4"/>
  <c r="I3411" i="4"/>
  <c r="I3410" i="4"/>
  <c r="I3409" i="4"/>
  <c r="I3408" i="4"/>
  <c r="I3407" i="4"/>
  <c r="I3406" i="4"/>
  <c r="I3405" i="4"/>
  <c r="I3404" i="4"/>
  <c r="I3403" i="4"/>
  <c r="I3402" i="4"/>
  <c r="I3401" i="4"/>
  <c r="I3400" i="4"/>
  <c r="I3399" i="4"/>
  <c r="I3398" i="4"/>
  <c r="I3397" i="4"/>
  <c r="I3396" i="4"/>
  <c r="I3395" i="4"/>
  <c r="I3394" i="4"/>
  <c r="I3393" i="4"/>
  <c r="I3392" i="4"/>
  <c r="I3391" i="4"/>
  <c r="I3390" i="4"/>
  <c r="I3389" i="4"/>
  <c r="I3388" i="4"/>
  <c r="I3387" i="4"/>
  <c r="I3386" i="4"/>
  <c r="I3385" i="4"/>
  <c r="I3384" i="4"/>
  <c r="I3383" i="4"/>
  <c r="I3382" i="4"/>
  <c r="I3381" i="4"/>
  <c r="I3380" i="4"/>
  <c r="I3379" i="4"/>
  <c r="I3378" i="4"/>
  <c r="I3377" i="4"/>
  <c r="I3376" i="4"/>
  <c r="I3375" i="4"/>
  <c r="I3374" i="4"/>
  <c r="I3373" i="4"/>
  <c r="I3372" i="4"/>
  <c r="I3371" i="4"/>
  <c r="I3370" i="4"/>
  <c r="I3369" i="4"/>
  <c r="I3368" i="4"/>
  <c r="I3367" i="4"/>
  <c r="I3366" i="4"/>
  <c r="I3365" i="4"/>
  <c r="I3364" i="4"/>
  <c r="I3363" i="4"/>
  <c r="I3362" i="4"/>
  <c r="I3361" i="4"/>
  <c r="I3360" i="4"/>
  <c r="I3359" i="4"/>
  <c r="I3358" i="4"/>
  <c r="I3357" i="4"/>
  <c r="I3356" i="4"/>
  <c r="I3355" i="4"/>
  <c r="I3354" i="4"/>
  <c r="I3353" i="4"/>
  <c r="I3352" i="4"/>
  <c r="I3351" i="4"/>
  <c r="I3350" i="4"/>
  <c r="I3349" i="4"/>
  <c r="I3348" i="4"/>
  <c r="I3347" i="4"/>
  <c r="I3346" i="4"/>
  <c r="I3345" i="4"/>
  <c r="I3344" i="4"/>
  <c r="I3343" i="4"/>
  <c r="I3342" i="4"/>
  <c r="I3341" i="4"/>
  <c r="I3340" i="4"/>
  <c r="I3339" i="4"/>
  <c r="I3338" i="4"/>
  <c r="I3337" i="4"/>
  <c r="I3336" i="4"/>
  <c r="I3335" i="4"/>
  <c r="I3334" i="4"/>
  <c r="I3333" i="4"/>
  <c r="I3332" i="4"/>
  <c r="I3331" i="4"/>
  <c r="I3330" i="4"/>
  <c r="I3329" i="4"/>
  <c r="I3328" i="4"/>
  <c r="I3327" i="4"/>
  <c r="I3326" i="4"/>
  <c r="I3325" i="4"/>
  <c r="I3324" i="4"/>
  <c r="I3323" i="4"/>
  <c r="I3322" i="4"/>
  <c r="I3321" i="4"/>
  <c r="I3320" i="4"/>
  <c r="I3319" i="4"/>
  <c r="I3318" i="4"/>
  <c r="I3317" i="4"/>
  <c r="I3316" i="4"/>
  <c r="I3315" i="4"/>
  <c r="I3314" i="4"/>
  <c r="I3313" i="4"/>
  <c r="I3312" i="4"/>
  <c r="I3311" i="4"/>
  <c r="I3310" i="4"/>
  <c r="I3309" i="4"/>
  <c r="I3308" i="4"/>
  <c r="I3307" i="4"/>
  <c r="I3306" i="4"/>
  <c r="I3305" i="4"/>
  <c r="I3304" i="4"/>
  <c r="I3303" i="4"/>
  <c r="I3302" i="4"/>
  <c r="I3301" i="4"/>
  <c r="I3300" i="4"/>
  <c r="I3299" i="4"/>
  <c r="I3298" i="4"/>
  <c r="I3297" i="4"/>
  <c r="I3296" i="4"/>
  <c r="I3295" i="4"/>
  <c r="I3294" i="4"/>
  <c r="I3293" i="4"/>
  <c r="I3292" i="4"/>
  <c r="I3291" i="4"/>
  <c r="I3290" i="4"/>
  <c r="I3289" i="4"/>
  <c r="I3288" i="4"/>
  <c r="I3287" i="4"/>
  <c r="I3286" i="4"/>
  <c r="I3285" i="4"/>
  <c r="I3284" i="4"/>
  <c r="I3283" i="4"/>
  <c r="I3282" i="4"/>
  <c r="I3281" i="4"/>
  <c r="I3280" i="4"/>
  <c r="I3279" i="4"/>
  <c r="I3278" i="4"/>
  <c r="I3277" i="4"/>
  <c r="I3276" i="4"/>
  <c r="I3275" i="4"/>
  <c r="I3274" i="4"/>
  <c r="I3273" i="4"/>
  <c r="I3272" i="4"/>
  <c r="I3271" i="4"/>
  <c r="I3270" i="4"/>
  <c r="I3269" i="4"/>
  <c r="I3268" i="4"/>
  <c r="I3267" i="4"/>
  <c r="I3266" i="4"/>
  <c r="I3265" i="4"/>
  <c r="I3264" i="4"/>
  <c r="I3263" i="4"/>
  <c r="I3262" i="4"/>
  <c r="I3261" i="4"/>
  <c r="I3260" i="4"/>
  <c r="I3259" i="4"/>
  <c r="I3258" i="4"/>
  <c r="I3257" i="4"/>
  <c r="I3256" i="4"/>
  <c r="I3255" i="4"/>
  <c r="I3254" i="4"/>
  <c r="I3253" i="4"/>
  <c r="I3252" i="4"/>
  <c r="I3251" i="4"/>
  <c r="I3250" i="4"/>
  <c r="I3249" i="4"/>
  <c r="I3248" i="4"/>
  <c r="I3247" i="4"/>
  <c r="I3246" i="4"/>
  <c r="I3245" i="4"/>
  <c r="I3244" i="4"/>
  <c r="I3243" i="4"/>
  <c r="I3242" i="4"/>
  <c r="I3241" i="4"/>
  <c r="I3240" i="4"/>
  <c r="I3239" i="4"/>
  <c r="I3238" i="4"/>
  <c r="I3237" i="4"/>
  <c r="I3236" i="4"/>
  <c r="I3235" i="4"/>
  <c r="I3234" i="4"/>
  <c r="I3233" i="4"/>
  <c r="I3232" i="4"/>
  <c r="I3231" i="4"/>
  <c r="I3230" i="4"/>
  <c r="I3229" i="4"/>
  <c r="I3228" i="4"/>
  <c r="I3227" i="4"/>
  <c r="I3226" i="4"/>
  <c r="I3225" i="4"/>
  <c r="I3224" i="4"/>
  <c r="I3223" i="4"/>
  <c r="I3222" i="4"/>
  <c r="I3221" i="4"/>
  <c r="I3220" i="4"/>
  <c r="I3219" i="4"/>
  <c r="I3218" i="4"/>
  <c r="I3217" i="4"/>
  <c r="I3216" i="4"/>
  <c r="I3215" i="4"/>
  <c r="I3214" i="4"/>
  <c r="I3213" i="4"/>
  <c r="I3212" i="4"/>
  <c r="I3211" i="4"/>
  <c r="I3210" i="4"/>
  <c r="I3209" i="4"/>
  <c r="I3208" i="4"/>
  <c r="I3207" i="4"/>
  <c r="I3206" i="4"/>
  <c r="I3205" i="4"/>
  <c r="I3204" i="4"/>
  <c r="I3203" i="4"/>
  <c r="I3202" i="4"/>
  <c r="I3201" i="4"/>
  <c r="I3200" i="4"/>
  <c r="I3199" i="4"/>
  <c r="I3198" i="4"/>
  <c r="I3197" i="4"/>
  <c r="I3196" i="4"/>
  <c r="I3195" i="4"/>
  <c r="I3194" i="4"/>
  <c r="I3193" i="4"/>
  <c r="I3192" i="4"/>
  <c r="I3191" i="4"/>
  <c r="I3190" i="4"/>
  <c r="I3189" i="4"/>
  <c r="I3188" i="4"/>
  <c r="I3187" i="4"/>
  <c r="I3186" i="4"/>
  <c r="I3185" i="4"/>
  <c r="I3184" i="4"/>
  <c r="I3183" i="4"/>
  <c r="I3182" i="4"/>
  <c r="I3181" i="4"/>
  <c r="I3180" i="4"/>
  <c r="I3179" i="4"/>
  <c r="I3178" i="4"/>
  <c r="I3177" i="4"/>
  <c r="I3176" i="4"/>
  <c r="I3175" i="4"/>
  <c r="I3174" i="4"/>
  <c r="I3173" i="4"/>
  <c r="I3172" i="4"/>
  <c r="I3171" i="4"/>
  <c r="I3170" i="4"/>
  <c r="I3169" i="4"/>
  <c r="I3168" i="4"/>
  <c r="I3167" i="4"/>
  <c r="I3166" i="4"/>
  <c r="I3165" i="4"/>
  <c r="I3164" i="4"/>
  <c r="I3163" i="4"/>
  <c r="I3162" i="4"/>
  <c r="I3161" i="4"/>
  <c r="I3160" i="4"/>
  <c r="I3159" i="4"/>
  <c r="I3158" i="4"/>
  <c r="I3157" i="4"/>
  <c r="I3156" i="4"/>
  <c r="I3155" i="4"/>
  <c r="I3154" i="4"/>
  <c r="I3153" i="4"/>
  <c r="I3152" i="4"/>
  <c r="I3151" i="4"/>
  <c r="I3150" i="4"/>
  <c r="I3149" i="4"/>
  <c r="I3148" i="4"/>
  <c r="I3147" i="4"/>
  <c r="I3146" i="4"/>
  <c r="I3145" i="4"/>
  <c r="I3144" i="4"/>
  <c r="I3143" i="4"/>
  <c r="I3142" i="4"/>
  <c r="I3141" i="4"/>
  <c r="I3140" i="4"/>
  <c r="I3139" i="4"/>
  <c r="I3138" i="4"/>
  <c r="I3137" i="4"/>
  <c r="I3136" i="4"/>
  <c r="I3135" i="4"/>
  <c r="I3134" i="4"/>
  <c r="I3133" i="4"/>
  <c r="I3132" i="4"/>
  <c r="I3131" i="4"/>
  <c r="I3130" i="4"/>
  <c r="I3129" i="4"/>
  <c r="I3128" i="4"/>
  <c r="I3127" i="4"/>
  <c r="I3126" i="4"/>
  <c r="I3125" i="4"/>
  <c r="I3124" i="4"/>
  <c r="I3123" i="4"/>
  <c r="I3122" i="4"/>
  <c r="I3121" i="4"/>
  <c r="I3120" i="4"/>
  <c r="I3119" i="4"/>
  <c r="I3118" i="4"/>
  <c r="I3117" i="4"/>
  <c r="I3116" i="4"/>
  <c r="I3115" i="4"/>
  <c r="A3115" i="4"/>
  <c r="I3114" i="4"/>
  <c r="A3114" i="4"/>
  <c r="I3113" i="4"/>
  <c r="A3113" i="4"/>
  <c r="I3112" i="4"/>
  <c r="A3112" i="4"/>
  <c r="I3111" i="4"/>
  <c r="A3108" i="4"/>
  <c r="A3106" i="4"/>
  <c r="A3102" i="4"/>
  <c r="A3093" i="4"/>
  <c r="A3091" i="4"/>
  <c r="A3089" i="4"/>
  <c r="A3086" i="4"/>
  <c r="A3084" i="4"/>
  <c r="A3076" i="4"/>
  <c r="A3075" i="4"/>
  <c r="A3073" i="4"/>
  <c r="A3062" i="4"/>
  <c r="A3058" i="4"/>
  <c r="A3053" i="4"/>
  <c r="A3050" i="4"/>
  <c r="A3042" i="4"/>
  <c r="A3039" i="4"/>
  <c r="A3035" i="4"/>
  <c r="A3034" i="4"/>
  <c r="A3033" i="4"/>
  <c r="A3025" i="4"/>
  <c r="A3022" i="4"/>
  <c r="A3020" i="4"/>
  <c r="A3002" i="4"/>
  <c r="A3000" i="4"/>
  <c r="A2997" i="4"/>
  <c r="A2992" i="4"/>
  <c r="A2989" i="4"/>
  <c r="A2987" i="4"/>
  <c r="A2988" i="4"/>
  <c r="A2990" i="4"/>
  <c r="A2991" i="4"/>
  <c r="A2993" i="4"/>
  <c r="A2994" i="4"/>
  <c r="A2995" i="4"/>
  <c r="A2996" i="4"/>
  <c r="A2998" i="4"/>
  <c r="A2999" i="4"/>
  <c r="A3001" i="4"/>
  <c r="A3003" i="4"/>
  <c r="A3004" i="4"/>
  <c r="A3005" i="4"/>
  <c r="A3006" i="4"/>
  <c r="A3007" i="4"/>
  <c r="A3008" i="4"/>
  <c r="A3009" i="4"/>
  <c r="A3010" i="4"/>
  <c r="A3011" i="4"/>
  <c r="A3012" i="4"/>
  <c r="A3013" i="4"/>
  <c r="A3014" i="4"/>
  <c r="A3015" i="4"/>
  <c r="A3016" i="4"/>
  <c r="A3017" i="4"/>
  <c r="A3018" i="4"/>
  <c r="A3019" i="4"/>
  <c r="A3021" i="4"/>
  <c r="A3023" i="4"/>
  <c r="A3024" i="4"/>
  <c r="A3026" i="4"/>
  <c r="A3027" i="4"/>
  <c r="A3028" i="4"/>
  <c r="A3029" i="4"/>
  <c r="A3030" i="4"/>
  <c r="A3031" i="4"/>
  <c r="A3032" i="4"/>
  <c r="A3036" i="4"/>
  <c r="A3037" i="4"/>
  <c r="A3038" i="4"/>
  <c r="A3040" i="4"/>
  <c r="A3041" i="4"/>
  <c r="A3043" i="4"/>
  <c r="A3044" i="4"/>
  <c r="A3045" i="4"/>
  <c r="A3046" i="4"/>
  <c r="A3047" i="4"/>
  <c r="A3048" i="4"/>
  <c r="A3049" i="4"/>
  <c r="A3051" i="4"/>
  <c r="A3052" i="4"/>
  <c r="A3054" i="4"/>
  <c r="A3055" i="4"/>
  <c r="A3056" i="4"/>
  <c r="A3057" i="4"/>
  <c r="A3059" i="4"/>
  <c r="A3060" i="4"/>
  <c r="A3061" i="4"/>
  <c r="A3063" i="4"/>
  <c r="A3064" i="4"/>
  <c r="A3065" i="4"/>
  <c r="A3066" i="4"/>
  <c r="A3067" i="4"/>
  <c r="A3068" i="4"/>
  <c r="A3069" i="4"/>
  <c r="A3070" i="4"/>
  <c r="A3071" i="4"/>
  <c r="A3072" i="4"/>
  <c r="A3074" i="4"/>
  <c r="A3077" i="4"/>
  <c r="A3078" i="4"/>
  <c r="A3079" i="4"/>
  <c r="A3080" i="4"/>
  <c r="A3081" i="4"/>
  <c r="A3082" i="4"/>
  <c r="A3083" i="4"/>
  <c r="A3085" i="4"/>
  <c r="A3087" i="4"/>
  <c r="A3088" i="4"/>
  <c r="A3090" i="4"/>
  <c r="A3092" i="4"/>
  <c r="A3094" i="4"/>
  <c r="A3095" i="4"/>
  <c r="A3096" i="4"/>
  <c r="A3097" i="4"/>
  <c r="A3098" i="4"/>
  <c r="A3099" i="4"/>
  <c r="A3100" i="4"/>
  <c r="A3101" i="4"/>
  <c r="A3103" i="4"/>
  <c r="A3104" i="4"/>
  <c r="A3105" i="4"/>
  <c r="A3107" i="4"/>
  <c r="A3109" i="4"/>
  <c r="A3110" i="4"/>
  <c r="A3111" i="4"/>
  <c r="I3110" i="4"/>
  <c r="I3109" i="4"/>
  <c r="I3108" i="4"/>
  <c r="I3107" i="4"/>
  <c r="I3106" i="4"/>
  <c r="I3105" i="4"/>
  <c r="I3104" i="4"/>
  <c r="I3103" i="4"/>
  <c r="I3102" i="4"/>
  <c r="I3101" i="4"/>
  <c r="I3100" i="4"/>
  <c r="I3099" i="4"/>
  <c r="I3098" i="4"/>
  <c r="I3097" i="4"/>
  <c r="I3096" i="4"/>
  <c r="I3095" i="4"/>
  <c r="I3094" i="4"/>
  <c r="I3093" i="4"/>
  <c r="I3092" i="4"/>
  <c r="I3091" i="4"/>
  <c r="I3090" i="4"/>
  <c r="I3089" i="4"/>
  <c r="I3088" i="4"/>
  <c r="I3087" i="4"/>
  <c r="I3086" i="4"/>
  <c r="I3085" i="4"/>
  <c r="I3084" i="4"/>
  <c r="I3083" i="4"/>
  <c r="I3082" i="4"/>
  <c r="I3081" i="4"/>
  <c r="I3080" i="4"/>
  <c r="I3079" i="4"/>
  <c r="I3078" i="4"/>
  <c r="I3077" i="4"/>
  <c r="I3076" i="4"/>
  <c r="I3075" i="4"/>
  <c r="I3074" i="4"/>
  <c r="I3073" i="4"/>
  <c r="I3072" i="4"/>
  <c r="I3071" i="4"/>
  <c r="I3070" i="4"/>
  <c r="I3069" i="4"/>
  <c r="I3068" i="4"/>
  <c r="I3067" i="4"/>
  <c r="I3066" i="4"/>
  <c r="I3065" i="4"/>
  <c r="I3064" i="4"/>
  <c r="I3063" i="4"/>
  <c r="I3062" i="4"/>
  <c r="I3061" i="4"/>
  <c r="I3060" i="4"/>
  <c r="I3059" i="4"/>
  <c r="I3058" i="4"/>
  <c r="I3057" i="4"/>
  <c r="I3056" i="4"/>
  <c r="I3055" i="4"/>
  <c r="I3054" i="4"/>
  <c r="I3053" i="4"/>
  <c r="I3052" i="4"/>
  <c r="I3051" i="4"/>
  <c r="I3050" i="4"/>
  <c r="I3049" i="4"/>
  <c r="I3048" i="4"/>
  <c r="I3047" i="4"/>
  <c r="I3046" i="4"/>
  <c r="I3045" i="4"/>
  <c r="I3044" i="4"/>
  <c r="I3043" i="4"/>
  <c r="I3042" i="4"/>
  <c r="I3041" i="4"/>
  <c r="I3040" i="4"/>
  <c r="I3039" i="4"/>
  <c r="I3038" i="4"/>
  <c r="I3037" i="4"/>
  <c r="I3036" i="4"/>
  <c r="I3035" i="4"/>
  <c r="I3034" i="4"/>
  <c r="I3033" i="4"/>
  <c r="I3032" i="4"/>
  <c r="I3031" i="4"/>
  <c r="I3030" i="4"/>
  <c r="I3029" i="4"/>
  <c r="I3028" i="4"/>
  <c r="I3027" i="4"/>
  <c r="I3026" i="4"/>
  <c r="I3025" i="4"/>
  <c r="I3024" i="4"/>
  <c r="I3023" i="4"/>
  <c r="I3022" i="4"/>
  <c r="I3021" i="4"/>
  <c r="I3020" i="4"/>
  <c r="I3019" i="4"/>
  <c r="I3018" i="4"/>
  <c r="I3017" i="4"/>
  <c r="I3016" i="4"/>
  <c r="I3015" i="4"/>
  <c r="I3014" i="4"/>
  <c r="I3013" i="4"/>
  <c r="I3012" i="4"/>
  <c r="I3011" i="4"/>
  <c r="I3010" i="4"/>
  <c r="I3009" i="4"/>
  <c r="I3008" i="4"/>
  <c r="I3007" i="4"/>
  <c r="I3006" i="4"/>
  <c r="I3005" i="4"/>
  <c r="I3004" i="4"/>
  <c r="I3003" i="4"/>
  <c r="I3002" i="4"/>
  <c r="I3001" i="4"/>
  <c r="I3000" i="4"/>
  <c r="I2999" i="4"/>
  <c r="I2998" i="4"/>
  <c r="I2997" i="4"/>
  <c r="I2996" i="4"/>
  <c r="I2995" i="4"/>
  <c r="I2994" i="4"/>
  <c r="I2993" i="4"/>
  <c r="I2992" i="4"/>
  <c r="I2991" i="4"/>
  <c r="I2990" i="4"/>
  <c r="I2989" i="4"/>
  <c r="I2988" i="4"/>
  <c r="I2987" i="4"/>
  <c r="I2986" i="4"/>
  <c r="I2985" i="4"/>
  <c r="A2985" i="4"/>
  <c r="I2984" i="4"/>
  <c r="A2984" i="4"/>
  <c r="I2983" i="4"/>
  <c r="A2983" i="4"/>
  <c r="I2982" i="4"/>
  <c r="A2982" i="4"/>
  <c r="I2981" i="4"/>
  <c r="A2979" i="4"/>
  <c r="A2974" i="4"/>
  <c r="A2962" i="4"/>
  <c r="A2951" i="4"/>
  <c r="A2948" i="4"/>
  <c r="A2944" i="4"/>
  <c r="A2942" i="4"/>
  <c r="A2937" i="4"/>
  <c r="A2930" i="4"/>
  <c r="A2928" i="4"/>
  <c r="A2926" i="4"/>
  <c r="A2922" i="4"/>
  <c r="A2919" i="4"/>
  <c r="A2911" i="4"/>
  <c r="A2908" i="4"/>
  <c r="A2906" i="4"/>
  <c r="A2904" i="4"/>
  <c r="A2899" i="4"/>
  <c r="A2887" i="4"/>
  <c r="A2885" i="4"/>
  <c r="A2884" i="4"/>
  <c r="A2882" i="4"/>
  <c r="A2880" i="4"/>
  <c r="A2875" i="4"/>
  <c r="A2873" i="4"/>
  <c r="A2869" i="4"/>
  <c r="A2867" i="4"/>
  <c r="A2864" i="4"/>
  <c r="A2861" i="4"/>
  <c r="A2859" i="4"/>
  <c r="A2857" i="4"/>
  <c r="A2853" i="4"/>
  <c r="A2849" i="4"/>
  <c r="A2845" i="4"/>
  <c r="A2840" i="4"/>
  <c r="A2838" i="4"/>
  <c r="A2832" i="4"/>
  <c r="A2830" i="4"/>
  <c r="A2829" i="4"/>
  <c r="A2827" i="4"/>
  <c r="A2825" i="4"/>
  <c r="A2819" i="4"/>
  <c r="A2816" i="4"/>
  <c r="A2809" i="4"/>
  <c r="A2804" i="4"/>
  <c r="A2802" i="4"/>
  <c r="A2797" i="4"/>
  <c r="A2795" i="4"/>
  <c r="A2789" i="4"/>
  <c r="A2786" i="4"/>
  <c r="A2784" i="4"/>
  <c r="A2779" i="4"/>
  <c r="A2775" i="4"/>
  <c r="A2771" i="4"/>
  <c r="A2770" i="4"/>
  <c r="A2765" i="4"/>
  <c r="A2757" i="4"/>
  <c r="A2750" i="4"/>
  <c r="A2737" i="4"/>
  <c r="A2733" i="4"/>
  <c r="A2729" i="4"/>
  <c r="A2727" i="4"/>
  <c r="A2725" i="4"/>
  <c r="A2723" i="4"/>
  <c r="A2721" i="4"/>
  <c r="A2712" i="4"/>
  <c r="A2710" i="4"/>
  <c r="A2707" i="4"/>
  <c r="A2705" i="4"/>
  <c r="A2701" i="4"/>
  <c r="A2698" i="4"/>
  <c r="A2695" i="4"/>
  <c r="A2687" i="4"/>
  <c r="A2684" i="4"/>
  <c r="A2680" i="4"/>
  <c r="A2673" i="4"/>
  <c r="A2670" i="4"/>
  <c r="A2664" i="4"/>
  <c r="A2662" i="4"/>
  <c r="A2660" i="4"/>
  <c r="A2657" i="4"/>
  <c r="A2649" i="4"/>
  <c r="A2647" i="4"/>
  <c r="A2643" i="4"/>
  <c r="A2641" i="4"/>
  <c r="A2639" i="4"/>
  <c r="A2637" i="4"/>
  <c r="A2635" i="4"/>
  <c r="A2631" i="4"/>
  <c r="A2629" i="4"/>
  <c r="A2627" i="4"/>
  <c r="A2623" i="4"/>
  <c r="A2622" i="4"/>
  <c r="A2609" i="4"/>
  <c r="A2606" i="4"/>
  <c r="A2604" i="4"/>
  <c r="A2599" i="4"/>
  <c r="A2597" i="4"/>
  <c r="A2596" i="4"/>
  <c r="A2591" i="4"/>
  <c r="A2587" i="4"/>
  <c r="A2584" i="4"/>
  <c r="A2565" i="4"/>
  <c r="A2563" i="4"/>
  <c r="A2561" i="4"/>
  <c r="A2537" i="4"/>
  <c r="A2531" i="4"/>
  <c r="A2526" i="4"/>
  <c r="A2523" i="4"/>
  <c r="A2516" i="4"/>
  <c r="A2507" i="4"/>
  <c r="A2505" i="4"/>
  <c r="A2504" i="4"/>
  <c r="A2498" i="4"/>
  <c r="A2491" i="4"/>
  <c r="A2487" i="4"/>
  <c r="A2485" i="4"/>
  <c r="A2483" i="4"/>
  <c r="A2479" i="4"/>
  <c r="A2475" i="4"/>
  <c r="A2472" i="4"/>
  <c r="A2469" i="4"/>
  <c r="A2458" i="4"/>
  <c r="A2454" i="4"/>
  <c r="A2453" i="4"/>
  <c r="A2448" i="4"/>
  <c r="A2447" i="4"/>
  <c r="A2446" i="4"/>
  <c r="A2436" i="4"/>
  <c r="A2433" i="4"/>
  <c r="A2426" i="4"/>
  <c r="A2417" i="4"/>
  <c r="A2414" i="4"/>
  <c r="A2412" i="4"/>
  <c r="A2406" i="4"/>
  <c r="A2400" i="4"/>
  <c r="A2390" i="4"/>
  <c r="A2387" i="4"/>
  <c r="A2385" i="4"/>
  <c r="A2380" i="4"/>
  <c r="A2379" i="4"/>
  <c r="A2376" i="4"/>
  <c r="A2372" i="4"/>
  <c r="A2370" i="4"/>
  <c r="A2367" i="4"/>
  <c r="A2364" i="4"/>
  <c r="A2361" i="4"/>
  <c r="A2353" i="4"/>
  <c r="A2352" i="4"/>
  <c r="A2348" i="4"/>
  <c r="A2342" i="4"/>
  <c r="A2338" i="4"/>
  <c r="A2329" i="4"/>
  <c r="A2326" i="4"/>
  <c r="A2321" i="4"/>
  <c r="A2317" i="4"/>
  <c r="A2315" i="4"/>
  <c r="A2305" i="4"/>
  <c r="A2302" i="4"/>
  <c r="A2299" i="4"/>
  <c r="A2297" i="4"/>
  <c r="A2295" i="4"/>
  <c r="A2293" i="4"/>
  <c r="A2289" i="4"/>
  <c r="A2287" i="4"/>
  <c r="A2282" i="4"/>
  <c r="A2278" i="4"/>
  <c r="A2268" i="4"/>
  <c r="A2264" i="4"/>
  <c r="A2262" i="4"/>
  <c r="A2249" i="4"/>
  <c r="A2247" i="4"/>
  <c r="A2244" i="4"/>
  <c r="A2242" i="4"/>
  <c r="A2243" i="4"/>
  <c r="A2245" i="4"/>
  <c r="A2246" i="4"/>
  <c r="A2248" i="4"/>
  <c r="A2250" i="4"/>
  <c r="A2251" i="4"/>
  <c r="A2252" i="4"/>
  <c r="A2253" i="4"/>
  <c r="A2254" i="4"/>
  <c r="A2255" i="4"/>
  <c r="A2256" i="4"/>
  <c r="A2257" i="4"/>
  <c r="A2258" i="4"/>
  <c r="A2259" i="4"/>
  <c r="A2260" i="4"/>
  <c r="A2261" i="4"/>
  <c r="A2263" i="4"/>
  <c r="A2265" i="4"/>
  <c r="A2266" i="4"/>
  <c r="A2267" i="4"/>
  <c r="A2269" i="4"/>
  <c r="A2270" i="4"/>
  <c r="A2271" i="4"/>
  <c r="A2272" i="4"/>
  <c r="A2273" i="4"/>
  <c r="A2274" i="4"/>
  <c r="A2275" i="4"/>
  <c r="A2276" i="4"/>
  <c r="A2277" i="4"/>
  <c r="A2279" i="4"/>
  <c r="A2280" i="4"/>
  <c r="A2281" i="4"/>
  <c r="A2283" i="4"/>
  <c r="A2284" i="4"/>
  <c r="A2285" i="4"/>
  <c r="A2286" i="4"/>
  <c r="A2288" i="4"/>
  <c r="A2290" i="4"/>
  <c r="A2291" i="4"/>
  <c r="A2292" i="4"/>
  <c r="A2294" i="4"/>
  <c r="A2296" i="4"/>
  <c r="A2298" i="4"/>
  <c r="A2300" i="4"/>
  <c r="A2301" i="4"/>
  <c r="A2303" i="4"/>
  <c r="A2304" i="4"/>
  <c r="A2306" i="4"/>
  <c r="A2307" i="4"/>
  <c r="A2308" i="4"/>
  <c r="A2309" i="4"/>
  <c r="A2310" i="4"/>
  <c r="A2311" i="4"/>
  <c r="A2312" i="4"/>
  <c r="A2313" i="4"/>
  <c r="A2314" i="4"/>
  <c r="A2316" i="4"/>
  <c r="A2318" i="4"/>
  <c r="A2319" i="4"/>
  <c r="A2320" i="4"/>
  <c r="A2322" i="4"/>
  <c r="A2323" i="4"/>
  <c r="A2324" i="4"/>
  <c r="A2325" i="4"/>
  <c r="A2327" i="4"/>
  <c r="A2328" i="4"/>
  <c r="A2330" i="4"/>
  <c r="A2331" i="4"/>
  <c r="A2332" i="4"/>
  <c r="A2333" i="4"/>
  <c r="A2334" i="4"/>
  <c r="A2335" i="4"/>
  <c r="A2336" i="4"/>
  <c r="A2337" i="4"/>
  <c r="A2339" i="4"/>
  <c r="A2340" i="4"/>
  <c r="A2341" i="4"/>
  <c r="A2343" i="4"/>
  <c r="A2344" i="4"/>
  <c r="A2345" i="4"/>
  <c r="A2346" i="4"/>
  <c r="A2347" i="4"/>
  <c r="A2349" i="4"/>
  <c r="A2350" i="4"/>
  <c r="A2351" i="4"/>
  <c r="A2354" i="4"/>
  <c r="A2355" i="4"/>
  <c r="A2356" i="4"/>
  <c r="A2357" i="4"/>
  <c r="A2358" i="4"/>
  <c r="A2359" i="4"/>
  <c r="A2360" i="4"/>
  <c r="A2362" i="4"/>
  <c r="A2363" i="4"/>
  <c r="A2365" i="4"/>
  <c r="A2366" i="4"/>
  <c r="A2368" i="4"/>
  <c r="A2369" i="4"/>
  <c r="A2371" i="4"/>
  <c r="A2373" i="4"/>
  <c r="A2374" i="4"/>
  <c r="A2375" i="4"/>
  <c r="A2377" i="4"/>
  <c r="A2378" i="4"/>
  <c r="A2381" i="4"/>
  <c r="A2382" i="4"/>
  <c r="A2383" i="4"/>
  <c r="A2384" i="4"/>
  <c r="A2386" i="4"/>
  <c r="A2388" i="4"/>
  <c r="A2389" i="4"/>
  <c r="A2391" i="4"/>
  <c r="A2392" i="4"/>
  <c r="A2393" i="4"/>
  <c r="A2394" i="4"/>
  <c r="A2395" i="4"/>
  <c r="A2396" i="4"/>
  <c r="A2397" i="4"/>
  <c r="A2398" i="4"/>
  <c r="A2399" i="4"/>
  <c r="A2401" i="4"/>
  <c r="A2402" i="4"/>
  <c r="A2403" i="4"/>
  <c r="A2404" i="4"/>
  <c r="A2405" i="4"/>
  <c r="A2407" i="4"/>
  <c r="A2408" i="4"/>
  <c r="A2409" i="4"/>
  <c r="A2410" i="4"/>
  <c r="A2411" i="4"/>
  <c r="A2413" i="4"/>
  <c r="A2415" i="4"/>
  <c r="A2416" i="4"/>
  <c r="A2418" i="4"/>
  <c r="A2419" i="4"/>
  <c r="A2420" i="4"/>
  <c r="A2421" i="4"/>
  <c r="A2422" i="4"/>
  <c r="A2423" i="4"/>
  <c r="A2424" i="4"/>
  <c r="A2425" i="4"/>
  <c r="A2427" i="4"/>
  <c r="A2428" i="4"/>
  <c r="A2429" i="4"/>
  <c r="A2430" i="4"/>
  <c r="A2431" i="4"/>
  <c r="A2432" i="4"/>
  <c r="A2434" i="4"/>
  <c r="A2435" i="4"/>
  <c r="A2437" i="4"/>
  <c r="A2438" i="4"/>
  <c r="A2439" i="4"/>
  <c r="A2440" i="4"/>
  <c r="A2441" i="4"/>
  <c r="A2442" i="4"/>
  <c r="A2443" i="4"/>
  <c r="A2444" i="4"/>
  <c r="A2445" i="4"/>
  <c r="A2449" i="4"/>
  <c r="A2450" i="4"/>
  <c r="A2451" i="4"/>
  <c r="A2452" i="4"/>
  <c r="A2455" i="4"/>
  <c r="A2456" i="4"/>
  <c r="A2457" i="4"/>
  <c r="A2459" i="4"/>
  <c r="A2460" i="4"/>
  <c r="A2461" i="4"/>
  <c r="A2462" i="4"/>
  <c r="A2463" i="4"/>
  <c r="A2464" i="4"/>
  <c r="A2465" i="4"/>
  <c r="A2466" i="4"/>
  <c r="A2467" i="4"/>
  <c r="A2468" i="4"/>
  <c r="A2470" i="4"/>
  <c r="A2471" i="4"/>
  <c r="A2473" i="4"/>
  <c r="A2474" i="4"/>
  <c r="A2476" i="4"/>
  <c r="A2477" i="4"/>
  <c r="A2478" i="4"/>
  <c r="A2480" i="4"/>
  <c r="A2481" i="4"/>
  <c r="A2482" i="4"/>
  <c r="A2484" i="4"/>
  <c r="A2486" i="4"/>
  <c r="A2488" i="4"/>
  <c r="A2489" i="4"/>
  <c r="A2490" i="4"/>
  <c r="A2492" i="4"/>
  <c r="A2493" i="4"/>
  <c r="A2494" i="4"/>
  <c r="A2495" i="4"/>
  <c r="A2496" i="4"/>
  <c r="A2497" i="4"/>
  <c r="A2499" i="4"/>
  <c r="A2500" i="4"/>
  <c r="A2501" i="4"/>
  <c r="A2502" i="4"/>
  <c r="A2503" i="4"/>
  <c r="A2506" i="4"/>
  <c r="A2508" i="4"/>
  <c r="A2509" i="4"/>
  <c r="A2510" i="4"/>
  <c r="A2511" i="4"/>
  <c r="A2512" i="4"/>
  <c r="A2513" i="4"/>
  <c r="A2514" i="4"/>
  <c r="A2515" i="4"/>
  <c r="A2517" i="4"/>
  <c r="A2518" i="4"/>
  <c r="A2519" i="4"/>
  <c r="A2520" i="4"/>
  <c r="A2521" i="4"/>
  <c r="A2522" i="4"/>
  <c r="A2524" i="4"/>
  <c r="A2525" i="4"/>
  <c r="A2527" i="4"/>
  <c r="A2528" i="4"/>
  <c r="A2529" i="4"/>
  <c r="A2530" i="4"/>
  <c r="A2532" i="4"/>
  <c r="A2533" i="4"/>
  <c r="A2534" i="4"/>
  <c r="A2535" i="4"/>
  <c r="A2536"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2" i="4"/>
  <c r="A2564" i="4"/>
  <c r="A2566" i="4"/>
  <c r="A2567" i="4"/>
  <c r="A2568" i="4"/>
  <c r="A2569" i="4"/>
  <c r="A2570" i="4"/>
  <c r="A2571" i="4"/>
  <c r="A2572" i="4"/>
  <c r="A2573" i="4"/>
  <c r="A2574" i="4"/>
  <c r="A2575" i="4"/>
  <c r="A2576" i="4"/>
  <c r="A2577" i="4"/>
  <c r="A2578" i="4"/>
  <c r="A2579" i="4"/>
  <c r="A2580" i="4"/>
  <c r="A2581" i="4"/>
  <c r="A2582" i="4"/>
  <c r="A2583" i="4"/>
  <c r="A2585" i="4"/>
  <c r="A2586" i="4"/>
  <c r="A2588" i="4"/>
  <c r="A2589" i="4"/>
  <c r="A2590" i="4"/>
  <c r="A2592" i="4"/>
  <c r="A2593" i="4"/>
  <c r="A2594" i="4"/>
  <c r="A2595" i="4"/>
  <c r="A2598" i="4"/>
  <c r="A2600" i="4"/>
  <c r="A2601" i="4"/>
  <c r="A2602" i="4"/>
  <c r="A2603" i="4"/>
  <c r="A2605" i="4"/>
  <c r="A2607" i="4"/>
  <c r="A2608" i="4"/>
  <c r="A2610" i="4"/>
  <c r="A2611" i="4"/>
  <c r="A2612" i="4"/>
  <c r="A2613" i="4"/>
  <c r="A2614" i="4"/>
  <c r="A2615" i="4"/>
  <c r="A2616" i="4"/>
  <c r="A2617" i="4"/>
  <c r="A2618" i="4"/>
  <c r="A2619" i="4"/>
  <c r="A2620" i="4"/>
  <c r="A2621" i="4"/>
  <c r="A2624" i="4"/>
  <c r="A2625" i="4"/>
  <c r="A2626" i="4"/>
  <c r="A2628" i="4"/>
  <c r="A2630" i="4"/>
  <c r="A2632" i="4"/>
  <c r="A2633" i="4"/>
  <c r="A2634" i="4"/>
  <c r="A2636" i="4"/>
  <c r="A2638" i="4"/>
  <c r="A2640" i="4"/>
  <c r="A2642" i="4"/>
  <c r="A2644" i="4"/>
  <c r="A2645" i="4"/>
  <c r="A2646" i="4"/>
  <c r="A2648" i="4"/>
  <c r="A2650" i="4"/>
  <c r="A2651" i="4"/>
  <c r="A2652" i="4"/>
  <c r="A2653" i="4"/>
  <c r="A2654" i="4"/>
  <c r="A2655" i="4"/>
  <c r="A2656" i="4"/>
  <c r="A2658" i="4"/>
  <c r="A2659" i="4"/>
  <c r="A2661" i="4"/>
  <c r="A2663" i="4"/>
  <c r="A2665" i="4"/>
  <c r="A2666" i="4"/>
  <c r="A2667" i="4"/>
  <c r="A2668" i="4"/>
  <c r="A2669" i="4"/>
  <c r="A2671" i="4"/>
  <c r="A2672" i="4"/>
  <c r="A2674" i="4"/>
  <c r="A2675" i="4"/>
  <c r="A2676" i="4"/>
  <c r="A2677" i="4"/>
  <c r="A2678" i="4"/>
  <c r="A2679" i="4"/>
  <c r="A2681" i="4"/>
  <c r="A2682" i="4"/>
  <c r="A2683" i="4"/>
  <c r="A2685" i="4"/>
  <c r="A2686" i="4"/>
  <c r="A2688" i="4"/>
  <c r="A2689" i="4"/>
  <c r="A2690" i="4"/>
  <c r="A2691" i="4"/>
  <c r="A2692" i="4"/>
  <c r="A2693" i="4"/>
  <c r="A2694" i="4"/>
  <c r="A2696" i="4"/>
  <c r="A2697" i="4"/>
  <c r="A2699" i="4"/>
  <c r="A2700" i="4"/>
  <c r="A2702" i="4"/>
  <c r="A2703" i="4"/>
  <c r="A2704" i="4"/>
  <c r="A2706" i="4"/>
  <c r="A2708" i="4"/>
  <c r="A2709" i="4"/>
  <c r="A2711" i="4"/>
  <c r="A2713" i="4"/>
  <c r="A2714" i="4"/>
  <c r="A2715" i="4"/>
  <c r="A2716" i="4"/>
  <c r="A2717" i="4"/>
  <c r="A2718" i="4"/>
  <c r="A2719" i="4"/>
  <c r="A2720" i="4"/>
  <c r="A2722" i="4"/>
  <c r="A2724" i="4"/>
  <c r="A2726" i="4"/>
  <c r="A2728" i="4"/>
  <c r="A2730" i="4"/>
  <c r="A2731" i="4"/>
  <c r="A2732" i="4"/>
  <c r="A2734" i="4"/>
  <c r="A2735" i="4"/>
  <c r="A2736" i="4"/>
  <c r="A2738" i="4"/>
  <c r="A2739" i="4"/>
  <c r="A2740" i="4"/>
  <c r="A2741" i="4"/>
  <c r="A2742" i="4"/>
  <c r="A2743" i="4"/>
  <c r="A2744" i="4"/>
  <c r="A2745" i="4"/>
  <c r="A2746" i="4"/>
  <c r="A2747" i="4"/>
  <c r="A2748" i="4"/>
  <c r="A2749" i="4"/>
  <c r="A2751" i="4"/>
  <c r="A2752" i="4"/>
  <c r="A2753" i="4"/>
  <c r="A2754" i="4"/>
  <c r="A2755" i="4"/>
  <c r="A2756" i="4"/>
  <c r="A2758" i="4"/>
  <c r="A2759" i="4"/>
  <c r="A2760" i="4"/>
  <c r="A2761" i="4"/>
  <c r="A2762" i="4"/>
  <c r="A2763" i="4"/>
  <c r="A2764" i="4"/>
  <c r="A2766" i="4"/>
  <c r="A2767" i="4"/>
  <c r="A2768" i="4"/>
  <c r="A2769" i="4"/>
  <c r="A2772" i="4"/>
  <c r="A2773" i="4"/>
  <c r="A2774" i="4"/>
  <c r="A2776" i="4"/>
  <c r="A2777" i="4"/>
  <c r="A2778" i="4"/>
  <c r="A2780" i="4"/>
  <c r="A2781" i="4"/>
  <c r="A2782" i="4"/>
  <c r="A2783" i="4"/>
  <c r="A2785" i="4"/>
  <c r="A2787" i="4"/>
  <c r="A2788" i="4"/>
  <c r="A2790" i="4"/>
  <c r="A2791" i="4"/>
  <c r="A2792" i="4"/>
  <c r="A2793" i="4"/>
  <c r="A2794" i="4"/>
  <c r="A2796" i="4"/>
  <c r="A2798" i="4"/>
  <c r="A2799" i="4"/>
  <c r="A2800" i="4"/>
  <c r="A2801" i="4"/>
  <c r="A2803" i="4"/>
  <c r="A2805" i="4"/>
  <c r="A2806" i="4"/>
  <c r="A2807" i="4"/>
  <c r="A2808" i="4"/>
  <c r="A2810" i="4"/>
  <c r="A2811" i="4"/>
  <c r="A2812" i="4"/>
  <c r="A2813" i="4"/>
  <c r="A2814" i="4"/>
  <c r="A2815" i="4"/>
  <c r="A2817" i="4"/>
  <c r="A2818" i="4"/>
  <c r="A2820" i="4"/>
  <c r="A2821" i="4"/>
  <c r="A2822" i="4"/>
  <c r="A2823" i="4"/>
  <c r="A2824" i="4"/>
  <c r="A2826" i="4"/>
  <c r="A2828" i="4"/>
  <c r="A2831" i="4"/>
  <c r="A2833" i="4"/>
  <c r="A2834" i="4"/>
  <c r="A2835" i="4"/>
  <c r="A2836" i="4"/>
  <c r="A2837" i="4"/>
  <c r="A2839" i="4"/>
  <c r="A2841" i="4"/>
  <c r="A2842" i="4"/>
  <c r="A2843" i="4"/>
  <c r="A2844" i="4"/>
  <c r="A2846" i="4"/>
  <c r="A2847" i="4"/>
  <c r="A2848" i="4"/>
  <c r="A2850" i="4"/>
  <c r="A2851" i="4"/>
  <c r="A2852" i="4"/>
  <c r="A2854" i="4"/>
  <c r="A2855" i="4"/>
  <c r="A2856" i="4"/>
  <c r="A2858" i="4"/>
  <c r="A2860" i="4"/>
  <c r="A2862" i="4"/>
  <c r="A2863" i="4"/>
  <c r="A2865" i="4"/>
  <c r="A2866" i="4"/>
  <c r="A2868" i="4"/>
  <c r="A2870" i="4"/>
  <c r="A2871" i="4"/>
  <c r="A2872" i="4"/>
  <c r="A2874" i="4"/>
  <c r="A2876" i="4"/>
  <c r="A2877" i="4"/>
  <c r="A2878" i="4"/>
  <c r="A2879" i="4"/>
  <c r="A2881" i="4"/>
  <c r="A2883" i="4"/>
  <c r="A2886" i="4"/>
  <c r="A2888" i="4"/>
  <c r="A2889" i="4"/>
  <c r="A2890" i="4"/>
  <c r="A2891" i="4"/>
  <c r="A2892" i="4"/>
  <c r="A2893" i="4"/>
  <c r="A2894" i="4"/>
  <c r="A2895" i="4"/>
  <c r="A2896" i="4"/>
  <c r="A2897" i="4"/>
  <c r="A2898" i="4"/>
  <c r="A2900" i="4"/>
  <c r="A2901" i="4"/>
  <c r="A2902" i="4"/>
  <c r="A2903" i="4"/>
  <c r="A2905" i="4"/>
  <c r="A2907" i="4"/>
  <c r="A2909" i="4"/>
  <c r="A2910" i="4"/>
  <c r="A2912" i="4"/>
  <c r="A2913" i="4"/>
  <c r="A2914" i="4"/>
  <c r="A2915" i="4"/>
  <c r="A2916" i="4"/>
  <c r="A2917" i="4"/>
  <c r="A2918" i="4"/>
  <c r="A2920" i="4"/>
  <c r="A2921" i="4"/>
  <c r="A2923" i="4"/>
  <c r="A2924" i="4"/>
  <c r="A2925" i="4"/>
  <c r="A2927" i="4"/>
  <c r="A2929" i="4"/>
  <c r="A2931" i="4"/>
  <c r="A2932" i="4"/>
  <c r="A2933" i="4"/>
  <c r="A2934" i="4"/>
  <c r="A2935" i="4"/>
  <c r="A2936" i="4"/>
  <c r="A2938" i="4"/>
  <c r="A2939" i="4"/>
  <c r="A2940" i="4"/>
  <c r="A2941" i="4"/>
  <c r="A2943" i="4"/>
  <c r="A2945" i="4"/>
  <c r="A2946" i="4"/>
  <c r="A2947" i="4"/>
  <c r="A2949" i="4"/>
  <c r="A2950" i="4"/>
  <c r="A2952" i="4"/>
  <c r="A2953" i="4"/>
  <c r="A2954" i="4"/>
  <c r="A2955" i="4"/>
  <c r="A2956" i="4"/>
  <c r="A2957" i="4"/>
  <c r="A2958" i="4"/>
  <c r="A2959" i="4"/>
  <c r="A2960" i="4"/>
  <c r="A2961" i="4"/>
  <c r="A2963" i="4"/>
  <c r="A2964" i="4"/>
  <c r="A2965" i="4"/>
  <c r="A2966" i="4"/>
  <c r="A2967" i="4"/>
  <c r="A2968" i="4"/>
  <c r="A2969" i="4"/>
  <c r="A2970" i="4"/>
  <c r="A2971" i="4"/>
  <c r="A2972" i="4"/>
  <c r="A2973" i="4"/>
  <c r="A2975" i="4"/>
  <c r="A2976" i="4"/>
  <c r="A2977" i="4"/>
  <c r="A2978" i="4"/>
  <c r="A2980" i="4"/>
  <c r="A2981" i="4"/>
  <c r="I2980" i="4"/>
  <c r="I2979" i="4"/>
  <c r="I2978" i="4"/>
  <c r="I2977" i="4"/>
  <c r="I2976" i="4"/>
  <c r="I2975" i="4"/>
  <c r="I2974" i="4"/>
  <c r="I2973" i="4"/>
  <c r="I2972" i="4"/>
  <c r="I2971" i="4"/>
  <c r="I2970" i="4"/>
  <c r="I2969" i="4"/>
  <c r="I2968" i="4"/>
  <c r="I2967" i="4"/>
  <c r="I2966" i="4"/>
  <c r="I2965" i="4"/>
  <c r="I2964" i="4"/>
  <c r="I2963" i="4"/>
  <c r="I2962" i="4"/>
  <c r="I2961" i="4"/>
  <c r="I2960" i="4"/>
  <c r="I2959" i="4"/>
  <c r="I2958" i="4"/>
  <c r="I2957" i="4"/>
  <c r="I2956" i="4"/>
  <c r="I2955" i="4"/>
  <c r="I2954" i="4"/>
  <c r="I2953" i="4"/>
  <c r="I2952" i="4"/>
  <c r="I2951" i="4"/>
  <c r="I2950" i="4"/>
  <c r="I2949" i="4"/>
  <c r="I2948" i="4"/>
  <c r="I2947" i="4"/>
  <c r="I2946" i="4"/>
  <c r="I2945" i="4"/>
  <c r="I2944" i="4"/>
  <c r="I2943" i="4"/>
  <c r="I2942" i="4"/>
  <c r="I2941" i="4"/>
  <c r="I2940" i="4"/>
  <c r="I2939" i="4"/>
  <c r="I2938" i="4"/>
  <c r="I2937" i="4"/>
  <c r="I2936" i="4"/>
  <c r="I2935" i="4"/>
  <c r="I2934" i="4"/>
  <c r="I2933" i="4"/>
  <c r="I2932" i="4"/>
  <c r="I2931" i="4"/>
  <c r="I2930" i="4"/>
  <c r="I2929" i="4"/>
  <c r="I2928" i="4"/>
  <c r="I2927" i="4"/>
  <c r="I2926" i="4"/>
  <c r="I2925" i="4"/>
  <c r="I2924" i="4"/>
  <c r="I2923" i="4"/>
  <c r="I2922" i="4"/>
  <c r="I2921" i="4"/>
  <c r="I2920" i="4"/>
  <c r="I2919" i="4"/>
  <c r="I2918" i="4"/>
  <c r="I2917" i="4"/>
  <c r="I2916" i="4"/>
  <c r="I2915" i="4"/>
  <c r="I2914" i="4"/>
  <c r="I2913" i="4"/>
  <c r="I2912" i="4"/>
  <c r="I2911" i="4"/>
  <c r="I2910" i="4"/>
  <c r="I2909" i="4"/>
  <c r="I2908" i="4"/>
  <c r="I2907" i="4"/>
  <c r="I2906" i="4"/>
  <c r="I2905" i="4"/>
  <c r="I2904" i="4"/>
  <c r="I2903" i="4"/>
  <c r="I2902" i="4"/>
  <c r="I2901" i="4"/>
  <c r="I2900" i="4"/>
  <c r="I2899" i="4"/>
  <c r="I2898" i="4"/>
  <c r="I2897" i="4"/>
  <c r="I2896" i="4"/>
  <c r="I2895" i="4"/>
  <c r="I2894" i="4"/>
  <c r="I2893" i="4"/>
  <c r="I2892" i="4"/>
  <c r="I2891" i="4"/>
  <c r="I2890" i="4"/>
  <c r="I2889" i="4"/>
  <c r="I2888" i="4"/>
  <c r="I2887" i="4"/>
  <c r="I2886" i="4"/>
  <c r="I2885" i="4"/>
  <c r="I2884" i="4"/>
  <c r="I2883" i="4"/>
  <c r="I2882" i="4"/>
  <c r="I2881" i="4"/>
  <c r="I2880" i="4"/>
  <c r="I2879" i="4"/>
  <c r="I2878" i="4"/>
  <c r="I2877" i="4"/>
  <c r="I2876" i="4"/>
  <c r="I2875" i="4"/>
  <c r="I2874" i="4"/>
  <c r="I2873" i="4"/>
  <c r="I2872" i="4"/>
  <c r="I2871" i="4"/>
  <c r="I2870" i="4"/>
  <c r="I2869" i="4"/>
  <c r="I2868" i="4"/>
  <c r="I2867" i="4"/>
  <c r="I2866" i="4"/>
  <c r="I2865" i="4"/>
  <c r="I2864" i="4"/>
  <c r="I2863" i="4"/>
  <c r="I2862" i="4"/>
  <c r="I2861" i="4"/>
  <c r="I2860" i="4"/>
  <c r="I2859" i="4"/>
  <c r="I2858" i="4"/>
  <c r="I2857" i="4"/>
  <c r="I2856" i="4"/>
  <c r="I2855" i="4"/>
  <c r="I2854" i="4"/>
  <c r="I2853" i="4"/>
  <c r="I2852" i="4"/>
  <c r="I2851" i="4"/>
  <c r="I2850" i="4"/>
  <c r="I2849" i="4"/>
  <c r="I2848" i="4"/>
  <c r="I2847" i="4"/>
  <c r="I2846" i="4"/>
  <c r="I2845" i="4"/>
  <c r="I2844" i="4"/>
  <c r="I2843" i="4"/>
  <c r="I2842" i="4"/>
  <c r="I2841" i="4"/>
  <c r="I2840" i="4"/>
  <c r="I2839" i="4"/>
  <c r="I2838" i="4"/>
  <c r="I2837" i="4"/>
  <c r="I2836" i="4"/>
  <c r="I2835" i="4"/>
  <c r="I2834" i="4"/>
  <c r="I2833" i="4"/>
  <c r="I2832" i="4"/>
  <c r="I2831" i="4"/>
  <c r="I2830" i="4"/>
  <c r="I2829" i="4"/>
  <c r="I2828" i="4"/>
  <c r="I2827" i="4"/>
  <c r="I2826" i="4"/>
  <c r="I2825" i="4"/>
  <c r="I2824" i="4"/>
  <c r="I2823" i="4"/>
  <c r="I2822" i="4"/>
  <c r="I2821" i="4"/>
  <c r="I2820" i="4"/>
  <c r="I2819" i="4"/>
  <c r="I2818" i="4"/>
  <c r="I2817" i="4"/>
  <c r="I2816" i="4"/>
  <c r="I2815" i="4"/>
  <c r="I2814" i="4"/>
  <c r="I2813" i="4"/>
  <c r="I2812" i="4"/>
  <c r="I2811" i="4"/>
  <c r="I2810" i="4"/>
  <c r="I2809" i="4"/>
  <c r="I2808" i="4"/>
  <c r="I2807" i="4"/>
  <c r="I2806" i="4"/>
  <c r="I2805" i="4"/>
  <c r="I2804" i="4"/>
  <c r="I2803" i="4"/>
  <c r="I2802" i="4"/>
  <c r="I2801" i="4"/>
  <c r="I2800" i="4"/>
  <c r="I2799" i="4"/>
  <c r="I2798" i="4"/>
  <c r="I2797" i="4"/>
  <c r="I2796" i="4"/>
  <c r="I2795" i="4"/>
  <c r="I2794" i="4"/>
  <c r="I2793" i="4"/>
  <c r="I2792" i="4"/>
  <c r="I2791" i="4"/>
  <c r="I2790" i="4"/>
  <c r="I2789" i="4"/>
  <c r="I2788" i="4"/>
  <c r="I2787" i="4"/>
  <c r="I2786" i="4"/>
  <c r="I2785" i="4"/>
  <c r="I2784" i="4"/>
  <c r="I2783" i="4"/>
  <c r="I2782" i="4"/>
  <c r="I2781" i="4"/>
  <c r="I2780" i="4"/>
  <c r="I2779" i="4"/>
  <c r="I2778" i="4"/>
  <c r="I2777" i="4"/>
  <c r="I2776" i="4"/>
  <c r="I2775" i="4"/>
  <c r="I2774" i="4"/>
  <c r="I2773" i="4"/>
  <c r="I2772" i="4"/>
  <c r="I2771" i="4"/>
  <c r="I2770" i="4"/>
  <c r="I2769" i="4"/>
  <c r="I2768" i="4"/>
  <c r="I2767" i="4"/>
  <c r="I2766" i="4"/>
  <c r="I2765" i="4"/>
  <c r="I2764" i="4"/>
  <c r="I2763" i="4"/>
  <c r="I2762" i="4"/>
  <c r="I2761" i="4"/>
  <c r="I2760" i="4"/>
  <c r="I2759" i="4"/>
  <c r="I2758" i="4"/>
  <c r="I2757" i="4"/>
  <c r="I2756" i="4"/>
  <c r="I2755" i="4"/>
  <c r="I2754" i="4"/>
  <c r="I2753" i="4"/>
  <c r="I2752" i="4"/>
  <c r="I2751" i="4"/>
  <c r="I2750" i="4"/>
  <c r="I2749" i="4"/>
  <c r="I2748" i="4"/>
  <c r="I2747" i="4"/>
  <c r="I2746" i="4"/>
  <c r="I2745" i="4"/>
  <c r="I2744" i="4"/>
  <c r="I2743" i="4"/>
  <c r="I2742" i="4"/>
  <c r="I2741" i="4"/>
  <c r="I2740" i="4"/>
  <c r="I2739" i="4"/>
  <c r="I2738" i="4"/>
  <c r="I2737" i="4"/>
  <c r="I2736" i="4"/>
  <c r="I2735" i="4"/>
  <c r="I2734" i="4"/>
  <c r="I2733" i="4"/>
  <c r="I2732" i="4"/>
  <c r="I2731" i="4"/>
  <c r="I2730" i="4"/>
  <c r="I2729" i="4"/>
  <c r="I2728" i="4"/>
  <c r="I2727" i="4"/>
  <c r="I2726" i="4"/>
  <c r="I2725" i="4"/>
  <c r="I2724" i="4"/>
  <c r="I2723" i="4"/>
  <c r="I2722" i="4"/>
  <c r="I2721" i="4"/>
  <c r="I2720" i="4"/>
  <c r="I2719" i="4"/>
  <c r="I2718" i="4"/>
  <c r="I2717" i="4"/>
  <c r="I2716" i="4"/>
  <c r="I2715" i="4"/>
  <c r="I2714" i="4"/>
  <c r="I2713" i="4"/>
  <c r="I2712" i="4"/>
  <c r="I2711" i="4"/>
  <c r="I2710" i="4"/>
  <c r="I2709" i="4"/>
  <c r="I2708" i="4"/>
  <c r="I2707" i="4"/>
  <c r="I2706" i="4"/>
  <c r="I2705" i="4"/>
  <c r="I2704" i="4"/>
  <c r="I2703" i="4"/>
  <c r="I2702" i="4"/>
  <c r="I2701" i="4"/>
  <c r="I2700" i="4"/>
  <c r="I2699" i="4"/>
  <c r="I2698" i="4"/>
  <c r="I2697" i="4"/>
  <c r="I2696" i="4"/>
  <c r="I2695" i="4"/>
  <c r="I2694" i="4"/>
  <c r="I2693" i="4"/>
  <c r="I2692" i="4"/>
  <c r="I2691" i="4"/>
  <c r="I2690" i="4"/>
  <c r="I2689" i="4"/>
  <c r="I2688" i="4"/>
  <c r="I2687" i="4"/>
  <c r="I2686" i="4"/>
  <c r="I2685" i="4"/>
  <c r="I2684" i="4"/>
  <c r="I2683" i="4"/>
  <c r="I2682" i="4"/>
  <c r="I2681" i="4"/>
  <c r="I2680" i="4"/>
  <c r="I2679" i="4"/>
  <c r="I2678" i="4"/>
  <c r="I2677" i="4"/>
  <c r="I2676" i="4"/>
  <c r="I2675" i="4"/>
  <c r="I2674" i="4"/>
  <c r="I2673" i="4"/>
  <c r="I2672" i="4"/>
  <c r="I2671" i="4"/>
  <c r="I2670" i="4"/>
  <c r="I2669" i="4"/>
  <c r="I2668" i="4"/>
  <c r="I2667" i="4"/>
  <c r="I2666" i="4"/>
  <c r="I2665" i="4"/>
  <c r="I2664" i="4"/>
  <c r="I2663" i="4"/>
  <c r="I2662" i="4"/>
  <c r="I2661" i="4"/>
  <c r="I2660" i="4"/>
  <c r="I2659" i="4"/>
  <c r="I2658" i="4"/>
  <c r="I2657" i="4"/>
  <c r="I2656" i="4"/>
  <c r="I2655" i="4"/>
  <c r="I2654" i="4"/>
  <c r="I2653" i="4"/>
  <c r="I2652" i="4"/>
  <c r="I2651" i="4"/>
  <c r="I2650" i="4"/>
  <c r="I2649" i="4"/>
  <c r="I2648" i="4"/>
  <c r="I2647" i="4"/>
  <c r="I2646" i="4"/>
  <c r="I2645" i="4"/>
  <c r="I2644" i="4"/>
  <c r="I2643" i="4"/>
  <c r="I2642" i="4"/>
  <c r="I2641" i="4"/>
  <c r="I2640" i="4"/>
  <c r="I2639" i="4"/>
  <c r="I2638" i="4"/>
  <c r="I2637" i="4"/>
  <c r="I2636" i="4"/>
  <c r="I2635" i="4"/>
  <c r="I2634" i="4"/>
  <c r="I2633" i="4"/>
  <c r="I2632" i="4"/>
  <c r="I2631" i="4"/>
  <c r="I2630" i="4"/>
  <c r="I2629" i="4"/>
  <c r="I2628" i="4"/>
  <c r="I2627" i="4"/>
  <c r="I2626" i="4"/>
  <c r="I2625" i="4"/>
  <c r="I2624" i="4"/>
  <c r="I2623" i="4"/>
  <c r="I2622" i="4"/>
  <c r="I2621" i="4"/>
  <c r="I2620" i="4"/>
  <c r="I2619" i="4"/>
  <c r="I2618" i="4"/>
  <c r="I2617" i="4"/>
  <c r="I2616" i="4"/>
  <c r="I2615" i="4"/>
  <c r="I2614" i="4"/>
  <c r="I2613" i="4"/>
  <c r="I2612" i="4"/>
  <c r="I2611" i="4"/>
  <c r="I2610" i="4"/>
  <c r="I2609" i="4"/>
  <c r="I2608" i="4"/>
  <c r="I2607" i="4"/>
  <c r="I2606" i="4"/>
  <c r="I2605" i="4"/>
  <c r="I2604" i="4"/>
  <c r="I2603" i="4"/>
  <c r="I2602" i="4"/>
  <c r="I2601" i="4"/>
  <c r="I2600" i="4"/>
  <c r="I2599" i="4"/>
  <c r="I2598" i="4"/>
  <c r="I2597" i="4"/>
  <c r="I2596" i="4"/>
  <c r="I2595" i="4"/>
  <c r="I2594" i="4"/>
  <c r="I2593" i="4"/>
  <c r="I2592" i="4"/>
  <c r="I2591" i="4"/>
  <c r="I2590" i="4"/>
  <c r="I2589" i="4"/>
  <c r="I2588" i="4"/>
  <c r="I2587" i="4"/>
  <c r="I2586" i="4"/>
  <c r="I2585" i="4"/>
  <c r="I2584" i="4"/>
  <c r="I2583" i="4"/>
  <c r="I2582" i="4"/>
  <c r="I2581" i="4"/>
  <c r="I2580" i="4"/>
  <c r="I2579" i="4"/>
  <c r="I2578" i="4"/>
  <c r="I2577" i="4"/>
  <c r="I2576" i="4"/>
  <c r="I2575" i="4"/>
  <c r="I2574" i="4"/>
  <c r="I2573" i="4"/>
  <c r="I2572" i="4"/>
  <c r="I2571" i="4"/>
  <c r="I2570" i="4"/>
  <c r="I2569" i="4"/>
  <c r="I2568" i="4"/>
  <c r="I2567" i="4"/>
  <c r="I2566" i="4"/>
  <c r="I2565" i="4"/>
  <c r="I2564" i="4"/>
  <c r="I2563" i="4"/>
  <c r="I2562" i="4"/>
  <c r="I2561" i="4"/>
  <c r="I2560" i="4"/>
  <c r="I2559" i="4"/>
  <c r="I2558" i="4"/>
  <c r="I2557" i="4"/>
  <c r="I2556" i="4"/>
  <c r="I2555" i="4"/>
  <c r="I2554" i="4"/>
  <c r="I2553" i="4"/>
  <c r="I2552" i="4"/>
  <c r="I2551" i="4"/>
  <c r="I2550" i="4"/>
  <c r="I2549" i="4"/>
  <c r="I2548" i="4"/>
  <c r="I2547" i="4"/>
  <c r="I2546" i="4"/>
  <c r="I2545" i="4"/>
  <c r="I2544" i="4"/>
  <c r="I2543" i="4"/>
  <c r="I2542" i="4"/>
  <c r="I2541" i="4"/>
  <c r="I2540" i="4"/>
  <c r="I2539" i="4"/>
  <c r="I2538" i="4"/>
  <c r="I2537" i="4"/>
  <c r="I2536" i="4"/>
  <c r="I2535" i="4"/>
  <c r="I2534" i="4"/>
  <c r="I2533" i="4"/>
  <c r="I2532" i="4"/>
  <c r="I2531" i="4"/>
  <c r="I2530" i="4"/>
  <c r="I2529" i="4"/>
  <c r="I2528" i="4"/>
  <c r="I2527" i="4"/>
  <c r="I2526" i="4"/>
  <c r="I2525" i="4"/>
  <c r="I2524" i="4"/>
  <c r="I2523" i="4"/>
  <c r="I2522" i="4"/>
  <c r="I2521" i="4"/>
  <c r="I2520" i="4"/>
  <c r="I2519" i="4"/>
  <c r="I2518" i="4"/>
  <c r="I2517" i="4"/>
  <c r="I2516" i="4"/>
  <c r="I2515" i="4"/>
  <c r="I2514" i="4"/>
  <c r="I2513" i="4"/>
  <c r="I2512" i="4"/>
  <c r="I2511" i="4"/>
  <c r="I2510" i="4"/>
  <c r="I2509" i="4"/>
  <c r="I2508" i="4"/>
  <c r="I2507" i="4"/>
  <c r="I2506" i="4"/>
  <c r="I2505" i="4"/>
  <c r="I2504" i="4"/>
  <c r="I2503" i="4"/>
  <c r="I2502" i="4"/>
  <c r="I2501" i="4"/>
  <c r="I2500" i="4"/>
  <c r="I2499" i="4"/>
  <c r="I2498" i="4"/>
  <c r="I2497" i="4"/>
  <c r="I2496" i="4"/>
  <c r="I2495" i="4"/>
  <c r="I2494" i="4"/>
  <c r="I2493" i="4"/>
  <c r="I2492" i="4"/>
  <c r="I2491" i="4"/>
  <c r="I2490" i="4"/>
  <c r="I2489" i="4"/>
  <c r="I2488" i="4"/>
  <c r="I2487" i="4"/>
  <c r="I2486" i="4"/>
  <c r="I2485" i="4"/>
  <c r="I2484" i="4"/>
  <c r="I2483" i="4"/>
  <c r="I2482" i="4"/>
  <c r="I2481" i="4"/>
  <c r="I2480" i="4"/>
  <c r="I2479" i="4"/>
  <c r="I2478" i="4"/>
  <c r="I2477" i="4"/>
  <c r="I2476" i="4"/>
  <c r="I2475" i="4"/>
  <c r="I2474" i="4"/>
  <c r="I2473" i="4"/>
  <c r="I2472" i="4"/>
  <c r="I2471" i="4"/>
  <c r="I2470" i="4"/>
  <c r="I2469" i="4"/>
  <c r="I2468" i="4"/>
  <c r="I2467" i="4"/>
  <c r="I2466" i="4"/>
  <c r="I2465" i="4"/>
  <c r="I2464" i="4"/>
  <c r="I2463" i="4"/>
  <c r="I2462" i="4"/>
  <c r="I2461" i="4"/>
  <c r="I2460" i="4"/>
  <c r="I2459" i="4"/>
  <c r="I2458" i="4"/>
  <c r="I2457" i="4"/>
  <c r="I2456" i="4"/>
  <c r="I2455" i="4"/>
  <c r="I2454" i="4"/>
  <c r="I2453" i="4"/>
  <c r="I2452" i="4"/>
  <c r="I2451" i="4"/>
  <c r="I2450" i="4"/>
  <c r="I2449" i="4"/>
  <c r="I2448" i="4"/>
  <c r="I2447" i="4"/>
  <c r="I2446" i="4"/>
  <c r="I2445" i="4"/>
  <c r="I2444" i="4"/>
  <c r="I2443" i="4"/>
  <c r="I2442" i="4"/>
  <c r="I2441" i="4"/>
  <c r="I2440" i="4"/>
  <c r="I2439" i="4"/>
  <c r="I2438" i="4"/>
  <c r="I2437" i="4"/>
  <c r="I2436" i="4"/>
  <c r="I2435" i="4"/>
  <c r="I2434" i="4"/>
  <c r="I2433" i="4"/>
  <c r="I2432" i="4"/>
  <c r="I2431" i="4"/>
  <c r="I2430" i="4"/>
  <c r="I2429" i="4"/>
  <c r="I2428" i="4"/>
  <c r="I2427" i="4"/>
  <c r="I2426" i="4"/>
  <c r="I2425" i="4"/>
  <c r="I2424" i="4"/>
  <c r="I2423" i="4"/>
  <c r="I2422" i="4"/>
  <c r="I2421" i="4"/>
  <c r="I2420" i="4"/>
  <c r="I2419" i="4"/>
  <c r="I2418" i="4"/>
  <c r="I2417" i="4"/>
  <c r="I2416" i="4"/>
  <c r="I2415" i="4"/>
  <c r="I2414" i="4"/>
  <c r="I2413" i="4"/>
  <c r="I2412" i="4"/>
  <c r="I2411" i="4"/>
  <c r="I2410" i="4"/>
  <c r="I2409" i="4"/>
  <c r="I2408" i="4"/>
  <c r="I2407" i="4"/>
  <c r="I2406" i="4"/>
  <c r="I2405" i="4"/>
  <c r="I2404" i="4"/>
  <c r="I2403" i="4"/>
  <c r="I2402" i="4"/>
  <c r="I2401" i="4"/>
  <c r="I2400" i="4"/>
  <c r="I2399" i="4"/>
  <c r="I2398" i="4"/>
  <c r="I2397" i="4"/>
  <c r="I2396" i="4"/>
  <c r="I2395" i="4"/>
  <c r="I2394" i="4"/>
  <c r="I2393" i="4"/>
  <c r="I2392" i="4"/>
  <c r="I2391" i="4"/>
  <c r="I2390" i="4"/>
  <c r="I2389" i="4"/>
  <c r="I2388" i="4"/>
  <c r="I2387" i="4"/>
  <c r="I2386" i="4"/>
  <c r="I2385" i="4"/>
  <c r="I2384" i="4"/>
  <c r="I2383" i="4"/>
  <c r="I2382" i="4"/>
  <c r="I2381" i="4"/>
  <c r="I2380" i="4"/>
  <c r="I2379" i="4"/>
  <c r="I2378" i="4"/>
  <c r="I2377" i="4"/>
  <c r="I2376" i="4"/>
  <c r="I2375" i="4"/>
  <c r="I2374" i="4"/>
  <c r="I2373" i="4"/>
  <c r="I2372" i="4"/>
  <c r="I2371" i="4"/>
  <c r="I2370" i="4"/>
  <c r="I2369" i="4"/>
  <c r="I2368" i="4"/>
  <c r="I2367" i="4"/>
  <c r="I2366" i="4"/>
  <c r="I2365" i="4"/>
  <c r="I2364" i="4"/>
  <c r="I2363" i="4"/>
  <c r="I2362" i="4"/>
  <c r="I2361" i="4"/>
  <c r="I2360" i="4"/>
  <c r="I2359" i="4"/>
  <c r="I2358" i="4"/>
  <c r="I2357" i="4"/>
  <c r="I2356" i="4"/>
  <c r="I2355" i="4"/>
  <c r="I2354" i="4"/>
  <c r="I2353" i="4"/>
  <c r="I2352" i="4"/>
  <c r="I2351" i="4"/>
  <c r="I2350" i="4"/>
  <c r="I2349" i="4"/>
  <c r="I2348" i="4"/>
  <c r="I2347" i="4"/>
  <c r="I2346" i="4"/>
  <c r="I2345" i="4"/>
  <c r="I2344" i="4"/>
  <c r="I2343" i="4"/>
  <c r="I2342" i="4"/>
  <c r="I2341" i="4"/>
  <c r="I2340" i="4"/>
  <c r="I2339" i="4"/>
  <c r="I2338" i="4"/>
  <c r="I2337" i="4"/>
  <c r="I2336" i="4"/>
  <c r="I2335" i="4"/>
  <c r="I2334" i="4"/>
  <c r="I2333" i="4"/>
  <c r="I2332" i="4"/>
  <c r="I2331" i="4"/>
  <c r="I2330" i="4"/>
  <c r="I2329" i="4"/>
  <c r="I2328" i="4"/>
  <c r="I2327" i="4"/>
  <c r="I2326" i="4"/>
  <c r="I2325" i="4"/>
  <c r="I2324" i="4"/>
  <c r="I2323" i="4"/>
  <c r="I2322" i="4"/>
  <c r="I2321" i="4"/>
  <c r="I2320" i="4"/>
  <c r="I2319" i="4"/>
  <c r="I2318" i="4"/>
  <c r="I2317" i="4"/>
  <c r="I2316" i="4"/>
  <c r="I2315" i="4"/>
  <c r="I2314" i="4"/>
  <c r="I2313" i="4"/>
  <c r="I2312" i="4"/>
  <c r="I2311" i="4"/>
  <c r="I2310" i="4"/>
  <c r="I2309" i="4"/>
  <c r="I2308" i="4"/>
  <c r="I2307" i="4"/>
  <c r="I2306" i="4"/>
  <c r="I2305" i="4"/>
  <c r="I2304" i="4"/>
  <c r="I2303" i="4"/>
  <c r="I2302" i="4"/>
  <c r="I2301" i="4"/>
  <c r="I2300" i="4"/>
  <c r="I2299" i="4"/>
  <c r="I2298" i="4"/>
  <c r="I2297" i="4"/>
  <c r="I2296" i="4"/>
  <c r="I2295" i="4"/>
  <c r="I2294" i="4"/>
  <c r="I2293" i="4"/>
  <c r="I2292" i="4"/>
  <c r="I2291" i="4"/>
  <c r="I2290" i="4"/>
  <c r="I2289" i="4"/>
  <c r="I2288" i="4"/>
  <c r="I2287" i="4"/>
  <c r="I2286" i="4"/>
  <c r="I2285" i="4"/>
  <c r="I2284" i="4"/>
  <c r="I2283" i="4"/>
  <c r="I2282" i="4"/>
  <c r="I2281" i="4"/>
  <c r="I2280" i="4"/>
  <c r="I2279" i="4"/>
  <c r="I2278" i="4"/>
  <c r="I2277" i="4"/>
  <c r="I2276" i="4"/>
  <c r="I2275" i="4"/>
  <c r="I2274" i="4"/>
  <c r="I2273" i="4"/>
  <c r="I2272" i="4"/>
  <c r="I2271" i="4"/>
  <c r="I2270" i="4"/>
  <c r="I2269" i="4"/>
  <c r="I2268" i="4"/>
  <c r="I2267" i="4"/>
  <c r="I2266" i="4"/>
  <c r="I2265" i="4"/>
  <c r="I2264" i="4"/>
  <c r="I2263" i="4"/>
  <c r="I2262" i="4"/>
  <c r="I2261" i="4"/>
  <c r="I2260" i="4"/>
  <c r="I2259" i="4"/>
  <c r="I2258" i="4"/>
  <c r="I2257" i="4"/>
  <c r="I2256" i="4"/>
  <c r="I2255" i="4"/>
  <c r="I2254" i="4"/>
  <c r="I2253" i="4"/>
  <c r="I2252" i="4"/>
  <c r="I2251" i="4"/>
  <c r="I2250" i="4"/>
  <c r="I2249" i="4"/>
  <c r="I2248" i="4"/>
  <c r="I2247" i="4"/>
  <c r="I2246" i="4"/>
  <c r="I2245" i="4"/>
  <c r="I2244" i="4"/>
  <c r="I2243" i="4"/>
  <c r="I2242" i="4"/>
  <c r="I2241" i="4"/>
  <c r="I2240" i="4"/>
  <c r="A2240" i="4"/>
  <c r="I2239" i="4"/>
  <c r="A2239" i="4"/>
  <c r="I2238" i="4"/>
  <c r="A2238" i="4"/>
  <c r="I2237" i="4"/>
  <c r="A2237" i="4"/>
  <c r="I2236" i="4"/>
  <c r="A2235" i="4"/>
  <c r="A2233" i="4"/>
  <c r="A2231" i="4"/>
  <c r="A2229" i="4"/>
  <c r="A2227" i="4"/>
  <c r="A2225" i="4"/>
  <c r="A2216" i="4"/>
  <c r="A2213" i="4"/>
  <c r="A2205" i="4"/>
  <c r="A2202" i="4"/>
  <c r="A2199" i="4"/>
  <c r="A2186" i="4"/>
  <c r="A2183" i="4"/>
  <c r="A2182" i="4"/>
  <c r="A2177" i="4"/>
  <c r="A2173" i="4"/>
  <c r="A2172" i="4"/>
  <c r="A2170" i="4"/>
  <c r="A2168" i="4"/>
  <c r="A2159" i="4"/>
  <c r="A2150" i="4"/>
  <c r="A2143" i="4"/>
  <c r="A2140" i="4"/>
  <c r="A2138" i="4"/>
  <c r="A2136" i="4"/>
  <c r="A2133" i="4"/>
  <c r="A2128" i="4"/>
  <c r="A2126" i="4"/>
  <c r="A2124" i="4"/>
  <c r="A2119" i="4"/>
  <c r="A2108" i="4"/>
  <c r="A2106" i="4"/>
  <c r="A2104" i="4"/>
  <c r="A2099" i="4"/>
  <c r="A2096" i="4"/>
  <c r="A2082" i="4"/>
  <c r="A2080" i="4"/>
  <c r="A2073" i="4"/>
  <c r="A2070" i="4"/>
  <c r="A2065" i="4"/>
  <c r="A2061" i="4"/>
  <c r="A2058" i="4"/>
  <c r="A2055" i="4"/>
  <c r="A2053" i="4"/>
  <c r="A2048" i="4"/>
  <c r="A2042" i="4"/>
  <c r="A2040" i="4"/>
  <c r="A2034" i="4"/>
  <c r="A2033" i="4"/>
  <c r="A2029" i="4"/>
  <c r="A2018" i="4"/>
  <c r="A2016" i="4"/>
  <c r="A2006" i="4"/>
  <c r="A2003" i="4"/>
  <c r="A1996" i="4"/>
  <c r="A1994" i="4"/>
  <c r="A1992" i="4"/>
  <c r="A1990" i="4"/>
  <c r="A1983" i="4"/>
  <c r="A1979" i="4"/>
  <c r="A1974" i="4"/>
  <c r="A1972" i="4"/>
  <c r="A1971" i="4"/>
  <c r="A1969" i="4"/>
  <c r="A1966" i="4"/>
  <c r="A1965" i="4"/>
  <c r="A1960" i="4"/>
  <c r="A1957" i="4"/>
  <c r="A1956" i="4"/>
  <c r="A1955" i="4"/>
  <c r="A1953" i="4"/>
  <c r="A1951" i="4"/>
  <c r="A1946" i="4"/>
  <c r="A1943" i="4"/>
  <c r="A1940" i="4"/>
  <c r="A1931" i="4"/>
  <c r="A1928" i="4"/>
  <c r="A1921" i="4"/>
  <c r="A1916" i="4"/>
  <c r="A1913" i="4"/>
  <c r="A1906" i="4"/>
  <c r="A1901" i="4"/>
  <c r="A1899" i="4"/>
  <c r="A1895" i="4"/>
  <c r="A1883" i="4"/>
  <c r="A1879" i="4"/>
  <c r="A1874" i="4"/>
  <c r="A1870" i="4"/>
  <c r="A1866" i="4"/>
  <c r="A1864" i="4"/>
  <c r="A1862" i="4"/>
  <c r="A1858" i="4"/>
  <c r="A1856" i="4"/>
  <c r="A1850" i="4"/>
  <c r="A1845" i="4"/>
  <c r="A1841" i="4"/>
  <c r="A1838" i="4"/>
  <c r="A1831" i="4"/>
  <c r="A1826" i="4"/>
  <c r="A1823" i="4"/>
  <c r="A1822" i="4"/>
  <c r="A1820" i="4"/>
  <c r="A1818" i="4"/>
  <c r="A1816" i="4"/>
  <c r="A1812" i="4"/>
  <c r="A1811" i="4"/>
  <c r="A1801" i="4"/>
  <c r="A1799" i="4"/>
  <c r="A1787" i="4"/>
  <c r="A1784" i="4"/>
  <c r="A1777" i="4"/>
  <c r="A1767" i="4"/>
  <c r="A1761" i="4"/>
  <c r="A1758" i="4"/>
  <c r="A1745" i="4"/>
  <c r="A1742" i="4"/>
  <c r="A1733" i="4"/>
  <c r="A1722" i="4"/>
  <c r="A1718" i="4"/>
  <c r="A1711" i="4"/>
  <c r="A1706" i="4"/>
  <c r="A1700" i="4"/>
  <c r="A1698" i="4"/>
  <c r="A1688" i="4"/>
  <c r="A1685" i="4"/>
  <c r="A1683" i="4"/>
  <c r="A1678" i="4"/>
  <c r="A1677" i="4"/>
  <c r="A1679" i="4"/>
  <c r="A1680" i="4"/>
  <c r="A1681" i="4"/>
  <c r="A1682" i="4"/>
  <c r="A1684" i="4"/>
  <c r="A1686" i="4"/>
  <c r="A1687" i="4"/>
  <c r="A1689" i="4"/>
  <c r="A1690" i="4"/>
  <c r="A1691" i="4"/>
  <c r="A1692" i="4"/>
  <c r="A1693" i="4"/>
  <c r="A1694" i="4"/>
  <c r="A1695" i="4"/>
  <c r="A1696" i="4"/>
  <c r="A1697" i="4"/>
  <c r="A1699" i="4"/>
  <c r="A1701" i="4"/>
  <c r="A1702" i="4"/>
  <c r="A1703" i="4"/>
  <c r="A1704" i="4"/>
  <c r="A1705" i="4"/>
  <c r="A1707" i="4"/>
  <c r="A1708" i="4"/>
  <c r="A1709" i="4"/>
  <c r="A1710" i="4"/>
  <c r="A1712" i="4"/>
  <c r="A1713" i="4"/>
  <c r="A1714" i="4"/>
  <c r="A1715" i="4"/>
  <c r="A1716" i="4"/>
  <c r="A1717" i="4"/>
  <c r="A1719" i="4"/>
  <c r="A1720" i="4"/>
  <c r="A1721" i="4"/>
  <c r="A1723" i="4"/>
  <c r="A1724" i="4"/>
  <c r="A1725" i="4"/>
  <c r="A1726" i="4"/>
  <c r="A1727" i="4"/>
  <c r="A1728" i="4"/>
  <c r="A1729" i="4"/>
  <c r="A1730" i="4"/>
  <c r="A1731" i="4"/>
  <c r="A1732" i="4"/>
  <c r="A1734" i="4"/>
  <c r="A1735" i="4"/>
  <c r="A1736" i="4"/>
  <c r="A1737" i="4"/>
  <c r="A1738" i="4"/>
  <c r="A1739" i="4"/>
  <c r="A1740" i="4"/>
  <c r="A1741" i="4"/>
  <c r="A1743" i="4"/>
  <c r="A1744" i="4"/>
  <c r="A1746" i="4"/>
  <c r="A1747" i="4"/>
  <c r="A1748" i="4"/>
  <c r="A1749" i="4"/>
  <c r="A1750" i="4"/>
  <c r="A1751" i="4"/>
  <c r="A1752" i="4"/>
  <c r="A1753" i="4"/>
  <c r="A1754" i="4"/>
  <c r="A1755" i="4"/>
  <c r="A1756" i="4"/>
  <c r="A1757" i="4"/>
  <c r="A1759" i="4"/>
  <c r="A1760" i="4"/>
  <c r="A1762" i="4"/>
  <c r="A1763" i="4"/>
  <c r="A1764" i="4"/>
  <c r="A1765" i="4"/>
  <c r="A1766" i="4"/>
  <c r="A1768" i="4"/>
  <c r="A1769" i="4"/>
  <c r="A1770" i="4"/>
  <c r="A1771" i="4"/>
  <c r="A1772" i="4"/>
  <c r="A1773" i="4"/>
  <c r="A1774" i="4"/>
  <c r="A1775" i="4"/>
  <c r="A1776" i="4"/>
  <c r="A1778" i="4"/>
  <c r="A1779" i="4"/>
  <c r="A1780" i="4"/>
  <c r="A1781" i="4"/>
  <c r="A1782" i="4"/>
  <c r="A1783" i="4"/>
  <c r="A1785" i="4"/>
  <c r="A1786" i="4"/>
  <c r="A1788" i="4"/>
  <c r="A1789" i="4"/>
  <c r="A1790" i="4"/>
  <c r="A1791" i="4"/>
  <c r="A1792" i="4"/>
  <c r="A1793" i="4"/>
  <c r="A1794" i="4"/>
  <c r="A1795" i="4"/>
  <c r="A1796" i="4"/>
  <c r="A1797" i="4"/>
  <c r="A1798" i="4"/>
  <c r="A1800" i="4"/>
  <c r="A1802" i="4"/>
  <c r="A1803" i="4"/>
  <c r="A1804" i="4"/>
  <c r="A1805" i="4"/>
  <c r="A1806" i="4"/>
  <c r="A1807" i="4"/>
  <c r="A1808" i="4"/>
  <c r="A1809" i="4"/>
  <c r="A1810" i="4"/>
  <c r="A1813" i="4"/>
  <c r="A1814" i="4"/>
  <c r="A1815" i="4"/>
  <c r="A1817" i="4"/>
  <c r="A1819" i="4"/>
  <c r="A1821" i="4"/>
  <c r="A1824" i="4"/>
  <c r="A1825" i="4"/>
  <c r="A1827" i="4"/>
  <c r="A1828" i="4"/>
  <c r="A1829" i="4"/>
  <c r="A1830" i="4"/>
  <c r="A1832" i="4"/>
  <c r="A1833" i="4"/>
  <c r="A1834" i="4"/>
  <c r="A1835" i="4"/>
  <c r="A1836" i="4"/>
  <c r="A1837" i="4"/>
  <c r="A1839" i="4"/>
  <c r="A1840" i="4"/>
  <c r="A1842" i="4"/>
  <c r="A1843" i="4"/>
  <c r="A1844" i="4"/>
  <c r="A1846" i="4"/>
  <c r="A1847" i="4"/>
  <c r="A1848" i="4"/>
  <c r="A1849" i="4"/>
  <c r="A1851" i="4"/>
  <c r="A1852" i="4"/>
  <c r="A1853" i="4"/>
  <c r="A1854" i="4"/>
  <c r="A1855" i="4"/>
  <c r="A1857" i="4"/>
  <c r="A1859" i="4"/>
  <c r="A1860" i="4"/>
  <c r="A1861" i="4"/>
  <c r="A1863" i="4"/>
  <c r="A1865" i="4"/>
  <c r="A1867" i="4"/>
  <c r="A1868" i="4"/>
  <c r="A1869" i="4"/>
  <c r="A1871" i="4"/>
  <c r="A1872" i="4"/>
  <c r="A1873" i="4"/>
  <c r="A1875" i="4"/>
  <c r="A1876" i="4"/>
  <c r="A1877" i="4"/>
  <c r="A1878" i="4"/>
  <c r="A1880" i="4"/>
  <c r="A1881" i="4"/>
  <c r="A1882" i="4"/>
  <c r="A1884" i="4"/>
  <c r="A1885" i="4"/>
  <c r="A1886" i="4"/>
  <c r="A1887" i="4"/>
  <c r="A1888" i="4"/>
  <c r="A1889" i="4"/>
  <c r="A1890" i="4"/>
  <c r="A1891" i="4"/>
  <c r="A1892" i="4"/>
  <c r="A1893" i="4"/>
  <c r="A1894" i="4"/>
  <c r="A1896" i="4"/>
  <c r="A1897" i="4"/>
  <c r="A1898" i="4"/>
  <c r="A1900" i="4"/>
  <c r="A1902" i="4"/>
  <c r="A1903" i="4"/>
  <c r="A1904" i="4"/>
  <c r="A1905" i="4"/>
  <c r="A1907" i="4"/>
  <c r="A1908" i="4"/>
  <c r="A1909" i="4"/>
  <c r="A1910" i="4"/>
  <c r="A1911" i="4"/>
  <c r="A1912" i="4"/>
  <c r="A1914" i="4"/>
  <c r="A1915" i="4"/>
  <c r="A1917" i="4"/>
  <c r="A1918" i="4"/>
  <c r="A1919" i="4"/>
  <c r="A1920" i="4"/>
  <c r="A1922" i="4"/>
  <c r="A1923" i="4"/>
  <c r="A1924" i="4"/>
  <c r="A1925" i="4"/>
  <c r="A1926" i="4"/>
  <c r="A1927" i="4"/>
  <c r="A1929" i="4"/>
  <c r="A1930" i="4"/>
  <c r="A1932" i="4"/>
  <c r="A1933" i="4"/>
  <c r="A1934" i="4"/>
  <c r="A1935" i="4"/>
  <c r="A1936" i="4"/>
  <c r="A1937" i="4"/>
  <c r="A1938" i="4"/>
  <c r="A1939" i="4"/>
  <c r="A1941" i="4"/>
  <c r="A1942" i="4"/>
  <c r="A1944" i="4"/>
  <c r="A1945" i="4"/>
  <c r="A1947" i="4"/>
  <c r="A1948" i="4"/>
  <c r="A1949" i="4"/>
  <c r="A1950" i="4"/>
  <c r="A1952" i="4"/>
  <c r="A1954" i="4"/>
  <c r="A1958" i="4"/>
  <c r="A1959" i="4"/>
  <c r="A1961" i="4"/>
  <c r="A1962" i="4"/>
  <c r="A1963" i="4"/>
  <c r="A1964" i="4"/>
  <c r="A1967" i="4"/>
  <c r="A1968" i="4"/>
  <c r="A1970" i="4"/>
  <c r="A1973" i="4"/>
  <c r="A1975" i="4"/>
  <c r="A1976" i="4"/>
  <c r="A1977" i="4"/>
  <c r="A1978" i="4"/>
  <c r="A1980" i="4"/>
  <c r="A1981" i="4"/>
  <c r="A1982" i="4"/>
  <c r="A1984" i="4"/>
  <c r="A1985" i="4"/>
  <c r="A1986" i="4"/>
  <c r="A1987" i="4"/>
  <c r="A1988" i="4"/>
  <c r="A1989" i="4"/>
  <c r="A1991" i="4"/>
  <c r="A1993" i="4"/>
  <c r="A1995" i="4"/>
  <c r="A1997" i="4"/>
  <c r="A1998" i="4"/>
  <c r="A1999" i="4"/>
  <c r="A2000" i="4"/>
  <c r="A2001" i="4"/>
  <c r="A2002" i="4"/>
  <c r="A2004" i="4"/>
  <c r="A2005" i="4"/>
  <c r="A2007" i="4"/>
  <c r="A2008" i="4"/>
  <c r="A2009" i="4"/>
  <c r="A2010" i="4"/>
  <c r="A2011" i="4"/>
  <c r="A2012" i="4"/>
  <c r="A2013" i="4"/>
  <c r="A2014" i="4"/>
  <c r="A2015" i="4"/>
  <c r="A2017" i="4"/>
  <c r="A2019" i="4"/>
  <c r="A2020" i="4"/>
  <c r="A2021" i="4"/>
  <c r="A2022" i="4"/>
  <c r="A2023" i="4"/>
  <c r="A2024" i="4"/>
  <c r="A2025" i="4"/>
  <c r="A2026" i="4"/>
  <c r="A2027" i="4"/>
  <c r="A2028" i="4"/>
  <c r="A2030" i="4"/>
  <c r="A2031" i="4"/>
  <c r="A2032" i="4"/>
  <c r="A2035" i="4"/>
  <c r="A2036" i="4"/>
  <c r="A2037" i="4"/>
  <c r="A2038" i="4"/>
  <c r="A2039" i="4"/>
  <c r="A2041" i="4"/>
  <c r="A2043" i="4"/>
  <c r="A2044" i="4"/>
  <c r="A2045" i="4"/>
  <c r="A2046" i="4"/>
  <c r="A2047" i="4"/>
  <c r="A2049" i="4"/>
  <c r="A2050" i="4"/>
  <c r="A2051" i="4"/>
  <c r="A2052" i="4"/>
  <c r="A2054" i="4"/>
  <c r="A2056" i="4"/>
  <c r="A2057" i="4"/>
  <c r="A2059" i="4"/>
  <c r="A2060" i="4"/>
  <c r="A2062" i="4"/>
  <c r="A2063" i="4"/>
  <c r="A2064" i="4"/>
  <c r="A2066" i="4"/>
  <c r="A2067" i="4"/>
  <c r="A2068" i="4"/>
  <c r="A2069" i="4"/>
  <c r="A2071" i="4"/>
  <c r="A2072" i="4"/>
  <c r="A2074" i="4"/>
  <c r="A2075" i="4"/>
  <c r="A2076" i="4"/>
  <c r="A2077" i="4"/>
  <c r="A2078" i="4"/>
  <c r="A2079" i="4"/>
  <c r="A2081" i="4"/>
  <c r="A2083" i="4"/>
  <c r="A2084" i="4"/>
  <c r="A2085" i="4"/>
  <c r="A2086" i="4"/>
  <c r="A2087" i="4"/>
  <c r="A2088" i="4"/>
  <c r="A2089" i="4"/>
  <c r="A2090" i="4"/>
  <c r="A2091" i="4"/>
  <c r="A2092" i="4"/>
  <c r="A2093" i="4"/>
  <c r="A2094" i="4"/>
  <c r="A2095" i="4"/>
  <c r="A2097" i="4"/>
  <c r="A2098" i="4"/>
  <c r="A2100" i="4"/>
  <c r="A2101" i="4"/>
  <c r="A2102" i="4"/>
  <c r="A2103" i="4"/>
  <c r="A2105" i="4"/>
  <c r="A2107" i="4"/>
  <c r="A2109" i="4"/>
  <c r="A2110" i="4"/>
  <c r="A2111" i="4"/>
  <c r="A2112" i="4"/>
  <c r="A2113" i="4"/>
  <c r="A2114" i="4"/>
  <c r="A2115" i="4"/>
  <c r="A2116" i="4"/>
  <c r="A2117" i="4"/>
  <c r="A2118" i="4"/>
  <c r="A2120" i="4"/>
  <c r="A2121" i="4"/>
  <c r="A2122" i="4"/>
  <c r="A2123" i="4"/>
  <c r="A2125" i="4"/>
  <c r="A2127" i="4"/>
  <c r="A2129" i="4"/>
  <c r="A2130" i="4"/>
  <c r="A2131" i="4"/>
  <c r="A2132" i="4"/>
  <c r="A2134" i="4"/>
  <c r="A2135" i="4"/>
  <c r="A2137" i="4"/>
  <c r="A2139" i="4"/>
  <c r="A2141" i="4"/>
  <c r="A2142" i="4"/>
  <c r="A2144" i="4"/>
  <c r="A2145" i="4"/>
  <c r="A2146" i="4"/>
  <c r="A2147" i="4"/>
  <c r="A2148" i="4"/>
  <c r="A2149" i="4"/>
  <c r="A2151" i="4"/>
  <c r="A2152" i="4"/>
  <c r="A2153" i="4"/>
  <c r="A2154" i="4"/>
  <c r="A2155" i="4"/>
  <c r="A2156" i="4"/>
  <c r="A2157" i="4"/>
  <c r="A2158" i="4"/>
  <c r="A2160" i="4"/>
  <c r="A2161" i="4"/>
  <c r="A2162" i="4"/>
  <c r="A2163" i="4"/>
  <c r="A2164" i="4"/>
  <c r="A2165" i="4"/>
  <c r="A2166" i="4"/>
  <c r="A2167" i="4"/>
  <c r="A2169" i="4"/>
  <c r="A2171" i="4"/>
  <c r="A2174" i="4"/>
  <c r="A2175" i="4"/>
  <c r="A2176" i="4"/>
  <c r="A2178" i="4"/>
  <c r="A2179" i="4"/>
  <c r="A2180" i="4"/>
  <c r="A2181" i="4"/>
  <c r="A2184" i="4"/>
  <c r="A2185" i="4"/>
  <c r="A2187" i="4"/>
  <c r="A2188" i="4"/>
  <c r="A2189" i="4"/>
  <c r="A2190" i="4"/>
  <c r="A2191" i="4"/>
  <c r="A2192" i="4"/>
  <c r="A2193" i="4"/>
  <c r="A2194" i="4"/>
  <c r="A2195" i="4"/>
  <c r="A2196" i="4"/>
  <c r="A2197" i="4"/>
  <c r="A2198" i="4"/>
  <c r="A2200" i="4"/>
  <c r="A2201" i="4"/>
  <c r="A2203" i="4"/>
  <c r="A2204" i="4"/>
  <c r="A2206" i="4"/>
  <c r="A2207" i="4"/>
  <c r="A2208" i="4"/>
  <c r="A2209" i="4"/>
  <c r="A2210" i="4"/>
  <c r="A2211" i="4"/>
  <c r="A2212" i="4"/>
  <c r="A2214" i="4"/>
  <c r="A2215" i="4"/>
  <c r="A2217" i="4"/>
  <c r="A2218" i="4"/>
  <c r="A2219" i="4"/>
  <c r="A2220" i="4"/>
  <c r="A2221" i="4"/>
  <c r="A2222" i="4"/>
  <c r="A2223" i="4"/>
  <c r="A2224" i="4"/>
  <c r="A2226" i="4"/>
  <c r="A2228" i="4"/>
  <c r="A2230" i="4"/>
  <c r="A2232" i="4"/>
  <c r="A2234" i="4"/>
  <c r="A2236" i="4"/>
  <c r="I2235" i="4"/>
  <c r="I2234" i="4"/>
  <c r="I2233" i="4"/>
  <c r="I2232" i="4"/>
  <c r="I2231" i="4"/>
  <c r="I2230" i="4"/>
  <c r="I2229" i="4"/>
  <c r="I2228" i="4"/>
  <c r="I2227" i="4"/>
  <c r="I2226" i="4"/>
  <c r="I2225" i="4"/>
  <c r="I2224" i="4"/>
  <c r="I2223" i="4"/>
  <c r="I2222" i="4"/>
  <c r="I2221" i="4"/>
  <c r="I2220" i="4"/>
  <c r="I2219" i="4"/>
  <c r="I2218" i="4"/>
  <c r="I2217" i="4"/>
  <c r="I2216" i="4"/>
  <c r="I2215" i="4"/>
  <c r="I2214" i="4"/>
  <c r="I2213" i="4"/>
  <c r="I2212" i="4"/>
  <c r="I2211" i="4"/>
  <c r="I2210" i="4"/>
  <c r="I2209" i="4"/>
  <c r="I2208" i="4"/>
  <c r="I2207" i="4"/>
  <c r="I2206" i="4"/>
  <c r="I2205" i="4"/>
  <c r="I2204" i="4"/>
  <c r="I2203" i="4"/>
  <c r="I2202" i="4"/>
  <c r="I2201" i="4"/>
  <c r="I2200" i="4"/>
  <c r="I2199" i="4"/>
  <c r="I2198" i="4"/>
  <c r="I2197" i="4"/>
  <c r="I2196" i="4"/>
  <c r="I2195" i="4"/>
  <c r="I2194" i="4"/>
  <c r="I2193" i="4"/>
  <c r="I2192" i="4"/>
  <c r="I2191" i="4"/>
  <c r="I2190" i="4"/>
  <c r="I2189" i="4"/>
  <c r="I2188" i="4"/>
  <c r="I2187" i="4"/>
  <c r="I2186" i="4"/>
  <c r="I2185" i="4"/>
  <c r="I2184" i="4"/>
  <c r="I2183" i="4"/>
  <c r="I2182" i="4"/>
  <c r="I2181" i="4"/>
  <c r="I2180" i="4"/>
  <c r="I2179" i="4"/>
  <c r="I2178" i="4"/>
  <c r="I2177" i="4"/>
  <c r="I2176" i="4"/>
  <c r="I2175" i="4"/>
  <c r="I2174" i="4"/>
  <c r="I2173" i="4"/>
  <c r="I2172" i="4"/>
  <c r="I2171" i="4"/>
  <c r="I2170" i="4"/>
  <c r="I2169" i="4"/>
  <c r="I2168" i="4"/>
  <c r="I2167" i="4"/>
  <c r="I2166" i="4"/>
  <c r="I2165" i="4"/>
  <c r="I2164" i="4"/>
  <c r="I2163" i="4"/>
  <c r="I2162" i="4"/>
  <c r="I2161" i="4"/>
  <c r="I2160" i="4"/>
  <c r="I2159" i="4"/>
  <c r="I2158" i="4"/>
  <c r="I2157" i="4"/>
  <c r="I2156" i="4"/>
  <c r="I2155" i="4"/>
  <c r="I2154" i="4"/>
  <c r="I2153" i="4"/>
  <c r="I2152" i="4"/>
  <c r="I2151" i="4"/>
  <c r="I2150" i="4"/>
  <c r="I2149" i="4"/>
  <c r="I2148" i="4"/>
  <c r="I2147" i="4"/>
  <c r="I2146" i="4"/>
  <c r="I2145" i="4"/>
  <c r="I2144" i="4"/>
  <c r="I2143" i="4"/>
  <c r="I2142" i="4"/>
  <c r="I2141" i="4"/>
  <c r="I2140" i="4"/>
  <c r="I2139" i="4"/>
  <c r="I2138" i="4"/>
  <c r="I2137" i="4"/>
  <c r="I2136" i="4"/>
  <c r="I2135" i="4"/>
  <c r="I2134" i="4"/>
  <c r="I2133" i="4"/>
  <c r="I2132" i="4"/>
  <c r="I2131" i="4"/>
  <c r="I2130" i="4"/>
  <c r="I2129" i="4"/>
  <c r="I2128" i="4"/>
  <c r="I2127" i="4"/>
  <c r="I2126" i="4"/>
  <c r="I2125" i="4"/>
  <c r="I2124" i="4"/>
  <c r="I2123" i="4"/>
  <c r="I2122" i="4"/>
  <c r="I2121" i="4"/>
  <c r="I2120" i="4"/>
  <c r="I2119" i="4"/>
  <c r="I2118" i="4"/>
  <c r="I2117" i="4"/>
  <c r="I2116" i="4"/>
  <c r="I2115" i="4"/>
  <c r="I2114" i="4"/>
  <c r="I2113" i="4"/>
  <c r="I2112" i="4"/>
  <c r="I2111" i="4"/>
  <c r="I2110" i="4"/>
  <c r="I2109" i="4"/>
  <c r="I2108" i="4"/>
  <c r="I2107" i="4"/>
  <c r="I2106" i="4"/>
  <c r="I2105" i="4"/>
  <c r="I2104" i="4"/>
  <c r="I2103" i="4"/>
  <c r="I2102" i="4"/>
  <c r="I2101" i="4"/>
  <c r="I2100" i="4"/>
  <c r="I2099" i="4"/>
  <c r="I2098" i="4"/>
  <c r="I2097" i="4"/>
  <c r="I2096" i="4"/>
  <c r="I2095" i="4"/>
  <c r="I2094" i="4"/>
  <c r="I2093" i="4"/>
  <c r="I2092" i="4"/>
  <c r="I2091" i="4"/>
  <c r="I2090" i="4"/>
  <c r="I2089" i="4"/>
  <c r="I2088" i="4"/>
  <c r="I2087" i="4"/>
  <c r="I2086" i="4"/>
  <c r="I2085" i="4"/>
  <c r="I2084" i="4"/>
  <c r="I2083" i="4"/>
  <c r="I2082" i="4"/>
  <c r="I2081" i="4"/>
  <c r="I2080" i="4"/>
  <c r="I2079" i="4"/>
  <c r="I2078" i="4"/>
  <c r="I2077" i="4"/>
  <c r="I2076" i="4"/>
  <c r="I2075" i="4"/>
  <c r="I2074" i="4"/>
  <c r="I2073" i="4"/>
  <c r="I2072" i="4"/>
  <c r="I2071" i="4"/>
  <c r="I2070" i="4"/>
  <c r="I2069" i="4"/>
  <c r="I2068" i="4"/>
  <c r="I2067" i="4"/>
  <c r="I2066" i="4"/>
  <c r="I2065" i="4"/>
  <c r="I2064" i="4"/>
  <c r="I2063" i="4"/>
  <c r="I2062" i="4"/>
  <c r="I2061" i="4"/>
  <c r="I2060" i="4"/>
  <c r="I2059" i="4"/>
  <c r="I2058" i="4"/>
  <c r="I2057" i="4"/>
  <c r="I2056" i="4"/>
  <c r="I2055" i="4"/>
  <c r="I2054" i="4"/>
  <c r="I2053" i="4"/>
  <c r="I2052" i="4"/>
  <c r="I2051" i="4"/>
  <c r="I2050" i="4"/>
  <c r="I2049" i="4"/>
  <c r="I2048" i="4"/>
  <c r="I2047" i="4"/>
  <c r="I2046" i="4"/>
  <c r="I2045" i="4"/>
  <c r="I2044" i="4"/>
  <c r="I2043" i="4"/>
  <c r="I2042" i="4"/>
  <c r="I2041" i="4"/>
  <c r="I2040" i="4"/>
  <c r="I2039" i="4"/>
  <c r="I2038" i="4"/>
  <c r="I2037" i="4"/>
  <c r="I2036" i="4"/>
  <c r="I2035" i="4"/>
  <c r="I2034" i="4"/>
  <c r="I2033" i="4"/>
  <c r="I2032" i="4"/>
  <c r="I2031" i="4"/>
  <c r="I2030" i="4"/>
  <c r="I2029" i="4"/>
  <c r="I2028" i="4"/>
  <c r="I2027" i="4"/>
  <c r="I2026" i="4"/>
  <c r="I2025" i="4"/>
  <c r="I2024" i="4"/>
  <c r="I2023" i="4"/>
  <c r="I2022" i="4"/>
  <c r="I2021" i="4"/>
  <c r="I2020" i="4"/>
  <c r="I2019" i="4"/>
  <c r="I2018" i="4"/>
  <c r="I2017" i="4"/>
  <c r="I2016" i="4"/>
  <c r="I2015" i="4"/>
  <c r="I2014" i="4"/>
  <c r="I2013" i="4"/>
  <c r="I2012" i="4"/>
  <c r="I2011" i="4"/>
  <c r="I2010" i="4"/>
  <c r="I2009" i="4"/>
  <c r="I2008" i="4"/>
  <c r="I2007" i="4"/>
  <c r="I2006" i="4"/>
  <c r="I2005" i="4"/>
  <c r="I2004" i="4"/>
  <c r="I2003" i="4"/>
  <c r="I2002" i="4"/>
  <c r="I2001" i="4"/>
  <c r="I2000" i="4"/>
  <c r="I1999" i="4"/>
  <c r="I1998" i="4"/>
  <c r="I1997" i="4"/>
  <c r="I1996" i="4"/>
  <c r="I1995" i="4"/>
  <c r="I1994" i="4"/>
  <c r="I1993" i="4"/>
  <c r="I1992" i="4"/>
  <c r="I1991" i="4"/>
  <c r="I1990" i="4"/>
  <c r="I1989" i="4"/>
  <c r="I1988" i="4"/>
  <c r="I1987" i="4"/>
  <c r="I1986" i="4"/>
  <c r="I1985" i="4"/>
  <c r="I1984" i="4"/>
  <c r="I1983" i="4"/>
  <c r="I1982" i="4"/>
  <c r="I1981" i="4"/>
  <c r="I1980" i="4"/>
  <c r="I1979" i="4"/>
  <c r="I1978" i="4"/>
  <c r="I1977" i="4"/>
  <c r="I1976" i="4"/>
  <c r="I1975" i="4"/>
  <c r="I1974" i="4"/>
  <c r="I1973" i="4"/>
  <c r="I1972" i="4"/>
  <c r="I1971" i="4"/>
  <c r="I1970" i="4"/>
  <c r="I1969" i="4"/>
  <c r="I1968" i="4"/>
  <c r="I1967" i="4"/>
  <c r="I1966" i="4"/>
  <c r="I1965" i="4"/>
  <c r="I1964" i="4"/>
  <c r="I1963" i="4"/>
  <c r="I1962" i="4"/>
  <c r="I1961" i="4"/>
  <c r="I1960" i="4"/>
  <c r="I1959" i="4"/>
  <c r="I1958" i="4"/>
  <c r="I1957" i="4"/>
  <c r="I1956" i="4"/>
  <c r="I1955" i="4"/>
  <c r="I1954" i="4"/>
  <c r="I1953" i="4"/>
  <c r="I1952" i="4"/>
  <c r="I1951" i="4"/>
  <c r="I1950" i="4"/>
  <c r="I1949" i="4"/>
  <c r="I1948" i="4"/>
  <c r="I1947" i="4"/>
  <c r="I1946" i="4"/>
  <c r="I1945" i="4"/>
  <c r="I1944" i="4"/>
  <c r="I1943" i="4"/>
  <c r="I1942" i="4"/>
  <c r="I1941" i="4"/>
  <c r="I1940" i="4"/>
  <c r="I1939" i="4"/>
  <c r="I1938" i="4"/>
  <c r="I1937" i="4"/>
  <c r="I1936" i="4"/>
  <c r="I1935" i="4"/>
  <c r="I1934" i="4"/>
  <c r="I1933" i="4"/>
  <c r="I1932" i="4"/>
  <c r="I1931" i="4"/>
  <c r="I1930" i="4"/>
  <c r="I1929" i="4"/>
  <c r="I1928" i="4"/>
  <c r="I1927" i="4"/>
  <c r="I1926" i="4"/>
  <c r="I1925" i="4"/>
  <c r="I1924" i="4"/>
  <c r="I1923" i="4"/>
  <c r="I1922" i="4"/>
  <c r="I1921" i="4"/>
  <c r="I1920" i="4"/>
  <c r="I1919" i="4"/>
  <c r="I1918" i="4"/>
  <c r="I1917" i="4"/>
  <c r="I1916" i="4"/>
  <c r="I1915" i="4"/>
  <c r="I1914" i="4"/>
  <c r="I1913" i="4"/>
  <c r="I1912" i="4"/>
  <c r="I1911" i="4"/>
  <c r="I1910" i="4"/>
  <c r="I1909" i="4"/>
  <c r="I1908" i="4"/>
  <c r="I1907" i="4"/>
  <c r="I1906" i="4"/>
  <c r="I1905" i="4"/>
  <c r="I1904" i="4"/>
  <c r="I1903" i="4"/>
  <c r="I1902" i="4"/>
  <c r="I1901" i="4"/>
  <c r="I1900" i="4"/>
  <c r="I1899" i="4"/>
  <c r="I1898" i="4"/>
  <c r="I1897" i="4"/>
  <c r="I1896" i="4"/>
  <c r="I1895" i="4"/>
  <c r="I1894" i="4"/>
  <c r="I1893" i="4"/>
  <c r="I1892" i="4"/>
  <c r="I1891" i="4"/>
  <c r="I1890" i="4"/>
  <c r="I1889" i="4"/>
  <c r="I1888" i="4"/>
  <c r="I1887" i="4"/>
  <c r="I1886" i="4"/>
  <c r="I1885" i="4"/>
  <c r="I1884" i="4"/>
  <c r="I1883" i="4"/>
  <c r="I1882" i="4"/>
  <c r="I1881" i="4"/>
  <c r="I1880" i="4"/>
  <c r="I1879" i="4"/>
  <c r="I1878" i="4"/>
  <c r="I1877" i="4"/>
  <c r="I1876" i="4"/>
  <c r="I1875" i="4"/>
  <c r="I1874" i="4"/>
  <c r="I1873" i="4"/>
  <c r="I1872" i="4"/>
  <c r="I1871" i="4"/>
  <c r="I1870" i="4"/>
  <c r="I1869" i="4"/>
  <c r="I1868" i="4"/>
  <c r="I1867" i="4"/>
  <c r="I1866" i="4"/>
  <c r="I1865" i="4"/>
  <c r="I1864" i="4"/>
  <c r="I1863" i="4"/>
  <c r="I1862" i="4"/>
  <c r="I1861" i="4"/>
  <c r="I1860" i="4"/>
  <c r="I1859" i="4"/>
  <c r="I1858" i="4"/>
  <c r="I1857" i="4"/>
  <c r="I1856" i="4"/>
  <c r="I1855" i="4"/>
  <c r="I1854" i="4"/>
  <c r="I1853" i="4"/>
  <c r="I1852" i="4"/>
  <c r="I1851" i="4"/>
  <c r="I1850" i="4"/>
  <c r="I1849" i="4"/>
  <c r="I1848" i="4"/>
  <c r="I1847" i="4"/>
  <c r="I1846" i="4"/>
  <c r="I1845" i="4"/>
  <c r="I1844" i="4"/>
  <c r="I1843" i="4"/>
  <c r="I1842" i="4"/>
  <c r="I1841" i="4"/>
  <c r="I1840" i="4"/>
  <c r="I1839" i="4"/>
  <c r="I1838" i="4"/>
  <c r="I1837" i="4"/>
  <c r="I1836" i="4"/>
  <c r="I1835" i="4"/>
  <c r="I1834" i="4"/>
  <c r="I1833" i="4"/>
  <c r="I1832" i="4"/>
  <c r="I1831" i="4"/>
  <c r="I1830" i="4"/>
  <c r="I1829" i="4"/>
  <c r="I1828" i="4"/>
  <c r="I1827" i="4"/>
  <c r="I1826" i="4"/>
  <c r="I1825" i="4"/>
  <c r="I1824" i="4"/>
  <c r="I1823" i="4"/>
  <c r="I1822" i="4"/>
  <c r="I1821" i="4"/>
  <c r="I1820" i="4"/>
  <c r="I1819" i="4"/>
  <c r="I1818" i="4"/>
  <c r="I1817" i="4"/>
  <c r="I1816" i="4"/>
  <c r="I1815" i="4"/>
  <c r="I1814" i="4"/>
  <c r="I1813" i="4"/>
  <c r="I1812" i="4"/>
  <c r="I1811" i="4"/>
  <c r="I1810" i="4"/>
  <c r="I1809" i="4"/>
  <c r="I1808" i="4"/>
  <c r="I1807" i="4"/>
  <c r="I1806" i="4"/>
  <c r="I1805" i="4"/>
  <c r="I1804" i="4"/>
  <c r="I1803" i="4"/>
  <c r="I1802" i="4"/>
  <c r="I1801" i="4"/>
  <c r="I1800" i="4"/>
  <c r="I1799" i="4"/>
  <c r="I1798" i="4"/>
  <c r="I1797" i="4"/>
  <c r="I1796" i="4"/>
  <c r="I1795" i="4"/>
  <c r="I1794" i="4"/>
  <c r="I1793" i="4"/>
  <c r="I1792" i="4"/>
  <c r="I1791" i="4"/>
  <c r="I1790" i="4"/>
  <c r="I1789" i="4"/>
  <c r="I1788" i="4"/>
  <c r="I1787" i="4"/>
  <c r="I1786" i="4"/>
  <c r="I1785" i="4"/>
  <c r="I1784" i="4"/>
  <c r="I1783" i="4"/>
  <c r="I1782" i="4"/>
  <c r="I1781" i="4"/>
  <c r="I1780" i="4"/>
  <c r="I1779" i="4"/>
  <c r="I1778" i="4"/>
  <c r="I1777" i="4"/>
  <c r="I1776" i="4"/>
  <c r="I1775" i="4"/>
  <c r="I1774" i="4"/>
  <c r="I1773" i="4"/>
  <c r="I1772" i="4"/>
  <c r="I1771" i="4"/>
  <c r="I1770" i="4"/>
  <c r="I1769" i="4"/>
  <c r="I1768" i="4"/>
  <c r="I1767" i="4"/>
  <c r="I1766" i="4"/>
  <c r="I1765" i="4"/>
  <c r="I1764" i="4"/>
  <c r="I1763" i="4"/>
  <c r="I1762" i="4"/>
  <c r="I1761" i="4"/>
  <c r="I1760" i="4"/>
  <c r="I1759" i="4"/>
  <c r="I1758" i="4"/>
  <c r="I1757" i="4"/>
  <c r="I1756" i="4"/>
  <c r="I1755" i="4"/>
  <c r="I1754" i="4"/>
  <c r="I1753" i="4"/>
  <c r="I1752" i="4"/>
  <c r="I1751" i="4"/>
  <c r="I1750" i="4"/>
  <c r="I1749" i="4"/>
  <c r="I1748" i="4"/>
  <c r="I1747" i="4"/>
  <c r="I1746" i="4"/>
  <c r="I1745" i="4"/>
  <c r="I1744" i="4"/>
  <c r="I1743" i="4"/>
  <c r="I1742" i="4"/>
  <c r="I1741" i="4"/>
  <c r="I1740" i="4"/>
  <c r="I1739" i="4"/>
  <c r="I1738" i="4"/>
  <c r="I1737" i="4"/>
  <c r="I1736" i="4"/>
  <c r="I1735" i="4"/>
  <c r="I1734" i="4"/>
  <c r="I1733" i="4"/>
  <c r="I1732" i="4"/>
  <c r="I1731" i="4"/>
  <c r="I1730" i="4"/>
  <c r="I1729" i="4"/>
  <c r="I1728" i="4"/>
  <c r="I1727" i="4"/>
  <c r="I1726" i="4"/>
  <c r="I1725" i="4"/>
  <c r="I1724" i="4"/>
  <c r="I1723" i="4"/>
  <c r="I1722" i="4"/>
  <c r="I1721" i="4"/>
  <c r="I1720" i="4"/>
  <c r="I1719" i="4"/>
  <c r="I1718" i="4"/>
  <c r="I1717" i="4"/>
  <c r="I1716" i="4"/>
  <c r="I1715" i="4"/>
  <c r="I1714" i="4"/>
  <c r="I1713" i="4"/>
  <c r="I1712" i="4"/>
  <c r="I1711" i="4"/>
  <c r="I1710" i="4"/>
  <c r="I1709" i="4"/>
  <c r="I1708" i="4"/>
  <c r="I1707" i="4"/>
  <c r="I1706" i="4"/>
  <c r="I1705" i="4"/>
  <c r="I1704" i="4"/>
  <c r="I1703" i="4"/>
  <c r="I1702" i="4"/>
  <c r="I1701" i="4"/>
  <c r="I1700" i="4"/>
  <c r="I1699" i="4"/>
  <c r="I1698" i="4"/>
  <c r="I1697" i="4"/>
  <c r="I1696" i="4"/>
  <c r="I1695" i="4"/>
  <c r="I1694" i="4"/>
  <c r="I1693" i="4"/>
  <c r="I1692" i="4"/>
  <c r="I1691" i="4"/>
  <c r="I1690" i="4"/>
  <c r="I1689" i="4"/>
  <c r="I1688" i="4"/>
  <c r="I1687" i="4"/>
  <c r="I1686" i="4"/>
  <c r="I1685" i="4"/>
  <c r="I1684" i="4"/>
  <c r="I1683" i="4"/>
  <c r="I1682" i="4"/>
  <c r="I1681" i="4"/>
  <c r="I1680" i="4"/>
  <c r="I1679" i="4"/>
  <c r="I1678" i="4"/>
  <c r="I1677" i="4"/>
  <c r="I1676" i="4"/>
  <c r="I1675" i="4"/>
  <c r="A1675" i="4"/>
  <c r="I1674" i="4"/>
  <c r="A1674" i="4"/>
  <c r="I1673" i="4"/>
  <c r="A1673" i="4"/>
  <c r="I1672" i="4"/>
  <c r="A1672" i="4"/>
  <c r="I1671" i="4"/>
  <c r="A1671" i="4"/>
  <c r="I1670" i="4"/>
  <c r="A1670" i="4"/>
  <c r="I1669" i="4"/>
  <c r="A1669" i="4"/>
  <c r="I1668" i="4"/>
  <c r="A1664" i="4"/>
  <c r="A1657" i="4"/>
  <c r="A1656" i="4"/>
  <c r="A1646" i="4"/>
  <c r="A1638" i="4"/>
  <c r="A1630" i="4"/>
  <c r="A1628" i="4"/>
  <c r="A1624" i="4"/>
  <c r="A1622" i="4"/>
  <c r="A1621" i="4"/>
  <c r="A1620" i="4"/>
  <c r="A1617" i="4"/>
  <c r="A1607" i="4"/>
  <c r="A1606" i="4"/>
  <c r="A1598" i="4"/>
  <c r="A1594" i="4"/>
  <c r="A1590" i="4"/>
  <c r="A1587" i="4"/>
  <c r="A1582" i="4"/>
  <c r="A1578" i="4"/>
  <c r="A1575" i="4"/>
  <c r="A1565" i="4"/>
  <c r="A1563" i="4"/>
  <c r="A1561" i="4"/>
  <c r="A1549" i="4"/>
  <c r="A1540" i="4"/>
  <c r="A1537" i="4"/>
  <c r="A1535" i="4"/>
  <c r="A1534" i="4"/>
  <c r="A1528" i="4"/>
  <c r="A1525" i="4"/>
  <c r="A1514" i="4"/>
  <c r="A1513" i="4"/>
  <c r="A1512" i="4"/>
  <c r="A1510" i="4"/>
  <c r="A1501" i="4"/>
  <c r="A1497" i="4"/>
  <c r="A1493" i="4"/>
  <c r="A1490" i="4"/>
  <c r="A1486" i="4"/>
  <c r="A1484" i="4"/>
  <c r="A1479" i="4"/>
  <c r="A1473" i="4"/>
  <c r="A1467" i="4"/>
  <c r="A1463" i="4"/>
  <c r="A1457" i="4"/>
  <c r="A1452" i="4"/>
  <c r="A1450" i="4"/>
  <c r="A1442" i="4"/>
  <c r="A1440" i="4"/>
  <c r="A1434" i="4"/>
  <c r="A1431" i="4"/>
  <c r="A1428" i="4"/>
  <c r="A1421" i="4"/>
  <c r="A1418" i="4"/>
  <c r="A1412" i="4"/>
  <c r="A1406" i="4"/>
  <c r="A1403" i="4"/>
  <c r="A1400" i="4"/>
  <c r="A1396" i="4"/>
  <c r="A1393" i="4"/>
  <c r="A1391" i="4"/>
  <c r="A1383" i="4"/>
  <c r="A1381" i="4"/>
  <c r="A1379" i="4"/>
  <c r="A1373" i="4"/>
  <c r="A1369" i="4"/>
  <c r="A1362" i="4"/>
  <c r="A1358" i="4"/>
  <c r="A1354" i="4"/>
  <c r="A1351" i="4"/>
  <c r="A1350" i="4"/>
  <c r="A1348" i="4"/>
  <c r="A1347" i="4"/>
  <c r="A1345" i="4"/>
  <c r="A1344" i="4"/>
  <c r="A1340" i="4"/>
  <c r="A1333" i="4"/>
  <c r="A1331" i="4"/>
  <c r="A1328" i="4"/>
  <c r="A1324" i="4"/>
  <c r="A1317" i="4"/>
  <c r="A1314" i="4"/>
  <c r="A1310" i="4"/>
  <c r="A1306" i="4"/>
  <c r="A1304" i="4"/>
  <c r="A1298" i="4"/>
  <c r="A1294" i="4"/>
  <c r="A1290" i="4"/>
  <c r="A1288" i="4"/>
  <c r="A1287" i="4"/>
  <c r="A1282" i="4"/>
  <c r="A1280" i="4"/>
  <c r="A1281" i="4"/>
  <c r="A1283" i="4"/>
  <c r="A1284" i="4"/>
  <c r="A1285" i="4"/>
  <c r="A1286" i="4"/>
  <c r="A1289" i="4"/>
  <c r="A1291" i="4"/>
  <c r="A1292" i="4"/>
  <c r="A1293" i="4"/>
  <c r="A1295" i="4"/>
  <c r="A1296" i="4"/>
  <c r="A1297" i="4"/>
  <c r="A1299" i="4"/>
  <c r="A1300" i="4"/>
  <c r="A1301" i="4"/>
  <c r="A1302" i="4"/>
  <c r="A1303" i="4"/>
  <c r="A1305" i="4"/>
  <c r="A1307" i="4"/>
  <c r="A1308" i="4"/>
  <c r="A1309" i="4"/>
  <c r="A1311" i="4"/>
  <c r="A1312" i="4"/>
  <c r="A1313" i="4"/>
  <c r="A1315" i="4"/>
  <c r="A1316" i="4"/>
  <c r="A1318" i="4"/>
  <c r="A1319" i="4"/>
  <c r="A1320" i="4"/>
  <c r="A1321" i="4"/>
  <c r="A1322" i="4"/>
  <c r="A1323" i="4"/>
  <c r="A1325" i="4"/>
  <c r="A1326" i="4"/>
  <c r="A1327" i="4"/>
  <c r="A1329" i="4"/>
  <c r="A1330" i="4"/>
  <c r="A1332" i="4"/>
  <c r="A1334" i="4"/>
  <c r="A1335" i="4"/>
  <c r="A1336" i="4"/>
  <c r="A1337" i="4"/>
  <c r="A1338" i="4"/>
  <c r="A1339" i="4"/>
  <c r="A1341" i="4"/>
  <c r="A1342" i="4"/>
  <c r="A1343" i="4"/>
  <c r="A1346" i="4"/>
  <c r="A1349" i="4"/>
  <c r="A1352" i="4"/>
  <c r="A1353" i="4"/>
  <c r="A1355" i="4"/>
  <c r="A1356" i="4"/>
  <c r="A1357" i="4"/>
  <c r="A1359" i="4"/>
  <c r="A1360" i="4"/>
  <c r="A1361" i="4"/>
  <c r="A1363" i="4"/>
  <c r="A1364" i="4"/>
  <c r="A1365" i="4"/>
  <c r="A1366" i="4"/>
  <c r="A1367" i="4"/>
  <c r="A1368" i="4"/>
  <c r="A1370" i="4"/>
  <c r="A1371" i="4"/>
  <c r="A1372" i="4"/>
  <c r="A1374" i="4"/>
  <c r="A1375" i="4"/>
  <c r="A1376" i="4"/>
  <c r="A1377" i="4"/>
  <c r="A1378" i="4"/>
  <c r="A1380" i="4"/>
  <c r="A1382" i="4"/>
  <c r="A1384" i="4"/>
  <c r="A1385" i="4"/>
  <c r="A1386" i="4"/>
  <c r="A1387" i="4"/>
  <c r="A1388" i="4"/>
  <c r="A1389" i="4"/>
  <c r="A1390" i="4"/>
  <c r="A1392" i="4"/>
  <c r="A1394" i="4"/>
  <c r="A1395" i="4"/>
  <c r="A1397" i="4"/>
  <c r="A1398" i="4"/>
  <c r="A1399" i="4"/>
  <c r="A1401" i="4"/>
  <c r="A1402" i="4"/>
  <c r="A1404" i="4"/>
  <c r="A1405" i="4"/>
  <c r="A1407" i="4"/>
  <c r="A1408" i="4"/>
  <c r="A1409" i="4"/>
  <c r="A1410" i="4"/>
  <c r="A1411" i="4"/>
  <c r="A1413" i="4"/>
  <c r="A1414" i="4"/>
  <c r="A1415" i="4"/>
  <c r="A1416" i="4"/>
  <c r="A1417" i="4"/>
  <c r="A1419" i="4"/>
  <c r="A1420" i="4"/>
  <c r="A1422" i="4"/>
  <c r="A1423" i="4"/>
  <c r="A1424" i="4"/>
  <c r="A1425" i="4"/>
  <c r="A1426" i="4"/>
  <c r="A1427" i="4"/>
  <c r="A1429" i="4"/>
  <c r="A1430" i="4"/>
  <c r="A1432" i="4"/>
  <c r="A1433" i="4"/>
  <c r="A1435" i="4"/>
  <c r="A1436" i="4"/>
  <c r="A1437" i="4"/>
  <c r="A1438" i="4"/>
  <c r="A1439" i="4"/>
  <c r="A1441" i="4"/>
  <c r="A1443" i="4"/>
  <c r="A1444" i="4"/>
  <c r="A1445" i="4"/>
  <c r="A1446" i="4"/>
  <c r="A1447" i="4"/>
  <c r="A1448" i="4"/>
  <c r="A1449" i="4"/>
  <c r="A1451" i="4"/>
  <c r="A1453" i="4"/>
  <c r="A1454" i="4"/>
  <c r="A1455" i="4"/>
  <c r="A1456" i="4"/>
  <c r="A1458" i="4"/>
  <c r="A1459" i="4"/>
  <c r="A1460" i="4"/>
  <c r="A1461" i="4"/>
  <c r="A1462" i="4"/>
  <c r="A1464" i="4"/>
  <c r="A1465" i="4"/>
  <c r="A1466" i="4"/>
  <c r="A1468" i="4"/>
  <c r="A1469" i="4"/>
  <c r="A1470" i="4"/>
  <c r="A1471" i="4"/>
  <c r="A1472" i="4"/>
  <c r="A1474" i="4"/>
  <c r="A1475" i="4"/>
  <c r="A1476" i="4"/>
  <c r="A1477" i="4"/>
  <c r="A1478" i="4"/>
  <c r="A1480" i="4"/>
  <c r="A1481" i="4"/>
  <c r="A1482" i="4"/>
  <c r="A1483" i="4"/>
  <c r="A1485" i="4"/>
  <c r="A1487" i="4"/>
  <c r="A1488" i="4"/>
  <c r="A1489" i="4"/>
  <c r="A1491" i="4"/>
  <c r="A1492" i="4"/>
  <c r="A1494" i="4"/>
  <c r="A1495" i="4"/>
  <c r="A1496" i="4"/>
  <c r="A1498" i="4"/>
  <c r="A1499" i="4"/>
  <c r="A1500" i="4"/>
  <c r="A1502" i="4"/>
  <c r="A1503" i="4"/>
  <c r="A1504" i="4"/>
  <c r="A1505" i="4"/>
  <c r="A1506" i="4"/>
  <c r="A1507" i="4"/>
  <c r="A1508" i="4"/>
  <c r="A1509" i="4"/>
  <c r="A1511" i="4"/>
  <c r="A1515" i="4"/>
  <c r="A1516" i="4"/>
  <c r="A1517" i="4"/>
  <c r="A1518" i="4"/>
  <c r="A1519" i="4"/>
  <c r="A1520" i="4"/>
  <c r="A1521" i="4"/>
  <c r="A1522" i="4"/>
  <c r="A1523" i="4"/>
  <c r="A1524" i="4"/>
  <c r="A1526" i="4"/>
  <c r="A1527" i="4"/>
  <c r="A1529" i="4"/>
  <c r="A1530" i="4"/>
  <c r="A1531" i="4"/>
  <c r="A1532" i="4"/>
  <c r="A1533" i="4"/>
  <c r="A1536" i="4"/>
  <c r="A1538" i="4"/>
  <c r="A1539" i="4"/>
  <c r="A1541" i="4"/>
  <c r="A1542" i="4"/>
  <c r="A1543" i="4"/>
  <c r="A1544" i="4"/>
  <c r="A1545" i="4"/>
  <c r="A1546" i="4"/>
  <c r="A1547" i="4"/>
  <c r="A1548" i="4"/>
  <c r="A1550" i="4"/>
  <c r="A1551" i="4"/>
  <c r="A1552" i="4"/>
  <c r="A1553" i="4"/>
  <c r="A1554" i="4"/>
  <c r="A1555" i="4"/>
  <c r="A1556" i="4"/>
  <c r="A1557" i="4"/>
  <c r="A1558" i="4"/>
  <c r="A1559" i="4"/>
  <c r="A1560" i="4"/>
  <c r="A1562" i="4"/>
  <c r="A1564" i="4"/>
  <c r="A1566" i="4"/>
  <c r="A1567" i="4"/>
  <c r="A1568" i="4"/>
  <c r="A1569" i="4"/>
  <c r="A1570" i="4"/>
  <c r="A1571" i="4"/>
  <c r="A1572" i="4"/>
  <c r="A1573" i="4"/>
  <c r="A1574" i="4"/>
  <c r="A1576" i="4"/>
  <c r="A1577" i="4"/>
  <c r="A1579" i="4"/>
  <c r="A1580" i="4"/>
  <c r="A1581" i="4"/>
  <c r="A1583" i="4"/>
  <c r="A1584" i="4"/>
  <c r="A1585" i="4"/>
  <c r="A1586" i="4"/>
  <c r="A1588" i="4"/>
  <c r="A1589" i="4"/>
  <c r="A1591" i="4"/>
  <c r="A1592" i="4"/>
  <c r="A1593" i="4"/>
  <c r="A1595" i="4"/>
  <c r="A1596" i="4"/>
  <c r="A1597" i="4"/>
  <c r="A1599" i="4"/>
  <c r="A1600" i="4"/>
  <c r="A1601" i="4"/>
  <c r="A1602" i="4"/>
  <c r="A1603" i="4"/>
  <c r="A1604" i="4"/>
  <c r="A1605" i="4"/>
  <c r="A1608" i="4"/>
  <c r="A1609" i="4"/>
  <c r="A1610" i="4"/>
  <c r="A1611" i="4"/>
  <c r="A1612" i="4"/>
  <c r="A1613" i="4"/>
  <c r="A1614" i="4"/>
  <c r="A1615" i="4"/>
  <c r="A1616" i="4"/>
  <c r="A1618" i="4"/>
  <c r="A1619" i="4"/>
  <c r="A1623" i="4"/>
  <c r="A1625" i="4"/>
  <c r="A1626" i="4"/>
  <c r="A1627" i="4"/>
  <c r="A1629" i="4"/>
  <c r="A1631" i="4"/>
  <c r="A1632" i="4"/>
  <c r="A1633" i="4"/>
  <c r="A1634" i="4"/>
  <c r="A1635" i="4"/>
  <c r="A1636" i="4"/>
  <c r="A1637" i="4"/>
  <c r="A1639" i="4"/>
  <c r="A1640" i="4"/>
  <c r="A1641" i="4"/>
  <c r="A1642" i="4"/>
  <c r="A1643" i="4"/>
  <c r="A1644" i="4"/>
  <c r="A1645" i="4"/>
  <c r="A1647" i="4"/>
  <c r="A1648" i="4"/>
  <c r="A1649" i="4"/>
  <c r="A1650" i="4"/>
  <c r="A1651" i="4"/>
  <c r="A1652" i="4"/>
  <c r="A1653" i="4"/>
  <c r="A1654" i="4"/>
  <c r="A1655" i="4"/>
  <c r="A1658" i="4"/>
  <c r="A1659" i="4"/>
  <c r="A1660" i="4"/>
  <c r="A1661" i="4"/>
  <c r="A1662" i="4"/>
  <c r="A1663" i="4"/>
  <c r="A1665" i="4"/>
  <c r="A1666" i="4"/>
  <c r="A1667" i="4"/>
  <c r="A1668" i="4"/>
  <c r="I1667" i="4"/>
  <c r="I1666" i="4"/>
  <c r="I1665" i="4"/>
  <c r="I1664" i="4"/>
  <c r="I1663" i="4"/>
  <c r="I1662" i="4"/>
  <c r="I1661" i="4"/>
  <c r="I1660" i="4"/>
  <c r="I1659" i="4"/>
  <c r="I1658" i="4"/>
  <c r="I1657" i="4"/>
  <c r="I1656" i="4"/>
  <c r="I1655" i="4"/>
  <c r="I1654" i="4"/>
  <c r="I1653" i="4"/>
  <c r="I1652" i="4"/>
  <c r="I1651" i="4"/>
  <c r="I1650" i="4"/>
  <c r="I1649" i="4"/>
  <c r="I1648" i="4"/>
  <c r="I1647" i="4"/>
  <c r="I1646" i="4"/>
  <c r="I1645" i="4"/>
  <c r="I1644" i="4"/>
  <c r="I1643" i="4"/>
  <c r="I1642" i="4"/>
  <c r="I1641" i="4"/>
  <c r="I1640" i="4"/>
  <c r="I1639" i="4"/>
  <c r="I1638" i="4"/>
  <c r="I1637" i="4"/>
  <c r="I1636" i="4"/>
  <c r="I1635" i="4"/>
  <c r="I1634" i="4"/>
  <c r="I1633" i="4"/>
  <c r="I1632" i="4"/>
  <c r="I1631" i="4"/>
  <c r="I1630" i="4"/>
  <c r="I1629" i="4"/>
  <c r="I1628" i="4"/>
  <c r="I1627" i="4"/>
  <c r="I1626" i="4"/>
  <c r="I1625" i="4"/>
  <c r="I1624" i="4"/>
  <c r="I1623" i="4"/>
  <c r="I1622" i="4"/>
  <c r="I1621" i="4"/>
  <c r="I1620" i="4"/>
  <c r="I1619" i="4"/>
  <c r="I1618" i="4"/>
  <c r="I1617" i="4"/>
  <c r="I1616" i="4"/>
  <c r="I1615" i="4"/>
  <c r="I1614" i="4"/>
  <c r="I1613" i="4"/>
  <c r="I1612" i="4"/>
  <c r="I1611" i="4"/>
  <c r="I1610" i="4"/>
  <c r="I1609" i="4"/>
  <c r="I1608" i="4"/>
  <c r="I1607" i="4"/>
  <c r="I1606" i="4"/>
  <c r="I1605" i="4"/>
  <c r="I1604" i="4"/>
  <c r="I1603" i="4"/>
  <c r="I1602" i="4"/>
  <c r="I1601" i="4"/>
  <c r="I1600" i="4"/>
  <c r="I1599" i="4"/>
  <c r="I1598" i="4"/>
  <c r="I1597" i="4"/>
  <c r="I1596" i="4"/>
  <c r="I1595" i="4"/>
  <c r="I1594" i="4"/>
  <c r="I1593" i="4"/>
  <c r="I1592" i="4"/>
  <c r="I1591" i="4"/>
  <c r="I1590" i="4"/>
  <c r="I1589" i="4"/>
  <c r="I1588" i="4"/>
  <c r="I1587" i="4"/>
  <c r="I1586" i="4"/>
  <c r="I1585" i="4"/>
  <c r="I1584" i="4"/>
  <c r="I1583" i="4"/>
  <c r="I1582" i="4"/>
  <c r="I1581" i="4"/>
  <c r="I1580" i="4"/>
  <c r="I1579" i="4"/>
  <c r="I1578" i="4"/>
  <c r="I1577" i="4"/>
  <c r="I1576" i="4"/>
  <c r="I1575" i="4"/>
  <c r="I1574" i="4"/>
  <c r="I1573" i="4"/>
  <c r="I1572" i="4"/>
  <c r="I1571" i="4"/>
  <c r="I1570" i="4"/>
  <c r="I1569" i="4"/>
  <c r="I1568" i="4"/>
  <c r="I1567" i="4"/>
  <c r="I1566" i="4"/>
  <c r="I1565" i="4"/>
  <c r="I1564" i="4"/>
  <c r="I1563" i="4"/>
  <c r="I1562" i="4"/>
  <c r="I1561" i="4"/>
  <c r="I1560" i="4"/>
  <c r="I1559" i="4"/>
  <c r="I1558" i="4"/>
  <c r="I1557" i="4"/>
  <c r="I1556" i="4"/>
  <c r="I1555" i="4"/>
  <c r="I1554" i="4"/>
  <c r="I1553" i="4"/>
  <c r="I1552" i="4"/>
  <c r="I1551" i="4"/>
  <c r="I1550" i="4"/>
  <c r="I1549" i="4"/>
  <c r="I1548" i="4"/>
  <c r="I1547" i="4"/>
  <c r="I1546" i="4"/>
  <c r="I1545" i="4"/>
  <c r="I1544" i="4"/>
  <c r="I1543" i="4"/>
  <c r="I1542" i="4"/>
  <c r="I1541" i="4"/>
  <c r="I1540" i="4"/>
  <c r="I1539" i="4"/>
  <c r="I1538" i="4"/>
  <c r="I1537" i="4"/>
  <c r="I1536" i="4"/>
  <c r="I1535" i="4"/>
  <c r="I1534" i="4"/>
  <c r="I1533" i="4"/>
  <c r="I1532" i="4"/>
  <c r="I1531" i="4"/>
  <c r="I1530" i="4"/>
  <c r="I1529" i="4"/>
  <c r="I1528" i="4"/>
  <c r="I1527" i="4"/>
  <c r="I1526" i="4"/>
  <c r="I1525" i="4"/>
  <c r="I1524" i="4"/>
  <c r="I1523" i="4"/>
  <c r="I1522" i="4"/>
  <c r="I1521" i="4"/>
  <c r="I1520" i="4"/>
  <c r="I1519" i="4"/>
  <c r="I1518" i="4"/>
  <c r="I1517" i="4"/>
  <c r="I1516" i="4"/>
  <c r="I1515" i="4"/>
  <c r="I1514" i="4"/>
  <c r="I1513" i="4"/>
  <c r="I1512" i="4"/>
  <c r="I1511" i="4"/>
  <c r="I1510" i="4"/>
  <c r="I1509" i="4"/>
  <c r="I1508" i="4"/>
  <c r="I1507" i="4"/>
  <c r="I1506" i="4"/>
  <c r="I1505" i="4"/>
  <c r="I1504" i="4"/>
  <c r="I1503" i="4"/>
  <c r="I1502" i="4"/>
  <c r="I1501" i="4"/>
  <c r="I1500" i="4"/>
  <c r="I1499" i="4"/>
  <c r="I1498" i="4"/>
  <c r="I1497" i="4"/>
  <c r="I1496" i="4"/>
  <c r="I1495" i="4"/>
  <c r="I1494" i="4"/>
  <c r="I1493" i="4"/>
  <c r="I1492" i="4"/>
  <c r="I1491" i="4"/>
  <c r="I1490" i="4"/>
  <c r="I1489" i="4"/>
  <c r="I1488" i="4"/>
  <c r="I1487" i="4"/>
  <c r="I1486" i="4"/>
  <c r="I1485" i="4"/>
  <c r="I1484" i="4"/>
  <c r="I1483" i="4"/>
  <c r="I1482" i="4"/>
  <c r="I1481" i="4"/>
  <c r="I1480" i="4"/>
  <c r="I1479" i="4"/>
  <c r="I1478" i="4"/>
  <c r="I1477" i="4"/>
  <c r="I1476" i="4"/>
  <c r="I1475" i="4"/>
  <c r="I1474" i="4"/>
  <c r="I1473" i="4"/>
  <c r="I1472" i="4"/>
  <c r="I1471" i="4"/>
  <c r="I1470" i="4"/>
  <c r="I1469" i="4"/>
  <c r="I1468" i="4"/>
  <c r="I1467" i="4"/>
  <c r="I1466" i="4"/>
  <c r="I1465" i="4"/>
  <c r="I1464" i="4"/>
  <c r="I1463" i="4"/>
  <c r="I1462" i="4"/>
  <c r="I1461" i="4"/>
  <c r="I1460" i="4"/>
  <c r="I1459" i="4"/>
  <c r="I1458" i="4"/>
  <c r="I1457" i="4"/>
  <c r="I1456" i="4"/>
  <c r="I1455" i="4"/>
  <c r="I1454" i="4"/>
  <c r="I1453" i="4"/>
  <c r="I1452" i="4"/>
  <c r="I1451" i="4"/>
  <c r="I1450" i="4"/>
  <c r="I1449" i="4"/>
  <c r="I1448" i="4"/>
  <c r="I1447" i="4"/>
  <c r="I1446" i="4"/>
  <c r="I1445" i="4"/>
  <c r="I1444" i="4"/>
  <c r="I1443" i="4"/>
  <c r="I1442" i="4"/>
  <c r="I1441" i="4"/>
  <c r="I1440" i="4"/>
  <c r="I1439" i="4"/>
  <c r="I1438" i="4"/>
  <c r="I1437" i="4"/>
  <c r="I1436" i="4"/>
  <c r="I1435" i="4"/>
  <c r="I1434" i="4"/>
  <c r="I1433" i="4"/>
  <c r="I1432" i="4"/>
  <c r="I1431" i="4"/>
  <c r="I1430" i="4"/>
  <c r="I1429" i="4"/>
  <c r="I1428" i="4"/>
  <c r="I1427" i="4"/>
  <c r="I1426" i="4"/>
  <c r="I1425" i="4"/>
  <c r="I1424" i="4"/>
  <c r="I1423" i="4"/>
  <c r="I1422" i="4"/>
  <c r="I1421" i="4"/>
  <c r="I1420" i="4"/>
  <c r="I1419" i="4"/>
  <c r="I1418" i="4"/>
  <c r="I1417" i="4"/>
  <c r="I1416" i="4"/>
  <c r="I1415" i="4"/>
  <c r="I1414" i="4"/>
  <c r="I1413" i="4"/>
  <c r="I1412" i="4"/>
  <c r="I1411" i="4"/>
  <c r="I1410" i="4"/>
  <c r="I1409" i="4"/>
  <c r="I1408" i="4"/>
  <c r="I1407" i="4"/>
  <c r="I1406" i="4"/>
  <c r="I1405" i="4"/>
  <c r="I1404" i="4"/>
  <c r="I1403" i="4"/>
  <c r="I1402" i="4"/>
  <c r="I1401" i="4"/>
  <c r="I1400" i="4"/>
  <c r="I1399" i="4"/>
  <c r="I1398" i="4"/>
  <c r="I1397" i="4"/>
  <c r="I1396" i="4"/>
  <c r="I1395" i="4"/>
  <c r="I1394" i="4"/>
  <c r="I1393" i="4"/>
  <c r="I1392" i="4"/>
  <c r="I1391" i="4"/>
  <c r="I1390" i="4"/>
  <c r="I1389" i="4"/>
  <c r="I1388" i="4"/>
  <c r="I1387" i="4"/>
  <c r="I1386" i="4"/>
  <c r="I1385" i="4"/>
  <c r="I1384" i="4"/>
  <c r="I1383" i="4"/>
  <c r="I1382" i="4"/>
  <c r="I1381" i="4"/>
  <c r="I1380" i="4"/>
  <c r="I1379" i="4"/>
  <c r="I1378" i="4"/>
  <c r="I1377" i="4"/>
  <c r="I1376" i="4"/>
  <c r="I1375" i="4"/>
  <c r="I1374" i="4"/>
  <c r="I1373" i="4"/>
  <c r="I1372" i="4"/>
  <c r="I1371" i="4"/>
  <c r="I1370" i="4"/>
  <c r="I1369" i="4"/>
  <c r="I1368" i="4"/>
  <c r="I1367" i="4"/>
  <c r="I1366" i="4"/>
  <c r="I1365" i="4"/>
  <c r="I1364" i="4"/>
  <c r="I1363" i="4"/>
  <c r="I1362" i="4"/>
  <c r="I1361" i="4"/>
  <c r="I1360" i="4"/>
  <c r="I1359" i="4"/>
  <c r="I1358" i="4"/>
  <c r="I1357" i="4"/>
  <c r="I1356" i="4"/>
  <c r="I1355" i="4"/>
  <c r="I1354" i="4"/>
  <c r="I1353" i="4"/>
  <c r="I1352" i="4"/>
  <c r="I1351" i="4"/>
  <c r="I1350" i="4"/>
  <c r="I1349" i="4"/>
  <c r="I1348" i="4"/>
  <c r="I1347" i="4"/>
  <c r="I1346" i="4"/>
  <c r="I1345" i="4"/>
  <c r="I1344" i="4"/>
  <c r="I1343" i="4"/>
  <c r="I1342" i="4"/>
  <c r="I1341" i="4"/>
  <c r="I1340" i="4"/>
  <c r="I1339" i="4"/>
  <c r="I1338" i="4"/>
  <c r="I1337" i="4"/>
  <c r="I1336" i="4"/>
  <c r="I1335" i="4"/>
  <c r="I1334" i="4"/>
  <c r="I1333" i="4"/>
  <c r="I1332" i="4"/>
  <c r="I1331" i="4"/>
  <c r="I1330" i="4"/>
  <c r="I1329" i="4"/>
  <c r="I1328" i="4"/>
  <c r="I1327" i="4"/>
  <c r="I1326" i="4"/>
  <c r="I1325" i="4"/>
  <c r="I1324" i="4"/>
  <c r="I1323" i="4"/>
  <c r="I1322" i="4"/>
  <c r="I1321" i="4"/>
  <c r="I1320" i="4"/>
  <c r="I1319" i="4"/>
  <c r="I1318" i="4"/>
  <c r="I1317" i="4"/>
  <c r="I1316" i="4"/>
  <c r="I1315" i="4"/>
  <c r="I1314" i="4"/>
  <c r="I1313" i="4"/>
  <c r="I1312" i="4"/>
  <c r="I1311" i="4"/>
  <c r="I1310" i="4"/>
  <c r="I1309" i="4"/>
  <c r="I1308" i="4"/>
  <c r="I1307" i="4"/>
  <c r="I1306" i="4"/>
  <c r="I1305" i="4"/>
  <c r="I1304" i="4"/>
  <c r="I1303" i="4"/>
  <c r="I1302" i="4"/>
  <c r="I1301" i="4"/>
  <c r="I1300" i="4"/>
  <c r="I1299" i="4"/>
  <c r="I1298" i="4"/>
  <c r="I1297" i="4"/>
  <c r="I1296" i="4"/>
  <c r="I1295" i="4"/>
  <c r="I1294" i="4"/>
  <c r="I1293" i="4"/>
  <c r="I1292" i="4"/>
  <c r="I1291" i="4"/>
  <c r="I1290" i="4"/>
  <c r="I1289" i="4"/>
  <c r="I1288" i="4"/>
  <c r="I1287" i="4"/>
  <c r="I1286" i="4"/>
  <c r="I1285" i="4"/>
  <c r="I1284" i="4"/>
  <c r="I1283" i="4"/>
  <c r="I1282" i="4"/>
  <c r="I1281" i="4"/>
  <c r="I1280" i="4"/>
  <c r="I1279" i="4"/>
  <c r="I1278" i="4"/>
  <c r="A1278" i="4"/>
  <c r="I1277" i="4"/>
  <c r="A1277" i="4"/>
  <c r="I1276" i="4"/>
  <c r="A1276" i="4"/>
  <c r="I1275" i="4"/>
  <c r="A1275" i="4"/>
  <c r="I1274" i="4"/>
  <c r="A1273" i="4"/>
  <c r="A1270" i="4"/>
  <c r="A1265" i="4"/>
  <c r="A1262" i="4"/>
  <c r="A1259" i="4"/>
  <c r="A1257" i="4"/>
  <c r="A1256" i="4"/>
  <c r="A1254" i="4"/>
  <c r="A1252" i="4"/>
  <c r="A1250" i="4"/>
  <c r="A1247" i="4"/>
  <c r="A1223" i="4"/>
  <c r="A1220" i="4"/>
  <c r="A1218" i="4"/>
  <c r="A1213" i="4"/>
  <c r="A1208" i="4"/>
  <c r="A1209" i="4"/>
  <c r="A1210" i="4"/>
  <c r="A1211" i="4"/>
  <c r="A1212" i="4"/>
  <c r="A1214" i="4"/>
  <c r="A1215" i="4"/>
  <c r="A1216" i="4"/>
  <c r="A1217" i="4"/>
  <c r="A1219" i="4"/>
  <c r="A1221" i="4"/>
  <c r="A1222"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8" i="4"/>
  <c r="A1249" i="4"/>
  <c r="A1251" i="4"/>
  <c r="A1253" i="4"/>
  <c r="A1255" i="4"/>
  <c r="A1258" i="4"/>
  <c r="A1260" i="4"/>
  <c r="A1261" i="4"/>
  <c r="A1263" i="4"/>
  <c r="A1264" i="4"/>
  <c r="A1266" i="4"/>
  <c r="A1267" i="4"/>
  <c r="A1268" i="4"/>
  <c r="A1269" i="4"/>
  <c r="A1271" i="4"/>
  <c r="A1272" i="4"/>
  <c r="A1274" i="4"/>
  <c r="I1273" i="4"/>
  <c r="I1272" i="4"/>
  <c r="I1271" i="4"/>
  <c r="I1270" i="4"/>
  <c r="I1269" i="4"/>
  <c r="I1268" i="4"/>
  <c r="I1267" i="4"/>
  <c r="I1266" i="4"/>
  <c r="I1265" i="4"/>
  <c r="I1264" i="4"/>
  <c r="I1263" i="4"/>
  <c r="I1262" i="4"/>
  <c r="I1261" i="4"/>
  <c r="I1260" i="4"/>
  <c r="I1259" i="4"/>
  <c r="I1258" i="4"/>
  <c r="I1257" i="4"/>
  <c r="I1256" i="4"/>
  <c r="I1255" i="4"/>
  <c r="I1254" i="4"/>
  <c r="I1253" i="4"/>
  <c r="I1252" i="4"/>
  <c r="I1251" i="4"/>
  <c r="I1250" i="4"/>
  <c r="I1249" i="4"/>
  <c r="I1248" i="4"/>
  <c r="I1247" i="4"/>
  <c r="I1246" i="4"/>
  <c r="I1245" i="4"/>
  <c r="I1244" i="4"/>
  <c r="I1243" i="4"/>
  <c r="I1242" i="4"/>
  <c r="I1241" i="4"/>
  <c r="I1240" i="4"/>
  <c r="I1239" i="4"/>
  <c r="I1238" i="4"/>
  <c r="I1237" i="4"/>
  <c r="I1236" i="4"/>
  <c r="I1235" i="4"/>
  <c r="I1234" i="4"/>
  <c r="I1233" i="4"/>
  <c r="I1232" i="4"/>
  <c r="I1231" i="4"/>
  <c r="I1230" i="4"/>
  <c r="I1229" i="4"/>
  <c r="I1228" i="4"/>
  <c r="I1227" i="4"/>
  <c r="I1226" i="4"/>
  <c r="I1225" i="4"/>
  <c r="I1224" i="4"/>
  <c r="I1223" i="4"/>
  <c r="I1222" i="4"/>
  <c r="I1221" i="4"/>
  <c r="I1220" i="4"/>
  <c r="I1219" i="4"/>
  <c r="I1218" i="4"/>
  <c r="I1217" i="4"/>
  <c r="I1216" i="4"/>
  <c r="I1215" i="4"/>
  <c r="I1214" i="4"/>
  <c r="I1213" i="4"/>
  <c r="I1212" i="4"/>
  <c r="I1211" i="4"/>
  <c r="I1210" i="4"/>
  <c r="I1209" i="4"/>
  <c r="I1208" i="4"/>
  <c r="I1207" i="4"/>
  <c r="I1206" i="4"/>
  <c r="A1206" i="4"/>
  <c r="I1205" i="4"/>
  <c r="A1205" i="4"/>
  <c r="I1204" i="4"/>
  <c r="A1204" i="4"/>
  <c r="I1203" i="4"/>
  <c r="A1203" i="4"/>
  <c r="I1202" i="4"/>
  <c r="A1202" i="4"/>
  <c r="I1201" i="4"/>
  <c r="A1201" i="4"/>
  <c r="I1200" i="4"/>
  <c r="A1200" i="4"/>
  <c r="I1199" i="4"/>
  <c r="A1198" i="4"/>
  <c r="A1194" i="4"/>
  <c r="A1180" i="4"/>
  <c r="A1177" i="4"/>
  <c r="A1175" i="4"/>
  <c r="A1171" i="4"/>
  <c r="A1170" i="4"/>
  <c r="A1167" i="4"/>
  <c r="A1164" i="4"/>
  <c r="A1161" i="4"/>
  <c r="A1160" i="4"/>
  <c r="A1158" i="4"/>
  <c r="A1155" i="4"/>
  <c r="A1148" i="4"/>
  <c r="A1144" i="4"/>
  <c r="A1142" i="4"/>
  <c r="A1138" i="4"/>
  <c r="A1137" i="4"/>
  <c r="A1135" i="4"/>
  <c r="A1134" i="4"/>
  <c r="A1131" i="4"/>
  <c r="A1127" i="4"/>
  <c r="A1117" i="4"/>
  <c r="A1115" i="4"/>
  <c r="A1113" i="4"/>
  <c r="A1109" i="4"/>
  <c r="A1097" i="4"/>
  <c r="A1092" i="4"/>
  <c r="A1088" i="4"/>
  <c r="A1082" i="4"/>
  <c r="A1081" i="4"/>
  <c r="A1080" i="4"/>
  <c r="A1074" i="4"/>
  <c r="A1067" i="4"/>
  <c r="A1066" i="4"/>
  <c r="A1060" i="4"/>
  <c r="A1055" i="4"/>
  <c r="A1036" i="4"/>
  <c r="A1033" i="4"/>
  <c r="A1028" i="4"/>
  <c r="A1025" i="4"/>
  <c r="A1016" i="4"/>
  <c r="A1006" i="4"/>
  <c r="A999" i="4"/>
  <c r="A991" i="4"/>
  <c r="A986" i="4"/>
  <c r="A978" i="4"/>
  <c r="A976" i="4"/>
  <c r="A974" i="4"/>
  <c r="A971" i="4"/>
  <c r="A964" i="4"/>
  <c r="A961" i="4"/>
  <c r="A955" i="4"/>
  <c r="A951" i="4"/>
  <c r="A952" i="4"/>
  <c r="A953" i="4"/>
  <c r="A954" i="4"/>
  <c r="A956" i="4"/>
  <c r="A957" i="4"/>
  <c r="A958" i="4"/>
  <c r="A959" i="4"/>
  <c r="A960" i="4"/>
  <c r="A962" i="4"/>
  <c r="A963" i="4"/>
  <c r="A965" i="4"/>
  <c r="A966" i="4"/>
  <c r="A967" i="4"/>
  <c r="A968" i="4"/>
  <c r="A969" i="4"/>
  <c r="A970" i="4"/>
  <c r="A972" i="4"/>
  <c r="A973" i="4"/>
  <c r="A975" i="4"/>
  <c r="A977" i="4"/>
  <c r="A979" i="4"/>
  <c r="A980" i="4"/>
  <c r="A981" i="4"/>
  <c r="A982" i="4"/>
  <c r="A983" i="4"/>
  <c r="A984" i="4"/>
  <c r="A985" i="4"/>
  <c r="A987" i="4"/>
  <c r="A988" i="4"/>
  <c r="A989" i="4"/>
  <c r="A990" i="4"/>
  <c r="A992" i="4"/>
  <c r="A993" i="4"/>
  <c r="A994" i="4"/>
  <c r="A995" i="4"/>
  <c r="A996" i="4"/>
  <c r="A997" i="4"/>
  <c r="A998" i="4"/>
  <c r="A1000" i="4"/>
  <c r="A1001" i="4"/>
  <c r="A1002" i="4"/>
  <c r="A1003" i="4"/>
  <c r="A1004" i="4"/>
  <c r="A1005" i="4"/>
  <c r="A1007" i="4"/>
  <c r="A1008" i="4"/>
  <c r="A1009" i="4"/>
  <c r="A1010" i="4"/>
  <c r="A1011" i="4"/>
  <c r="A1012" i="4"/>
  <c r="A1013" i="4"/>
  <c r="A1014" i="4"/>
  <c r="A1015" i="4"/>
  <c r="A1017" i="4"/>
  <c r="A1018" i="4"/>
  <c r="A1019" i="4"/>
  <c r="A1020" i="4"/>
  <c r="A1021" i="4"/>
  <c r="A1022" i="4"/>
  <c r="A1023" i="4"/>
  <c r="A1024" i="4"/>
  <c r="A1026" i="4"/>
  <c r="A1027" i="4"/>
  <c r="A1029" i="4"/>
  <c r="A1030" i="4"/>
  <c r="A1031" i="4"/>
  <c r="A1032" i="4"/>
  <c r="A1034" i="4"/>
  <c r="A1035" i="4"/>
  <c r="A1037" i="4"/>
  <c r="A1038" i="4"/>
  <c r="A1039" i="4"/>
  <c r="A1040" i="4"/>
  <c r="A1041" i="4"/>
  <c r="A1042" i="4"/>
  <c r="A1043" i="4"/>
  <c r="A1044" i="4"/>
  <c r="A1045" i="4"/>
  <c r="A1046" i="4"/>
  <c r="A1047" i="4"/>
  <c r="A1048" i="4"/>
  <c r="A1049" i="4"/>
  <c r="A1050" i="4"/>
  <c r="A1051" i="4"/>
  <c r="A1052" i="4"/>
  <c r="A1053" i="4"/>
  <c r="A1054" i="4"/>
  <c r="A1056" i="4"/>
  <c r="A1057" i="4"/>
  <c r="A1058" i="4"/>
  <c r="A1059" i="4"/>
  <c r="A1061" i="4"/>
  <c r="A1062" i="4"/>
  <c r="A1063" i="4"/>
  <c r="A1064" i="4"/>
  <c r="A1065" i="4"/>
  <c r="A1068" i="4"/>
  <c r="A1069" i="4"/>
  <c r="A1070" i="4"/>
  <c r="A1071" i="4"/>
  <c r="A1072" i="4"/>
  <c r="A1073" i="4"/>
  <c r="A1075" i="4"/>
  <c r="A1076" i="4"/>
  <c r="A1077" i="4"/>
  <c r="A1078" i="4"/>
  <c r="A1079" i="4"/>
  <c r="A1083" i="4"/>
  <c r="A1084" i="4"/>
  <c r="A1085" i="4"/>
  <c r="A1086" i="4"/>
  <c r="A1087" i="4"/>
  <c r="A1089" i="4"/>
  <c r="A1090" i="4"/>
  <c r="A1091" i="4"/>
  <c r="A1093" i="4"/>
  <c r="A1094" i="4"/>
  <c r="A1095" i="4"/>
  <c r="A1096" i="4"/>
  <c r="A1098" i="4"/>
  <c r="A1099" i="4"/>
  <c r="A1100" i="4"/>
  <c r="A1101" i="4"/>
  <c r="A1102" i="4"/>
  <c r="A1103" i="4"/>
  <c r="A1104" i="4"/>
  <c r="A1105" i="4"/>
  <c r="A1106" i="4"/>
  <c r="A1107" i="4"/>
  <c r="A1108" i="4"/>
  <c r="A1110" i="4"/>
  <c r="A1111" i="4"/>
  <c r="A1112" i="4"/>
  <c r="A1114" i="4"/>
  <c r="A1116" i="4"/>
  <c r="A1118" i="4"/>
  <c r="A1119" i="4"/>
  <c r="A1120" i="4"/>
  <c r="A1121" i="4"/>
  <c r="A1122" i="4"/>
  <c r="A1123" i="4"/>
  <c r="A1124" i="4"/>
  <c r="A1125" i="4"/>
  <c r="A1126" i="4"/>
  <c r="A1128" i="4"/>
  <c r="A1129" i="4"/>
  <c r="A1130" i="4"/>
  <c r="A1132" i="4"/>
  <c r="A1133" i="4"/>
  <c r="A1136" i="4"/>
  <c r="A1139" i="4"/>
  <c r="A1140" i="4"/>
  <c r="A1141" i="4"/>
  <c r="A1143" i="4"/>
  <c r="A1145" i="4"/>
  <c r="A1146" i="4"/>
  <c r="A1147" i="4"/>
  <c r="A1149" i="4"/>
  <c r="A1150" i="4"/>
  <c r="A1151" i="4"/>
  <c r="A1152" i="4"/>
  <c r="A1153" i="4"/>
  <c r="A1154" i="4"/>
  <c r="A1156" i="4"/>
  <c r="A1157" i="4"/>
  <c r="A1159" i="4"/>
  <c r="A1162" i="4"/>
  <c r="A1163" i="4"/>
  <c r="A1165" i="4"/>
  <c r="A1166" i="4"/>
  <c r="A1168" i="4"/>
  <c r="A1169" i="4"/>
  <c r="A1172" i="4"/>
  <c r="A1173" i="4"/>
  <c r="A1174" i="4"/>
  <c r="A1176" i="4"/>
  <c r="A1178" i="4"/>
  <c r="A1179" i="4"/>
  <c r="A1181" i="4"/>
  <c r="A1182" i="4"/>
  <c r="A1183" i="4"/>
  <c r="A1184" i="4"/>
  <c r="A1185" i="4"/>
  <c r="A1186" i="4"/>
  <c r="A1187" i="4"/>
  <c r="A1188" i="4"/>
  <c r="A1189" i="4"/>
  <c r="A1190" i="4"/>
  <c r="A1191" i="4"/>
  <c r="A1192" i="4"/>
  <c r="A1193" i="4"/>
  <c r="A1195" i="4"/>
  <c r="A1196" i="4"/>
  <c r="A1197" i="4"/>
  <c r="A1199" i="4"/>
  <c r="I1198" i="4"/>
  <c r="I1197" i="4"/>
  <c r="I1196" i="4"/>
  <c r="I1195" i="4"/>
  <c r="I1194" i="4"/>
  <c r="I1193" i="4"/>
  <c r="I1192" i="4"/>
  <c r="I1191" i="4"/>
  <c r="I1190" i="4"/>
  <c r="I1189" i="4"/>
  <c r="I1188" i="4"/>
  <c r="I1187" i="4"/>
  <c r="I1186" i="4"/>
  <c r="I1185" i="4"/>
  <c r="I1184" i="4"/>
  <c r="I1183" i="4"/>
  <c r="I1182" i="4"/>
  <c r="I1181" i="4"/>
  <c r="I1180" i="4"/>
  <c r="I1179" i="4"/>
  <c r="I1178" i="4"/>
  <c r="I1177" i="4"/>
  <c r="I1176" i="4"/>
  <c r="I1175" i="4"/>
  <c r="I1174" i="4"/>
  <c r="I1173" i="4"/>
  <c r="I1172" i="4"/>
  <c r="I1171" i="4"/>
  <c r="I1170" i="4"/>
  <c r="I1169" i="4"/>
  <c r="I1168" i="4"/>
  <c r="I1167" i="4"/>
  <c r="I1166" i="4"/>
  <c r="I1165" i="4"/>
  <c r="I1164" i="4"/>
  <c r="I1163" i="4"/>
  <c r="I1162" i="4"/>
  <c r="I1161" i="4"/>
  <c r="I1160" i="4"/>
  <c r="I1159" i="4"/>
  <c r="I1158" i="4"/>
  <c r="I1157" i="4"/>
  <c r="I1156" i="4"/>
  <c r="I1155" i="4"/>
  <c r="I1154" i="4"/>
  <c r="I1153" i="4"/>
  <c r="I1152" i="4"/>
  <c r="I1151" i="4"/>
  <c r="I1150" i="4"/>
  <c r="I1149" i="4"/>
  <c r="I1148" i="4"/>
  <c r="I1147" i="4"/>
  <c r="I1146" i="4"/>
  <c r="I1145" i="4"/>
  <c r="I1144" i="4"/>
  <c r="I1143" i="4"/>
  <c r="I1142" i="4"/>
  <c r="I1141" i="4"/>
  <c r="I1140" i="4"/>
  <c r="I1139" i="4"/>
  <c r="I1138" i="4"/>
  <c r="I1137" i="4"/>
  <c r="I1136" i="4"/>
  <c r="I1135" i="4"/>
  <c r="I1134" i="4"/>
  <c r="I1133" i="4"/>
  <c r="I1132" i="4"/>
  <c r="I1131" i="4"/>
  <c r="I1130" i="4"/>
  <c r="I1129" i="4"/>
  <c r="I1128" i="4"/>
  <c r="I1127" i="4"/>
  <c r="I1126" i="4"/>
  <c r="I1125" i="4"/>
  <c r="I1124" i="4"/>
  <c r="I1123" i="4"/>
  <c r="I1122" i="4"/>
  <c r="I1121" i="4"/>
  <c r="I1120" i="4"/>
  <c r="I1119" i="4"/>
  <c r="I1118" i="4"/>
  <c r="I1117" i="4"/>
  <c r="I1116" i="4"/>
  <c r="I1115" i="4"/>
  <c r="I1114" i="4"/>
  <c r="I1113" i="4"/>
  <c r="I1112" i="4"/>
  <c r="I1111" i="4"/>
  <c r="I1110" i="4"/>
  <c r="I1109" i="4"/>
  <c r="I1108" i="4"/>
  <c r="I1107" i="4"/>
  <c r="I1106" i="4"/>
  <c r="I1105" i="4"/>
  <c r="I1104" i="4"/>
  <c r="I1103" i="4"/>
  <c r="I1102" i="4"/>
  <c r="I1101" i="4"/>
  <c r="I1100" i="4"/>
  <c r="I1099" i="4"/>
  <c r="I1098" i="4"/>
  <c r="I1097" i="4"/>
  <c r="I1096" i="4"/>
  <c r="I1095" i="4"/>
  <c r="I1094" i="4"/>
  <c r="I1093" i="4"/>
  <c r="I1092" i="4"/>
  <c r="I1091" i="4"/>
  <c r="I1090" i="4"/>
  <c r="I1089" i="4"/>
  <c r="I1088" i="4"/>
  <c r="I1087" i="4"/>
  <c r="I1086" i="4"/>
  <c r="I1085" i="4"/>
  <c r="I1084" i="4"/>
  <c r="I1083" i="4"/>
  <c r="I1082" i="4"/>
  <c r="I1081" i="4"/>
  <c r="I1080" i="4"/>
  <c r="I1079" i="4"/>
  <c r="I1078" i="4"/>
  <c r="I1077" i="4"/>
  <c r="I1076" i="4"/>
  <c r="I1075" i="4"/>
  <c r="I1074" i="4"/>
  <c r="I1073" i="4"/>
  <c r="I1072" i="4"/>
  <c r="I1071" i="4"/>
  <c r="I1070" i="4"/>
  <c r="I1069" i="4"/>
  <c r="I1068" i="4"/>
  <c r="I1067" i="4"/>
  <c r="I1066" i="4"/>
  <c r="I1065" i="4"/>
  <c r="I1064" i="4"/>
  <c r="I1063" i="4"/>
  <c r="I1062" i="4"/>
  <c r="I1061" i="4"/>
  <c r="I1060" i="4"/>
  <c r="I1059" i="4"/>
  <c r="I1058" i="4"/>
  <c r="I1057" i="4"/>
  <c r="I1056" i="4"/>
  <c r="I1055" i="4"/>
  <c r="I1054" i="4"/>
  <c r="I1053" i="4"/>
  <c r="I1052" i="4"/>
  <c r="I1051" i="4"/>
  <c r="I1050" i="4"/>
  <c r="I1049" i="4"/>
  <c r="I1048" i="4"/>
  <c r="I1047" i="4"/>
  <c r="I1046" i="4"/>
  <c r="I1045" i="4"/>
  <c r="I1044" i="4"/>
  <c r="I1043" i="4"/>
  <c r="I1042" i="4"/>
  <c r="I1041" i="4"/>
  <c r="I1040" i="4"/>
  <c r="I1039" i="4"/>
  <c r="I1038" i="4"/>
  <c r="I1037" i="4"/>
  <c r="I1036" i="4"/>
  <c r="I1035" i="4"/>
  <c r="I1034" i="4"/>
  <c r="I1033" i="4"/>
  <c r="I1032" i="4"/>
  <c r="I1031" i="4"/>
  <c r="I1030" i="4"/>
  <c r="I1029" i="4"/>
  <c r="I1028" i="4"/>
  <c r="I1027" i="4"/>
  <c r="I1026" i="4"/>
  <c r="I1025" i="4"/>
  <c r="I1024" i="4"/>
  <c r="I1023" i="4"/>
  <c r="I1022" i="4"/>
  <c r="I1021" i="4"/>
  <c r="I1020" i="4"/>
  <c r="I1019" i="4"/>
  <c r="I1018" i="4"/>
  <c r="I1017" i="4"/>
  <c r="I1016" i="4"/>
  <c r="I1015" i="4"/>
  <c r="I1014" i="4"/>
  <c r="I1013" i="4"/>
  <c r="I1012" i="4"/>
  <c r="I1011" i="4"/>
  <c r="I1010" i="4"/>
  <c r="I1009" i="4"/>
  <c r="I1008" i="4"/>
  <c r="I1007" i="4"/>
  <c r="I1006" i="4"/>
  <c r="I1005" i="4"/>
  <c r="I1004" i="4"/>
  <c r="I1003" i="4"/>
  <c r="I1002" i="4"/>
  <c r="I1001" i="4"/>
  <c r="I1000" i="4"/>
  <c r="I999" i="4"/>
  <c r="I998" i="4"/>
  <c r="I997" i="4"/>
  <c r="I996" i="4"/>
  <c r="I995" i="4"/>
  <c r="I994" i="4"/>
  <c r="I993" i="4"/>
  <c r="I992" i="4"/>
  <c r="I991" i="4"/>
  <c r="I990" i="4"/>
  <c r="I989" i="4"/>
  <c r="I988" i="4"/>
  <c r="I987" i="4"/>
  <c r="I986" i="4"/>
  <c r="I985" i="4"/>
  <c r="I984" i="4"/>
  <c r="I983" i="4"/>
  <c r="I982" i="4"/>
  <c r="I981" i="4"/>
  <c r="I980" i="4"/>
  <c r="I979" i="4"/>
  <c r="I978" i="4"/>
  <c r="I977" i="4"/>
  <c r="I976" i="4"/>
  <c r="I975" i="4"/>
  <c r="I974" i="4"/>
  <c r="I973" i="4"/>
  <c r="I972" i="4"/>
  <c r="I971" i="4"/>
  <c r="I970" i="4"/>
  <c r="I969" i="4"/>
  <c r="I968" i="4"/>
  <c r="I967" i="4"/>
  <c r="I966" i="4"/>
  <c r="I965" i="4"/>
  <c r="I964" i="4"/>
  <c r="I963" i="4"/>
  <c r="I962" i="4"/>
  <c r="I961" i="4"/>
  <c r="I960" i="4"/>
  <c r="I959" i="4"/>
  <c r="I958" i="4"/>
  <c r="I957" i="4"/>
  <c r="I956" i="4"/>
  <c r="I955" i="4"/>
  <c r="I954" i="4"/>
  <c r="I953" i="4"/>
  <c r="I952" i="4"/>
  <c r="I951" i="4"/>
  <c r="I950" i="4"/>
  <c r="I949" i="4"/>
  <c r="A949" i="4"/>
  <c r="I948" i="4"/>
  <c r="A948" i="4"/>
  <c r="I947" i="4"/>
  <c r="A947" i="4"/>
  <c r="I946" i="4"/>
  <c r="A946" i="4"/>
  <c r="I945" i="4"/>
  <c r="A945" i="4"/>
  <c r="I944" i="4"/>
  <c r="A944" i="4"/>
  <c r="I943" i="4"/>
  <c r="A943" i="4"/>
  <c r="I942" i="4"/>
  <c r="A942" i="4"/>
  <c r="I941" i="4"/>
  <c r="A941" i="4"/>
  <c r="I940" i="4"/>
  <c r="A940" i="4"/>
  <c r="I939" i="4"/>
  <c r="A939" i="4"/>
  <c r="I938" i="4"/>
  <c r="A938" i="4"/>
  <c r="I937" i="4"/>
  <c r="A937" i="4"/>
  <c r="I936" i="4"/>
  <c r="A936" i="4"/>
  <c r="I935" i="4"/>
  <c r="A935" i="4"/>
  <c r="I934" i="4"/>
  <c r="A934" i="4"/>
  <c r="I933" i="4"/>
  <c r="A933" i="4"/>
  <c r="I932" i="4"/>
  <c r="A931" i="4"/>
  <c r="A930" i="4"/>
  <c r="A926" i="4"/>
  <c r="A917" i="4"/>
  <c r="A914" i="4"/>
  <c r="A912" i="4"/>
  <c r="A909" i="4"/>
  <c r="A900" i="4"/>
  <c r="A897" i="4"/>
  <c r="A896" i="4"/>
  <c r="A886" i="4"/>
  <c r="A885" i="4"/>
  <c r="A877" i="4"/>
  <c r="A875" i="4"/>
  <c r="A870" i="4"/>
  <c r="A853" i="4"/>
  <c r="A850" i="4"/>
  <c r="A849" i="4"/>
  <c r="A835" i="4"/>
  <c r="A833" i="4"/>
  <c r="A827" i="4"/>
  <c r="A822" i="4"/>
  <c r="A819" i="4"/>
  <c r="A817" i="4"/>
  <c r="A812" i="4"/>
  <c r="A805" i="4"/>
  <c r="A793" i="4"/>
  <c r="A785" i="4"/>
  <c r="A779" i="4"/>
  <c r="A775" i="4"/>
  <c r="A773" i="4"/>
  <c r="A771" i="4"/>
  <c r="A769" i="4"/>
  <c r="A749" i="4"/>
  <c r="A746" i="4"/>
  <c r="A744" i="4"/>
  <c r="A741" i="4"/>
  <c r="A728" i="4"/>
  <c r="A725" i="4"/>
  <c r="A722" i="4"/>
  <c r="A718" i="4"/>
  <c r="A715" i="4"/>
  <c r="A711" i="4"/>
  <c r="A706" i="4"/>
  <c r="A702" i="4"/>
  <c r="A697" i="4"/>
  <c r="A693" i="4"/>
  <c r="A691" i="4"/>
  <c r="A690" i="4"/>
  <c r="A688" i="4"/>
  <c r="A685" i="4"/>
  <c r="A681" i="4"/>
  <c r="A677" i="4"/>
  <c r="A675" i="4"/>
  <c r="A672" i="4"/>
  <c r="A668" i="4"/>
  <c r="A661" i="4"/>
  <c r="A655" i="4"/>
  <c r="A651" i="4"/>
  <c r="A648" i="4"/>
  <c r="A647" i="4"/>
  <c r="A638" i="4"/>
  <c r="A637" i="4"/>
  <c r="A633" i="4"/>
  <c r="A631" i="4"/>
  <c r="A629" i="4"/>
  <c r="A625" i="4"/>
  <c r="A623" i="4"/>
  <c r="A620" i="4"/>
  <c r="A617" i="4"/>
  <c r="A613" i="4"/>
  <c r="A610" i="4"/>
  <c r="A607" i="4"/>
  <c r="A601" i="4"/>
  <c r="A600" i="4"/>
  <c r="A599" i="4"/>
  <c r="A592" i="4"/>
  <c r="A586" i="4"/>
  <c r="A584" i="4"/>
  <c r="A581" i="4"/>
  <c r="A579" i="4"/>
  <c r="A573" i="4"/>
  <c r="A570" i="4"/>
  <c r="A565" i="4"/>
  <c r="A557" i="4"/>
  <c r="A551" i="4"/>
  <c r="A541" i="4"/>
  <c r="A532" i="4"/>
  <c r="A528" i="4"/>
  <c r="A529" i="4"/>
  <c r="A530" i="4"/>
  <c r="A531" i="4"/>
  <c r="A533" i="4"/>
  <c r="A534" i="4"/>
  <c r="A535" i="4"/>
  <c r="A536" i="4"/>
  <c r="A537" i="4"/>
  <c r="A538" i="4"/>
  <c r="A539" i="4"/>
  <c r="A540" i="4"/>
  <c r="A542" i="4"/>
  <c r="A543" i="4"/>
  <c r="A544" i="4"/>
  <c r="A545" i="4"/>
  <c r="A546" i="4"/>
  <c r="A547" i="4"/>
  <c r="A548" i="4"/>
  <c r="A549" i="4"/>
  <c r="A550" i="4"/>
  <c r="A552" i="4"/>
  <c r="A553" i="4"/>
  <c r="A554" i="4"/>
  <c r="A555" i="4"/>
  <c r="A556" i="4"/>
  <c r="A558" i="4"/>
  <c r="A559" i="4"/>
  <c r="A560" i="4"/>
  <c r="A561" i="4"/>
  <c r="A562" i="4"/>
  <c r="A563" i="4"/>
  <c r="A564" i="4"/>
  <c r="A566" i="4"/>
  <c r="A567" i="4"/>
  <c r="A568" i="4"/>
  <c r="A569" i="4"/>
  <c r="A571" i="4"/>
  <c r="A572" i="4"/>
  <c r="A574" i="4"/>
  <c r="A575" i="4"/>
  <c r="A576" i="4"/>
  <c r="A577" i="4"/>
  <c r="A578" i="4"/>
  <c r="A580" i="4"/>
  <c r="A582" i="4"/>
  <c r="A583" i="4"/>
  <c r="A585" i="4"/>
  <c r="A587" i="4"/>
  <c r="A588" i="4"/>
  <c r="A589" i="4"/>
  <c r="A590" i="4"/>
  <c r="A591" i="4"/>
  <c r="A593" i="4"/>
  <c r="A594" i="4"/>
  <c r="A595" i="4"/>
  <c r="A596" i="4"/>
  <c r="A597" i="4"/>
  <c r="A598" i="4"/>
  <c r="A602" i="4"/>
  <c r="A603" i="4"/>
  <c r="A604" i="4"/>
  <c r="A605" i="4"/>
  <c r="A606" i="4"/>
  <c r="A608" i="4"/>
  <c r="A609" i="4"/>
  <c r="A611" i="4"/>
  <c r="A612" i="4"/>
  <c r="A614" i="4"/>
  <c r="A615" i="4"/>
  <c r="A616" i="4"/>
  <c r="A618" i="4"/>
  <c r="A619" i="4"/>
  <c r="A621" i="4"/>
  <c r="A622" i="4"/>
  <c r="A624" i="4"/>
  <c r="A626" i="4"/>
  <c r="A627" i="4"/>
  <c r="A628" i="4"/>
  <c r="A630" i="4"/>
  <c r="A632" i="4"/>
  <c r="A634" i="4"/>
  <c r="A635" i="4"/>
  <c r="A636" i="4"/>
  <c r="A639" i="4"/>
  <c r="A640" i="4"/>
  <c r="A641" i="4"/>
  <c r="A642" i="4"/>
  <c r="A643" i="4"/>
  <c r="A644" i="4"/>
  <c r="A645" i="4"/>
  <c r="A646" i="4"/>
  <c r="A649" i="4"/>
  <c r="A650" i="4"/>
  <c r="A652" i="4"/>
  <c r="A653" i="4"/>
  <c r="A654" i="4"/>
  <c r="A656" i="4"/>
  <c r="A657" i="4"/>
  <c r="A658" i="4"/>
  <c r="A659" i="4"/>
  <c r="A660" i="4"/>
  <c r="A662" i="4"/>
  <c r="A663" i="4"/>
  <c r="A664" i="4"/>
  <c r="A665" i="4"/>
  <c r="A666" i="4"/>
  <c r="A667" i="4"/>
  <c r="A669" i="4"/>
  <c r="A670" i="4"/>
  <c r="A671" i="4"/>
  <c r="A673" i="4"/>
  <c r="A674" i="4"/>
  <c r="A676" i="4"/>
  <c r="A678" i="4"/>
  <c r="A679" i="4"/>
  <c r="A680" i="4"/>
  <c r="A682" i="4"/>
  <c r="A683" i="4"/>
  <c r="A684" i="4"/>
  <c r="A686" i="4"/>
  <c r="A687" i="4"/>
  <c r="A689" i="4"/>
  <c r="A692" i="4"/>
  <c r="A694" i="4"/>
  <c r="A695" i="4"/>
  <c r="A696" i="4"/>
  <c r="A698" i="4"/>
  <c r="A699" i="4"/>
  <c r="A700" i="4"/>
  <c r="A701" i="4"/>
  <c r="A703" i="4"/>
  <c r="A704" i="4"/>
  <c r="A705" i="4"/>
  <c r="A707" i="4"/>
  <c r="A708" i="4"/>
  <c r="A709" i="4"/>
  <c r="A710" i="4"/>
  <c r="A712" i="4"/>
  <c r="A713" i="4"/>
  <c r="A714" i="4"/>
  <c r="A716" i="4"/>
  <c r="A717" i="4"/>
  <c r="A719" i="4"/>
  <c r="A720" i="4"/>
  <c r="A721" i="4"/>
  <c r="A723" i="4"/>
  <c r="A724" i="4"/>
  <c r="A726" i="4"/>
  <c r="A727" i="4"/>
  <c r="A729" i="4"/>
  <c r="A730" i="4"/>
  <c r="A731" i="4"/>
  <c r="A732" i="4"/>
  <c r="A733" i="4"/>
  <c r="A734" i="4"/>
  <c r="A735" i="4"/>
  <c r="A736" i="4"/>
  <c r="A737" i="4"/>
  <c r="A738" i="4"/>
  <c r="A739" i="4"/>
  <c r="A740" i="4"/>
  <c r="A742" i="4"/>
  <c r="A743" i="4"/>
  <c r="A745" i="4"/>
  <c r="A747" i="4"/>
  <c r="A748" i="4"/>
  <c r="A750" i="4"/>
  <c r="A751" i="4"/>
  <c r="A752" i="4"/>
  <c r="A753" i="4"/>
  <c r="A754" i="4"/>
  <c r="A755" i="4"/>
  <c r="A756" i="4"/>
  <c r="A757" i="4"/>
  <c r="A758" i="4"/>
  <c r="A759" i="4"/>
  <c r="A760" i="4"/>
  <c r="A761" i="4"/>
  <c r="A762" i="4"/>
  <c r="A763" i="4"/>
  <c r="A764" i="4"/>
  <c r="A765" i="4"/>
  <c r="A766" i="4"/>
  <c r="A767" i="4"/>
  <c r="A768" i="4"/>
  <c r="A770" i="4"/>
  <c r="A772" i="4"/>
  <c r="A774" i="4"/>
  <c r="A776" i="4"/>
  <c r="A777" i="4"/>
  <c r="A778" i="4"/>
  <c r="A780" i="4"/>
  <c r="A781" i="4"/>
  <c r="A782" i="4"/>
  <c r="A783" i="4"/>
  <c r="A784" i="4"/>
  <c r="A786" i="4"/>
  <c r="A787" i="4"/>
  <c r="A788" i="4"/>
  <c r="A789" i="4"/>
  <c r="A790" i="4"/>
  <c r="A791" i="4"/>
  <c r="A792" i="4"/>
  <c r="A794" i="4"/>
  <c r="A795" i="4"/>
  <c r="A796" i="4"/>
  <c r="A797" i="4"/>
  <c r="A798" i="4"/>
  <c r="A799" i="4"/>
  <c r="A800" i="4"/>
  <c r="A801" i="4"/>
  <c r="A802" i="4"/>
  <c r="A803" i="4"/>
  <c r="A804" i="4"/>
  <c r="A806" i="4"/>
  <c r="A807" i="4"/>
  <c r="A808" i="4"/>
  <c r="A809" i="4"/>
  <c r="A810" i="4"/>
  <c r="A811" i="4"/>
  <c r="A813" i="4"/>
  <c r="A814" i="4"/>
  <c r="A815" i="4"/>
  <c r="A816" i="4"/>
  <c r="A818" i="4"/>
  <c r="A820" i="4"/>
  <c r="A821" i="4"/>
  <c r="A823" i="4"/>
  <c r="A824" i="4"/>
  <c r="A825" i="4"/>
  <c r="A826" i="4"/>
  <c r="A828" i="4"/>
  <c r="A829" i="4"/>
  <c r="A830" i="4"/>
  <c r="A831" i="4"/>
  <c r="A832" i="4"/>
  <c r="A834" i="4"/>
  <c r="A836" i="4"/>
  <c r="A837" i="4"/>
  <c r="A838" i="4"/>
  <c r="A839" i="4"/>
  <c r="A840" i="4"/>
  <c r="A841" i="4"/>
  <c r="A842" i="4"/>
  <c r="A843" i="4"/>
  <c r="A844" i="4"/>
  <c r="A845" i="4"/>
  <c r="A846" i="4"/>
  <c r="A847" i="4"/>
  <c r="A848" i="4"/>
  <c r="A851" i="4"/>
  <c r="A852" i="4"/>
  <c r="A854" i="4"/>
  <c r="A855" i="4"/>
  <c r="A856" i="4"/>
  <c r="A857" i="4"/>
  <c r="A858" i="4"/>
  <c r="A859" i="4"/>
  <c r="A860" i="4"/>
  <c r="A861" i="4"/>
  <c r="A862" i="4"/>
  <c r="A863" i="4"/>
  <c r="A864" i="4"/>
  <c r="A865" i="4"/>
  <c r="A866" i="4"/>
  <c r="A867" i="4"/>
  <c r="A868" i="4"/>
  <c r="A869" i="4"/>
  <c r="A871" i="4"/>
  <c r="A872" i="4"/>
  <c r="A873" i="4"/>
  <c r="A874" i="4"/>
  <c r="A876" i="4"/>
  <c r="A878" i="4"/>
  <c r="A879" i="4"/>
  <c r="A880" i="4"/>
  <c r="A881" i="4"/>
  <c r="A882" i="4"/>
  <c r="A883" i="4"/>
  <c r="A884" i="4"/>
  <c r="A887" i="4"/>
  <c r="A888" i="4"/>
  <c r="A889" i="4"/>
  <c r="A890" i="4"/>
  <c r="A891" i="4"/>
  <c r="A892" i="4"/>
  <c r="A893" i="4"/>
  <c r="A894" i="4"/>
  <c r="A895" i="4"/>
  <c r="A898" i="4"/>
  <c r="A899" i="4"/>
  <c r="A901" i="4"/>
  <c r="A902" i="4"/>
  <c r="A903" i="4"/>
  <c r="A904" i="4"/>
  <c r="A905" i="4"/>
  <c r="A906" i="4"/>
  <c r="A907" i="4"/>
  <c r="A908" i="4"/>
  <c r="A910" i="4"/>
  <c r="A911" i="4"/>
  <c r="A913" i="4"/>
  <c r="A915" i="4"/>
  <c r="A916" i="4"/>
  <c r="A918" i="4"/>
  <c r="A919" i="4"/>
  <c r="A920" i="4"/>
  <c r="A921" i="4"/>
  <c r="A922" i="4"/>
  <c r="A923" i="4"/>
  <c r="A924" i="4"/>
  <c r="A925" i="4"/>
  <c r="A927" i="4"/>
  <c r="A928" i="4"/>
  <c r="A929" i="4"/>
  <c r="A932" i="4"/>
  <c r="I931" i="4"/>
  <c r="I930" i="4"/>
  <c r="I929" i="4"/>
  <c r="I928" i="4"/>
  <c r="I927" i="4"/>
  <c r="I926" i="4"/>
  <c r="I925" i="4"/>
  <c r="I924" i="4"/>
  <c r="I923" i="4"/>
  <c r="I922" i="4"/>
  <c r="I921" i="4"/>
  <c r="I920" i="4"/>
  <c r="I919" i="4"/>
  <c r="I918" i="4"/>
  <c r="I917" i="4"/>
  <c r="I916" i="4"/>
  <c r="I915" i="4"/>
  <c r="I914" i="4"/>
  <c r="I913" i="4"/>
  <c r="I912" i="4"/>
  <c r="I911" i="4"/>
  <c r="I910" i="4"/>
  <c r="I909" i="4"/>
  <c r="I908" i="4"/>
  <c r="I907" i="4"/>
  <c r="I906" i="4"/>
  <c r="I905" i="4"/>
  <c r="I904" i="4"/>
  <c r="I903" i="4"/>
  <c r="I902" i="4"/>
  <c r="I901" i="4"/>
  <c r="I900" i="4"/>
  <c r="I899" i="4"/>
  <c r="I898" i="4"/>
  <c r="I897" i="4"/>
  <c r="I896" i="4"/>
  <c r="I895" i="4"/>
  <c r="I894" i="4"/>
  <c r="I893" i="4"/>
  <c r="I892" i="4"/>
  <c r="I891" i="4"/>
  <c r="I890" i="4"/>
  <c r="I889" i="4"/>
  <c r="I888" i="4"/>
  <c r="I887" i="4"/>
  <c r="I886" i="4"/>
  <c r="I885" i="4"/>
  <c r="I884" i="4"/>
  <c r="I883" i="4"/>
  <c r="I882" i="4"/>
  <c r="I881" i="4"/>
  <c r="I880" i="4"/>
  <c r="I879" i="4"/>
  <c r="I878" i="4"/>
  <c r="I877" i="4"/>
  <c r="I876" i="4"/>
  <c r="I875" i="4"/>
  <c r="I874" i="4"/>
  <c r="I873" i="4"/>
  <c r="I872" i="4"/>
  <c r="I871" i="4"/>
  <c r="I870" i="4"/>
  <c r="I869" i="4"/>
  <c r="I868" i="4"/>
  <c r="I867" i="4"/>
  <c r="I866" i="4"/>
  <c r="I865" i="4"/>
  <c r="I864" i="4"/>
  <c r="I863" i="4"/>
  <c r="I862" i="4"/>
  <c r="I861" i="4"/>
  <c r="I860" i="4"/>
  <c r="I859" i="4"/>
  <c r="I858" i="4"/>
  <c r="I857" i="4"/>
  <c r="I856" i="4"/>
  <c r="I855" i="4"/>
  <c r="I854" i="4"/>
  <c r="I853" i="4"/>
  <c r="I852" i="4"/>
  <c r="I851" i="4"/>
  <c r="I850" i="4"/>
  <c r="I849" i="4"/>
  <c r="I848" i="4"/>
  <c r="I847" i="4"/>
  <c r="I846" i="4"/>
  <c r="I845" i="4"/>
  <c r="I844" i="4"/>
  <c r="I843" i="4"/>
  <c r="I842" i="4"/>
  <c r="I841" i="4"/>
  <c r="I840" i="4"/>
  <c r="I839" i="4"/>
  <c r="I838" i="4"/>
  <c r="I837" i="4"/>
  <c r="I836" i="4"/>
  <c r="I835" i="4"/>
  <c r="I834" i="4"/>
  <c r="I833" i="4"/>
  <c r="I832" i="4"/>
  <c r="I831" i="4"/>
  <c r="I830" i="4"/>
  <c r="I829" i="4"/>
  <c r="I828" i="4"/>
  <c r="I827" i="4"/>
  <c r="I826" i="4"/>
  <c r="I825" i="4"/>
  <c r="I824" i="4"/>
  <c r="I823" i="4"/>
  <c r="I822" i="4"/>
  <c r="I821" i="4"/>
  <c r="I820" i="4"/>
  <c r="I819" i="4"/>
  <c r="I818" i="4"/>
  <c r="I817" i="4"/>
  <c r="I816" i="4"/>
  <c r="I815" i="4"/>
  <c r="I814" i="4"/>
  <c r="I813" i="4"/>
  <c r="I812" i="4"/>
  <c r="I811" i="4"/>
  <c r="I810" i="4"/>
  <c r="I809" i="4"/>
  <c r="I808" i="4"/>
  <c r="I807" i="4"/>
  <c r="I806" i="4"/>
  <c r="I805" i="4"/>
  <c r="I804" i="4"/>
  <c r="I803" i="4"/>
  <c r="I802" i="4"/>
  <c r="I801" i="4"/>
  <c r="I800" i="4"/>
  <c r="I799" i="4"/>
  <c r="I798" i="4"/>
  <c r="I797" i="4"/>
  <c r="I796" i="4"/>
  <c r="I795" i="4"/>
  <c r="I794" i="4"/>
  <c r="I793" i="4"/>
  <c r="I792" i="4"/>
  <c r="I791" i="4"/>
  <c r="I790" i="4"/>
  <c r="I789" i="4"/>
  <c r="I788" i="4"/>
  <c r="I787" i="4"/>
  <c r="I786" i="4"/>
  <c r="I785" i="4"/>
  <c r="I784" i="4"/>
  <c r="I783" i="4"/>
  <c r="I782" i="4"/>
  <c r="I781" i="4"/>
  <c r="I780" i="4"/>
  <c r="I779" i="4"/>
  <c r="I778" i="4"/>
  <c r="I777" i="4"/>
  <c r="I776" i="4"/>
  <c r="I775" i="4"/>
  <c r="I774" i="4"/>
  <c r="I773" i="4"/>
  <c r="I772" i="4"/>
  <c r="I771" i="4"/>
  <c r="I770" i="4"/>
  <c r="I769" i="4"/>
  <c r="I768" i="4"/>
  <c r="I767" i="4"/>
  <c r="I766" i="4"/>
  <c r="I765" i="4"/>
  <c r="I764" i="4"/>
  <c r="I763" i="4"/>
  <c r="I762" i="4"/>
  <c r="I761" i="4"/>
  <c r="I760" i="4"/>
  <c r="I759" i="4"/>
  <c r="I758" i="4"/>
  <c r="I757" i="4"/>
  <c r="I756" i="4"/>
  <c r="I755" i="4"/>
  <c r="I754" i="4"/>
  <c r="I753" i="4"/>
  <c r="I752" i="4"/>
  <c r="I751" i="4"/>
  <c r="I750" i="4"/>
  <c r="I749" i="4"/>
  <c r="I748" i="4"/>
  <c r="I747" i="4"/>
  <c r="I746" i="4"/>
  <c r="I745" i="4"/>
  <c r="I744" i="4"/>
  <c r="I743" i="4"/>
  <c r="I742" i="4"/>
  <c r="I741" i="4"/>
  <c r="I740" i="4"/>
  <c r="I739" i="4"/>
  <c r="I738" i="4"/>
  <c r="I737" i="4"/>
  <c r="I736" i="4"/>
  <c r="I735" i="4"/>
  <c r="I734" i="4"/>
  <c r="I733" i="4"/>
  <c r="I732" i="4"/>
  <c r="I731" i="4"/>
  <c r="I730" i="4"/>
  <c r="I729" i="4"/>
  <c r="I728" i="4"/>
  <c r="I727" i="4"/>
  <c r="I726" i="4"/>
  <c r="I725" i="4"/>
  <c r="I724" i="4"/>
  <c r="I723" i="4"/>
  <c r="I722" i="4"/>
  <c r="I721" i="4"/>
  <c r="I720" i="4"/>
  <c r="I719" i="4"/>
  <c r="I718" i="4"/>
  <c r="I717" i="4"/>
  <c r="I716" i="4"/>
  <c r="I715" i="4"/>
  <c r="I714" i="4"/>
  <c r="I713" i="4"/>
  <c r="I712" i="4"/>
  <c r="I711" i="4"/>
  <c r="I710" i="4"/>
  <c r="I709" i="4"/>
  <c r="I708" i="4"/>
  <c r="I707" i="4"/>
  <c r="I706" i="4"/>
  <c r="I705" i="4"/>
  <c r="I704" i="4"/>
  <c r="I703" i="4"/>
  <c r="I702" i="4"/>
  <c r="I701" i="4"/>
  <c r="I700" i="4"/>
  <c r="I699" i="4"/>
  <c r="I698" i="4"/>
  <c r="I697" i="4"/>
  <c r="I696" i="4"/>
  <c r="I695" i="4"/>
  <c r="I694" i="4"/>
  <c r="I693" i="4"/>
  <c r="I692" i="4"/>
  <c r="I691" i="4"/>
  <c r="I690" i="4"/>
  <c r="I689" i="4"/>
  <c r="I688" i="4"/>
  <c r="I687" i="4"/>
  <c r="I686" i="4"/>
  <c r="I685" i="4"/>
  <c r="I684" i="4"/>
  <c r="I683" i="4"/>
  <c r="I682" i="4"/>
  <c r="I681" i="4"/>
  <c r="I680" i="4"/>
  <c r="I679" i="4"/>
  <c r="I678" i="4"/>
  <c r="I677" i="4"/>
  <c r="I676" i="4"/>
  <c r="I675" i="4"/>
  <c r="I674" i="4"/>
  <c r="I673" i="4"/>
  <c r="I672" i="4"/>
  <c r="I671" i="4"/>
  <c r="I670" i="4"/>
  <c r="I669" i="4"/>
  <c r="I668" i="4"/>
  <c r="I667" i="4"/>
  <c r="I666" i="4"/>
  <c r="I665" i="4"/>
  <c r="I664" i="4"/>
  <c r="I663" i="4"/>
  <c r="I662" i="4"/>
  <c r="I661" i="4"/>
  <c r="I660" i="4"/>
  <c r="I659" i="4"/>
  <c r="I658" i="4"/>
  <c r="I657" i="4"/>
  <c r="I656" i="4"/>
  <c r="I655" i="4"/>
  <c r="I654" i="4"/>
  <c r="I653" i="4"/>
  <c r="I652" i="4"/>
  <c r="I651" i="4"/>
  <c r="I650" i="4"/>
  <c r="I649" i="4"/>
  <c r="I648" i="4"/>
  <c r="I647" i="4"/>
  <c r="I646" i="4"/>
  <c r="I645" i="4"/>
  <c r="I644" i="4"/>
  <c r="I643" i="4"/>
  <c r="I642" i="4"/>
  <c r="I641" i="4"/>
  <c r="I640" i="4"/>
  <c r="I639" i="4"/>
  <c r="I638" i="4"/>
  <c r="I637" i="4"/>
  <c r="I636" i="4"/>
  <c r="I635" i="4"/>
  <c r="I634" i="4"/>
  <c r="I633" i="4"/>
  <c r="I632" i="4"/>
  <c r="I631" i="4"/>
  <c r="I630" i="4"/>
  <c r="I629" i="4"/>
  <c r="I628" i="4"/>
  <c r="I627" i="4"/>
  <c r="I626" i="4"/>
  <c r="I625" i="4"/>
  <c r="I624" i="4"/>
  <c r="I623" i="4"/>
  <c r="I622" i="4"/>
  <c r="I621" i="4"/>
  <c r="I620" i="4"/>
  <c r="I619" i="4"/>
  <c r="I618" i="4"/>
  <c r="I617" i="4"/>
  <c r="I616" i="4"/>
  <c r="I615" i="4"/>
  <c r="I614" i="4"/>
  <c r="I613" i="4"/>
  <c r="I612" i="4"/>
  <c r="I611" i="4"/>
  <c r="I610" i="4"/>
  <c r="I609" i="4"/>
  <c r="I608" i="4"/>
  <c r="I607" i="4"/>
  <c r="I606" i="4"/>
  <c r="I605" i="4"/>
  <c r="I604" i="4"/>
  <c r="I603" i="4"/>
  <c r="I602" i="4"/>
  <c r="I601" i="4"/>
  <c r="I600" i="4"/>
  <c r="I599" i="4"/>
  <c r="I598" i="4"/>
  <c r="I597" i="4"/>
  <c r="I596" i="4"/>
  <c r="I595" i="4"/>
  <c r="I594" i="4"/>
  <c r="I593" i="4"/>
  <c r="I592" i="4"/>
  <c r="I591" i="4"/>
  <c r="I590" i="4"/>
  <c r="I589" i="4"/>
  <c r="I588" i="4"/>
  <c r="I587" i="4"/>
  <c r="I586" i="4"/>
  <c r="I585" i="4"/>
  <c r="I584" i="4"/>
  <c r="I583" i="4"/>
  <c r="I582" i="4"/>
  <c r="I581" i="4"/>
  <c r="I580" i="4"/>
  <c r="I579" i="4"/>
  <c r="I578" i="4"/>
  <c r="I577" i="4"/>
  <c r="I576" i="4"/>
  <c r="I575" i="4"/>
  <c r="I574" i="4"/>
  <c r="I573" i="4"/>
  <c r="I572" i="4"/>
  <c r="I571" i="4"/>
  <c r="I570" i="4"/>
  <c r="I569" i="4"/>
  <c r="I568" i="4"/>
  <c r="I567" i="4"/>
  <c r="I566" i="4"/>
  <c r="I565" i="4"/>
  <c r="I564" i="4"/>
  <c r="I563" i="4"/>
  <c r="I562" i="4"/>
  <c r="I561" i="4"/>
  <c r="I560" i="4"/>
  <c r="I559" i="4"/>
  <c r="I558" i="4"/>
  <c r="I557" i="4"/>
  <c r="I556" i="4"/>
  <c r="I555" i="4"/>
  <c r="I554" i="4"/>
  <c r="I553" i="4"/>
  <c r="I552" i="4"/>
  <c r="I551" i="4"/>
  <c r="I550" i="4"/>
  <c r="I549" i="4"/>
  <c r="I548" i="4"/>
  <c r="I547" i="4"/>
  <c r="I546" i="4"/>
  <c r="I545" i="4"/>
  <c r="I544" i="4"/>
  <c r="I543" i="4"/>
  <c r="I542" i="4"/>
  <c r="I541" i="4"/>
  <c r="I540" i="4"/>
  <c r="I539" i="4"/>
  <c r="I538" i="4"/>
  <c r="I537" i="4"/>
  <c r="I536" i="4"/>
  <c r="I535" i="4"/>
  <c r="I534" i="4"/>
  <c r="I533" i="4"/>
  <c r="I532" i="4"/>
  <c r="I531" i="4"/>
  <c r="I530" i="4"/>
  <c r="I529" i="4"/>
  <c r="I528" i="4"/>
  <c r="I527" i="4"/>
  <c r="I526" i="4"/>
  <c r="A526" i="4"/>
  <c r="I525" i="4"/>
  <c r="A525" i="4"/>
  <c r="I524" i="4"/>
  <c r="A524" i="4"/>
  <c r="I523" i="4"/>
  <c r="A523" i="4"/>
  <c r="I522" i="4"/>
  <c r="A521" i="4"/>
  <c r="A510" i="4"/>
  <c r="A509" i="4"/>
  <c r="A508" i="4"/>
  <c r="A499" i="4"/>
  <c r="A497" i="4"/>
  <c r="A484" i="4"/>
  <c r="A479" i="4"/>
  <c r="A475" i="4"/>
  <c r="A472" i="4"/>
  <c r="A468" i="4"/>
  <c r="A466" i="4"/>
  <c r="A462" i="4"/>
  <c r="A441" i="4"/>
  <c r="A439" i="4"/>
  <c r="A436" i="4"/>
  <c r="A434" i="4"/>
  <c r="A433" i="4"/>
  <c r="A428" i="4"/>
  <c r="A426" i="4"/>
  <c r="A424" i="4"/>
  <c r="A420" i="4"/>
  <c r="A417" i="4"/>
  <c r="A415" i="4"/>
  <c r="A412" i="4"/>
  <c r="A410" i="4"/>
  <c r="A404" i="4"/>
  <c r="A403" i="4"/>
  <c r="A401" i="4"/>
  <c r="A399" i="4"/>
  <c r="A396" i="4"/>
  <c r="A385" i="4"/>
  <c r="A381" i="4"/>
  <c r="A376" i="4"/>
  <c r="A374" i="4"/>
  <c r="A373" i="4"/>
  <c r="A369" i="4"/>
  <c r="A365" i="4"/>
  <c r="A362" i="4"/>
  <c r="A360" i="4"/>
  <c r="A357" i="4"/>
  <c r="A352" i="4"/>
  <c r="A349" i="4"/>
  <c r="A340" i="4"/>
  <c r="A338" i="4"/>
  <c r="A333" i="4"/>
  <c r="A329" i="4"/>
  <c r="A327" i="4"/>
  <c r="A323" i="4"/>
  <c r="A320" i="4"/>
  <c r="A316" i="4"/>
  <c r="A311" i="4"/>
  <c r="A305" i="4"/>
  <c r="A303" i="4"/>
  <c r="A294" i="4"/>
  <c r="A292" i="4"/>
  <c r="A289" i="4"/>
  <c r="A280" i="4"/>
  <c r="A275" i="4"/>
  <c r="A272" i="4"/>
  <c r="A267" i="4"/>
  <c r="A263" i="4"/>
  <c r="A259" i="4"/>
  <c r="A244" i="4"/>
  <c r="A243" i="4"/>
  <c r="A242" i="4"/>
  <c r="A239" i="4"/>
  <c r="A236" i="4"/>
  <c r="A212" i="4"/>
  <c r="A204" i="4"/>
  <c r="A197" i="4"/>
  <c r="A196" i="4"/>
  <c r="A183" i="4"/>
  <c r="A178" i="4"/>
  <c r="A175" i="4"/>
  <c r="A169" i="4"/>
  <c r="A164" i="4"/>
  <c r="A162" i="4"/>
  <c r="A158" i="4"/>
  <c r="A156" i="4"/>
  <c r="A155" i="4"/>
  <c r="A154" i="4"/>
  <c r="A152" i="4"/>
  <c r="A153" i="4"/>
  <c r="A157" i="4"/>
  <c r="A159" i="4"/>
  <c r="A160" i="4"/>
  <c r="A161" i="4"/>
  <c r="A163" i="4"/>
  <c r="A165" i="4"/>
  <c r="A166" i="4"/>
  <c r="A167" i="4"/>
  <c r="A168" i="4"/>
  <c r="A170" i="4"/>
  <c r="A171" i="4"/>
  <c r="A172" i="4"/>
  <c r="A173" i="4"/>
  <c r="A174" i="4"/>
  <c r="A176" i="4"/>
  <c r="A177" i="4"/>
  <c r="A179" i="4"/>
  <c r="A180" i="4"/>
  <c r="A181" i="4"/>
  <c r="A182" i="4"/>
  <c r="A184" i="4"/>
  <c r="A185" i="4"/>
  <c r="A186" i="4"/>
  <c r="A187" i="4"/>
  <c r="A188" i="4"/>
  <c r="A189" i="4"/>
  <c r="A190" i="4"/>
  <c r="A191" i="4"/>
  <c r="A192" i="4"/>
  <c r="A193" i="4"/>
  <c r="A194" i="4"/>
  <c r="A195" i="4"/>
  <c r="A198" i="4"/>
  <c r="A199" i="4"/>
  <c r="A200" i="4"/>
  <c r="A201" i="4"/>
  <c r="A202" i="4"/>
  <c r="A203" i="4"/>
  <c r="A205" i="4"/>
  <c r="A206" i="4"/>
  <c r="A207" i="4"/>
  <c r="A208" i="4"/>
  <c r="A209" i="4"/>
  <c r="A210" i="4"/>
  <c r="A211" i="4"/>
  <c r="A213" i="4"/>
  <c r="A214" i="4"/>
  <c r="A215" i="4"/>
  <c r="A216" i="4"/>
  <c r="A217" i="4"/>
  <c r="A218" i="4"/>
  <c r="A219" i="4"/>
  <c r="A220" i="4"/>
  <c r="A221" i="4"/>
  <c r="A222" i="4"/>
  <c r="A223" i="4"/>
  <c r="A224" i="4"/>
  <c r="A225" i="4"/>
  <c r="A226" i="4"/>
  <c r="A227" i="4"/>
  <c r="A228" i="4"/>
  <c r="A229" i="4"/>
  <c r="A230" i="4"/>
  <c r="A231" i="4"/>
  <c r="A232" i="4"/>
  <c r="A233" i="4"/>
  <c r="A234" i="4"/>
  <c r="A235" i="4"/>
  <c r="A237" i="4"/>
  <c r="A238" i="4"/>
  <c r="A240" i="4"/>
  <c r="A241" i="4"/>
  <c r="A245" i="4"/>
  <c r="A246" i="4"/>
  <c r="A247" i="4"/>
  <c r="A248" i="4"/>
  <c r="A249" i="4"/>
  <c r="A250" i="4"/>
  <c r="A251" i="4"/>
  <c r="A252" i="4"/>
  <c r="A253" i="4"/>
  <c r="A254" i="4"/>
  <c r="A255" i="4"/>
  <c r="A256" i="4"/>
  <c r="A257" i="4"/>
  <c r="A258" i="4"/>
  <c r="A260" i="4"/>
  <c r="A261" i="4"/>
  <c r="A262" i="4"/>
  <c r="A264" i="4"/>
  <c r="A265" i="4"/>
  <c r="A266" i="4"/>
  <c r="A268" i="4"/>
  <c r="A269" i="4"/>
  <c r="A270" i="4"/>
  <c r="A271" i="4"/>
  <c r="A273" i="4"/>
  <c r="A274" i="4"/>
  <c r="A276" i="4"/>
  <c r="A277" i="4"/>
  <c r="A278" i="4"/>
  <c r="A279" i="4"/>
  <c r="A281" i="4"/>
  <c r="A282" i="4"/>
  <c r="A283" i="4"/>
  <c r="A284" i="4"/>
  <c r="A285" i="4"/>
  <c r="A286" i="4"/>
  <c r="A287" i="4"/>
  <c r="A288" i="4"/>
  <c r="A290" i="4"/>
  <c r="A291" i="4"/>
  <c r="A293" i="4"/>
  <c r="A295" i="4"/>
  <c r="A296" i="4"/>
  <c r="A297" i="4"/>
  <c r="A298" i="4"/>
  <c r="A299" i="4"/>
  <c r="A300" i="4"/>
  <c r="A301" i="4"/>
  <c r="A302" i="4"/>
  <c r="A304" i="4"/>
  <c r="A306" i="4"/>
  <c r="A307" i="4"/>
  <c r="A308" i="4"/>
  <c r="A309" i="4"/>
  <c r="A310" i="4"/>
  <c r="A312" i="4"/>
  <c r="A313" i="4"/>
  <c r="A314" i="4"/>
  <c r="A315" i="4"/>
  <c r="A317" i="4"/>
  <c r="A318" i="4"/>
  <c r="A319" i="4"/>
  <c r="A321" i="4"/>
  <c r="A322" i="4"/>
  <c r="A324" i="4"/>
  <c r="A325" i="4"/>
  <c r="A326" i="4"/>
  <c r="A328" i="4"/>
  <c r="A330" i="4"/>
  <c r="A331" i="4"/>
  <c r="A332" i="4"/>
  <c r="A334" i="4"/>
  <c r="A335" i="4"/>
  <c r="A336" i="4"/>
  <c r="A337" i="4"/>
  <c r="A339" i="4"/>
  <c r="A341" i="4"/>
  <c r="A342" i="4"/>
  <c r="A343" i="4"/>
  <c r="A344" i="4"/>
  <c r="A345" i="4"/>
  <c r="A346" i="4"/>
  <c r="A347" i="4"/>
  <c r="A348" i="4"/>
  <c r="A350" i="4"/>
  <c r="A351" i="4"/>
  <c r="A353" i="4"/>
  <c r="A354" i="4"/>
  <c r="A355" i="4"/>
  <c r="A356" i="4"/>
  <c r="A358" i="4"/>
  <c r="A359" i="4"/>
  <c r="A361" i="4"/>
  <c r="A363" i="4"/>
  <c r="A364" i="4"/>
  <c r="A366" i="4"/>
  <c r="A367" i="4"/>
  <c r="A368" i="4"/>
  <c r="A370" i="4"/>
  <c r="A371" i="4"/>
  <c r="A372" i="4"/>
  <c r="A375" i="4"/>
  <c r="A377" i="4"/>
  <c r="A378" i="4"/>
  <c r="A379" i="4"/>
  <c r="A380" i="4"/>
  <c r="A382" i="4"/>
  <c r="A383" i="4"/>
  <c r="A384" i="4"/>
  <c r="A386" i="4"/>
  <c r="A387" i="4"/>
  <c r="A388" i="4"/>
  <c r="A389" i="4"/>
  <c r="A390" i="4"/>
  <c r="A391" i="4"/>
  <c r="A392" i="4"/>
  <c r="A393" i="4"/>
  <c r="A394" i="4"/>
  <c r="A395" i="4"/>
  <c r="A397" i="4"/>
  <c r="A398" i="4"/>
  <c r="A400" i="4"/>
  <c r="A402" i="4"/>
  <c r="A405" i="4"/>
  <c r="A406" i="4"/>
  <c r="A407" i="4"/>
  <c r="A408" i="4"/>
  <c r="A409" i="4"/>
  <c r="A411" i="4"/>
  <c r="A413" i="4"/>
  <c r="A414" i="4"/>
  <c r="A416" i="4"/>
  <c r="A418" i="4"/>
  <c r="A419" i="4"/>
  <c r="A421" i="4"/>
  <c r="A422" i="4"/>
  <c r="A423" i="4"/>
  <c r="A425" i="4"/>
  <c r="A427" i="4"/>
  <c r="A429" i="4"/>
  <c r="A430" i="4"/>
  <c r="A431" i="4"/>
  <c r="A432" i="4"/>
  <c r="A435" i="4"/>
  <c r="A437" i="4"/>
  <c r="A438" i="4"/>
  <c r="A440" i="4"/>
  <c r="A442" i="4"/>
  <c r="A443" i="4"/>
  <c r="A444" i="4"/>
  <c r="A445" i="4"/>
  <c r="A446" i="4"/>
  <c r="A447" i="4"/>
  <c r="A448" i="4"/>
  <c r="A449" i="4"/>
  <c r="A450" i="4"/>
  <c r="A451" i="4"/>
  <c r="A452" i="4"/>
  <c r="A453" i="4"/>
  <c r="A454" i="4"/>
  <c r="A455" i="4"/>
  <c r="A456" i="4"/>
  <c r="A457" i="4"/>
  <c r="A458" i="4"/>
  <c r="A459" i="4"/>
  <c r="A460" i="4"/>
  <c r="A461" i="4"/>
  <c r="A463" i="4"/>
  <c r="A464" i="4"/>
  <c r="A465" i="4"/>
  <c r="A467" i="4"/>
  <c r="A469" i="4"/>
  <c r="A470" i="4"/>
  <c r="A471" i="4"/>
  <c r="A473" i="4"/>
  <c r="A474" i="4"/>
  <c r="A476" i="4"/>
  <c r="A477" i="4"/>
  <c r="A478" i="4"/>
  <c r="A480" i="4"/>
  <c r="A481" i="4"/>
  <c r="A482" i="4"/>
  <c r="A483" i="4"/>
  <c r="A485" i="4"/>
  <c r="A486" i="4"/>
  <c r="A487" i="4"/>
  <c r="A488" i="4"/>
  <c r="A489" i="4"/>
  <c r="A490" i="4"/>
  <c r="A491" i="4"/>
  <c r="A492" i="4"/>
  <c r="A493" i="4"/>
  <c r="A494" i="4"/>
  <c r="A495" i="4"/>
  <c r="A496" i="4"/>
  <c r="A498" i="4"/>
  <c r="A500" i="4"/>
  <c r="A501" i="4"/>
  <c r="A502" i="4"/>
  <c r="A503" i="4"/>
  <c r="A504" i="4"/>
  <c r="A505" i="4"/>
  <c r="A506" i="4"/>
  <c r="A507" i="4"/>
  <c r="A511" i="4"/>
  <c r="A512" i="4"/>
  <c r="A513" i="4"/>
  <c r="A514" i="4"/>
  <c r="A515" i="4"/>
  <c r="A516" i="4"/>
  <c r="A517" i="4"/>
  <c r="A518" i="4"/>
  <c r="A519" i="4"/>
  <c r="A520" i="4"/>
  <c r="A522" i="4"/>
  <c r="I521" i="4"/>
  <c r="I520" i="4"/>
  <c r="I519" i="4"/>
  <c r="I518" i="4"/>
  <c r="I517" i="4"/>
  <c r="I516" i="4"/>
  <c r="I515" i="4"/>
  <c r="I514" i="4"/>
  <c r="I513" i="4"/>
  <c r="I512" i="4"/>
  <c r="I511" i="4"/>
  <c r="I510" i="4"/>
  <c r="I509" i="4"/>
  <c r="I508" i="4"/>
  <c r="I507" i="4"/>
  <c r="I506" i="4"/>
  <c r="I505" i="4"/>
  <c r="I504" i="4"/>
  <c r="I503" i="4"/>
  <c r="I502" i="4"/>
  <c r="I501" i="4"/>
  <c r="I500" i="4"/>
  <c r="I499" i="4"/>
  <c r="I498" i="4"/>
  <c r="I497" i="4"/>
  <c r="I496" i="4"/>
  <c r="I495" i="4"/>
  <c r="I494" i="4"/>
  <c r="I493" i="4"/>
  <c r="I492" i="4"/>
  <c r="I491" i="4"/>
  <c r="I490" i="4"/>
  <c r="I489" i="4"/>
  <c r="I488" i="4"/>
  <c r="I487" i="4"/>
  <c r="I486" i="4"/>
  <c r="I485" i="4"/>
  <c r="I484" i="4"/>
  <c r="I483" i="4"/>
  <c r="I482" i="4"/>
  <c r="I481" i="4"/>
  <c r="I480" i="4"/>
  <c r="I479" i="4"/>
  <c r="I478" i="4"/>
  <c r="I477" i="4"/>
  <c r="I476" i="4"/>
  <c r="I475" i="4"/>
  <c r="I474" i="4"/>
  <c r="I473" i="4"/>
  <c r="I472" i="4"/>
  <c r="I471" i="4"/>
  <c r="I470" i="4"/>
  <c r="I469" i="4"/>
  <c r="I468" i="4"/>
  <c r="I467" i="4"/>
  <c r="I466" i="4"/>
  <c r="I465" i="4"/>
  <c r="I464" i="4"/>
  <c r="I463" i="4"/>
  <c r="I462" i="4"/>
  <c r="I461" i="4"/>
  <c r="I460" i="4"/>
  <c r="I459" i="4"/>
  <c r="I458" i="4"/>
  <c r="I457" i="4"/>
  <c r="I456" i="4"/>
  <c r="I455" i="4"/>
  <c r="I454" i="4"/>
  <c r="I453" i="4"/>
  <c r="I452" i="4"/>
  <c r="I451" i="4"/>
  <c r="I450" i="4"/>
  <c r="I449" i="4"/>
  <c r="I448" i="4"/>
  <c r="I447" i="4"/>
  <c r="I446" i="4"/>
  <c r="I445" i="4"/>
  <c r="I444" i="4"/>
  <c r="I443" i="4"/>
  <c r="I442" i="4"/>
  <c r="I441" i="4"/>
  <c r="I440" i="4"/>
  <c r="I439" i="4"/>
  <c r="I438" i="4"/>
  <c r="I437" i="4"/>
  <c r="I436" i="4"/>
  <c r="I435" i="4"/>
  <c r="I434" i="4"/>
  <c r="I433" i="4"/>
  <c r="I432" i="4"/>
  <c r="I431" i="4"/>
  <c r="I430" i="4"/>
  <c r="I429" i="4"/>
  <c r="I428" i="4"/>
  <c r="I427" i="4"/>
  <c r="I426" i="4"/>
  <c r="I425" i="4"/>
  <c r="I424" i="4"/>
  <c r="I423" i="4"/>
  <c r="I422" i="4"/>
  <c r="I421" i="4"/>
  <c r="I420" i="4"/>
  <c r="I419" i="4"/>
  <c r="I418" i="4"/>
  <c r="I417" i="4"/>
  <c r="I416" i="4"/>
  <c r="I415" i="4"/>
  <c r="I414" i="4"/>
  <c r="I413" i="4"/>
  <c r="I412" i="4"/>
  <c r="I411" i="4"/>
  <c r="I410" i="4"/>
  <c r="I409" i="4"/>
  <c r="I408" i="4"/>
  <c r="I407" i="4"/>
  <c r="I406" i="4"/>
  <c r="I405" i="4"/>
  <c r="I404" i="4"/>
  <c r="I403" i="4"/>
  <c r="I402" i="4"/>
  <c r="I401" i="4"/>
  <c r="I400" i="4"/>
  <c r="I399" i="4"/>
  <c r="I398" i="4"/>
  <c r="I397" i="4"/>
  <c r="I396" i="4"/>
  <c r="I395" i="4"/>
  <c r="I394" i="4"/>
  <c r="I393" i="4"/>
  <c r="I392" i="4"/>
  <c r="I391" i="4"/>
  <c r="I390" i="4"/>
  <c r="I389" i="4"/>
  <c r="I388" i="4"/>
  <c r="I387" i="4"/>
  <c r="I386" i="4"/>
  <c r="I385" i="4"/>
  <c r="I384" i="4"/>
  <c r="I383" i="4"/>
  <c r="I382" i="4"/>
  <c r="I381" i="4"/>
  <c r="I380" i="4"/>
  <c r="I379" i="4"/>
  <c r="I378" i="4"/>
  <c r="I377" i="4"/>
  <c r="I376" i="4"/>
  <c r="I375" i="4"/>
  <c r="I374" i="4"/>
  <c r="I373" i="4"/>
  <c r="I372" i="4"/>
  <c r="I371" i="4"/>
  <c r="I370" i="4"/>
  <c r="I369" i="4"/>
  <c r="I368" i="4"/>
  <c r="I367" i="4"/>
  <c r="I366" i="4"/>
  <c r="I365" i="4"/>
  <c r="I364" i="4"/>
  <c r="I363" i="4"/>
  <c r="I362" i="4"/>
  <c r="I361" i="4"/>
  <c r="I360" i="4"/>
  <c r="I359" i="4"/>
  <c r="I358" i="4"/>
  <c r="I357" i="4"/>
  <c r="I356" i="4"/>
  <c r="I355" i="4"/>
  <c r="I354" i="4"/>
  <c r="I353" i="4"/>
  <c r="I352" i="4"/>
  <c r="I351" i="4"/>
  <c r="I350" i="4"/>
  <c r="I349" i="4"/>
  <c r="I348" i="4"/>
  <c r="I347" i="4"/>
  <c r="I346" i="4"/>
  <c r="I345" i="4"/>
  <c r="I344" i="4"/>
  <c r="I343" i="4"/>
  <c r="I342" i="4"/>
  <c r="I341" i="4"/>
  <c r="I340" i="4"/>
  <c r="I339" i="4"/>
  <c r="I338" i="4"/>
  <c r="I337" i="4"/>
  <c r="I336" i="4"/>
  <c r="I335" i="4"/>
  <c r="I334" i="4"/>
  <c r="I333" i="4"/>
  <c r="I332" i="4"/>
  <c r="I331" i="4"/>
  <c r="I330" i="4"/>
  <c r="I329" i="4"/>
  <c r="I328" i="4"/>
  <c r="I327" i="4"/>
  <c r="I326" i="4"/>
  <c r="I325" i="4"/>
  <c r="I324" i="4"/>
  <c r="I323" i="4"/>
  <c r="I322" i="4"/>
  <c r="I321" i="4"/>
  <c r="I320" i="4"/>
  <c r="I319" i="4"/>
  <c r="I318" i="4"/>
  <c r="I317" i="4"/>
  <c r="I316" i="4"/>
  <c r="I315" i="4"/>
  <c r="I314" i="4"/>
  <c r="I313" i="4"/>
  <c r="I312" i="4"/>
  <c r="I311" i="4"/>
  <c r="I310" i="4"/>
  <c r="I309" i="4"/>
  <c r="I308" i="4"/>
  <c r="I307" i="4"/>
  <c r="I306" i="4"/>
  <c r="I305" i="4"/>
  <c r="I304" i="4"/>
  <c r="I303" i="4"/>
  <c r="I302" i="4"/>
  <c r="I301" i="4"/>
  <c r="I300" i="4"/>
  <c r="I299" i="4"/>
  <c r="I298" i="4"/>
  <c r="I297" i="4"/>
  <c r="I296" i="4"/>
  <c r="I295" i="4"/>
  <c r="I294" i="4"/>
  <c r="I293" i="4"/>
  <c r="I292" i="4"/>
  <c r="I291" i="4"/>
  <c r="I290" i="4"/>
  <c r="I289" i="4"/>
  <c r="I288" i="4"/>
  <c r="I287" i="4"/>
  <c r="I286" i="4"/>
  <c r="I285" i="4"/>
  <c r="I284" i="4"/>
  <c r="I283" i="4"/>
  <c r="I282" i="4"/>
  <c r="I281" i="4"/>
  <c r="I280" i="4"/>
  <c r="I279" i="4"/>
  <c r="I278" i="4"/>
  <c r="I277" i="4"/>
  <c r="I276" i="4"/>
  <c r="I275" i="4"/>
  <c r="I274" i="4"/>
  <c r="I273" i="4"/>
  <c r="I272" i="4"/>
  <c r="I271" i="4"/>
  <c r="I270" i="4"/>
  <c r="I269" i="4"/>
  <c r="I268" i="4"/>
  <c r="I267" i="4"/>
  <c r="I266" i="4"/>
  <c r="I265" i="4"/>
  <c r="I264" i="4"/>
  <c r="I263" i="4"/>
  <c r="I262" i="4"/>
  <c r="I261" i="4"/>
  <c r="I260" i="4"/>
  <c r="I259" i="4"/>
  <c r="I258" i="4"/>
  <c r="I257" i="4"/>
  <c r="I256" i="4"/>
  <c r="I255" i="4"/>
  <c r="I254" i="4"/>
  <c r="I253" i="4"/>
  <c r="I252" i="4"/>
  <c r="I251" i="4"/>
  <c r="I250" i="4"/>
  <c r="I249" i="4"/>
  <c r="I248" i="4"/>
  <c r="I247" i="4"/>
  <c r="I246" i="4"/>
  <c r="I245" i="4"/>
  <c r="I244" i="4"/>
  <c r="I243" i="4"/>
  <c r="I242" i="4"/>
  <c r="I241" i="4"/>
  <c r="I240" i="4"/>
  <c r="I239" i="4"/>
  <c r="I238" i="4"/>
  <c r="I237" i="4"/>
  <c r="I236" i="4"/>
  <c r="I235" i="4"/>
  <c r="I234" i="4"/>
  <c r="I233" i="4"/>
  <c r="I232" i="4"/>
  <c r="I231" i="4"/>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A150" i="4"/>
  <c r="I149" i="4"/>
  <c r="A149" i="4"/>
  <c r="I148" i="4"/>
  <c r="A148" i="4"/>
  <c r="I147" i="4"/>
  <c r="A147" i="4"/>
  <c r="I146" i="4"/>
  <c r="A146" i="4"/>
  <c r="I145" i="4"/>
  <c r="A145" i="4"/>
  <c r="I144" i="4"/>
  <c r="A144" i="4"/>
  <c r="I143" i="4"/>
  <c r="A135" i="4"/>
  <c r="A129" i="4"/>
  <c r="A123" i="4"/>
  <c r="A121" i="4"/>
  <c r="A116" i="4"/>
  <c r="A113" i="4"/>
  <c r="A109" i="4"/>
  <c r="A96" i="4"/>
  <c r="A92" i="4"/>
  <c r="A89" i="4"/>
  <c r="A88" i="4"/>
  <c r="A82" i="4"/>
  <c r="A80" i="4"/>
  <c r="A68" i="4"/>
  <c r="A66" i="4"/>
  <c r="A60" i="4"/>
  <c r="A58" i="4"/>
  <c r="A57" i="4"/>
  <c r="A55" i="4"/>
  <c r="A52" i="4"/>
  <c r="A51" i="4"/>
  <c r="A49" i="4"/>
  <c r="A45" i="4"/>
  <c r="A37" i="4"/>
  <c r="A36" i="4"/>
  <c r="A21" i="4"/>
  <c r="A19" i="4"/>
  <c r="A16" i="4"/>
  <c r="A14" i="4"/>
  <c r="A10" i="4"/>
  <c r="A9" i="4"/>
  <c r="A11" i="4"/>
  <c r="A12" i="4"/>
  <c r="A13" i="4"/>
  <c r="A15" i="4"/>
  <c r="A17" i="4"/>
  <c r="A18" i="4"/>
  <c r="A20" i="4"/>
  <c r="A22" i="4"/>
  <c r="A23" i="4"/>
  <c r="A24" i="4"/>
  <c r="A25" i="4"/>
  <c r="A26" i="4"/>
  <c r="A27" i="4"/>
  <c r="A28" i="4"/>
  <c r="A29" i="4"/>
  <c r="A30" i="4"/>
  <c r="A31" i="4"/>
  <c r="A32" i="4"/>
  <c r="A33" i="4"/>
  <c r="A34" i="4"/>
  <c r="A35" i="4"/>
  <c r="A38" i="4"/>
  <c r="A39" i="4"/>
  <c r="A40" i="4"/>
  <c r="A41" i="4"/>
  <c r="A42" i="4"/>
  <c r="A43" i="4"/>
  <c r="A44" i="4"/>
  <c r="A46" i="4"/>
  <c r="A47" i="4"/>
  <c r="A48" i="4"/>
  <c r="A50" i="4"/>
  <c r="A53" i="4"/>
  <c r="A54" i="4"/>
  <c r="A56" i="4"/>
  <c r="A59" i="4"/>
  <c r="A61" i="4"/>
  <c r="A62" i="4"/>
  <c r="A63" i="4"/>
  <c r="A64" i="4"/>
  <c r="A65" i="4"/>
  <c r="A67" i="4"/>
  <c r="A69" i="4"/>
  <c r="A70" i="4"/>
  <c r="A71" i="4"/>
  <c r="A72" i="4"/>
  <c r="A73" i="4"/>
  <c r="A74" i="4"/>
  <c r="A75" i="4"/>
  <c r="A76" i="4"/>
  <c r="A77" i="4"/>
  <c r="A78" i="4"/>
  <c r="A79" i="4"/>
  <c r="A81" i="4"/>
  <c r="A83" i="4"/>
  <c r="A84" i="4"/>
  <c r="A85" i="4"/>
  <c r="A86" i="4"/>
  <c r="A87" i="4"/>
  <c r="A90" i="4"/>
  <c r="A91" i="4"/>
  <c r="A93" i="4"/>
  <c r="A94" i="4"/>
  <c r="A95" i="4"/>
  <c r="A97" i="4"/>
  <c r="A98" i="4"/>
  <c r="A99" i="4"/>
  <c r="A100" i="4"/>
  <c r="A101" i="4"/>
  <c r="A102" i="4"/>
  <c r="A103" i="4"/>
  <c r="A104" i="4"/>
  <c r="A105" i="4"/>
  <c r="A106" i="4"/>
  <c r="A107" i="4"/>
  <c r="A108" i="4"/>
  <c r="A110" i="4"/>
  <c r="A111" i="4"/>
  <c r="A112" i="4"/>
  <c r="A114" i="4"/>
  <c r="A115" i="4"/>
  <c r="A117" i="4"/>
  <c r="A118" i="4"/>
  <c r="A119" i="4"/>
  <c r="A120" i="4"/>
  <c r="A122" i="4"/>
  <c r="A124" i="4"/>
  <c r="A125" i="4"/>
  <c r="A126" i="4"/>
  <c r="A127" i="4"/>
  <c r="A128" i="4"/>
  <c r="A130" i="4"/>
  <c r="A131" i="4"/>
  <c r="A132" i="4"/>
  <c r="A133" i="4"/>
  <c r="A134" i="4"/>
  <c r="A136" i="4"/>
  <c r="A137" i="4"/>
  <c r="A138" i="4"/>
  <c r="A139" i="4"/>
  <c r="A140" i="4"/>
  <c r="A141" i="4"/>
  <c r="A142" i="4"/>
  <c r="A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13" i="4"/>
  <c r="I12" i="4"/>
  <c r="I11" i="4"/>
  <c r="I10" i="4"/>
  <c r="I9" i="4"/>
  <c r="I8" i="4"/>
  <c r="I7" i="4"/>
  <c r="I6" i="4"/>
  <c r="I5" i="4"/>
  <c r="I4" i="4"/>
  <c r="I3" i="4"/>
  <c r="C97" i="2"/>
  <c r="E99" i="2"/>
  <c r="I98" i="2"/>
  <c r="I97" i="2"/>
  <c r="C144" i="1"/>
  <c r="I144" i="1"/>
  <c r="I145" i="1"/>
  <c r="E146" i="1"/>
</calcChain>
</file>

<file path=xl/sharedStrings.xml><?xml version="1.0" encoding="utf-8"?>
<sst xmlns="http://schemas.openxmlformats.org/spreadsheetml/2006/main" count="14799" uniqueCount="12304">
  <si>
    <t>Gene found in cavefish</t>
  </si>
  <si>
    <t>Opposite direction</t>
  </si>
  <si>
    <t>orthologue significantly change the expression</t>
  </si>
  <si>
    <t>Same direction</t>
  </si>
  <si>
    <t>Up</t>
  </si>
  <si>
    <t>ENSAMXG00000009284</t>
  </si>
  <si>
    <t>ZFP36L1</t>
  </si>
  <si>
    <t>ENSAMXG00000002202</t>
  </si>
  <si>
    <t>ENSAMXG00000015263</t>
  </si>
  <si>
    <t>YAP1</t>
  </si>
  <si>
    <t>Up/Down</t>
  </si>
  <si>
    <t>ENSAMXG00000004716</t>
  </si>
  <si>
    <t>WWTR1</t>
  </si>
  <si>
    <t>NA</t>
  </si>
  <si>
    <t>UBD</t>
  </si>
  <si>
    <t>ENSAMXG00000009842</t>
  </si>
  <si>
    <t>TNPO1</t>
  </si>
  <si>
    <t>Down</t>
  </si>
  <si>
    <t>ENSAMXG00000015150</t>
  </si>
  <si>
    <t>TNFRSF19</t>
  </si>
  <si>
    <t>TMEM40</t>
  </si>
  <si>
    <t>ENSAMXG00000017814</t>
  </si>
  <si>
    <t>TMBIM1</t>
  </si>
  <si>
    <t>ENSAMXG00000015740</t>
  </si>
  <si>
    <t>TIMP1</t>
  </si>
  <si>
    <t>ENSAMXG00000001451</t>
  </si>
  <si>
    <t>TET1</t>
  </si>
  <si>
    <t>ENSAMXG00000010492</t>
  </si>
  <si>
    <t>TBX21</t>
  </si>
  <si>
    <t>ENSAMXG00000017074</t>
  </si>
  <si>
    <t>TAP1</t>
  </si>
  <si>
    <t>TAGLN2</t>
  </si>
  <si>
    <t>SYCE1</t>
  </si>
  <si>
    <t>ENSAMXG00000006889</t>
  </si>
  <si>
    <t>STOM</t>
  </si>
  <si>
    <t>ENSAMXG00000007598</t>
  </si>
  <si>
    <t>SPON2</t>
  </si>
  <si>
    <t>SLC9A9</t>
  </si>
  <si>
    <t>ENSAMXG00000012158</t>
  </si>
  <si>
    <t>SLC38A2</t>
  </si>
  <si>
    <t>ENSAMXG00000012983</t>
  </si>
  <si>
    <t>Paralog</t>
  </si>
  <si>
    <t>SHANK3</t>
  </si>
  <si>
    <t>ENSAMXG00000009680</t>
  </si>
  <si>
    <t>ENSAMXG00000004290</t>
  </si>
  <si>
    <t>ENSAMXG00000007848</t>
  </si>
  <si>
    <t>SH2D1B/EAT2</t>
  </si>
  <si>
    <t>ENSAMXG00000001125</t>
  </si>
  <si>
    <t>SFTPA2</t>
  </si>
  <si>
    <t>SERTAD1</t>
  </si>
  <si>
    <t>ENSAMXG00000006432</t>
  </si>
  <si>
    <t>SERPINH1</t>
  </si>
  <si>
    <t>ENSAMXG00000000056</t>
  </si>
  <si>
    <t>ENSAMXG00000018103</t>
  </si>
  <si>
    <t>SERPINA1</t>
  </si>
  <si>
    <t>ENSAMXG00000015554</t>
  </si>
  <si>
    <t>ENSAMXG00000009481</t>
  </si>
  <si>
    <t>ENSAMXG00000009479</t>
  </si>
  <si>
    <t>ENSAMXG00000009469</t>
  </si>
  <si>
    <t>ENSAMXG00000010384</t>
  </si>
  <si>
    <t>SDC2</t>
  </si>
  <si>
    <t>ENSAMXG00000000209</t>
  </si>
  <si>
    <t>ENSAMXG00000018111</t>
  </si>
  <si>
    <t>SCARA3</t>
  </si>
  <si>
    <t>ENSAMXG00000009806</t>
  </si>
  <si>
    <t>S100A10</t>
  </si>
  <si>
    <t>ENSAMXG00000017628</t>
  </si>
  <si>
    <t>RPS21</t>
  </si>
  <si>
    <t>ENSAMXG00000015348</t>
  </si>
  <si>
    <t>RELN</t>
  </si>
  <si>
    <t>ENSAMXG00000013926</t>
  </si>
  <si>
    <t>PXDN</t>
  </si>
  <si>
    <t>ENSAMXG00000004823</t>
  </si>
  <si>
    <t>PTTG1IP</t>
  </si>
  <si>
    <t>ENSAMXG00000003751</t>
  </si>
  <si>
    <t>ENSAMXG00000017176</t>
  </si>
  <si>
    <t>PRF1</t>
  </si>
  <si>
    <t>ENSAMXG00000017166</t>
  </si>
  <si>
    <t>ENSAMXG00000015406</t>
  </si>
  <si>
    <t>ENSAMXG00000008623</t>
  </si>
  <si>
    <t>ENSAMXG00000008604</t>
  </si>
  <si>
    <t>ENSAMXG00000003320</t>
  </si>
  <si>
    <t>ENSAMXG00000003266</t>
  </si>
  <si>
    <t>ENSAMXG00000016003</t>
  </si>
  <si>
    <t>PITPNC1</t>
  </si>
  <si>
    <t>ENSAMXG00000008593</t>
  </si>
  <si>
    <t>PIR</t>
  </si>
  <si>
    <t>ENSAMXG00000012659</t>
  </si>
  <si>
    <t>PARP9</t>
  </si>
  <si>
    <t>ENSAMXG00000011133</t>
  </si>
  <si>
    <t>PAM</t>
  </si>
  <si>
    <t>ENSAMXG00000009581</t>
  </si>
  <si>
    <t>PALLD</t>
  </si>
  <si>
    <t>ENSAMXG00000011128</t>
  </si>
  <si>
    <t>P4HA1</t>
  </si>
  <si>
    <t>ENSAMXG00000011123</t>
  </si>
  <si>
    <t>ENSAMXG00000019595</t>
  </si>
  <si>
    <t>P2RX5</t>
  </si>
  <si>
    <t>ENSAMXG00000004084</t>
  </si>
  <si>
    <t>NP</t>
  </si>
  <si>
    <t>NKG7</t>
  </si>
  <si>
    <t>ENSAMXG00000001166</t>
  </si>
  <si>
    <t>NEURL3</t>
  </si>
  <si>
    <t>ENSAMXG00000011898</t>
  </si>
  <si>
    <t>NDUFB5</t>
  </si>
  <si>
    <t>ENSAMXG00000000169</t>
  </si>
  <si>
    <t>NDUFB3</t>
  </si>
  <si>
    <t>ENSAMXG00000000818</t>
  </si>
  <si>
    <t>NDUFA2</t>
  </si>
  <si>
    <t>ENSAMXG00000013264</t>
  </si>
  <si>
    <t>MSN</t>
  </si>
  <si>
    <t>ENSAMXG00000011348</t>
  </si>
  <si>
    <t>ENSAMXG00000010474</t>
  </si>
  <si>
    <t>MSI2</t>
  </si>
  <si>
    <t>ENSAMXG00000006452</t>
  </si>
  <si>
    <t>ENSAMXG00000016471</t>
  </si>
  <si>
    <t>MKNK2</t>
  </si>
  <si>
    <t>ENSAMXG00000005705</t>
  </si>
  <si>
    <t>ENSAMXG00000007339</t>
  </si>
  <si>
    <t>MIA</t>
  </si>
  <si>
    <t>ENSAMXG00000017019</t>
  </si>
  <si>
    <t>MECP2</t>
  </si>
  <si>
    <t>ENSAMXG00000000673</t>
  </si>
  <si>
    <t>LRP6</t>
  </si>
  <si>
    <t>ENSAMXG00000000208</t>
  </si>
  <si>
    <t>LAMP2</t>
  </si>
  <si>
    <t>KSP37</t>
  </si>
  <si>
    <t>KIR3DL2</t>
  </si>
  <si>
    <t>ENSAMXG00000013184</t>
  </si>
  <si>
    <t>KIF1B</t>
  </si>
  <si>
    <t>ENSAMXG00000006182</t>
  </si>
  <si>
    <t>ITGB2</t>
  </si>
  <si>
    <t>ENSAMXG00000017267</t>
  </si>
  <si>
    <t>IL2RB</t>
  </si>
  <si>
    <t>ENSAMXG00000007101</t>
  </si>
  <si>
    <t>IL2RA</t>
  </si>
  <si>
    <t>IGHG1</t>
  </si>
  <si>
    <t>IGHA1</t>
  </si>
  <si>
    <t>IGF2BP1</t>
  </si>
  <si>
    <t>IFITM3</t>
  </si>
  <si>
    <t>IFITM2</t>
  </si>
  <si>
    <t>ENSAMXG00000016037</t>
  </si>
  <si>
    <t>HSPB1</t>
  </si>
  <si>
    <t>ENSAMXG00000003980</t>
  </si>
  <si>
    <t>HLA-DQA1</t>
  </si>
  <si>
    <t>HIST1H3H</t>
  </si>
  <si>
    <t>HIST1H2BD</t>
  </si>
  <si>
    <t>ENSAMXG00000026270</t>
  </si>
  <si>
    <t>HIST1H1C</t>
  </si>
  <si>
    <t>ENSAMXG00000002975</t>
  </si>
  <si>
    <t>HCK</t>
  </si>
  <si>
    <t>ENSAMXG00000002183</t>
  </si>
  <si>
    <t>GZMB</t>
  </si>
  <si>
    <t>ENSAMXG00000002176</t>
  </si>
  <si>
    <t>ENSAMXG00000002169</t>
  </si>
  <si>
    <t>ENSAMXG00000014220</t>
  </si>
  <si>
    <t>GRIA3</t>
  </si>
  <si>
    <t>ENSAMXG00000007563</t>
  </si>
  <si>
    <t>GPR56</t>
  </si>
  <si>
    <t>ENSAMXG00000018949</t>
  </si>
  <si>
    <t>GADD45B</t>
  </si>
  <si>
    <t>ENSAMXG00000006410</t>
  </si>
  <si>
    <t>ENSAMXG00000012573</t>
  </si>
  <si>
    <t>GAD1</t>
  </si>
  <si>
    <t>ENSAMXG00000011292</t>
  </si>
  <si>
    <t>ENSAMXG00000008191</t>
  </si>
  <si>
    <t>FOSL1</t>
  </si>
  <si>
    <t>ENSAMXG00000006076</t>
  </si>
  <si>
    <t>ENSAMXG00000025994</t>
  </si>
  <si>
    <t>FAM46C</t>
  </si>
  <si>
    <t>ENSAMXG00000016558</t>
  </si>
  <si>
    <t>DRD4</t>
  </si>
  <si>
    <t>ENSAMXG00000007190</t>
  </si>
  <si>
    <t>ENSAMXG00000003952</t>
  </si>
  <si>
    <t>DNASE1L3</t>
  </si>
  <si>
    <t>ENSAMXG00000011415</t>
  </si>
  <si>
    <t>DLX1</t>
  </si>
  <si>
    <t>ENSAMXG00000012657</t>
  </si>
  <si>
    <t>CYFIP1</t>
  </si>
  <si>
    <t>ENSAMXG00000013515</t>
  </si>
  <si>
    <t>CYC1</t>
  </si>
  <si>
    <t>ENSAMXG00000017787</t>
  </si>
  <si>
    <t>CXCR4</t>
  </si>
  <si>
    <t>ENSAMXG00000015818</t>
  </si>
  <si>
    <t>CXCL10</t>
  </si>
  <si>
    <t>CX3CR1</t>
  </si>
  <si>
    <t>ENSAMXG00000000198</t>
  </si>
  <si>
    <t>CTNNB1</t>
  </si>
  <si>
    <t>CSDA</t>
  </si>
  <si>
    <t>ENSAMXG00000007128</t>
  </si>
  <si>
    <t>COX7B</t>
  </si>
  <si>
    <t>ENSAMXG00000003699</t>
  </si>
  <si>
    <t>COL4A1</t>
  </si>
  <si>
    <t>CNN3</t>
  </si>
  <si>
    <t>CMKOR1</t>
  </si>
  <si>
    <t>ENSAMXG00000019896</t>
  </si>
  <si>
    <t>CLIC1</t>
  </si>
  <si>
    <t>CHI3L1</t>
  </si>
  <si>
    <t>CD160</t>
  </si>
  <si>
    <t>CCL17</t>
  </si>
  <si>
    <t>C5orf16</t>
  </si>
  <si>
    <t>C20orf7</t>
  </si>
  <si>
    <t>ENSAMXG00000004732</t>
  </si>
  <si>
    <t>BAG3</t>
  </si>
  <si>
    <t>ENSAMXG00000010494</t>
  </si>
  <si>
    <t>ATF3</t>
  </si>
  <si>
    <t>ENSAMXG00000019647</t>
  </si>
  <si>
    <t>AQP4</t>
  </si>
  <si>
    <t>ENSAMXG00000009377</t>
  </si>
  <si>
    <t>ENSAMXG00000006568</t>
  </si>
  <si>
    <t>ANXA1</t>
  </si>
  <si>
    <t>ENSAMXG00000007745</t>
  </si>
  <si>
    <t>ANKRD22</t>
  </si>
  <si>
    <t>ENSAMXG00000010831</t>
  </si>
  <si>
    <t>ALPK1</t>
  </si>
  <si>
    <t>ENSAMXG00000009307</t>
  </si>
  <si>
    <t>ALAD</t>
  </si>
  <si>
    <t>ENSAMXG00000000479</t>
  </si>
  <si>
    <t>AHI1</t>
  </si>
  <si>
    <t>ENSAMXG00000005958</t>
  </si>
  <si>
    <t>ADM</t>
  </si>
  <si>
    <t>ENSAMXG00000012734</t>
  </si>
  <si>
    <t>ACTG2</t>
  </si>
  <si>
    <t>ENSAMXG00000007729</t>
  </si>
  <si>
    <t>ABHD3</t>
  </si>
  <si>
    <t>SameDirection1_Opposite0</t>
  </si>
  <si>
    <t>Expression Direction in Human ASD (Ansel et al 2017)</t>
  </si>
  <si>
    <t>p-value 72h</t>
  </si>
  <si>
    <t>Log2 72h</t>
  </si>
  <si>
    <t>p-value 10h-72h</t>
  </si>
  <si>
    <t>Ensembl id (release 84)</t>
  </si>
  <si>
    <t>Human Gene Symbol and Link</t>
  </si>
  <si>
    <t>Gene Number</t>
  </si>
  <si>
    <t>Expression Direction in Human ASD (Voineag et al 2011)</t>
  </si>
  <si>
    <t>ALCAM</t>
  </si>
  <si>
    <t>ENSAMXG00000002938</t>
  </si>
  <si>
    <t>ENSAMXG00000017313</t>
  </si>
  <si>
    <t>C6orf142</t>
  </si>
  <si>
    <t>C6orf154</t>
  </si>
  <si>
    <t>CAMK2A</t>
  </si>
  <si>
    <t>ENSAMXG00000000783</t>
  </si>
  <si>
    <t>CLIC4</t>
  </si>
  <si>
    <t>ENSAMXG00000016636</t>
  </si>
  <si>
    <t>ENSAMXG00000018878</t>
  </si>
  <si>
    <t>ENSAMXG00000006390</t>
  </si>
  <si>
    <t>CRYAB</t>
  </si>
  <si>
    <t>ENSAMXG00000007337</t>
  </si>
  <si>
    <t>ENSAMXG00000009792</t>
  </si>
  <si>
    <t>CSRP2</t>
  </si>
  <si>
    <t>ENSAMXG00000013550</t>
  </si>
  <si>
    <t>DLG3</t>
  </si>
  <si>
    <t>ENSAMXG00000000188</t>
  </si>
  <si>
    <t>DNAJB6</t>
  </si>
  <si>
    <t>ENSAMXG00000000384</t>
  </si>
  <si>
    <t>ENSAMXG00000008377</t>
  </si>
  <si>
    <t>ELAVL1</t>
  </si>
  <si>
    <t>ENSAMXG00000006391</t>
  </si>
  <si>
    <t>ENSAMXG00000018902</t>
  </si>
  <si>
    <t>ELOVL5</t>
  </si>
  <si>
    <t>ENSAMXG00000012674</t>
  </si>
  <si>
    <t>FGF2</t>
  </si>
  <si>
    <t>FGF12</t>
  </si>
  <si>
    <t>ENSAMXG00000018603</t>
  </si>
  <si>
    <t>FOXO1A</t>
  </si>
  <si>
    <t>GNG5</t>
  </si>
  <si>
    <t>ENSAMXG00000019012</t>
  </si>
  <si>
    <t>HEBP2</t>
  </si>
  <si>
    <t>ENSAMXG00000002126</t>
  </si>
  <si>
    <t>ENSAMXG00000025090</t>
  </si>
  <si>
    <t>HMG20B</t>
  </si>
  <si>
    <t>ENSAMXG00000017986</t>
  </si>
  <si>
    <t>ITGAV</t>
  </si>
  <si>
    <t>ENSAMXG00000000110</t>
  </si>
  <si>
    <t>ITPKB</t>
  </si>
  <si>
    <t>ENSAMXG00000015359</t>
  </si>
  <si>
    <t>KCNJ4</t>
  </si>
  <si>
    <t>ENSAMXG00000012786</t>
  </si>
  <si>
    <t>LOC201229</t>
  </si>
  <si>
    <t>LRRC32</t>
  </si>
  <si>
    <t>ENSAMXG00000009270</t>
  </si>
  <si>
    <t>MID1</t>
  </si>
  <si>
    <t>ENSAMXG00000001793</t>
  </si>
  <si>
    <t>ENSAMXG00000015350</t>
  </si>
  <si>
    <t>NUP93</t>
  </si>
  <si>
    <t>ENSAMXG00000003669</t>
  </si>
  <si>
    <t>PCBD1</t>
  </si>
  <si>
    <t>ENSAMXG00000004693</t>
  </si>
  <si>
    <t>ENSAMXG00000015250</t>
  </si>
  <si>
    <t>PLEKHC1</t>
  </si>
  <si>
    <t>PTPN3</t>
  </si>
  <si>
    <t>ENSAMXG00000005483</t>
  </si>
  <si>
    <t>RASGRP2</t>
  </si>
  <si>
    <t>ENSAMXG00000020174</t>
  </si>
  <si>
    <t>ENSAMXG00000020940</t>
  </si>
  <si>
    <t>RHOBTB3</t>
  </si>
  <si>
    <t>ENSAMXG00000006642</t>
  </si>
  <si>
    <t>ST6GALNAC5</t>
  </si>
  <si>
    <t>ENSAMXG00000019059</t>
  </si>
  <si>
    <t>TIPARP</t>
  </si>
  <si>
    <t>ENSAMXG00000010760</t>
  </si>
  <si>
    <t>TMEM16F</t>
  </si>
  <si>
    <t>TNFRSF1B</t>
  </si>
  <si>
    <t>ENSAMXG00000003709</t>
  </si>
  <si>
    <t>USP3</t>
  </si>
  <si>
    <t>ENSAMXG00000017906</t>
  </si>
  <si>
    <t>WBP5</t>
  </si>
  <si>
    <t>WDR1</t>
  </si>
  <si>
    <t>ENSAMXG00000003806</t>
  </si>
  <si>
    <t>ZC3HA V1</t>
  </si>
  <si>
    <t>A.mexicanus Gene Symbol</t>
  </si>
  <si>
    <t xml:space="preserve">Each sheet contains :        </t>
  </si>
  <si>
    <t>For the P-values and Log2 scores,</t>
  </si>
  <si>
    <t>Yellow shade if P &lt; 0.05 in P-value</t>
  </si>
  <si>
    <t>Green shade if Log2 &gt; 0 (cavefish gene expressed higer than the one of surface fish)</t>
  </si>
  <si>
    <t>Red shade if Log2 &lt; 0 (cavefish gene expressed lower than the one of surface fish)</t>
  </si>
  <si>
    <r>
      <t>SameDirection1_Opposite0:</t>
    </r>
    <r>
      <rPr>
        <sz val="11"/>
        <color theme="1"/>
        <rFont val="Arial"/>
        <family val="2"/>
      </rPr>
      <t xml:space="preserve"> If cavefish gene expression is in the same direction comparing with the one of surface fish, the cell has score "1", othewise score "0". This is comparisons were performed only the cavefish gene which showed the significant expression difference between surface fish and cavefish</t>
    </r>
  </si>
  <si>
    <t>zgc:86725</t>
  </si>
  <si>
    <t>adma</t>
  </si>
  <si>
    <t>ahi1</t>
  </si>
  <si>
    <t>alad</t>
  </si>
  <si>
    <t>alpk1</t>
  </si>
  <si>
    <t>ankrd22</t>
  </si>
  <si>
    <t>anxa1c</t>
  </si>
  <si>
    <t>aqp4 (1 of many)</t>
  </si>
  <si>
    <t>aqp4</t>
  </si>
  <si>
    <t>atf3</t>
  </si>
  <si>
    <t>bag3</t>
  </si>
  <si>
    <t>clic1</t>
  </si>
  <si>
    <t>col4a1</t>
  </si>
  <si>
    <t>cox7b</t>
  </si>
  <si>
    <t>ctnnb1</t>
  </si>
  <si>
    <t>cxcr4 (1 of many)</t>
  </si>
  <si>
    <t>cxcr4b</t>
  </si>
  <si>
    <t>cyc1</t>
  </si>
  <si>
    <t>cyfip1</t>
  </si>
  <si>
    <t>dlx1a</t>
  </si>
  <si>
    <t>dnase1l3</t>
  </si>
  <si>
    <t>drd4b</t>
  </si>
  <si>
    <t>drd4a</t>
  </si>
  <si>
    <t>fam46c</t>
  </si>
  <si>
    <t>fosl1a</t>
  </si>
  <si>
    <t>gad1a</t>
  </si>
  <si>
    <t>gad1b</t>
  </si>
  <si>
    <t>gadd45b (1 of many)</t>
  </si>
  <si>
    <t>gadd45ba</t>
  </si>
  <si>
    <t>gria3a</t>
  </si>
  <si>
    <t>gria3b</t>
  </si>
  <si>
    <t>paralog</t>
  </si>
  <si>
    <t>si:ch211-165b19.8</t>
  </si>
  <si>
    <t>si:ch211-165b19.9</t>
  </si>
  <si>
    <t>hck</t>
  </si>
  <si>
    <t>si:ch211-103n10.5</t>
  </si>
  <si>
    <t>hspb1 (1 of many)</t>
  </si>
  <si>
    <t>il3rb</t>
  </si>
  <si>
    <t>itgb2</t>
  </si>
  <si>
    <t>kif1b</t>
  </si>
  <si>
    <t>lamp2</t>
  </si>
  <si>
    <t>lrp6</t>
  </si>
  <si>
    <t>mecp2</t>
  </si>
  <si>
    <t>mia</t>
  </si>
  <si>
    <t>mknk2a</t>
  </si>
  <si>
    <t>mknk2b</t>
  </si>
  <si>
    <t>msi2 (1 of many)</t>
  </si>
  <si>
    <t>msi2b</t>
  </si>
  <si>
    <t>msna</t>
  </si>
  <si>
    <t>msnb</t>
  </si>
  <si>
    <t>ndufa2</t>
  </si>
  <si>
    <t>ndufb3</t>
  </si>
  <si>
    <t>ndufb5</t>
  </si>
  <si>
    <t>neurl3</t>
  </si>
  <si>
    <t>p2rx8</t>
  </si>
  <si>
    <t>p4ha1b</t>
  </si>
  <si>
    <t>p4ha1a</t>
  </si>
  <si>
    <t>palld</t>
  </si>
  <si>
    <t>pam</t>
  </si>
  <si>
    <t>parp9</t>
  </si>
  <si>
    <t>pir</t>
  </si>
  <si>
    <t>pitpnc1</t>
  </si>
  <si>
    <t>prf1 (1 of many)</t>
  </si>
  <si>
    <t>prf1.9</t>
  </si>
  <si>
    <t>prf1.1</t>
  </si>
  <si>
    <t>prf1.5</t>
  </si>
  <si>
    <t>pttg1ipb</t>
  </si>
  <si>
    <t>pttg1ipa</t>
  </si>
  <si>
    <t>pxdn</t>
  </si>
  <si>
    <t>reln</t>
  </si>
  <si>
    <t>rps21</t>
  </si>
  <si>
    <t>s100a10a</t>
  </si>
  <si>
    <t>scara3</t>
  </si>
  <si>
    <t>sdc2 (1 of many)</t>
  </si>
  <si>
    <t>sdc2</t>
  </si>
  <si>
    <t>serpina1</t>
  </si>
  <si>
    <t>serpinh1b</t>
  </si>
  <si>
    <t>serpinh1a</t>
  </si>
  <si>
    <t>hbl4</t>
  </si>
  <si>
    <t>si:ch73-264p11.1</t>
  </si>
  <si>
    <t>shank3a</t>
  </si>
  <si>
    <t>shank3b</t>
  </si>
  <si>
    <t>slc38a2</t>
  </si>
  <si>
    <t>spon2b</t>
  </si>
  <si>
    <t>stom</t>
  </si>
  <si>
    <t>tap1</t>
  </si>
  <si>
    <t>tbx21</t>
  </si>
  <si>
    <t>tet1</t>
  </si>
  <si>
    <t>tmbim1a</t>
  </si>
  <si>
    <t>tmbim1b</t>
  </si>
  <si>
    <t>tnfrsf19</t>
  </si>
  <si>
    <t>tnpo1</t>
  </si>
  <si>
    <t>wwtr1</t>
  </si>
  <si>
    <t>yap1</t>
  </si>
  <si>
    <t>zfp36l1a</t>
  </si>
  <si>
    <t>zfp36l1b</t>
  </si>
  <si>
    <r>
      <rPr>
        <b/>
        <i/>
        <sz val="11"/>
        <color rgb="FF000000"/>
        <rFont val="Arial"/>
      </rPr>
      <t>A.mexicanus</t>
    </r>
    <r>
      <rPr>
        <b/>
        <sz val="11"/>
        <color rgb="FF000000"/>
        <rFont val="Arial"/>
        <family val="2"/>
      </rPr>
      <t xml:space="preserve"> Gene Symbol</t>
    </r>
  </si>
  <si>
    <t>alcamb</t>
  </si>
  <si>
    <t>alcama</t>
  </si>
  <si>
    <t>aqp4 (1 to many)</t>
  </si>
  <si>
    <t>camk2a</t>
  </si>
  <si>
    <t>clic4</t>
  </si>
  <si>
    <t>clic4 (1 to many)</t>
  </si>
  <si>
    <t>cnn2</t>
  </si>
  <si>
    <t>cryabb</t>
  </si>
  <si>
    <t>cryaba</t>
  </si>
  <si>
    <t>csrp2</t>
  </si>
  <si>
    <t>dlg3</t>
  </si>
  <si>
    <t>dnajb2 (1 to many)</t>
  </si>
  <si>
    <t>dnajb6a</t>
  </si>
  <si>
    <t>elavl1</t>
  </si>
  <si>
    <t>hug</t>
  </si>
  <si>
    <t>elovl5</t>
  </si>
  <si>
    <t>fgf12a</t>
  </si>
  <si>
    <t>gadd45b (1 to many)</t>
  </si>
  <si>
    <t>gng5</t>
  </si>
  <si>
    <t>hebp2</t>
  </si>
  <si>
    <t>hist2h2l</t>
  </si>
  <si>
    <t>hmg20b</t>
  </si>
  <si>
    <t>itgav</t>
  </si>
  <si>
    <t>itpkb</t>
  </si>
  <si>
    <t>kcnj4</t>
  </si>
  <si>
    <t>lrrc32</t>
  </si>
  <si>
    <t>mid1</t>
  </si>
  <si>
    <t>mid1 (1 to many)</t>
  </si>
  <si>
    <t>msi2a</t>
  </si>
  <si>
    <t>nup93</t>
  </si>
  <si>
    <t>p4ha1</t>
  </si>
  <si>
    <t>pcbd1</t>
  </si>
  <si>
    <t>zgc:101640</t>
  </si>
  <si>
    <t>ptpn3</t>
  </si>
  <si>
    <t>rasgrp2</t>
  </si>
  <si>
    <t>rasgrp2 (1 to many)</t>
  </si>
  <si>
    <t>si:dkey-6b12.5</t>
  </si>
  <si>
    <t>st6galnac5a</t>
  </si>
  <si>
    <t>tiparp</t>
  </si>
  <si>
    <t>tmbim1</t>
  </si>
  <si>
    <t>tmbim1 (1 to many)</t>
  </si>
  <si>
    <t>tnfrsf1b</t>
  </si>
  <si>
    <t>usp3</t>
  </si>
  <si>
    <t>wdr1</t>
  </si>
  <si>
    <t>Log2FC Human ASD (Parikshak et al 2016)</t>
  </si>
  <si>
    <t>TSPAN6</t>
  </si>
  <si>
    <t>tspan7</t>
  </si>
  <si>
    <t>ENSAMXG00000021471</t>
  </si>
  <si>
    <t>C1orf112</t>
  </si>
  <si>
    <t>si:dkey-97o5.1</t>
  </si>
  <si>
    <t>ENSAMXG00000010295</t>
  </si>
  <si>
    <t>NFYA</t>
  </si>
  <si>
    <t>nfyal</t>
  </si>
  <si>
    <t>ENSAMXG00000002532</t>
  </si>
  <si>
    <t>STPG1</t>
  </si>
  <si>
    <t>stpg1</t>
  </si>
  <si>
    <t>ENSAMXG00000020849</t>
  </si>
  <si>
    <t>NIPAL3</t>
  </si>
  <si>
    <t>nipal3</t>
  </si>
  <si>
    <t>ENSAMXG00000017669</t>
  </si>
  <si>
    <t>LAP3</t>
  </si>
  <si>
    <t>lap3</t>
  </si>
  <si>
    <t>ENSAMXG00000021793</t>
  </si>
  <si>
    <t>HECW1</t>
  </si>
  <si>
    <t>hecw2 (1 to many)</t>
  </si>
  <si>
    <t>ENSAMXG00000012171</t>
  </si>
  <si>
    <t>si:ch211-188f17.1</t>
  </si>
  <si>
    <t>ENSAMXG00000000842</t>
  </si>
  <si>
    <t>CYP26B1</t>
  </si>
  <si>
    <t>cyp26b1</t>
  </si>
  <si>
    <t>ENSAMXG00000011533</t>
  </si>
  <si>
    <t>ICA1</t>
  </si>
  <si>
    <t>ica1</t>
  </si>
  <si>
    <t>ENSAMXG00000024636</t>
  </si>
  <si>
    <t>CFLAR</t>
  </si>
  <si>
    <t>cflarb</t>
  </si>
  <si>
    <t>ENSAMXG00000000168</t>
  </si>
  <si>
    <t>cflara</t>
  </si>
  <si>
    <t>ENSAMXG00000011573</t>
  </si>
  <si>
    <t>MTMR7</t>
  </si>
  <si>
    <t>mtmr7b</t>
  </si>
  <si>
    <t>ENSAMXG00000008526</t>
  </si>
  <si>
    <t>mtmr7a</t>
  </si>
  <si>
    <t>ENSAMXG00000008055</t>
  </si>
  <si>
    <t>SLC7A2</t>
  </si>
  <si>
    <t>slc7a2</t>
  </si>
  <si>
    <t>ENSAMXG00000008031</t>
  </si>
  <si>
    <t>POLDIP2</t>
  </si>
  <si>
    <t>poldip2 (1 to many)</t>
  </si>
  <si>
    <t>ENSAMXG00000019770</t>
  </si>
  <si>
    <t>poldip2</t>
  </si>
  <si>
    <t>ENSAMXG00000008881</t>
  </si>
  <si>
    <t>CAMKK1</t>
  </si>
  <si>
    <t>camkk1a</t>
  </si>
  <si>
    <t>ENSAMXG00000015563</t>
  </si>
  <si>
    <t>camkk1b</t>
  </si>
  <si>
    <t>ENSAMXG00000003954</t>
  </si>
  <si>
    <t>CCDC132</t>
  </si>
  <si>
    <t>vps50</t>
  </si>
  <si>
    <t>ENSAMXG00000014299</t>
  </si>
  <si>
    <t>UPF1</t>
  </si>
  <si>
    <t>upf1 (1 to many)</t>
  </si>
  <si>
    <t>ENSAMXG00000009820</t>
  </si>
  <si>
    <t>SLC25A5</t>
  </si>
  <si>
    <t>slc25a6</t>
  </si>
  <si>
    <t>ENSAMXG00000002598</t>
  </si>
  <si>
    <t>CCDC109B</t>
  </si>
  <si>
    <t>ccdc109b</t>
  </si>
  <si>
    <t>ENSAMXG00000010258</t>
  </si>
  <si>
    <t>POLR2J</t>
  </si>
  <si>
    <t>polr2j</t>
  </si>
  <si>
    <t>ENSAMXG00000007517</t>
  </si>
  <si>
    <t>CIAPIN1</t>
  </si>
  <si>
    <t>ciapin1</t>
  </si>
  <si>
    <t>ENSAMXG00000012839</t>
  </si>
  <si>
    <t>PRKAR2B</t>
  </si>
  <si>
    <t>si:ch211-272n13.7</t>
  </si>
  <si>
    <t>ENSAMXG00000017681</t>
  </si>
  <si>
    <t>BZRAP1</t>
  </si>
  <si>
    <t>si:ch211-105f12.2</t>
  </si>
  <si>
    <t>ENSAMXG00000003987</t>
  </si>
  <si>
    <t>GCFC2</t>
  </si>
  <si>
    <t>gcfc2</t>
  </si>
  <si>
    <t>ENSAMXG00000012794</t>
  </si>
  <si>
    <t>WDR54</t>
  </si>
  <si>
    <t>wdr54</t>
  </si>
  <si>
    <t>ENSAMXG00000013819</t>
  </si>
  <si>
    <t>MYCBP2</t>
  </si>
  <si>
    <t>mycbp2</t>
  </si>
  <si>
    <t>ENSAMXG00000016952</t>
  </si>
  <si>
    <t>ITGAL</t>
  </si>
  <si>
    <t>itgal</t>
  </si>
  <si>
    <t>ENSAMXG00000001303</t>
  </si>
  <si>
    <t>GDE1</t>
  </si>
  <si>
    <t>gde1</t>
  </si>
  <si>
    <t>ENSAMXG00000006821</t>
  </si>
  <si>
    <t>ABCC8</t>
  </si>
  <si>
    <t>abcc8b</t>
  </si>
  <si>
    <t>ENSAMXG00000000949</t>
  </si>
  <si>
    <t>abcc8</t>
  </si>
  <si>
    <t>ENSAMXG00000016995</t>
  </si>
  <si>
    <t>ENSAMXG00000015066</t>
  </si>
  <si>
    <t>MAP3K9</t>
  </si>
  <si>
    <t>map3k9</t>
  </si>
  <si>
    <t>ENSAMXG00000021475</t>
  </si>
  <si>
    <t>AGK</t>
  </si>
  <si>
    <t>agk</t>
  </si>
  <si>
    <t>ENSAMXG00000000493</t>
  </si>
  <si>
    <t>ALDH3B1</t>
  </si>
  <si>
    <t>aldh3b1</t>
  </si>
  <si>
    <t>ENSAMXG00000018559</t>
  </si>
  <si>
    <t>TTC22</t>
  </si>
  <si>
    <t>ttc22</t>
  </si>
  <si>
    <t>ENSAMXG00000010184</t>
  </si>
  <si>
    <t>IFRD1</t>
  </si>
  <si>
    <t>ifrd1</t>
  </si>
  <si>
    <t>ENSAMXG00000020926</t>
  </si>
  <si>
    <t>GTF2IRD1</t>
  </si>
  <si>
    <t>gtf2ird1</t>
  </si>
  <si>
    <t>ENSAMXG00000007482</t>
  </si>
  <si>
    <t>VPS41</t>
  </si>
  <si>
    <t>vps41 (1 to many)</t>
  </si>
  <si>
    <t>ENSAMXG00000002875</t>
  </si>
  <si>
    <t>ENSAMXG00000010695</t>
  </si>
  <si>
    <t>ARHGAP44</t>
  </si>
  <si>
    <t>si:ch211-114m9.1</t>
  </si>
  <si>
    <t>ENSAMXG00000020790</t>
  </si>
  <si>
    <t>SCIN</t>
  </si>
  <si>
    <t>scin</t>
  </si>
  <si>
    <t>ENSAMXG00000011040</t>
  </si>
  <si>
    <t>PAFAH1B1</t>
  </si>
  <si>
    <t>pafah1b1b</t>
  </si>
  <si>
    <t>ENSAMXG00000020039</t>
  </si>
  <si>
    <t>pafah1b1 (1 to many)</t>
  </si>
  <si>
    <t>ENSAMXG00000008734</t>
  </si>
  <si>
    <t>NOS2</t>
  </si>
  <si>
    <t>nos2 (1 to many)</t>
  </si>
  <si>
    <t>ENSAMXG00000010210</t>
  </si>
  <si>
    <t>ENSAMXG00000005221</t>
  </si>
  <si>
    <t>ENSAMXG00000011861</t>
  </si>
  <si>
    <t>GAS7</t>
  </si>
  <si>
    <t>gas7 (1 to many)</t>
  </si>
  <si>
    <t>ENSAMXG00000016070</t>
  </si>
  <si>
    <t>PAX6</t>
  </si>
  <si>
    <t>pax6b</t>
  </si>
  <si>
    <t>ENSAMXG00000001228</t>
  </si>
  <si>
    <t>pax6a</t>
  </si>
  <si>
    <t>ENSAMXG00000013008</t>
  </si>
  <si>
    <t>RHBDF1</t>
  </si>
  <si>
    <t>rhbdf1b</t>
  </si>
  <si>
    <t>ENSAMXG00000008415</t>
  </si>
  <si>
    <t>ENSAMXG00000008437</t>
  </si>
  <si>
    <t>rhbdf1a</t>
  </si>
  <si>
    <t>ENSAMXG00000016484</t>
  </si>
  <si>
    <t>CACNA2D2</t>
  </si>
  <si>
    <t>si:dkey-18h3.3</t>
  </si>
  <si>
    <t>ENSAMXG00000007470</t>
  </si>
  <si>
    <t>cacna2d2b</t>
  </si>
  <si>
    <t>ENSAMXG00000013697</t>
  </si>
  <si>
    <t>TEAD3</t>
  </si>
  <si>
    <t>tead3b</t>
  </si>
  <si>
    <t>ENSAMXG00000013625</t>
  </si>
  <si>
    <t>NADK</t>
  </si>
  <si>
    <t>nadka</t>
  </si>
  <si>
    <t>ENSAMXG00000015238</t>
  </si>
  <si>
    <t>DLEC1</t>
  </si>
  <si>
    <t>dlec1</t>
  </si>
  <si>
    <t>ENSAMXG00000002508</t>
  </si>
  <si>
    <t>ADAM22</t>
  </si>
  <si>
    <t>adam22</t>
  </si>
  <si>
    <t>ENSAMXG00000016271</t>
  </si>
  <si>
    <t>MGST1</t>
  </si>
  <si>
    <t>mgst1.1</t>
  </si>
  <si>
    <t>ENSAMXG00000011404</t>
  </si>
  <si>
    <t>mgst1.2</t>
  </si>
  <si>
    <t>ENSAMXG00000018260</t>
  </si>
  <si>
    <t>CRY1</t>
  </si>
  <si>
    <t>cry1ab</t>
  </si>
  <si>
    <t>ENSAMXG00000020084</t>
  </si>
  <si>
    <t>cry1aa</t>
  </si>
  <si>
    <t>ENSAMXG00000005406</t>
  </si>
  <si>
    <t>MAPK8IP2</t>
  </si>
  <si>
    <t>mapk8ip2</t>
  </si>
  <si>
    <t>ENSAMXG00000012940</t>
  </si>
  <si>
    <t>HEATR5B</t>
  </si>
  <si>
    <t>heatr5b</t>
  </si>
  <si>
    <t>ENSAMXG00000021607</t>
  </si>
  <si>
    <t>RPS20</t>
  </si>
  <si>
    <t>rps20</t>
  </si>
  <si>
    <t>ENSAMXG00000017487</t>
  </si>
  <si>
    <t>UBE3C</t>
  </si>
  <si>
    <t>ube3c</t>
  </si>
  <si>
    <t>ENSAMXG00000019163</t>
  </si>
  <si>
    <t>REV3L</t>
  </si>
  <si>
    <t>rev3l</t>
  </si>
  <si>
    <t>ENSAMXG00000014096</t>
  </si>
  <si>
    <t>VTA1</t>
  </si>
  <si>
    <t>vta1</t>
  </si>
  <si>
    <t>ENSAMXG00000010421</t>
  </si>
  <si>
    <t>METTL13</t>
  </si>
  <si>
    <t>mettl13</t>
  </si>
  <si>
    <t>ENSAMXG00000012760</t>
  </si>
  <si>
    <t>UQCRC1</t>
  </si>
  <si>
    <t>uqcrc1</t>
  </si>
  <si>
    <t>ENSAMXG00000015553</t>
  </si>
  <si>
    <t>SEMA3G</t>
  </si>
  <si>
    <t>sema3bl</t>
  </si>
  <si>
    <t>ENSAMXG00000017124</t>
  </si>
  <si>
    <t>BTK</t>
  </si>
  <si>
    <t>btk</t>
  </si>
  <si>
    <t>ENSAMXG00000002336</t>
  </si>
  <si>
    <t>FYN</t>
  </si>
  <si>
    <t>fyna</t>
  </si>
  <si>
    <t>ENSAMXG00000020869</t>
  </si>
  <si>
    <t>fynb</t>
  </si>
  <si>
    <t>ENSAMXG00000014156</t>
  </si>
  <si>
    <t>HIVEP2</t>
  </si>
  <si>
    <t>hivep2a</t>
  </si>
  <si>
    <t>ENSAMXG00000010476</t>
  </si>
  <si>
    <t>hivep2 (1 to many)</t>
  </si>
  <si>
    <t>ENSAMXG00000000714</t>
  </si>
  <si>
    <t>TCEB3</t>
  </si>
  <si>
    <t>tceb3</t>
  </si>
  <si>
    <t>ENSAMXG00000020673</t>
  </si>
  <si>
    <t>SLC6A7</t>
  </si>
  <si>
    <t>zgc:158225</t>
  </si>
  <si>
    <t>ENSAMXG00000005951</t>
  </si>
  <si>
    <t>APBA3</t>
  </si>
  <si>
    <t>si:ch73-40i7.5</t>
  </si>
  <si>
    <t>ENSAMXG00000016768</t>
  </si>
  <si>
    <t>ABHD5</t>
  </si>
  <si>
    <t>abhd5 (1 to many)</t>
  </si>
  <si>
    <t>ENSAMXG00000000162</t>
  </si>
  <si>
    <t>KAL1</t>
  </si>
  <si>
    <t>anos1a</t>
  </si>
  <si>
    <t>ENSAMXG00000018837</t>
  </si>
  <si>
    <t>anos1 (1 to many)</t>
  </si>
  <si>
    <t>ENSAMXG00000001475</t>
  </si>
  <si>
    <t>ENSAMXG00000005100</t>
  </si>
  <si>
    <t>TTC19</t>
  </si>
  <si>
    <t>ttc19</t>
  </si>
  <si>
    <t>ENSAMXG00000000295</t>
  </si>
  <si>
    <t>PTBP1</t>
  </si>
  <si>
    <t>ptbp1a</t>
  </si>
  <si>
    <t>ENSAMXG00000006285</t>
  </si>
  <si>
    <t>ptbp1b</t>
  </si>
  <si>
    <t>ENSAMXG00000018871</t>
  </si>
  <si>
    <t>PPP5C</t>
  </si>
  <si>
    <t>ppp5c</t>
  </si>
  <si>
    <t>ENSAMXG00000001706</t>
  </si>
  <si>
    <t>CEP68</t>
  </si>
  <si>
    <t>cep68</t>
  </si>
  <si>
    <t>ENSAMXG00000003594</t>
  </si>
  <si>
    <t>MAP4K3</t>
  </si>
  <si>
    <t>map4k3a</t>
  </si>
  <si>
    <t>ENSAMXG00000011658</t>
  </si>
  <si>
    <t>map4k3b</t>
  </si>
  <si>
    <t>ENSAMXG00000011068</t>
  </si>
  <si>
    <t>MBTPS2</t>
  </si>
  <si>
    <t>mbtps2</t>
  </si>
  <si>
    <t>ENSAMXG00000008026</t>
  </si>
  <si>
    <t>PRICKLE3</t>
  </si>
  <si>
    <t>prickle3</t>
  </si>
  <si>
    <t>ENSAMXG00000012948</t>
  </si>
  <si>
    <t>EXTL3</t>
  </si>
  <si>
    <t>extl3</t>
  </si>
  <si>
    <t>ENSAMXG00000018645</t>
  </si>
  <si>
    <t>KDM5D</t>
  </si>
  <si>
    <t>kdm5c</t>
  </si>
  <si>
    <t>ENSAMXG00000012757</t>
  </si>
  <si>
    <t>CALCOCO1</t>
  </si>
  <si>
    <t>calcoco1b</t>
  </si>
  <si>
    <t>ENSAMXG00000024686</t>
  </si>
  <si>
    <t>EHD3</t>
  </si>
  <si>
    <t>ehd3</t>
  </si>
  <si>
    <t>ENSAMXG00000004122</t>
  </si>
  <si>
    <t>PSMC4</t>
  </si>
  <si>
    <t>psmc4</t>
  </si>
  <si>
    <t>ENSAMXG00000021059</t>
  </si>
  <si>
    <t>PGM3</t>
  </si>
  <si>
    <t>pgm3</t>
  </si>
  <si>
    <t>ENSAMXG00000000579</t>
  </si>
  <si>
    <t>RNF14</t>
  </si>
  <si>
    <t>rnf14</t>
  </si>
  <si>
    <t>ENSAMXG00000020091</t>
  </si>
  <si>
    <t>MAMLD1</t>
  </si>
  <si>
    <t>mamld1</t>
  </si>
  <si>
    <t>ENSAMXG00000011690</t>
  </si>
  <si>
    <t>CAPN1</t>
  </si>
  <si>
    <t>si:dkeyp-50d11.2</t>
  </si>
  <si>
    <t>ENSAMXG00000020094</t>
  </si>
  <si>
    <t>zgc:55262</t>
  </si>
  <si>
    <t>ENSAMXG00000007948</t>
  </si>
  <si>
    <t>SLC30A9</t>
  </si>
  <si>
    <t>slc30a9</t>
  </si>
  <si>
    <t>ENSAMXG00000013803</t>
  </si>
  <si>
    <t>MTMR11</t>
  </si>
  <si>
    <t>mtmr11</t>
  </si>
  <si>
    <t>ENSAMXG00000024622</t>
  </si>
  <si>
    <t>WAS</t>
  </si>
  <si>
    <t>wasa</t>
  </si>
  <si>
    <t>ENSAMXG00000000189</t>
  </si>
  <si>
    <t>wasb</t>
  </si>
  <si>
    <t>ENSAMXG00000007647</t>
  </si>
  <si>
    <t>NUDCD3</t>
  </si>
  <si>
    <t>nudcd3</t>
  </si>
  <si>
    <t>ENSAMXG00000019373</t>
  </si>
  <si>
    <t>SLC38A5</t>
  </si>
  <si>
    <t>slc38a5a</t>
  </si>
  <si>
    <t>ENSAMXG00000000193</t>
  </si>
  <si>
    <t>slc38a5b</t>
  </si>
  <si>
    <t>ENSAMXG00000007651</t>
  </si>
  <si>
    <t>RALBP1</t>
  </si>
  <si>
    <t>ralbp1</t>
  </si>
  <si>
    <t>ENSAMXG00000012046</t>
  </si>
  <si>
    <t>SYT13</t>
  </si>
  <si>
    <t>syt13</t>
  </si>
  <si>
    <t>ENSAMXG00000021175</t>
  </si>
  <si>
    <t>HGF</t>
  </si>
  <si>
    <t>hgfa</t>
  </si>
  <si>
    <t>ENSAMXG00000016354</t>
  </si>
  <si>
    <t>hgfb</t>
  </si>
  <si>
    <t>ENSAMXG00000000786</t>
  </si>
  <si>
    <t>ZRANB1</t>
  </si>
  <si>
    <t>zranb1b</t>
  </si>
  <si>
    <t>ENSAMXG00000008009</t>
  </si>
  <si>
    <t>zranb1 (1 to many)</t>
  </si>
  <si>
    <t>ENSAMXG00000001350</t>
  </si>
  <si>
    <t>SAMD4A</t>
  </si>
  <si>
    <t>samd4a</t>
  </si>
  <si>
    <t>ENSAMXG00000020963</t>
  </si>
  <si>
    <t>NRXN3</t>
  </si>
  <si>
    <t>nrxn3a</t>
  </si>
  <si>
    <t>ENSAMXG00000018634</t>
  </si>
  <si>
    <t>GABRA1</t>
  </si>
  <si>
    <t>gabra1</t>
  </si>
  <si>
    <t>ENSAMXG00000012787</t>
  </si>
  <si>
    <t>GRAMD1B</t>
  </si>
  <si>
    <t>gramd1b (1 to many)</t>
  </si>
  <si>
    <t>ENSAMXG00000007963</t>
  </si>
  <si>
    <t>NDUFS1</t>
  </si>
  <si>
    <t>ndufs1 (1 to many)</t>
  </si>
  <si>
    <t>ENSAMXG00000008169</t>
  </si>
  <si>
    <t>ndufs1</t>
  </si>
  <si>
    <t>ENSAMXG00000015335</t>
  </si>
  <si>
    <t>BIRC3</t>
  </si>
  <si>
    <t>birc2</t>
  </si>
  <si>
    <t>ENSAMXG00000004822</t>
  </si>
  <si>
    <t>AKAP11</t>
  </si>
  <si>
    <t>akap11</t>
  </si>
  <si>
    <t>ENSAMXG00000017223</t>
  </si>
  <si>
    <t>GLRX2</t>
  </si>
  <si>
    <t>glrx2</t>
  </si>
  <si>
    <t>ENSAMXG00000017660</t>
  </si>
  <si>
    <t>DEF6</t>
  </si>
  <si>
    <t>def6b</t>
  </si>
  <si>
    <t>ENSAMXG00000008962</t>
  </si>
  <si>
    <t>PLEKHO1</t>
  </si>
  <si>
    <t>plekho1a</t>
  </si>
  <si>
    <t>ENSAMXG00000020511</t>
  </si>
  <si>
    <t>plekho1b</t>
  </si>
  <si>
    <t>ENSAMXG00000000053</t>
  </si>
  <si>
    <t>RRAGD</t>
  </si>
  <si>
    <t>rragd</t>
  </si>
  <si>
    <t>ENSAMXG00000020812</t>
  </si>
  <si>
    <t>TYMP</t>
  </si>
  <si>
    <t>tymp</t>
  </si>
  <si>
    <t>ENSAMXG00000009657</t>
  </si>
  <si>
    <t>KPNA6</t>
  </si>
  <si>
    <t>kpna6</t>
  </si>
  <si>
    <t>ENSAMXG00000011854</t>
  </si>
  <si>
    <t>VIM</t>
  </si>
  <si>
    <t>vim</t>
  </si>
  <si>
    <t>ENSAMXG00000000055</t>
  </si>
  <si>
    <t>FAS</t>
  </si>
  <si>
    <t>fas</t>
  </si>
  <si>
    <t>ENSAMXG00000010990</t>
  </si>
  <si>
    <t>RNASET2</t>
  </si>
  <si>
    <t>rnaset2</t>
  </si>
  <si>
    <t>ENSAMXG00000003965</t>
  </si>
  <si>
    <t>CD44</t>
  </si>
  <si>
    <t>cd44b</t>
  </si>
  <si>
    <t>ENSAMXG00000017603</t>
  </si>
  <si>
    <t>BTN3A1</t>
  </si>
  <si>
    <t>ENSAMXG00000017164</t>
  </si>
  <si>
    <t>ENSAMXG00000009529</t>
  </si>
  <si>
    <t>ENSAMXG00000004293</t>
  </si>
  <si>
    <t>ENSAMXG00000003901</t>
  </si>
  <si>
    <t>ENSAMXG00000008244</t>
  </si>
  <si>
    <t>ENSAMXG00000004096</t>
  </si>
  <si>
    <t>ENSAMXG00000003832</t>
  </si>
  <si>
    <t>ENSAMXG00000015333</t>
  </si>
  <si>
    <t>MIPEP</t>
  </si>
  <si>
    <t>mipep</t>
  </si>
  <si>
    <t>ENSAMXG00000015122</t>
  </si>
  <si>
    <t>ANK1</t>
  </si>
  <si>
    <t>si:ch211-173b16.3</t>
  </si>
  <si>
    <t>ENSAMXG00000021179</t>
  </si>
  <si>
    <t>ank1b (1 to many)</t>
  </si>
  <si>
    <t>ENSAMXG00000008973</t>
  </si>
  <si>
    <t>ENSAMXG00000008967</t>
  </si>
  <si>
    <t>ENSAMXG00000001971</t>
  </si>
  <si>
    <t>TFB1M</t>
  </si>
  <si>
    <t>tfb1m</t>
  </si>
  <si>
    <t>ENSAMXG00000002995</t>
  </si>
  <si>
    <t>ENSAMXG00000018311</t>
  </si>
  <si>
    <t>ARHGAP31</t>
  </si>
  <si>
    <t>arhgap31</t>
  </si>
  <si>
    <t>ENSAMXG00000019469</t>
  </si>
  <si>
    <t>SARS</t>
  </si>
  <si>
    <t>sars</t>
  </si>
  <si>
    <t>ENSAMXG00000016507</t>
  </si>
  <si>
    <t>RANBP3</t>
  </si>
  <si>
    <t>ranbp3b</t>
  </si>
  <si>
    <t>ENSAMXG00000001354</t>
  </si>
  <si>
    <t>ranbp3a</t>
  </si>
  <si>
    <t>ENSAMXG00000018967</t>
  </si>
  <si>
    <t>ATP6V0A1</t>
  </si>
  <si>
    <t>atp6v0a1b</t>
  </si>
  <si>
    <t>ENSAMXG00000004858</t>
  </si>
  <si>
    <t>atp6v0a1a</t>
  </si>
  <si>
    <t>ENSAMXG00000000528</t>
  </si>
  <si>
    <t>APBA2</t>
  </si>
  <si>
    <t>apba2b</t>
  </si>
  <si>
    <t>ENSAMXG00000005296</t>
  </si>
  <si>
    <t>PEX3</t>
  </si>
  <si>
    <t>pex3</t>
  </si>
  <si>
    <t>ENSAMXG00000010455</t>
  </si>
  <si>
    <t>ADSS</t>
  </si>
  <si>
    <t>adss</t>
  </si>
  <si>
    <t>ENSAMXG00000002991</t>
  </si>
  <si>
    <t>TIMP2</t>
  </si>
  <si>
    <t>timp2a</t>
  </si>
  <si>
    <t>ENSAMXG00000012040</t>
  </si>
  <si>
    <t>timp2b</t>
  </si>
  <si>
    <t>ENSAMXG00000015070</t>
  </si>
  <si>
    <t>TUBG2</t>
  </si>
  <si>
    <t>tubg1</t>
  </si>
  <si>
    <t>ENSAMXG00000012584</t>
  </si>
  <si>
    <t>MRI1</t>
  </si>
  <si>
    <t>mri1</t>
  </si>
  <si>
    <t>ENSAMXG00000011982</t>
  </si>
  <si>
    <t>PI4K2B</t>
  </si>
  <si>
    <t>pi4k2b</t>
  </si>
  <si>
    <t>ENSAMXG00000003313</t>
  </si>
  <si>
    <t>MAT2B</t>
  </si>
  <si>
    <t>mat2b</t>
  </si>
  <si>
    <t>ENSAMXG00000007451</t>
  </si>
  <si>
    <t>TRIO</t>
  </si>
  <si>
    <t>triob</t>
  </si>
  <si>
    <t>ENSAMXG00000007530</t>
  </si>
  <si>
    <t>trioa</t>
  </si>
  <si>
    <t>ENSAMXG00000020463</t>
  </si>
  <si>
    <t>CDH1</t>
  </si>
  <si>
    <t>si:ch211-206i14.2</t>
  </si>
  <si>
    <t>ENSAMXG00000018521</t>
  </si>
  <si>
    <t>ZFYVE16</t>
  </si>
  <si>
    <t>ENSAMXG00000020128</t>
  </si>
  <si>
    <t>zfyve16</t>
  </si>
  <si>
    <t>ENSAMXG00000020126</t>
  </si>
  <si>
    <t>STAU2</t>
  </si>
  <si>
    <t>stau2</t>
  </si>
  <si>
    <t>ENSAMXG00000000460</t>
  </si>
  <si>
    <t>RTN4R</t>
  </si>
  <si>
    <t>rtn4r</t>
  </si>
  <si>
    <t>ENSAMXG00000003818</t>
  </si>
  <si>
    <t>INPP4A</t>
  </si>
  <si>
    <t>inpp4ab</t>
  </si>
  <si>
    <t>ENSAMXG00000001687</t>
  </si>
  <si>
    <t>PSMA4</t>
  </si>
  <si>
    <t>psma4</t>
  </si>
  <si>
    <t>ENSAMXG00000013834</t>
  </si>
  <si>
    <t>ENSAMXG00000013888</t>
  </si>
  <si>
    <t>FAM65C</t>
  </si>
  <si>
    <t>fam65c</t>
  </si>
  <si>
    <t>ENSAMXG00000009604</t>
  </si>
  <si>
    <t>SPATA7</t>
  </si>
  <si>
    <t>spata7</t>
  </si>
  <si>
    <t>ENSAMXG00000014879</t>
  </si>
  <si>
    <t>RETSAT</t>
  </si>
  <si>
    <t>retsat</t>
  </si>
  <si>
    <t>ENSAMXG00000017893</t>
  </si>
  <si>
    <t>CAPG</t>
  </si>
  <si>
    <t>capgb</t>
  </si>
  <si>
    <t>ENSAMXG00000020056</t>
  </si>
  <si>
    <t>AP2S1</t>
  </si>
  <si>
    <t>ap2s1</t>
  </si>
  <si>
    <t>ENSAMXG00000020334</t>
  </si>
  <si>
    <t>TG</t>
  </si>
  <si>
    <t>tg</t>
  </si>
  <si>
    <t>ENSAMXG00000018497</t>
  </si>
  <si>
    <t>LCP2</t>
  </si>
  <si>
    <t>lcp2b</t>
  </si>
  <si>
    <t>ENSAMXG00000005826</t>
  </si>
  <si>
    <t>HSPA5</t>
  </si>
  <si>
    <t>hspa5</t>
  </si>
  <si>
    <t>ENSAMXG00000009012</t>
  </si>
  <si>
    <t>PREX2</t>
  </si>
  <si>
    <t>prex2</t>
  </si>
  <si>
    <t>ENSAMXG00000001708</t>
  </si>
  <si>
    <t>POLR2B</t>
  </si>
  <si>
    <t>polr2b</t>
  </si>
  <si>
    <t>ENSAMXG00000004040</t>
  </si>
  <si>
    <t>CP</t>
  </si>
  <si>
    <t>cp</t>
  </si>
  <si>
    <t>ENSAMXG00000004739</t>
  </si>
  <si>
    <t>ARHGAP6</t>
  </si>
  <si>
    <t>ENSAMXG00000001772</t>
  </si>
  <si>
    <t>ENSAMXG00000007866</t>
  </si>
  <si>
    <t>ENSAMXG00000007844</t>
  </si>
  <si>
    <t>GOPC</t>
  </si>
  <si>
    <t>gopc</t>
  </si>
  <si>
    <t>ENSAMXG00000017921</t>
  </si>
  <si>
    <t>COL9A2</t>
  </si>
  <si>
    <t>col9a2</t>
  </si>
  <si>
    <t>ENSAMXG00000011671</t>
  </si>
  <si>
    <t>LTBP1</t>
  </si>
  <si>
    <t>ENSAMXG00000005223</t>
  </si>
  <si>
    <t>RCN1</t>
  </si>
  <si>
    <t>rcn1</t>
  </si>
  <si>
    <t>ENSAMXG00000009726</t>
  </si>
  <si>
    <t>NFE2L3</t>
  </si>
  <si>
    <t>nfe2l3</t>
  </si>
  <si>
    <t>ENSAMXG00000008819</t>
  </si>
  <si>
    <t>LETMD1</t>
  </si>
  <si>
    <t>letmd1 (1 to many)</t>
  </si>
  <si>
    <t>ENSAMXG00000014294</t>
  </si>
  <si>
    <t>letmd1</t>
  </si>
  <si>
    <t>ENSAMXG00000005491</t>
  </si>
  <si>
    <t>SLC4A8</t>
  </si>
  <si>
    <t>slc4a8</t>
  </si>
  <si>
    <t>ENSAMXG00000002165</t>
  </si>
  <si>
    <t>MAPK9</t>
  </si>
  <si>
    <t>mapk9</t>
  </si>
  <si>
    <t>ENSAMXG00000007468</t>
  </si>
  <si>
    <t>PIK3CB</t>
  </si>
  <si>
    <t>ENSAMXG00000012921</t>
  </si>
  <si>
    <t>CYBA</t>
  </si>
  <si>
    <t>cyba</t>
  </si>
  <si>
    <t>ENSAMXG00000003553</t>
  </si>
  <si>
    <t>FNIP2</t>
  </si>
  <si>
    <t>si:ch211-42i9.8</t>
  </si>
  <si>
    <t>ENSAMXG00000005589</t>
  </si>
  <si>
    <t>FSTL4</t>
  </si>
  <si>
    <t>fstl4</t>
  </si>
  <si>
    <t>ENSAMXG00000001363</t>
  </si>
  <si>
    <t>ENSAMXG00000008984</t>
  </si>
  <si>
    <t>KCNQ1</t>
  </si>
  <si>
    <t>kcnq1</t>
  </si>
  <si>
    <t>ENSAMXG00000007521</t>
  </si>
  <si>
    <t>TRAPPC3</t>
  </si>
  <si>
    <t>trappc3</t>
  </si>
  <si>
    <t>ENSAMXG00000002668</t>
  </si>
  <si>
    <t>OPN3</t>
  </si>
  <si>
    <t>opn3</t>
  </si>
  <si>
    <t>ENSAMXG00000020951</t>
  </si>
  <si>
    <t>HHAT</t>
  </si>
  <si>
    <t>hhat</t>
  </si>
  <si>
    <t>ENSAMXG00000002509</t>
  </si>
  <si>
    <t>PLEKHH1</t>
  </si>
  <si>
    <t>plekhh1</t>
  </si>
  <si>
    <t>ENSAMXG00000002175</t>
  </si>
  <si>
    <t>ATP9A</t>
  </si>
  <si>
    <t>atp9a</t>
  </si>
  <si>
    <t>ENSAMXG00000001261</t>
  </si>
  <si>
    <t>CBLN4</t>
  </si>
  <si>
    <t>cbln4</t>
  </si>
  <si>
    <t>ENSAMXG00000005306</t>
  </si>
  <si>
    <t>NOP58</t>
  </si>
  <si>
    <t>nop58</t>
  </si>
  <si>
    <t>ENSAMXG00000005022</t>
  </si>
  <si>
    <t>CUL1</t>
  </si>
  <si>
    <t>cul1b</t>
  </si>
  <si>
    <t>ENSAMXG00000021535</t>
  </si>
  <si>
    <t>FAM114A2</t>
  </si>
  <si>
    <t>fam114a2</t>
  </si>
  <si>
    <t>ENSAMXG00000007134</t>
  </si>
  <si>
    <t>CYFIP2</t>
  </si>
  <si>
    <t>cyfip2</t>
  </si>
  <si>
    <t>ENSAMXG00000000247</t>
  </si>
  <si>
    <t>TAB2</t>
  </si>
  <si>
    <t>tab2</t>
  </si>
  <si>
    <t>ENSAMXG00000014115</t>
  </si>
  <si>
    <t>KMT2C</t>
  </si>
  <si>
    <t>ENSAMXG00000006557</t>
  </si>
  <si>
    <t>C4orf27</t>
  </si>
  <si>
    <t>zgc:101819</t>
  </si>
  <si>
    <t>ENSAMXG00000004049</t>
  </si>
  <si>
    <t>ZFR</t>
  </si>
  <si>
    <t>zfr</t>
  </si>
  <si>
    <t>ENSAMXG00000019511</t>
  </si>
  <si>
    <t>PHF21B</t>
  </si>
  <si>
    <t>phf21b</t>
  </si>
  <si>
    <t>ENSAMXG00000008304</t>
  </si>
  <si>
    <t>TRAF3IP2</t>
  </si>
  <si>
    <t>traf3ip2</t>
  </si>
  <si>
    <t>ENSAMXG00000014116</t>
  </si>
  <si>
    <t>SOAT1</t>
  </si>
  <si>
    <t>soat1</t>
  </si>
  <si>
    <t>ENSAMXG00000013993</t>
  </si>
  <si>
    <t>PITHD1</t>
  </si>
  <si>
    <t>pithd1</t>
  </si>
  <si>
    <t>ENSAMXG00000020679</t>
  </si>
  <si>
    <t>USP13</t>
  </si>
  <si>
    <t>usp13</t>
  </si>
  <si>
    <t>ENSAMXG00000011904</t>
  </si>
  <si>
    <t>CDK14</t>
  </si>
  <si>
    <t>cdk14 (1 to many)</t>
  </si>
  <si>
    <t>ENSAMXG00000024246</t>
  </si>
  <si>
    <t>SEC61A1</t>
  </si>
  <si>
    <t>sec61a1</t>
  </si>
  <si>
    <t>ENSAMXG00000001920</t>
  </si>
  <si>
    <t>sec61a1l</t>
  </si>
  <si>
    <t>ENSAMXG00000015471</t>
  </si>
  <si>
    <t>RASGRF1</t>
  </si>
  <si>
    <t>si:ch211-234p18.3</t>
  </si>
  <si>
    <t>ENSAMXG00000017015</t>
  </si>
  <si>
    <t>CAMK2B</t>
  </si>
  <si>
    <t>camk2b1 (1 to many)</t>
  </si>
  <si>
    <t>ENSAMXG00000019375</t>
  </si>
  <si>
    <t>ENSAMXG00000012075</t>
  </si>
  <si>
    <t>POLR3E</t>
  </si>
  <si>
    <t>polr3e</t>
  </si>
  <si>
    <t>ENSAMXG00000016328</t>
  </si>
  <si>
    <t>TARBP1</t>
  </si>
  <si>
    <t>ENSAMXG00000004257</t>
  </si>
  <si>
    <t>tarbp1</t>
  </si>
  <si>
    <t>ENSAMXG00000018028</t>
  </si>
  <si>
    <t>si:dkey-85a20.4</t>
  </si>
  <si>
    <t>ENSAMXG00000009458</t>
  </si>
  <si>
    <t>ENSAMXG00000009008</t>
  </si>
  <si>
    <t>PIGV</t>
  </si>
  <si>
    <t>pigv</t>
  </si>
  <si>
    <t>ENSAMXG00000020228</t>
  </si>
  <si>
    <t>MRPS35</t>
  </si>
  <si>
    <t>mrps35</t>
  </si>
  <si>
    <t>ENSAMXG00000015124</t>
  </si>
  <si>
    <t>GUCY1B3</t>
  </si>
  <si>
    <t>gucy1b3</t>
  </si>
  <si>
    <t>ENSAMXG00000006836</t>
  </si>
  <si>
    <t>MON2</t>
  </si>
  <si>
    <t>mon2</t>
  </si>
  <si>
    <t>ENSAMXG00000000684</t>
  </si>
  <si>
    <t>APPBP2</t>
  </si>
  <si>
    <t>appbp2</t>
  </si>
  <si>
    <t>ENSAMXG00000008987</t>
  </si>
  <si>
    <t>POLD1</t>
  </si>
  <si>
    <t>pold1</t>
  </si>
  <si>
    <t>ENSAMXG00000000544</t>
  </si>
  <si>
    <t>SPHK2</t>
  </si>
  <si>
    <t>sphk2</t>
  </si>
  <si>
    <t>ENSAMXG00000012399</t>
  </si>
  <si>
    <t>ADCK1</t>
  </si>
  <si>
    <t>adck1</t>
  </si>
  <si>
    <t>ENSAMXG00000018674</t>
  </si>
  <si>
    <t>HAGH</t>
  </si>
  <si>
    <t>hagh</t>
  </si>
  <si>
    <t>ENSAMXG00000013395</t>
  </si>
  <si>
    <t>TM7SF3</t>
  </si>
  <si>
    <t>tm7sf3</t>
  </si>
  <si>
    <t>ENSAMXG00000007211</t>
  </si>
  <si>
    <t>RFXANK</t>
  </si>
  <si>
    <t>rfxank</t>
  </si>
  <si>
    <t>ENSAMXG00000015794</t>
  </si>
  <si>
    <t>TMEM161A</t>
  </si>
  <si>
    <t>tmem161a</t>
  </si>
  <si>
    <t>ENSAMXG00000015738</t>
  </si>
  <si>
    <t>LPAR2</t>
  </si>
  <si>
    <t>lpar2a</t>
  </si>
  <si>
    <t>ENSAMXG00000017570</t>
  </si>
  <si>
    <t>SLC12A2</t>
  </si>
  <si>
    <t>slc12a2 (1 to many)</t>
  </si>
  <si>
    <t>ENSAMXG00000012506</t>
  </si>
  <si>
    <t>slc12a2</t>
  </si>
  <si>
    <t>ENSAMXG00000013233</t>
  </si>
  <si>
    <t>EYA2</t>
  </si>
  <si>
    <t>eya2</t>
  </si>
  <si>
    <t>ENSAMXG00000000887</t>
  </si>
  <si>
    <t>FAR2</t>
  </si>
  <si>
    <t>si:dkey-97m3.1</t>
  </si>
  <si>
    <t>ENSAMXG00000016766</t>
  </si>
  <si>
    <t>SBNO2</t>
  </si>
  <si>
    <t>sbno2a</t>
  </si>
  <si>
    <t>ENSAMXG00000018868</t>
  </si>
  <si>
    <t>si:ch73-63e15.2</t>
  </si>
  <si>
    <t>ENSAMXG00000015881</t>
  </si>
  <si>
    <t>PMS1</t>
  </si>
  <si>
    <t>pms1</t>
  </si>
  <si>
    <t>ENSAMXG00000018711</t>
  </si>
  <si>
    <t>ANKS1A</t>
  </si>
  <si>
    <t>anks1ab</t>
  </si>
  <si>
    <t>ENSAMXG00000016705</t>
  </si>
  <si>
    <t>anks1a (1 to many)</t>
  </si>
  <si>
    <t>ENSAMXG00000007013</t>
  </si>
  <si>
    <t>NTHL1</t>
  </si>
  <si>
    <t>nthl1</t>
  </si>
  <si>
    <t>ENSAMXG00000010412</t>
  </si>
  <si>
    <t>GNAI3</t>
  </si>
  <si>
    <t>gnai3</t>
  </si>
  <si>
    <t>ENSAMXG00000014045</t>
  </si>
  <si>
    <t>OAT</t>
  </si>
  <si>
    <t>oat</t>
  </si>
  <si>
    <t>ENSAMXG00000001312</t>
  </si>
  <si>
    <t>PKN2</t>
  </si>
  <si>
    <t>zgc:153916</t>
  </si>
  <si>
    <t>ENSAMXG00000012519</t>
  </si>
  <si>
    <t>pkn2</t>
  </si>
  <si>
    <t>ENSAMXG00000006140</t>
  </si>
  <si>
    <t>NTN1</t>
  </si>
  <si>
    <t>ntn1a</t>
  </si>
  <si>
    <t>ENSAMXG00000009703</t>
  </si>
  <si>
    <t>ERBB3</t>
  </si>
  <si>
    <t>erbb3b</t>
  </si>
  <si>
    <t>ENSAMXG00000018110</t>
  </si>
  <si>
    <t>erbb3a</t>
  </si>
  <si>
    <t>ENSAMXG00000016428</t>
  </si>
  <si>
    <t>KARS</t>
  </si>
  <si>
    <t>kars</t>
  </si>
  <si>
    <t>ENSAMXG00000006458</t>
  </si>
  <si>
    <t>TBC1D22B</t>
  </si>
  <si>
    <t>tbc1d22b</t>
  </si>
  <si>
    <t>ENSAMXG00000012175</t>
  </si>
  <si>
    <t>MAP2K4</t>
  </si>
  <si>
    <t>map2k4b</t>
  </si>
  <si>
    <t>ENSAMXG00000015804</t>
  </si>
  <si>
    <t>SNAP91</t>
  </si>
  <si>
    <t>si:ch211-214j24.9</t>
  </si>
  <si>
    <t>ENSAMXG00000000645</t>
  </si>
  <si>
    <t>snap91</t>
  </si>
  <si>
    <t>ENSAMXG00000008811</t>
  </si>
  <si>
    <t>GSTO2</t>
  </si>
  <si>
    <t>gsto2</t>
  </si>
  <si>
    <t>ENSAMXG00000004761</t>
  </si>
  <si>
    <t>PRKCQ</t>
  </si>
  <si>
    <t>prkcq</t>
  </si>
  <si>
    <t>ENSAMXG00000005889</t>
  </si>
  <si>
    <t>ME1</t>
  </si>
  <si>
    <t>me1</t>
  </si>
  <si>
    <t>ENSAMXG00000008855</t>
  </si>
  <si>
    <t>MTHFD2</t>
  </si>
  <si>
    <t>mthfd2</t>
  </si>
  <si>
    <t>ENSAMXG00000009018</t>
  </si>
  <si>
    <t>YBX1</t>
  </si>
  <si>
    <t>ybx1</t>
  </si>
  <si>
    <t>ENSAMXG00000014478</t>
  </si>
  <si>
    <t>PDE4A</t>
  </si>
  <si>
    <t>ENSAMXG00000000653</t>
  </si>
  <si>
    <t>PPP2R5A</t>
  </si>
  <si>
    <t>ppp2r5a</t>
  </si>
  <si>
    <t>ENSAMXG00000024532</t>
  </si>
  <si>
    <t>ELOVL1</t>
  </si>
  <si>
    <t>elovl1b</t>
  </si>
  <si>
    <t>ENSAMXG00000018650</t>
  </si>
  <si>
    <t>elovl1a</t>
  </si>
  <si>
    <t>ENSAMXG00000019307</t>
  </si>
  <si>
    <t>SPI1</t>
  </si>
  <si>
    <t>spi1b</t>
  </si>
  <si>
    <t>ENSAMXG00000006005</t>
  </si>
  <si>
    <t>MPPED2</t>
  </si>
  <si>
    <t>mpped2a</t>
  </si>
  <si>
    <t>ENSAMXG00000001248</t>
  </si>
  <si>
    <t>mpped2</t>
  </si>
  <si>
    <t>ENSAMXG00000012984</t>
  </si>
  <si>
    <t>CLDN18</t>
  </si>
  <si>
    <t>ENSAMXG00000006102</t>
  </si>
  <si>
    <t>CLDN18 (1 to many)</t>
  </si>
  <si>
    <t>ENSAMXG00000004174</t>
  </si>
  <si>
    <t>ATXN3</t>
  </si>
  <si>
    <t>atxn3</t>
  </si>
  <si>
    <t>ENSAMXG00000014655</t>
  </si>
  <si>
    <t>LRRC40</t>
  </si>
  <si>
    <t>lrrc40</t>
  </si>
  <si>
    <t>ENSAMXG00000010669</t>
  </si>
  <si>
    <t>EML1</t>
  </si>
  <si>
    <t>eml1</t>
  </si>
  <si>
    <t>ENSAMXG00000013344</t>
  </si>
  <si>
    <t>TRMT11</t>
  </si>
  <si>
    <t>trmt11</t>
  </si>
  <si>
    <t>ENSAMXG00000020379</t>
  </si>
  <si>
    <t>ATG2B</t>
  </si>
  <si>
    <t>atg2b</t>
  </si>
  <si>
    <t>ENSAMXG00000001516</t>
  </si>
  <si>
    <t>STAG3</t>
  </si>
  <si>
    <t>stag3</t>
  </si>
  <si>
    <t>ENSAMXG00000009739</t>
  </si>
  <si>
    <t>FECH</t>
  </si>
  <si>
    <t>fech</t>
  </si>
  <si>
    <t>ENSAMXG00000015743</t>
  </si>
  <si>
    <t>DDX3Y</t>
  </si>
  <si>
    <t>ddx3b</t>
  </si>
  <si>
    <t>ENSAMXG00000013396</t>
  </si>
  <si>
    <t>ddx3a</t>
  </si>
  <si>
    <t>ENSAMXG00000002569</t>
  </si>
  <si>
    <t>PFKP</t>
  </si>
  <si>
    <t>pfkpa</t>
  </si>
  <si>
    <t>ENSAMXG00000018923</t>
  </si>
  <si>
    <t>pfkpb</t>
  </si>
  <si>
    <t>ENSAMXG00000011912</t>
  </si>
  <si>
    <t>SP100</t>
  </si>
  <si>
    <t>ENSAMXG00000014653</t>
  </si>
  <si>
    <t>KLF6</t>
  </si>
  <si>
    <t>klf6b</t>
  </si>
  <si>
    <t>ENSAMXG00000012419</t>
  </si>
  <si>
    <t>TNFRSF1A</t>
  </si>
  <si>
    <t>tnfrsf1a</t>
  </si>
  <si>
    <t>ENSAMXG00000018943</t>
  </si>
  <si>
    <t>CACNB1</t>
  </si>
  <si>
    <t>cacnb1</t>
  </si>
  <si>
    <t>ENSAMXG00000000581</t>
  </si>
  <si>
    <t>PKM</t>
  </si>
  <si>
    <t>pkmb</t>
  </si>
  <si>
    <t>ENSAMXG00000001020</t>
  </si>
  <si>
    <t>pkma</t>
  </si>
  <si>
    <t>ENSAMXG00000005788</t>
  </si>
  <si>
    <t>DHX29</t>
  </si>
  <si>
    <t>dhx29</t>
  </si>
  <si>
    <t>ENSAMXG00000018788</t>
  </si>
  <si>
    <t>METTL22</t>
  </si>
  <si>
    <t>mettl22</t>
  </si>
  <si>
    <t>ENSAMXG00000002450</t>
  </si>
  <si>
    <t>TRO</t>
  </si>
  <si>
    <t>ndnl2</t>
  </si>
  <si>
    <t>ENSAMXG00000012845</t>
  </si>
  <si>
    <t>ZFY</t>
  </si>
  <si>
    <t>zfx</t>
  </si>
  <si>
    <t>ENSAMXG00000020675</t>
  </si>
  <si>
    <t>ENSAMXG00000006887</t>
  </si>
  <si>
    <t>IARS2</t>
  </si>
  <si>
    <t>iars2</t>
  </si>
  <si>
    <t>ENSAMXG00000018899</t>
  </si>
  <si>
    <t>SYT1</t>
  </si>
  <si>
    <t>syt1a</t>
  </si>
  <si>
    <t>ENSAMXG00000000351</t>
  </si>
  <si>
    <t>IDH3G</t>
  </si>
  <si>
    <t>idh3g (1 to many)</t>
  </si>
  <si>
    <t>ENSAMXG00000017951</t>
  </si>
  <si>
    <t>idh3g</t>
  </si>
  <si>
    <t>ENSAMXG00000018176</t>
  </si>
  <si>
    <t>ROGDI</t>
  </si>
  <si>
    <t>rogdi</t>
  </si>
  <si>
    <t>ENSAMXG00000010616</t>
  </si>
  <si>
    <t>ATP2B3</t>
  </si>
  <si>
    <t>atp2b3b</t>
  </si>
  <si>
    <t>ENSAMXG00000013300</t>
  </si>
  <si>
    <t>atp2b3a</t>
  </si>
  <si>
    <t>ENSAMXG00000014595</t>
  </si>
  <si>
    <t>ROCK1</t>
  </si>
  <si>
    <t>rock1 (1 to many)</t>
  </si>
  <si>
    <t>ENSAMXG00000001609</t>
  </si>
  <si>
    <t>CBFB</t>
  </si>
  <si>
    <t>cbfb</t>
  </si>
  <si>
    <t>ENSAMXG00000020439</t>
  </si>
  <si>
    <t>PDK3</t>
  </si>
  <si>
    <t>pdk3b</t>
  </si>
  <si>
    <t>ENSAMXG00000019251</t>
  </si>
  <si>
    <t>pdk3a</t>
  </si>
  <si>
    <t>ENSAMXG00000007772</t>
  </si>
  <si>
    <t>TFE3</t>
  </si>
  <si>
    <t>tfe3b</t>
  </si>
  <si>
    <t>ENSAMXG00000020781</t>
  </si>
  <si>
    <t>tfe3a</t>
  </si>
  <si>
    <t>ENSAMXG00000016974</t>
  </si>
  <si>
    <t>TBC1D25</t>
  </si>
  <si>
    <t>tbc1d25</t>
  </si>
  <si>
    <t>ENSAMXG00000007667</t>
  </si>
  <si>
    <t>GPKOW</t>
  </si>
  <si>
    <t>gpkow</t>
  </si>
  <si>
    <t>ENSAMXG00000012682</t>
  </si>
  <si>
    <t>FTSJ1</t>
  </si>
  <si>
    <t>ftsj1</t>
  </si>
  <si>
    <t>ENSAMXG00000001977</t>
  </si>
  <si>
    <t>ENSAMXG00000016658</t>
  </si>
  <si>
    <t>REEP1</t>
  </si>
  <si>
    <t>reep1</t>
  </si>
  <si>
    <t>ENSAMXG00000001780</t>
  </si>
  <si>
    <t>LAPTM4A</t>
  </si>
  <si>
    <t>laptm4a</t>
  </si>
  <si>
    <t>ENSAMXG00000006448</t>
  </si>
  <si>
    <t>PPP2R5B</t>
  </si>
  <si>
    <t>ppp2r5b</t>
  </si>
  <si>
    <t>ENSAMXG00000011512</t>
  </si>
  <si>
    <t>NUP133</t>
  </si>
  <si>
    <t>nup133 (1 to many)</t>
  </si>
  <si>
    <t>ENSAMXG00000001154</t>
  </si>
  <si>
    <t>ENSAMXG00000001152</t>
  </si>
  <si>
    <t>NUCKS1</t>
  </si>
  <si>
    <t>nucks1a</t>
  </si>
  <si>
    <t>ENSAMXG00000003478</t>
  </si>
  <si>
    <t>nucks1b</t>
  </si>
  <si>
    <t>ENSAMXG00000018346</t>
  </si>
  <si>
    <t>VPS35</t>
  </si>
  <si>
    <t>vps35</t>
  </si>
  <si>
    <t>ENSAMXG00000018517</t>
  </si>
  <si>
    <t>BCL3</t>
  </si>
  <si>
    <t>bcl3</t>
  </si>
  <si>
    <t>ENSAMXG00000001295</t>
  </si>
  <si>
    <t>MAOB</t>
  </si>
  <si>
    <t>mao</t>
  </si>
  <si>
    <t>ENSAMXG00000002529</t>
  </si>
  <si>
    <t>TGFBR3</t>
  </si>
  <si>
    <t>tgfbr3</t>
  </si>
  <si>
    <t>ENSAMXG00000016702</t>
  </si>
  <si>
    <t>GNB5</t>
  </si>
  <si>
    <t>gnb5a</t>
  </si>
  <si>
    <t>ENSAMXG00000016997</t>
  </si>
  <si>
    <t>RAB27A</t>
  </si>
  <si>
    <t>rab27a</t>
  </si>
  <si>
    <t>ENSAMXG00000021170</t>
  </si>
  <si>
    <t>PHRF1</t>
  </si>
  <si>
    <t>phrf1</t>
  </si>
  <si>
    <t>ENSAMXG00000016476</t>
  </si>
  <si>
    <t>PFN2</t>
  </si>
  <si>
    <t>pfn2</t>
  </si>
  <si>
    <t>ENSAMXG00000001093</t>
  </si>
  <si>
    <t>pfn2l</t>
  </si>
  <si>
    <t>ENSAMXG00000001921</t>
  </si>
  <si>
    <t>SLC44A1</t>
  </si>
  <si>
    <t>slc44a1a</t>
  </si>
  <si>
    <t>ENSAMXG00000006996</t>
  </si>
  <si>
    <t>slc44a1b</t>
  </si>
  <si>
    <t>ENSAMXG00000016423</t>
  </si>
  <si>
    <t>SMG6</t>
  </si>
  <si>
    <t>smg6</t>
  </si>
  <si>
    <t>ENSAMXG00000017326</t>
  </si>
  <si>
    <t>FSTL3</t>
  </si>
  <si>
    <t>fstl3</t>
  </si>
  <si>
    <t>ENSAMXG00000015516</t>
  </si>
  <si>
    <t>DGCR2</t>
  </si>
  <si>
    <t>dgcr2</t>
  </si>
  <si>
    <t>ENSAMXG00000020661</t>
  </si>
  <si>
    <t>ST6GALNAC1</t>
  </si>
  <si>
    <t>st6galnac1.1</t>
  </si>
  <si>
    <t>ENSAMXG00000016405</t>
  </si>
  <si>
    <t>st6galnac1.2</t>
  </si>
  <si>
    <t>ENSAMXG00000017744</t>
  </si>
  <si>
    <t>GBA2</t>
  </si>
  <si>
    <t>gba2</t>
  </si>
  <si>
    <t>ENSAMXG00000004958</t>
  </si>
  <si>
    <t>AP3M2</t>
  </si>
  <si>
    <t>ap3m2</t>
  </si>
  <si>
    <t>ENSAMXG00000015261</t>
  </si>
  <si>
    <t>ENSAMXG00000008225</t>
  </si>
  <si>
    <t>PABPC1</t>
  </si>
  <si>
    <t>pabpc1a</t>
  </si>
  <si>
    <t>ENSAMXG00000018395</t>
  </si>
  <si>
    <t>pabpc1b</t>
  </si>
  <si>
    <t>ENSAMXG00000008599</t>
  </si>
  <si>
    <t>EIF2B3</t>
  </si>
  <si>
    <t>eif2b3</t>
  </si>
  <si>
    <t>ENSAMXG00000009435</t>
  </si>
  <si>
    <t>CDC42</t>
  </si>
  <si>
    <t>cdc42 (1 to many)</t>
  </si>
  <si>
    <t>ENSAMXG00000019820</t>
  </si>
  <si>
    <t>cdc42</t>
  </si>
  <si>
    <t>ENSAMXG00000003583</t>
  </si>
  <si>
    <t>EPHA8</t>
  </si>
  <si>
    <t>ENSAMXG00000003497</t>
  </si>
  <si>
    <t>RAD18</t>
  </si>
  <si>
    <t>rad18</t>
  </si>
  <si>
    <t>ENSAMXG00000002534</t>
  </si>
  <si>
    <t>ATP2B1</t>
  </si>
  <si>
    <t>atp2b1b</t>
  </si>
  <si>
    <t>ENSAMXG00000009418</t>
  </si>
  <si>
    <t>atp2b1a</t>
  </si>
  <si>
    <t>ENSAMXG00000014383</t>
  </si>
  <si>
    <t>TRIP13</t>
  </si>
  <si>
    <t>trip13</t>
  </si>
  <si>
    <t>ENSAMXG00000020078</t>
  </si>
  <si>
    <t>ATP6AP1</t>
  </si>
  <si>
    <t>atp6ap1 (1 to many)</t>
  </si>
  <si>
    <t>ENSAMXG00000004467</t>
  </si>
  <si>
    <t>ENSAMXG00000017224</t>
  </si>
  <si>
    <t>atp6ap1a</t>
  </si>
  <si>
    <t>ENSAMXG00000009113</t>
  </si>
  <si>
    <t>TCF3</t>
  </si>
  <si>
    <t>tcf3a</t>
  </si>
  <si>
    <t>ENSAMXG00000006548</t>
  </si>
  <si>
    <t>tcf3b</t>
  </si>
  <si>
    <t>ENSAMXG00000017947</t>
  </si>
  <si>
    <t>HLTF</t>
  </si>
  <si>
    <t>hltf</t>
  </si>
  <si>
    <t>ENSAMXG00000006359</t>
  </si>
  <si>
    <t>CYBRD1</t>
  </si>
  <si>
    <t>cybrd1</t>
  </si>
  <si>
    <t>ENSAMXG00000011383</t>
  </si>
  <si>
    <t>SLC6A15</t>
  </si>
  <si>
    <t>slc6a15</t>
  </si>
  <si>
    <t>ENSAMXG00000020371</t>
  </si>
  <si>
    <t>ASIC4</t>
  </si>
  <si>
    <t>asic4a</t>
  </si>
  <si>
    <t>ENSAMXG00000017831</t>
  </si>
  <si>
    <t>asic4b</t>
  </si>
  <si>
    <t>ENSAMXG00000002243</t>
  </si>
  <si>
    <t>AFF4</t>
  </si>
  <si>
    <t>aff4</t>
  </si>
  <si>
    <t>ENSAMXG00000020137</t>
  </si>
  <si>
    <t>RHOBTB1</t>
  </si>
  <si>
    <t>rhobtb1</t>
  </si>
  <si>
    <t>ENSAMXG00000012017</t>
  </si>
  <si>
    <t>TRHDE</t>
  </si>
  <si>
    <t>trhde (1 to many)</t>
  </si>
  <si>
    <t>ENSAMXG00000005965</t>
  </si>
  <si>
    <t>si:ch211-149p5.1</t>
  </si>
  <si>
    <t>ENSAMXG00000005966</t>
  </si>
  <si>
    <t>P4HA2</t>
  </si>
  <si>
    <t>zgc:152670</t>
  </si>
  <si>
    <t>ENSAMXG00000014215</t>
  </si>
  <si>
    <t>CRMP1</t>
  </si>
  <si>
    <t>crmp1</t>
  </si>
  <si>
    <t>ENSAMXG00000003990</t>
  </si>
  <si>
    <t>EVC</t>
  </si>
  <si>
    <t>evc</t>
  </si>
  <si>
    <t>ENSAMXG00000012661</t>
  </si>
  <si>
    <t>DERL2</t>
  </si>
  <si>
    <t>derl2</t>
  </si>
  <si>
    <t>ENSAMXG00000007447</t>
  </si>
  <si>
    <t>TMEM38A</t>
  </si>
  <si>
    <t>tmem38a</t>
  </si>
  <si>
    <t>ENSAMXG00000016883</t>
  </si>
  <si>
    <t>XRCC1</t>
  </si>
  <si>
    <t>xrcc1</t>
  </si>
  <si>
    <t>ENSAMXG00000011605</t>
  </si>
  <si>
    <t>CLCN4</t>
  </si>
  <si>
    <t>clcn4</t>
  </si>
  <si>
    <t>ENSAMXG00000006615</t>
  </si>
  <si>
    <t>KDM5A</t>
  </si>
  <si>
    <t>kdm5a</t>
  </si>
  <si>
    <t>ENSAMXG00000017813</t>
  </si>
  <si>
    <t>ADAM11</t>
  </si>
  <si>
    <t>adam11 (1 to many)</t>
  </si>
  <si>
    <t>ENSAMXG00000017769</t>
  </si>
  <si>
    <t>adam11</t>
  </si>
  <si>
    <t>ENSAMXG00000021450</t>
  </si>
  <si>
    <t>FERMT2</t>
  </si>
  <si>
    <t>fermt2</t>
  </si>
  <si>
    <t>ENSAMXG00000014787</t>
  </si>
  <si>
    <t>IGF2BP2</t>
  </si>
  <si>
    <t>igf2bp2a (1 to many)</t>
  </si>
  <si>
    <t>ENSAMXG00000003575</t>
  </si>
  <si>
    <t>igf2bp2b</t>
  </si>
  <si>
    <t>ENSAMXG00000000588</t>
  </si>
  <si>
    <t>FRY</t>
  </si>
  <si>
    <t>fryb</t>
  </si>
  <si>
    <t>ENSAMXG00000008039</t>
  </si>
  <si>
    <t>frya</t>
  </si>
  <si>
    <t>ENSAMXG00000013294</t>
  </si>
  <si>
    <t>NSF</t>
  </si>
  <si>
    <t>nsfa (1 to many)</t>
  </si>
  <si>
    <t>ENSAMXG00000006315</t>
  </si>
  <si>
    <t>nsfb</t>
  </si>
  <si>
    <t>ENSAMXG00000019876</t>
  </si>
  <si>
    <t>ENSAMXG00000018044</t>
  </si>
  <si>
    <t>CDHR2</t>
  </si>
  <si>
    <t>cdhr2</t>
  </si>
  <si>
    <t>ENSAMXG00000003182</t>
  </si>
  <si>
    <t>SNCB</t>
  </si>
  <si>
    <t>sncb</t>
  </si>
  <si>
    <t>ENSAMXG00000020909</t>
  </si>
  <si>
    <t>CA12</t>
  </si>
  <si>
    <t>ca12</t>
  </si>
  <si>
    <t>ENSAMXG00000017903</t>
  </si>
  <si>
    <t>NTN4</t>
  </si>
  <si>
    <t>ntn4</t>
  </si>
  <si>
    <t>ENSAMXG00000007434</t>
  </si>
  <si>
    <t>NUAK1</t>
  </si>
  <si>
    <t>nuak1b</t>
  </si>
  <si>
    <t>ENSAMXG00000014594</t>
  </si>
  <si>
    <t>nuak1a</t>
  </si>
  <si>
    <t>ENSAMXG00000019471</t>
  </si>
  <si>
    <t>IPCEF1</t>
  </si>
  <si>
    <t>ENSAMXG00000002410</t>
  </si>
  <si>
    <t>ipcef1</t>
  </si>
  <si>
    <t>ENSAMXG00000018243</t>
  </si>
  <si>
    <t>SRI</t>
  </si>
  <si>
    <t>sri</t>
  </si>
  <si>
    <t>ENSAMXG00000019518</t>
  </si>
  <si>
    <t>EIF4G3</t>
  </si>
  <si>
    <t>eif4g3a</t>
  </si>
  <si>
    <t>ENSAMXG00000004488</t>
  </si>
  <si>
    <t>eif4g3b</t>
  </si>
  <si>
    <t>ENSAMXG00000024785</t>
  </si>
  <si>
    <t>SEMA3A</t>
  </si>
  <si>
    <t>sema3ab</t>
  </si>
  <si>
    <t>ENSAMXG00000000900</t>
  </si>
  <si>
    <t>sema3aa</t>
  </si>
  <si>
    <t>ENSAMXG00000010349</t>
  </si>
  <si>
    <t>TTC38</t>
  </si>
  <si>
    <t>ttc38</t>
  </si>
  <si>
    <t>ENSAMXG00000019596</t>
  </si>
  <si>
    <t>CELSR1</t>
  </si>
  <si>
    <t>celsr1b</t>
  </si>
  <si>
    <t>ENSAMXG00000009342</t>
  </si>
  <si>
    <t>celsr1a</t>
  </si>
  <si>
    <t>ENSAMXG00000005267</t>
  </si>
  <si>
    <t>SLC25A40</t>
  </si>
  <si>
    <t>slc25a40</t>
  </si>
  <si>
    <t>ENSAMXG00000016225</t>
  </si>
  <si>
    <t>ADD2</t>
  </si>
  <si>
    <t>add2</t>
  </si>
  <si>
    <t>ENSAMXG00000003455</t>
  </si>
  <si>
    <t>MARK3</t>
  </si>
  <si>
    <t>mark3b</t>
  </si>
  <si>
    <t>ENSAMXG00000001388</t>
  </si>
  <si>
    <t>mark3</t>
  </si>
  <si>
    <t>ENSAMXG00000001870</t>
  </si>
  <si>
    <t>SLC25A3</t>
  </si>
  <si>
    <t>slc25a3a</t>
  </si>
  <si>
    <t>ENSAMXG00000007625</t>
  </si>
  <si>
    <t>slc25a3b</t>
  </si>
  <si>
    <t>ENSAMXG00000017659</t>
  </si>
  <si>
    <t>FNDC3B</t>
  </si>
  <si>
    <t>fndc3ba</t>
  </si>
  <si>
    <t>ENSAMXG00000006332</t>
  </si>
  <si>
    <t>fndc3bb</t>
  </si>
  <si>
    <t>ENSAMXG00000003573</t>
  </si>
  <si>
    <t>DLG1</t>
  </si>
  <si>
    <t>dlg1</t>
  </si>
  <si>
    <t>ENSAMXG00000010659</t>
  </si>
  <si>
    <t>BCAP29</t>
  </si>
  <si>
    <t>bcap29</t>
  </si>
  <si>
    <t>ENSAMXG00000004337</t>
  </si>
  <si>
    <t>ARHGAP15</t>
  </si>
  <si>
    <t>arhgap15</t>
  </si>
  <si>
    <t>ENSAMXG00000012771</t>
  </si>
  <si>
    <t>KIFAP3</t>
  </si>
  <si>
    <t>kifap3 (1 to many)</t>
  </si>
  <si>
    <t>ENSAMXG00000001725</t>
  </si>
  <si>
    <t>kifap3a</t>
  </si>
  <si>
    <t>ENSAMXG00000009625</t>
  </si>
  <si>
    <t>kifap3b</t>
  </si>
  <si>
    <t>ENSAMXG00000005640</t>
  </si>
  <si>
    <t>PLXNA2</t>
  </si>
  <si>
    <t>plxna2</t>
  </si>
  <si>
    <t>ENSAMXG00000001315</t>
  </si>
  <si>
    <t>ENSAMXG00000008334</t>
  </si>
  <si>
    <t>GPATCH1</t>
  </si>
  <si>
    <t>gpatch1</t>
  </si>
  <si>
    <t>ENSAMXG00000020177</t>
  </si>
  <si>
    <t>NT5C2</t>
  </si>
  <si>
    <t>nt5c2b</t>
  </si>
  <si>
    <t>ENSAMXG00000018754</t>
  </si>
  <si>
    <t>nt5c2a</t>
  </si>
  <si>
    <t>ENSAMXG00000012042</t>
  </si>
  <si>
    <t>MCAM</t>
  </si>
  <si>
    <t>mcama</t>
  </si>
  <si>
    <t>ENSAMXG00000007431</t>
  </si>
  <si>
    <t>ENSAMXG00000001384</t>
  </si>
  <si>
    <t>GPC4</t>
  </si>
  <si>
    <t>gpc4</t>
  </si>
  <si>
    <t>ENSAMXG00000008467</t>
  </si>
  <si>
    <t>STXBP2</t>
  </si>
  <si>
    <t>stxbp2</t>
  </si>
  <si>
    <t>ENSAMXG00000017594</t>
  </si>
  <si>
    <t>MAP2K7</t>
  </si>
  <si>
    <t>map2k7</t>
  </si>
  <si>
    <t>ENSAMXG00000018484</t>
  </si>
  <si>
    <t>CTTNBP2</t>
  </si>
  <si>
    <t>cttnbp2</t>
  </si>
  <si>
    <t>ENSAMXG00000000388</t>
  </si>
  <si>
    <t>ACTL6B</t>
  </si>
  <si>
    <t>actl6b</t>
  </si>
  <si>
    <t>ENSAMXG00000006237</t>
  </si>
  <si>
    <t>TOP2B</t>
  </si>
  <si>
    <t>top2b</t>
  </si>
  <si>
    <t>ENSAMXG00000010783</t>
  </si>
  <si>
    <t>NFKB2</t>
  </si>
  <si>
    <t>nfkb2</t>
  </si>
  <si>
    <t>ENSAMXG00000021294</t>
  </si>
  <si>
    <t>UBE2T</t>
  </si>
  <si>
    <t>ube2t</t>
  </si>
  <si>
    <t>ENSAMXG00000005125</t>
  </si>
  <si>
    <t>PPP1R12B</t>
  </si>
  <si>
    <t>ENSAMXG00000002086</t>
  </si>
  <si>
    <t>DNAJC10</t>
  </si>
  <si>
    <t>dnajc10</t>
  </si>
  <si>
    <t>ENSAMXG00000014864</t>
  </si>
  <si>
    <t>USP33</t>
  </si>
  <si>
    <t>usp33</t>
  </si>
  <si>
    <t>ENSAMXG00000019073</t>
  </si>
  <si>
    <t>SNRPA</t>
  </si>
  <si>
    <t>snrpa</t>
  </si>
  <si>
    <t>ENSAMXG00000008333</t>
  </si>
  <si>
    <t>SPAG6</t>
  </si>
  <si>
    <t>spag6</t>
  </si>
  <si>
    <t>ENSAMXG00000014898</t>
  </si>
  <si>
    <t>GPR137B</t>
  </si>
  <si>
    <t>gpr137bb</t>
  </si>
  <si>
    <t>ENSAMXG00000021361</t>
  </si>
  <si>
    <t>SLC25A43</t>
  </si>
  <si>
    <t>slc25a43</t>
  </si>
  <si>
    <t>ENSAMXG00000000140</t>
  </si>
  <si>
    <t>FGFR1</t>
  </si>
  <si>
    <t>fgfr1a</t>
  </si>
  <si>
    <t>ENSAMXG00000015547</t>
  </si>
  <si>
    <t>NEBL</t>
  </si>
  <si>
    <t>nebl</t>
  </si>
  <si>
    <t>ENSAMXG00000014640</t>
  </si>
  <si>
    <t>N4BP2</t>
  </si>
  <si>
    <t>n4bp2</t>
  </si>
  <si>
    <t>ENSAMXG00000021658</t>
  </si>
  <si>
    <t>RBFOX1</t>
  </si>
  <si>
    <t>rbfox1</t>
  </si>
  <si>
    <t>ENSAMXG00000002431</t>
  </si>
  <si>
    <t>GNB1</t>
  </si>
  <si>
    <t>gnb1a</t>
  </si>
  <si>
    <t>ENSAMXG00000014987</t>
  </si>
  <si>
    <t>gnb1b</t>
  </si>
  <si>
    <t>ENSAMXG00000008035</t>
  </si>
  <si>
    <t>ADCYAP1R1</t>
  </si>
  <si>
    <t>adcyap1r1b</t>
  </si>
  <si>
    <t>ENSAMXG00000010490</t>
  </si>
  <si>
    <t>ITM2A</t>
  </si>
  <si>
    <t>itm2a</t>
  </si>
  <si>
    <t>ENSAMXG00000013634</t>
  </si>
  <si>
    <t>NRD1</t>
  </si>
  <si>
    <t>nrd1a</t>
  </si>
  <si>
    <t>ENSAMXG00000006456</t>
  </si>
  <si>
    <t>nrd1b</t>
  </si>
  <si>
    <t>ENSAMXG00000017875</t>
  </si>
  <si>
    <t>VDAC3</t>
  </si>
  <si>
    <t>vdac3</t>
  </si>
  <si>
    <t>ENSAMXG00000013051</t>
  </si>
  <si>
    <t>zgc:56235</t>
  </si>
  <si>
    <t>ENSAMXG00000020061</t>
  </si>
  <si>
    <t>DBC1</t>
  </si>
  <si>
    <t>brinp1</t>
  </si>
  <si>
    <t>ENSAMXG00000007873</t>
  </si>
  <si>
    <t>SDF4</t>
  </si>
  <si>
    <t>sdf4</t>
  </si>
  <si>
    <t>ENSAMXG00000002764</t>
  </si>
  <si>
    <t>SLC1A3</t>
  </si>
  <si>
    <t>slc1a3b</t>
  </si>
  <si>
    <t>ENSAMXG00000000008</t>
  </si>
  <si>
    <t>slc1a3 (1 to many)</t>
  </si>
  <si>
    <t>ENSAMXG00000018391</t>
  </si>
  <si>
    <t>MKNK1</t>
  </si>
  <si>
    <t>mknk1</t>
  </si>
  <si>
    <t>ENSAMXG00000018676</t>
  </si>
  <si>
    <t>CDC14A</t>
  </si>
  <si>
    <t>cdc14aa</t>
  </si>
  <si>
    <t>ENSAMXG00000019263</t>
  </si>
  <si>
    <t>cdc14ab</t>
  </si>
  <si>
    <t>ENSAMXG00000017972</t>
  </si>
  <si>
    <t>OPHN1</t>
  </si>
  <si>
    <t>ophn1</t>
  </si>
  <si>
    <t>ENSAMXG00000011407</t>
  </si>
  <si>
    <t>KIF22</t>
  </si>
  <si>
    <t>kif22</t>
  </si>
  <si>
    <t>ENSAMXG00000004917</t>
  </si>
  <si>
    <t>LRRC16A</t>
  </si>
  <si>
    <t>lrrc16a (1 to many)</t>
  </si>
  <si>
    <t>ENSAMXG00000020474</t>
  </si>
  <si>
    <t>si:ch1073-210b3.2</t>
  </si>
  <si>
    <t>ENSAMXG00000007246</t>
  </si>
  <si>
    <t>DDX1</t>
  </si>
  <si>
    <t>ddx1</t>
  </si>
  <si>
    <t>ENSAMXG00000002100</t>
  </si>
  <si>
    <t>EPB41L2</t>
  </si>
  <si>
    <t>si:ch73-18b11.1</t>
  </si>
  <si>
    <t>ENSAMXG00000010399</t>
  </si>
  <si>
    <t>RAB21</t>
  </si>
  <si>
    <t>zgc:154045</t>
  </si>
  <si>
    <t>ENSAMXG00000017754</t>
  </si>
  <si>
    <t>SLC4A4</t>
  </si>
  <si>
    <t>slc4a4a</t>
  </si>
  <si>
    <t>ENSAMXG00000012301</t>
  </si>
  <si>
    <t>slc4a4b</t>
  </si>
  <si>
    <t>ENSAMXG00000013324</t>
  </si>
  <si>
    <t>MID2</t>
  </si>
  <si>
    <t>ENSAMXG00000005575</t>
  </si>
  <si>
    <t>CPOX</t>
  </si>
  <si>
    <t>cpox</t>
  </si>
  <si>
    <t>ENSAMXG00000009434</t>
  </si>
  <si>
    <t>MEF2C</t>
  </si>
  <si>
    <t>mef2cb</t>
  </si>
  <si>
    <t>ENSAMXG00000014607</t>
  </si>
  <si>
    <t>PTPRC</t>
  </si>
  <si>
    <t>ptprc</t>
  </si>
  <si>
    <t>ENSAMXG00000017593</t>
  </si>
  <si>
    <t>STK17B</t>
  </si>
  <si>
    <t>stk17b</t>
  </si>
  <si>
    <t>ENSAMXG00000012160</t>
  </si>
  <si>
    <t>DUSP12</t>
  </si>
  <si>
    <t>dusp12</t>
  </si>
  <si>
    <t>ENSAMXG00000005393</t>
  </si>
  <si>
    <t>CADPS2</t>
  </si>
  <si>
    <t>cadps2</t>
  </si>
  <si>
    <t>ENSAMXG00000000923</t>
  </si>
  <si>
    <t>WDR70</t>
  </si>
  <si>
    <t>wdr70</t>
  </si>
  <si>
    <t>ENSAMXG00000006938</t>
  </si>
  <si>
    <t>ME2</t>
  </si>
  <si>
    <t>me2</t>
  </si>
  <si>
    <t>ENSAMXG00000011044</t>
  </si>
  <si>
    <t>C5orf22</t>
  </si>
  <si>
    <t>zgc:56556</t>
  </si>
  <si>
    <t>ENSAMXG00000013976</t>
  </si>
  <si>
    <t>COL19A1</t>
  </si>
  <si>
    <t>col21a1 (1 to many)</t>
  </si>
  <si>
    <t>ENSAMXG00000009334</t>
  </si>
  <si>
    <t>EPB41L3</t>
  </si>
  <si>
    <t>epb41l3 (1 to many)</t>
  </si>
  <si>
    <t>ENSAMXG00000012202</t>
  </si>
  <si>
    <t>epb41l3a</t>
  </si>
  <si>
    <t>ENSAMXG00000021833</t>
  </si>
  <si>
    <t>COBLL1</t>
  </si>
  <si>
    <t>cobll1b</t>
  </si>
  <si>
    <t>ENSAMXG00000008459</t>
  </si>
  <si>
    <t>cobll1a</t>
  </si>
  <si>
    <t>ENSAMXG00000004963</t>
  </si>
  <si>
    <t>GSK3B</t>
  </si>
  <si>
    <t>gsk3b</t>
  </si>
  <si>
    <t>ENSAMXG00000008836</t>
  </si>
  <si>
    <t>ITGB5</t>
  </si>
  <si>
    <t>itgb5</t>
  </si>
  <si>
    <t>ENSAMXG00000010900</t>
  </si>
  <si>
    <t>XPO1</t>
  </si>
  <si>
    <t>xpo1b</t>
  </si>
  <si>
    <t>ENSAMXG00000012704</t>
  </si>
  <si>
    <t>DOPEY1</t>
  </si>
  <si>
    <t>dopey1</t>
  </si>
  <si>
    <t>ENSAMXG00000008795</t>
  </si>
  <si>
    <t>PLOD1</t>
  </si>
  <si>
    <t>plod1a</t>
  </si>
  <si>
    <t>ENSAMXG00000014065</t>
  </si>
  <si>
    <t>ZNF586</t>
  </si>
  <si>
    <t>ENSAMXG00000025395</t>
  </si>
  <si>
    <t>ENSAMXG00000017663</t>
  </si>
  <si>
    <t>ENSAMXG00000011220</t>
  </si>
  <si>
    <t>znf1010</t>
  </si>
  <si>
    <t>ENSAMXG00000015448</t>
  </si>
  <si>
    <t>SMAP2</t>
  </si>
  <si>
    <t>smap2</t>
  </si>
  <si>
    <t>ENSAMXG00000011698</t>
  </si>
  <si>
    <t>ZMPSTE24</t>
  </si>
  <si>
    <t>zmpste24</t>
  </si>
  <si>
    <t>ENSAMXG00000011314</t>
  </si>
  <si>
    <t>REST</t>
  </si>
  <si>
    <t>rest</t>
  </si>
  <si>
    <t>ENSAMXG00000004022</t>
  </si>
  <si>
    <t>KIAA1467</t>
  </si>
  <si>
    <t>fam234b</t>
  </si>
  <si>
    <t>ENSAMXG00000007953</t>
  </si>
  <si>
    <t>COL16A1</t>
  </si>
  <si>
    <t>col16a1</t>
  </si>
  <si>
    <t>ENSAMXG00000011590</t>
  </si>
  <si>
    <t>TXLNA</t>
  </si>
  <si>
    <t>txlna</t>
  </si>
  <si>
    <t>ENSAMXG00000011858</t>
  </si>
  <si>
    <t>SCAMP1</t>
  </si>
  <si>
    <t>scamp1</t>
  </si>
  <si>
    <t>ENSAMXG00000014274</t>
  </si>
  <si>
    <t>PREP</t>
  </si>
  <si>
    <t>prep</t>
  </si>
  <si>
    <t>ENSAMXG00000001896</t>
  </si>
  <si>
    <t>HACE1</t>
  </si>
  <si>
    <t>hace1</t>
  </si>
  <si>
    <t>ENSAMXG00000001422</t>
  </si>
  <si>
    <t>WDR47</t>
  </si>
  <si>
    <t>wdr47a</t>
  </si>
  <si>
    <t>ENSAMXG00000007535</t>
  </si>
  <si>
    <t>wdr47b</t>
  </si>
  <si>
    <t>ENSAMXG00000017531</t>
  </si>
  <si>
    <t>OVGP1</t>
  </si>
  <si>
    <t>ENSAMXG00000018750</t>
  </si>
  <si>
    <t>ENSAMXG00000009855</t>
  </si>
  <si>
    <t>ENSAMXG00000009870</t>
  </si>
  <si>
    <t>ENSAMXG00000018744</t>
  </si>
  <si>
    <t>chia.1</t>
  </si>
  <si>
    <t>ENSAMXG00000009880</t>
  </si>
  <si>
    <t>ABCB1</t>
  </si>
  <si>
    <t>abcb4</t>
  </si>
  <si>
    <t>ENSAMXG00000016165</t>
  </si>
  <si>
    <t>CPNE3</t>
  </si>
  <si>
    <t>cpne3</t>
  </si>
  <si>
    <t>ENSAMXG00000000109</t>
  </si>
  <si>
    <t>DDHD2</t>
  </si>
  <si>
    <t>ddhd2</t>
  </si>
  <si>
    <t>ENSAMXG00000020540</t>
  </si>
  <si>
    <t>EPS15</t>
  </si>
  <si>
    <t>eps15</t>
  </si>
  <si>
    <t>ENSAMXG00000018564</t>
  </si>
  <si>
    <t>ATG16L1</t>
  </si>
  <si>
    <t>atg16l1 (1 to many)</t>
  </si>
  <si>
    <t>ENSAMXG00000017782</t>
  </si>
  <si>
    <t>atg16l1</t>
  </si>
  <si>
    <t>ENSAMXG00000017774</t>
  </si>
  <si>
    <t>POMGNT1</t>
  </si>
  <si>
    <t>pomgnt1</t>
  </si>
  <si>
    <t>ENSAMXG00000011229</t>
  </si>
  <si>
    <t>B4GALT1</t>
  </si>
  <si>
    <t>b4galt1l</t>
  </si>
  <si>
    <t>ENSAMXG00000004015</t>
  </si>
  <si>
    <t>FOLH1</t>
  </si>
  <si>
    <t>naalad2</t>
  </si>
  <si>
    <t>ENSAMXG00000003867</t>
  </si>
  <si>
    <t>EIF2AK1</t>
  </si>
  <si>
    <t>eif2ak1</t>
  </si>
  <si>
    <t>ENSAMXG00000007789</t>
  </si>
  <si>
    <t>EPDR1</t>
  </si>
  <si>
    <t>epdr1</t>
  </si>
  <si>
    <t>ENSAMXG00000014150</t>
  </si>
  <si>
    <t>SNX10</t>
  </si>
  <si>
    <t>snx10b</t>
  </si>
  <si>
    <t>ENSAMXG00000000607</t>
  </si>
  <si>
    <t>HBQ1</t>
  </si>
  <si>
    <t>zgc:163057</t>
  </si>
  <si>
    <t>ENSAMXG00000008402</t>
  </si>
  <si>
    <t>ITPKC</t>
  </si>
  <si>
    <t>itpkca</t>
  </si>
  <si>
    <t>ENSAMXG00000002372</t>
  </si>
  <si>
    <t>itpkcb</t>
  </si>
  <si>
    <t>ENSAMXG00000008297</t>
  </si>
  <si>
    <t>ERO1LB</t>
  </si>
  <si>
    <t>ero1b</t>
  </si>
  <si>
    <t>ENSAMXG00000021371</t>
  </si>
  <si>
    <t>ZFAND6</t>
  </si>
  <si>
    <t>zfand6</t>
  </si>
  <si>
    <t>ENSAMXG00000020089</t>
  </si>
  <si>
    <t>PPEF1</t>
  </si>
  <si>
    <t>ppef1</t>
  </si>
  <si>
    <t>ENSAMXG00000008301</t>
  </si>
  <si>
    <t>MTMR2</t>
  </si>
  <si>
    <t>mtmr2</t>
  </si>
  <si>
    <t>ENSAMXG00000004788</t>
  </si>
  <si>
    <t>TRIP6</t>
  </si>
  <si>
    <t>trip6</t>
  </si>
  <si>
    <t>ENSAMXG00000012926</t>
  </si>
  <si>
    <t>FTL</t>
  </si>
  <si>
    <t>zgc:172145</t>
  </si>
  <si>
    <t>ENSAMXG00000017021</t>
  </si>
  <si>
    <t>SRRT</t>
  </si>
  <si>
    <t>srrt</t>
  </si>
  <si>
    <t>ENSAMXG00000016671</t>
  </si>
  <si>
    <t>NLK</t>
  </si>
  <si>
    <t>nlk2</t>
  </si>
  <si>
    <t>ENSAMXG00000005240</t>
  </si>
  <si>
    <t>ATXN7L3</t>
  </si>
  <si>
    <t>atxn7l3</t>
  </si>
  <si>
    <t>ENSAMXG00000015373</t>
  </si>
  <si>
    <t>si:dkeyp-118b1.2</t>
  </si>
  <si>
    <t>ENSAMXG00000012107</t>
  </si>
  <si>
    <t>PGS1</t>
  </si>
  <si>
    <t>pgs1</t>
  </si>
  <si>
    <t>ENSAMXG00000015923</t>
  </si>
  <si>
    <t>ADD1</t>
  </si>
  <si>
    <t>add1</t>
  </si>
  <si>
    <t>ENSAMXG00000015866</t>
  </si>
  <si>
    <t>L2HGDH</t>
  </si>
  <si>
    <t>l2hgdh</t>
  </si>
  <si>
    <t>ENSAMXG00000021531</t>
  </si>
  <si>
    <t>TXNDC16</t>
  </si>
  <si>
    <t>txndc16</t>
  </si>
  <si>
    <t>ENSAMXG00000019433</t>
  </si>
  <si>
    <t>GMCL1</t>
  </si>
  <si>
    <t>gmcl1 (1 to many)</t>
  </si>
  <si>
    <t>ENSAMXG00000018468</t>
  </si>
  <si>
    <t>ENSAMXG00000018463</t>
  </si>
  <si>
    <t>KLHL42</t>
  </si>
  <si>
    <t>klhl42</t>
  </si>
  <si>
    <t>ENSAMXG00000007293</t>
  </si>
  <si>
    <t>GNAS</t>
  </si>
  <si>
    <t>gnas</t>
  </si>
  <si>
    <t>ENSAMXG00000014849</t>
  </si>
  <si>
    <t>DNM1L</t>
  </si>
  <si>
    <t>dnm1l</t>
  </si>
  <si>
    <t>ENSAMXG00000001473</t>
  </si>
  <si>
    <t>CASS4</t>
  </si>
  <si>
    <t>cass4</t>
  </si>
  <si>
    <t>ENSAMXG00000004478</t>
  </si>
  <si>
    <t>RFX2</t>
  </si>
  <si>
    <t>rfx2</t>
  </si>
  <si>
    <t>ENSAMXG00000016557</t>
  </si>
  <si>
    <t>ASAP3</t>
  </si>
  <si>
    <t>asap3</t>
  </si>
  <si>
    <t>ENSAMXG00000001650</t>
  </si>
  <si>
    <t>DOCK3</t>
  </si>
  <si>
    <t>dock3</t>
  </si>
  <si>
    <t>ENSAMXG00000004203</t>
  </si>
  <si>
    <t>ENSAMXG00000014867</t>
  </si>
  <si>
    <t>C3orf18</t>
  </si>
  <si>
    <t>si:ch211-161c3.5</t>
  </si>
  <si>
    <t>ENSAMXG00000007915</t>
  </si>
  <si>
    <t>ATRN</t>
  </si>
  <si>
    <t>ENSAMXG00000008264</t>
  </si>
  <si>
    <t>SMOX</t>
  </si>
  <si>
    <t>smox</t>
  </si>
  <si>
    <t>ENSAMXG00000004855</t>
  </si>
  <si>
    <t>SLC4A11</t>
  </si>
  <si>
    <t>slc4a11</t>
  </si>
  <si>
    <t>ENSAMXG00000012299</t>
  </si>
  <si>
    <t>slc4a11 (1 to many)</t>
  </si>
  <si>
    <t>ENSAMXG00000011585</t>
  </si>
  <si>
    <t>XRN2</t>
  </si>
  <si>
    <t>xrn2</t>
  </si>
  <si>
    <t>ENSAMXG00000018301</t>
  </si>
  <si>
    <t>TESC</t>
  </si>
  <si>
    <t>ppp3r1a</t>
  </si>
  <si>
    <t>ENSAMXG00000003479</t>
  </si>
  <si>
    <t>tescb</t>
  </si>
  <si>
    <t>ENSAMXG00000007002</t>
  </si>
  <si>
    <t>SNX5</t>
  </si>
  <si>
    <t>snx5</t>
  </si>
  <si>
    <t>ENSAMXG00000003482</t>
  </si>
  <si>
    <t>RPL6</t>
  </si>
  <si>
    <t>rpl6</t>
  </si>
  <si>
    <t>ENSAMXG00000012854</t>
  </si>
  <si>
    <t>ANAPC5</t>
  </si>
  <si>
    <t>anapc5</t>
  </si>
  <si>
    <t>ENSAMXG00000005802</t>
  </si>
  <si>
    <t>SLC24A6</t>
  </si>
  <si>
    <t>slc8b1</t>
  </si>
  <si>
    <t>ENSAMXG00000021576</t>
  </si>
  <si>
    <t>KDM2B</t>
  </si>
  <si>
    <t>kdm2ba</t>
  </si>
  <si>
    <t>ENSAMXG00000005838</t>
  </si>
  <si>
    <t>kdm2bb</t>
  </si>
  <si>
    <t>ENSAMXG00000020635</t>
  </si>
  <si>
    <t>RPLP0</t>
  </si>
  <si>
    <t>rplp0 (1 to many)</t>
  </si>
  <si>
    <t>ENSAMXG00000015827</t>
  </si>
  <si>
    <t>ENSAMXG00000019118</t>
  </si>
  <si>
    <t>PXN</t>
  </si>
  <si>
    <t>pxn</t>
  </si>
  <si>
    <t>ENSAMXG00000011909</t>
  </si>
  <si>
    <t>RPH3A</t>
  </si>
  <si>
    <t>rph3a (1 to many)</t>
  </si>
  <si>
    <t>ENSAMXG00000019856</t>
  </si>
  <si>
    <t>rph3ab</t>
  </si>
  <si>
    <t>ENSAMXG00000001058</t>
  </si>
  <si>
    <t>PEBP1</t>
  </si>
  <si>
    <t>pebp1 (1 to many)</t>
  </si>
  <si>
    <t>ENSAMXG00000013564</t>
  </si>
  <si>
    <t>ENSAMXG00000013574</t>
  </si>
  <si>
    <t>NOS1</t>
  </si>
  <si>
    <t>nos1</t>
  </si>
  <si>
    <t>ENSAMXG00000001142</t>
  </si>
  <si>
    <t>GMIP</t>
  </si>
  <si>
    <t>gmip</t>
  </si>
  <si>
    <t>ENSAMXG00000017542</t>
  </si>
  <si>
    <t>MLF2</t>
  </si>
  <si>
    <t>mlf2</t>
  </si>
  <si>
    <t>ENSAMXG00000010550</t>
  </si>
  <si>
    <t>DDX24</t>
  </si>
  <si>
    <t>ddx24</t>
  </si>
  <si>
    <t>ENSAMXG00000014635</t>
  </si>
  <si>
    <t>NECAP1</t>
  </si>
  <si>
    <t>necap1 (1 to many)</t>
  </si>
  <si>
    <t>ENSAMXG00000015798</t>
  </si>
  <si>
    <t>necap1</t>
  </si>
  <si>
    <t>ENSAMXG00000009553</t>
  </si>
  <si>
    <t>LTBP4</t>
  </si>
  <si>
    <t>ltbp4</t>
  </si>
  <si>
    <t>ENSAMXG00000020799</t>
  </si>
  <si>
    <t>PAPOLA</t>
  </si>
  <si>
    <t>papola</t>
  </si>
  <si>
    <t>ENSAMXG00000018141</t>
  </si>
  <si>
    <t>PCBP4</t>
  </si>
  <si>
    <t>pcbp4</t>
  </si>
  <si>
    <t>ENSAMXG00000004135</t>
  </si>
  <si>
    <t>YPEL3</t>
  </si>
  <si>
    <t>ypel3</t>
  </si>
  <si>
    <t>ENSAMXG00000017819</t>
  </si>
  <si>
    <t>NDUFB2</t>
  </si>
  <si>
    <t>ndufb2</t>
  </si>
  <si>
    <t>ENSAMXG00000006366</t>
  </si>
  <si>
    <t>LYZ</t>
  </si>
  <si>
    <t>ENSAMXG00000011455</t>
  </si>
  <si>
    <t>ENSAMXG00000011433</t>
  </si>
  <si>
    <t>LYZ (1 to many)</t>
  </si>
  <si>
    <t>lyz (1 to many)</t>
  </si>
  <si>
    <t>ENSAMXG00000011391</t>
  </si>
  <si>
    <t>ENSAMXG00000011408</t>
  </si>
  <si>
    <t>MUL1</t>
  </si>
  <si>
    <t>mul1b</t>
  </si>
  <si>
    <t>ENSAMXG00000015299</t>
  </si>
  <si>
    <t>PDCD7</t>
  </si>
  <si>
    <t>pdcd7</t>
  </si>
  <si>
    <t>ENSAMXG00000002916</t>
  </si>
  <si>
    <t>LEPREL1</t>
  </si>
  <si>
    <t>p3h2</t>
  </si>
  <si>
    <t>ENSAMXG00000017679</t>
  </si>
  <si>
    <t>PABPC4</t>
  </si>
  <si>
    <t>pabpc4</t>
  </si>
  <si>
    <t>ENSAMXG00000018779</t>
  </si>
  <si>
    <t>MCOLN1</t>
  </si>
  <si>
    <t>mcoln1b</t>
  </si>
  <si>
    <t>ENSAMXG00000015134</t>
  </si>
  <si>
    <t>mcoln1a</t>
  </si>
  <si>
    <t>ENSAMXG00000018550</t>
  </si>
  <si>
    <t>USP48</t>
  </si>
  <si>
    <t>usp48</t>
  </si>
  <si>
    <t>ENSAMXG00000006693</t>
  </si>
  <si>
    <t>EFNB1</t>
  </si>
  <si>
    <t>efnb1</t>
  </si>
  <si>
    <t>ENSAMXG00000011520</t>
  </si>
  <si>
    <t>efnb1 (1 to many)</t>
  </si>
  <si>
    <t>ENSAMXG00000013251</t>
  </si>
  <si>
    <t>AARS</t>
  </si>
  <si>
    <t>aars</t>
  </si>
  <si>
    <t>ENSAMXG00000003368</t>
  </si>
  <si>
    <t>GLG1</t>
  </si>
  <si>
    <t>glg1b</t>
  </si>
  <si>
    <t>ENSAMXG00000003665</t>
  </si>
  <si>
    <t>glg1a</t>
  </si>
  <si>
    <t>ENSAMXG00000013753</t>
  </si>
  <si>
    <t>EXOC1</t>
  </si>
  <si>
    <t>exoc1</t>
  </si>
  <si>
    <t>ENSAMXG00000005542</t>
  </si>
  <si>
    <t>DTX2</t>
  </si>
  <si>
    <t>dtx2</t>
  </si>
  <si>
    <t>ENSAMXG00000007486</t>
  </si>
  <si>
    <t>LAMB1</t>
  </si>
  <si>
    <t>lamb1a</t>
  </si>
  <si>
    <t>ENSAMXG00000000835</t>
  </si>
  <si>
    <t>lamb1b</t>
  </si>
  <si>
    <t>ENSAMXG00000005792</t>
  </si>
  <si>
    <t>WDR7</t>
  </si>
  <si>
    <t>wdr7</t>
  </si>
  <si>
    <t>ENSAMXG00000015805</t>
  </si>
  <si>
    <t>ABCC6</t>
  </si>
  <si>
    <t>abcc6a</t>
  </si>
  <si>
    <t>ENSAMXG00000004837</t>
  </si>
  <si>
    <t>abcc6b.2</t>
  </si>
  <si>
    <t>ENSAMXG00000003085</t>
  </si>
  <si>
    <t>CMTM6</t>
  </si>
  <si>
    <t>cmtm6</t>
  </si>
  <si>
    <t>ENSAMXG00000002314</t>
  </si>
  <si>
    <t>zak</t>
  </si>
  <si>
    <t>ENSAMXG00000015301</t>
  </si>
  <si>
    <t>ENSAMXG00000013141</t>
  </si>
  <si>
    <t>FH</t>
  </si>
  <si>
    <t>fh</t>
  </si>
  <si>
    <t>ENSAMXG00000014103</t>
  </si>
  <si>
    <t>fh (1 to many)</t>
  </si>
  <si>
    <t>ENSAMXG00000011177</t>
  </si>
  <si>
    <t>TF</t>
  </si>
  <si>
    <t>tfa</t>
  </si>
  <si>
    <t>ENSAMXG00000019348</t>
  </si>
  <si>
    <t>ESR1</t>
  </si>
  <si>
    <t>esr1</t>
  </si>
  <si>
    <t>ENSAMXG00000006267</t>
  </si>
  <si>
    <t>CD200</t>
  </si>
  <si>
    <t>zgc:172122</t>
  </si>
  <si>
    <t>ENSAMXG00000024492</t>
  </si>
  <si>
    <t>zgc:113337</t>
  </si>
  <si>
    <t>ENSAMXG00000008901</t>
  </si>
  <si>
    <t>MYH7</t>
  </si>
  <si>
    <t>smyhc2</t>
  </si>
  <si>
    <t>ENSAMXG00000012723</t>
  </si>
  <si>
    <t>vmhc</t>
  </si>
  <si>
    <t>ENSAMXG00000001635</t>
  </si>
  <si>
    <t>SLC7A8</t>
  </si>
  <si>
    <t>slc7a8 (1 to many)</t>
  </si>
  <si>
    <t>ENSAMXG00000021143</t>
  </si>
  <si>
    <t>slc7a8a</t>
  </si>
  <si>
    <t>ENSAMXG00000005046</t>
  </si>
  <si>
    <t>SLC22A17</t>
  </si>
  <si>
    <t>slc22a17</t>
  </si>
  <si>
    <t>ENSAMXG00000013083</t>
  </si>
  <si>
    <t>HECTD1</t>
  </si>
  <si>
    <t>hectd1</t>
  </si>
  <si>
    <t>ENSAMXG00000008101</t>
  </si>
  <si>
    <t>SUPT16H</t>
  </si>
  <si>
    <t>supt16h (1 to many)</t>
  </si>
  <si>
    <t>ENSAMXG00000001128</t>
  </si>
  <si>
    <t>ENSAMXG00000009282</t>
  </si>
  <si>
    <t>ENSAMXG00000021797</t>
  </si>
  <si>
    <t>TYRO3</t>
  </si>
  <si>
    <t>tyro3</t>
  </si>
  <si>
    <t>ENSAMXG00000000312</t>
  </si>
  <si>
    <t>SNAP23</t>
  </si>
  <si>
    <t>snap23.1</t>
  </si>
  <si>
    <t>ENSAMXG00000011760</t>
  </si>
  <si>
    <t>TBX15</t>
  </si>
  <si>
    <t>tbx15</t>
  </si>
  <si>
    <t>ENSAMXG00000005724</t>
  </si>
  <si>
    <t>COL9A3</t>
  </si>
  <si>
    <t>col9a3</t>
  </si>
  <si>
    <t>ENSAMXG00000002074</t>
  </si>
  <si>
    <t>EZR</t>
  </si>
  <si>
    <t>ezra</t>
  </si>
  <si>
    <t>ENSAMXG00000002455</t>
  </si>
  <si>
    <t>AGO1</t>
  </si>
  <si>
    <t>ago1</t>
  </si>
  <si>
    <t>ENSAMXG00000001917</t>
  </si>
  <si>
    <t>CLSPN</t>
  </si>
  <si>
    <t>clspn</t>
  </si>
  <si>
    <t>ENSAMXG00000010325</t>
  </si>
  <si>
    <t>UNC13D</t>
  </si>
  <si>
    <t>unc13d (1 to many)</t>
  </si>
  <si>
    <t>ENSAMXG00000001607</t>
  </si>
  <si>
    <t>ENSAMXG00000001580</t>
  </si>
  <si>
    <t>ENSAMXG00000001643</t>
  </si>
  <si>
    <t>TGFB2</t>
  </si>
  <si>
    <t>tgfb2</t>
  </si>
  <si>
    <t>ENSAMXG00000020321</t>
  </si>
  <si>
    <t>SUCO</t>
  </si>
  <si>
    <t>suco (1 to many)</t>
  </si>
  <si>
    <t>ENSAMXG00000011720</t>
  </si>
  <si>
    <t>suco</t>
  </si>
  <si>
    <t>ENSAMXG00000012846</t>
  </si>
  <si>
    <t>MSH2</t>
  </si>
  <si>
    <t>msh2 (1 to many)</t>
  </si>
  <si>
    <t>ENSAMXG00000015880</t>
  </si>
  <si>
    <t>DHPS</t>
  </si>
  <si>
    <t>dhps</t>
  </si>
  <si>
    <t>ENSAMXG00000003718</t>
  </si>
  <si>
    <t>CRTAC1</t>
  </si>
  <si>
    <t>crtac1b</t>
  </si>
  <si>
    <t>ENSAMXG00000002275</t>
  </si>
  <si>
    <t>crtac1a</t>
  </si>
  <si>
    <t>ENSAMXG00000011545</t>
  </si>
  <si>
    <t>CREM</t>
  </si>
  <si>
    <t>ENSAMXG00000000111</t>
  </si>
  <si>
    <t>TMEM14A</t>
  </si>
  <si>
    <t>ENSAMXG00000003761</t>
  </si>
  <si>
    <t>zgc:163080</t>
  </si>
  <si>
    <t>IFT74</t>
  </si>
  <si>
    <t>ift74</t>
  </si>
  <si>
    <t>ENSAMXG00000007072</t>
  </si>
  <si>
    <t>ACOT7</t>
  </si>
  <si>
    <t>acot7</t>
  </si>
  <si>
    <t>ENSAMXG00000014422</t>
  </si>
  <si>
    <t>SH3GLB1</t>
  </si>
  <si>
    <t>sh3glb1a</t>
  </si>
  <si>
    <t>ENSAMXG00000015714</t>
  </si>
  <si>
    <t>sh3glb1b</t>
  </si>
  <si>
    <t>ENSAMXG00000004994</t>
  </si>
  <si>
    <t>CDC7</t>
  </si>
  <si>
    <t>cdc7</t>
  </si>
  <si>
    <t>ENSAMXG00000006619</t>
  </si>
  <si>
    <t>PCSK5</t>
  </si>
  <si>
    <t>pcsk5b</t>
  </si>
  <si>
    <t>ENSAMXG00000001238</t>
  </si>
  <si>
    <t>TSPAN15</t>
  </si>
  <si>
    <t>tspan15</t>
  </si>
  <si>
    <t>ENSAMXG00000012878</t>
  </si>
  <si>
    <t>STX1B</t>
  </si>
  <si>
    <t>stx1b</t>
  </si>
  <si>
    <t>ENSAMXG00000001140</t>
  </si>
  <si>
    <t>HSD3B7</t>
  </si>
  <si>
    <t>hsd3b7</t>
  </si>
  <si>
    <t>ENSAMXG00000009436</t>
  </si>
  <si>
    <t>CIRBP</t>
  </si>
  <si>
    <t>cirbpa</t>
  </si>
  <si>
    <t>ENSAMXG00000002894</t>
  </si>
  <si>
    <t>cirbpb</t>
  </si>
  <si>
    <t>ENSAMXG00000015612</t>
  </si>
  <si>
    <t>ATP5D</t>
  </si>
  <si>
    <t>atp5d</t>
  </si>
  <si>
    <t>ENSAMXG00000015570</t>
  </si>
  <si>
    <t>PCDH11Y</t>
  </si>
  <si>
    <t>pcdh11</t>
  </si>
  <si>
    <t>ENSAMXG00000011146</t>
  </si>
  <si>
    <t>TECR</t>
  </si>
  <si>
    <t>tecra</t>
  </si>
  <si>
    <t>ENSAMXG00000017137</t>
  </si>
  <si>
    <t>tecrb</t>
  </si>
  <si>
    <t>ENSAMXG00000019426</t>
  </si>
  <si>
    <t>POLRMT</t>
  </si>
  <si>
    <t>si:dkey-21e2.1</t>
  </si>
  <si>
    <t>ENSAMXG00000018258</t>
  </si>
  <si>
    <t>KLHL22</t>
  </si>
  <si>
    <t>klhl22</t>
  </si>
  <si>
    <t>ENSAMXG00000017340</t>
  </si>
  <si>
    <t>CRKL</t>
  </si>
  <si>
    <t>crkl</t>
  </si>
  <si>
    <t>ENSAMXG00000001016</t>
  </si>
  <si>
    <t>LZTR1</t>
  </si>
  <si>
    <t>lztr1 (1 to many)</t>
  </si>
  <si>
    <t>ENSAMXG00000001196</t>
  </si>
  <si>
    <t>ENSAMXG00000001193</t>
  </si>
  <si>
    <t>MMP11</t>
  </si>
  <si>
    <t>mmp11b</t>
  </si>
  <si>
    <t>ENSAMXG00000016193</t>
  </si>
  <si>
    <t>BCL2L13</t>
  </si>
  <si>
    <t>bcl2l13</t>
  </si>
  <si>
    <t>ENSAMXG00000000470</t>
  </si>
  <si>
    <t>TBC1D10A</t>
  </si>
  <si>
    <t>tbc1d10ab</t>
  </si>
  <si>
    <t>ENSAMXG00000018692</t>
  </si>
  <si>
    <t>tbc1d10aa</t>
  </si>
  <si>
    <t>ENSAMXG00000015537</t>
  </si>
  <si>
    <t>RNF215</t>
  </si>
  <si>
    <t>rnf215</t>
  </si>
  <si>
    <t>ENSAMXG00000016314</t>
  </si>
  <si>
    <t>CYTH4</t>
  </si>
  <si>
    <t>cyth4b</t>
  </si>
  <si>
    <t>ENSAMXG00000017583</t>
  </si>
  <si>
    <t>cyth4a</t>
  </si>
  <si>
    <t>ENSAMXG00000013474</t>
  </si>
  <si>
    <t>SLC25A1</t>
  </si>
  <si>
    <t>slc25a1 (1 to many)</t>
  </si>
  <si>
    <t>ENSAMXG00000020071</t>
  </si>
  <si>
    <t>slc25a1a</t>
  </si>
  <si>
    <t>ENSAMXG00000010426</t>
  </si>
  <si>
    <t>si:dkey-178e17.1</t>
  </si>
  <si>
    <t>ENSAMXG00000015817</t>
  </si>
  <si>
    <t>NHP2L1</t>
  </si>
  <si>
    <t>snu13a</t>
  </si>
  <si>
    <t>ENSAMXG00000015486</t>
  </si>
  <si>
    <t>snu13b</t>
  </si>
  <si>
    <t>ENSAMXG00000008918</t>
  </si>
  <si>
    <t>DEPDC5</t>
  </si>
  <si>
    <t>depdc5</t>
  </si>
  <si>
    <t>ENSAMXG00000017289</t>
  </si>
  <si>
    <t>PICK1</t>
  </si>
  <si>
    <t>pick1</t>
  </si>
  <si>
    <t>ENSAMXG00000015111</t>
  </si>
  <si>
    <t>TTC28</t>
  </si>
  <si>
    <t>ttc28 (1 to many)</t>
  </si>
  <si>
    <t>ENSAMXG00000019813</t>
  </si>
  <si>
    <t>ENSAMXG00000013238</t>
  </si>
  <si>
    <t>KDELR3</t>
  </si>
  <si>
    <t>kdelr3</t>
  </si>
  <si>
    <t>ENSAMXG00000012768</t>
  </si>
  <si>
    <t>XBP1</t>
  </si>
  <si>
    <t>xbp1</t>
  </si>
  <si>
    <t>ENSAMXG00000004136</t>
  </si>
  <si>
    <t>PACSIN2</t>
  </si>
  <si>
    <t>pacsin2</t>
  </si>
  <si>
    <t>ENSAMXG00000017165</t>
  </si>
  <si>
    <t>HMOX1</t>
  </si>
  <si>
    <t>hmox1 (1 to many)</t>
  </si>
  <si>
    <t>ENSAMXG00000011421</t>
  </si>
  <si>
    <t>hmox1a</t>
  </si>
  <si>
    <t>ENSAMXG00000020910</t>
  </si>
  <si>
    <t>MCAT</t>
  </si>
  <si>
    <t>mcat</t>
  </si>
  <si>
    <t>ENSAMXG00000004139</t>
  </si>
  <si>
    <t>THOC5</t>
  </si>
  <si>
    <t>thoc5</t>
  </si>
  <si>
    <t>ENSAMXG00000014235</t>
  </si>
  <si>
    <t>CBX7</t>
  </si>
  <si>
    <t>cbx7a</t>
  </si>
  <si>
    <t>ENSAMXG00000013576</t>
  </si>
  <si>
    <t>cbx7b</t>
  </si>
  <si>
    <t>ENSAMXG00000007494</t>
  </si>
  <si>
    <t>SYNGR1</t>
  </si>
  <si>
    <t>syngr1a</t>
  </si>
  <si>
    <t>ENSAMXG00000017443</t>
  </si>
  <si>
    <t>TAB1</t>
  </si>
  <si>
    <t>tab1</t>
  </si>
  <si>
    <t>ENSAMXG00000017426</t>
  </si>
  <si>
    <t>ASCC2</t>
  </si>
  <si>
    <t>ascc2</t>
  </si>
  <si>
    <t>ENSAMXG00000016326</t>
  </si>
  <si>
    <t>MTMR3</t>
  </si>
  <si>
    <t>mtmr3 (1 to many)</t>
  </si>
  <si>
    <t>ENSAMXG00000015693</t>
  </si>
  <si>
    <t>mtmr3</t>
  </si>
  <si>
    <t>ENSAMXG00000006103</t>
  </si>
  <si>
    <t>APOL1</t>
  </si>
  <si>
    <t>apol2</t>
  </si>
  <si>
    <t>ENSAMXG00000003383</t>
  </si>
  <si>
    <t>MYH9</t>
  </si>
  <si>
    <t>myh9b</t>
  </si>
  <si>
    <t>ENSAMXG00000015296</t>
  </si>
  <si>
    <t>SAMM50</t>
  </si>
  <si>
    <t>samm50l</t>
  </si>
  <si>
    <t>ENSAMXG00000018250</t>
  </si>
  <si>
    <t>samm50</t>
  </si>
  <si>
    <t>ENSAMXG00000002004</t>
  </si>
  <si>
    <t>IFT27</t>
  </si>
  <si>
    <t>ift27</t>
  </si>
  <si>
    <t>ENSAMXG00000017483</t>
  </si>
  <si>
    <t>PVALB</t>
  </si>
  <si>
    <t>pvalb7</t>
  </si>
  <si>
    <t>ENSAMXG00000004587</t>
  </si>
  <si>
    <t>pvalb6</t>
  </si>
  <si>
    <t>ENSAMXG00000005297</t>
  </si>
  <si>
    <t>CSF2RB</t>
  </si>
  <si>
    <t>csf2rb</t>
  </si>
  <si>
    <t>ENSAMXG00000012945</t>
  </si>
  <si>
    <t>SLC25A17</t>
  </si>
  <si>
    <t>slc25a17</t>
  </si>
  <si>
    <t>ENSAMXG00000006516</t>
  </si>
  <si>
    <t>ST13</t>
  </si>
  <si>
    <t>st13</t>
  </si>
  <si>
    <t>ENSAMXG00000013658</t>
  </si>
  <si>
    <t>ENSAMXG00000013668</t>
  </si>
  <si>
    <t>L3MBTL2</t>
  </si>
  <si>
    <t>l3mbtl2</t>
  </si>
  <si>
    <t>ENSAMXG00000018021</t>
  </si>
  <si>
    <t>RANGAP1</t>
  </si>
  <si>
    <t>rangap1a</t>
  </si>
  <si>
    <t>ENSAMXG00000015355</t>
  </si>
  <si>
    <t>rangap1b</t>
  </si>
  <si>
    <t>ENSAMXG00000007477</t>
  </si>
  <si>
    <t>CERK</t>
  </si>
  <si>
    <t>cerk</t>
  </si>
  <si>
    <t>ENSAMXG00000005238</t>
  </si>
  <si>
    <t>MLC1</t>
  </si>
  <si>
    <t>mlc1 (1 to many)</t>
  </si>
  <si>
    <t>ENSAMXG00000019831</t>
  </si>
  <si>
    <t>ENSAMXG00000006798</t>
  </si>
  <si>
    <t>SDR39U1</t>
  </si>
  <si>
    <t>sdr39u1</t>
  </si>
  <si>
    <t>ENSAMXG00000004366</t>
  </si>
  <si>
    <t>POLE2</t>
  </si>
  <si>
    <t>pole2</t>
  </si>
  <si>
    <t>ENSAMXG00000020108</t>
  </si>
  <si>
    <t>METTL21D</t>
  </si>
  <si>
    <t>vcpkmt</t>
  </si>
  <si>
    <t>ENSAMXG00000008118</t>
  </si>
  <si>
    <t>PYGL</t>
  </si>
  <si>
    <t>pygl</t>
  </si>
  <si>
    <t>ENSAMXG00000003277</t>
  </si>
  <si>
    <t>PSMC6</t>
  </si>
  <si>
    <t>psmc6</t>
  </si>
  <si>
    <t>ENSAMXG00000009353</t>
  </si>
  <si>
    <t>CGRRF1</t>
  </si>
  <si>
    <t>cgrrf1</t>
  </si>
  <si>
    <t>ENSAMXG00000009368</t>
  </si>
  <si>
    <t>ATP6V1D</t>
  </si>
  <si>
    <t>atp6v1d</t>
  </si>
  <si>
    <t>ENSAMXG00000024523</t>
  </si>
  <si>
    <t>GSTZ1</t>
  </si>
  <si>
    <t>gstz1</t>
  </si>
  <si>
    <t>ENSAMXG00000002550</t>
  </si>
  <si>
    <t>SAMD15</t>
  </si>
  <si>
    <t>samd15</t>
  </si>
  <si>
    <t>ENSAMXG00000020469</t>
  </si>
  <si>
    <t>RIN3</t>
  </si>
  <si>
    <t>rin3</t>
  </si>
  <si>
    <t>ENSAMXG00000011757</t>
  </si>
  <si>
    <t>CHGA</t>
  </si>
  <si>
    <t>chga</t>
  </si>
  <si>
    <t>ENSAMXG00000006623</t>
  </si>
  <si>
    <t>ITPK1</t>
  </si>
  <si>
    <t>itpk1b</t>
  </si>
  <si>
    <t>ENSAMXG00000001692</t>
  </si>
  <si>
    <t>itpk1a</t>
  </si>
  <si>
    <t>ENSAMXG00000006699</t>
  </si>
  <si>
    <t>SIX4</t>
  </si>
  <si>
    <t>six4b</t>
  </si>
  <si>
    <t>ENSAMXG00000019352</t>
  </si>
  <si>
    <t>HIF1A</t>
  </si>
  <si>
    <t>hif1aa</t>
  </si>
  <si>
    <t>ENSAMXG00000021267</t>
  </si>
  <si>
    <t>hif1ab</t>
  </si>
  <si>
    <t>ENSAMXG00000019342</t>
  </si>
  <si>
    <t>SLC10A1</t>
  </si>
  <si>
    <t>slc10a1 (1 to many)</t>
  </si>
  <si>
    <t>ENSAMXG00000012623</t>
  </si>
  <si>
    <t>slc10a1</t>
  </si>
  <si>
    <t>ENSAMXG00000011927</t>
  </si>
  <si>
    <t>VRK1</t>
  </si>
  <si>
    <t>vrk1</t>
  </si>
  <si>
    <t>ENSAMXG00000000605</t>
  </si>
  <si>
    <t>PSMC1</t>
  </si>
  <si>
    <t>psmc1 (1 to many)</t>
  </si>
  <si>
    <t>ENSAMXG00000008023</t>
  </si>
  <si>
    <t>ENSAMXG00000009493</t>
  </si>
  <si>
    <t>SMEK1</t>
  </si>
  <si>
    <t>smek1</t>
  </si>
  <si>
    <t>ENSAMXG00000002105</t>
  </si>
  <si>
    <t>PSMB5</t>
  </si>
  <si>
    <t>psmb5</t>
  </si>
  <si>
    <t>ENSAMXG00000021173</t>
  </si>
  <si>
    <t>APEX1</t>
  </si>
  <si>
    <t>apex1</t>
  </si>
  <si>
    <t>ENSAMXG00000019636</t>
  </si>
  <si>
    <t>PABPN1</t>
  </si>
  <si>
    <t>pabpn1</t>
  </si>
  <si>
    <t>ENSAMXG00000000452</t>
  </si>
  <si>
    <t>ARHGAP5</t>
  </si>
  <si>
    <t>arhgap5</t>
  </si>
  <si>
    <t>ENSAMXG00000011695</t>
  </si>
  <si>
    <t>CINP</t>
  </si>
  <si>
    <t>cinp</t>
  </si>
  <si>
    <t>ENSAMXG00000011648</t>
  </si>
  <si>
    <t>CHD8</t>
  </si>
  <si>
    <t>chd8</t>
  </si>
  <si>
    <t>ENSAMXG00000020922</t>
  </si>
  <si>
    <t>EMC9</t>
  </si>
  <si>
    <t>emc9</t>
  </si>
  <si>
    <t>ENSAMXG00000004902</t>
  </si>
  <si>
    <t>SEC23A</t>
  </si>
  <si>
    <t>sec23a</t>
  </si>
  <si>
    <t>ENSAMXG00000002897</t>
  </si>
  <si>
    <t>GMPR2</t>
  </si>
  <si>
    <t>gmpr2</t>
  </si>
  <si>
    <t>ENSAMXG00000005057</t>
  </si>
  <si>
    <t>RABGGTA</t>
  </si>
  <si>
    <t>rabggta</t>
  </si>
  <si>
    <t>ENSAMXG00000000987</t>
  </si>
  <si>
    <t>PLTP</t>
  </si>
  <si>
    <t>pltp</t>
  </si>
  <si>
    <t>ENSAMXG00000000799</t>
  </si>
  <si>
    <t>GSS</t>
  </si>
  <si>
    <t>gss</t>
  </si>
  <si>
    <t>ENSAMXG00000017625</t>
  </si>
  <si>
    <t>TRPC4AP</t>
  </si>
  <si>
    <t>trpc4apb</t>
  </si>
  <si>
    <t>ENSAMXG00000017255</t>
  </si>
  <si>
    <t>ABHD12</t>
  </si>
  <si>
    <t>abhd12</t>
  </si>
  <si>
    <t>ENSAMXG00000011623</t>
  </si>
  <si>
    <t>UQCC</t>
  </si>
  <si>
    <t>uqcc1</t>
  </si>
  <si>
    <t>ENSAMXG00000018387</t>
  </si>
  <si>
    <t>SGK2</t>
  </si>
  <si>
    <t>sgk2a</t>
  </si>
  <si>
    <t>ENSAMXG00000008828</t>
  </si>
  <si>
    <t>IFT52</t>
  </si>
  <si>
    <t>ift52</t>
  </si>
  <si>
    <t>ENSAMXG00000003094</t>
  </si>
  <si>
    <t>NDRG3</t>
  </si>
  <si>
    <t>ndrg3a</t>
  </si>
  <si>
    <t>ENSAMXG00000024724</t>
  </si>
  <si>
    <t>ndrg3b</t>
  </si>
  <si>
    <t>ENSAMXG00000002193</t>
  </si>
  <si>
    <t>NFATC2</t>
  </si>
  <si>
    <t>nfatc2 (1 to many)</t>
  </si>
  <si>
    <t>ENSAMXG00000000747</t>
  </si>
  <si>
    <t>ENSAMXG00000001270</t>
  </si>
  <si>
    <t>BMP7</t>
  </si>
  <si>
    <t>bmp7a</t>
  </si>
  <si>
    <t>ENSAMXG00000016430</t>
  </si>
  <si>
    <t>bmp7b</t>
  </si>
  <si>
    <t>ENSAMXG00000001967</t>
  </si>
  <si>
    <t>TPD52L2</t>
  </si>
  <si>
    <t>tpd52l2a</t>
  </si>
  <si>
    <t>ENSAMXG00000007566</t>
  </si>
  <si>
    <t>tpd52l2b</t>
  </si>
  <si>
    <t>ENSAMXG00000019283</t>
  </si>
  <si>
    <t>TUBB1</t>
  </si>
  <si>
    <t>tubb1</t>
  </si>
  <si>
    <t>ENSAMXG00000006726</t>
  </si>
  <si>
    <t>SLMO2</t>
  </si>
  <si>
    <t>prelid3b</t>
  </si>
  <si>
    <t>ENSAMXG00000013103</t>
  </si>
  <si>
    <t>SLC17A9</t>
  </si>
  <si>
    <t>slc17a9a</t>
  </si>
  <si>
    <t>ENSAMXG00000007543</t>
  </si>
  <si>
    <t>slc17a9b</t>
  </si>
  <si>
    <t>ENSAMXG00000019083</t>
  </si>
  <si>
    <t>ARFGAP1</t>
  </si>
  <si>
    <t>arfgap1</t>
  </si>
  <si>
    <t>ENSAMXG00000024696</t>
  </si>
  <si>
    <t>NDUFAF5</t>
  </si>
  <si>
    <t>ndufaf5</t>
  </si>
  <si>
    <t>ENSAMXG00000001169</t>
  </si>
  <si>
    <t>CDS2</t>
  </si>
  <si>
    <t>cds2</t>
  </si>
  <si>
    <t>ENSAMXG00000003393</t>
  </si>
  <si>
    <t>FERMT1</t>
  </si>
  <si>
    <t>fermt1</t>
  </si>
  <si>
    <t>ENSAMXG00000017103</t>
  </si>
  <si>
    <t>PLCB4</t>
  </si>
  <si>
    <t>plcb4 (1 to many)</t>
  </si>
  <si>
    <t>ENSAMXG00000006086</t>
  </si>
  <si>
    <t>ENSAMXG00000014913</t>
  </si>
  <si>
    <t>POFUT1</t>
  </si>
  <si>
    <t>pofut1</t>
  </si>
  <si>
    <t>ENSAMXG00000002563</t>
  </si>
  <si>
    <t>SAMHD1</t>
  </si>
  <si>
    <t>samhd1</t>
  </si>
  <si>
    <t>ENSAMXG00000012153</t>
  </si>
  <si>
    <t>PAK7</t>
  </si>
  <si>
    <t>pak7</t>
  </si>
  <si>
    <t>ENSAMXG00000006118</t>
  </si>
  <si>
    <t>MANBAL</t>
  </si>
  <si>
    <t>manbal</t>
  </si>
  <si>
    <t>ENSAMXG00000000737</t>
  </si>
  <si>
    <t>IDH3B</t>
  </si>
  <si>
    <t>idh3b</t>
  </si>
  <si>
    <t>ENSAMXG00000014165</t>
  </si>
  <si>
    <t>MAPRE1</t>
  </si>
  <si>
    <t>mapre1b</t>
  </si>
  <si>
    <t>ENSAMXG00000017005</t>
  </si>
  <si>
    <t>mapre1a</t>
  </si>
  <si>
    <t>ENSAMXG00000007609</t>
  </si>
  <si>
    <t>SNTA1</t>
  </si>
  <si>
    <t>snta1</t>
  </si>
  <si>
    <t>ENSAMXG00000000933</t>
  </si>
  <si>
    <t>E2F1</t>
  </si>
  <si>
    <t>e2f1</t>
  </si>
  <si>
    <t>ENSAMXG00000016947</t>
  </si>
  <si>
    <t>RPRD1B</t>
  </si>
  <si>
    <t>rprd1b</t>
  </si>
  <si>
    <t>ENSAMXG00000001081</t>
  </si>
  <si>
    <t>SLC32A1</t>
  </si>
  <si>
    <t>slc32a1</t>
  </si>
  <si>
    <t>ENSAMXG00000013108</t>
  </si>
  <si>
    <t>AHCY</t>
  </si>
  <si>
    <t>ahcy</t>
  </si>
  <si>
    <t>ENSAMXG00000008237</t>
  </si>
  <si>
    <t>DHX35</t>
  </si>
  <si>
    <t>zgc:158828</t>
  </si>
  <si>
    <t>ENSAMXG00000020520</t>
  </si>
  <si>
    <t>SYNDIG1</t>
  </si>
  <si>
    <t>syndig1</t>
  </si>
  <si>
    <t>ENSAMXG00000015456</t>
  </si>
  <si>
    <t>PIGU</t>
  </si>
  <si>
    <t>pigu</t>
  </si>
  <si>
    <t>ENSAMXG00000009757</t>
  </si>
  <si>
    <t>APMAP</t>
  </si>
  <si>
    <t>apmap</t>
  </si>
  <si>
    <t>ENSAMXG00000015401</t>
  </si>
  <si>
    <t>ZNF516</t>
  </si>
  <si>
    <t>znf516</t>
  </si>
  <si>
    <t>ENSAMXG00000011137</t>
  </si>
  <si>
    <t>USP14</t>
  </si>
  <si>
    <t>usp14</t>
  </si>
  <si>
    <t>ENSAMXG00000014699</t>
  </si>
  <si>
    <t>usp14 (1 to many)</t>
  </si>
  <si>
    <t>ENSAMXG00000003743</t>
  </si>
  <si>
    <t>RNMT</t>
  </si>
  <si>
    <t>rnmt</t>
  </si>
  <si>
    <t>ENSAMXG00000016867</t>
  </si>
  <si>
    <t>CSTF2</t>
  </si>
  <si>
    <t>cstf2</t>
  </si>
  <si>
    <t>ENSAMXG00000021477</t>
  </si>
  <si>
    <t>STS</t>
  </si>
  <si>
    <t>sts</t>
  </si>
  <si>
    <t>ENSAMXG00000018847</t>
  </si>
  <si>
    <t>TBL1X</t>
  </si>
  <si>
    <t>tbl1x</t>
  </si>
  <si>
    <t>ENSAMXG00000001491</t>
  </si>
  <si>
    <t>GPR143</t>
  </si>
  <si>
    <t>gpr143</t>
  </si>
  <si>
    <t>ENSAMXG00000001513</t>
  </si>
  <si>
    <t>NXT2</t>
  </si>
  <si>
    <t>nxt2</t>
  </si>
  <si>
    <t>ENSAMXG00000005626</t>
  </si>
  <si>
    <t>ALG13</t>
  </si>
  <si>
    <t>alg13</t>
  </si>
  <si>
    <t>ENSAMXG00000002640</t>
  </si>
  <si>
    <t>PRPS2</t>
  </si>
  <si>
    <t>prps2</t>
  </si>
  <si>
    <t>ENSAMXG00000005203</t>
  </si>
  <si>
    <t>SUV39H1</t>
  </si>
  <si>
    <t>suv39h1a</t>
  </si>
  <si>
    <t>ENSAMXG00000007623</t>
  </si>
  <si>
    <t>suv39h1b</t>
  </si>
  <si>
    <t>ENSAMXG00000000181</t>
  </si>
  <si>
    <t>MCF2</t>
  </si>
  <si>
    <t>mcf2b</t>
  </si>
  <si>
    <t>ENSAMXG00000001592</t>
  </si>
  <si>
    <t>mcf2a</t>
  </si>
  <si>
    <t>ENSAMXG00000000049</t>
  </si>
  <si>
    <t>ABCD1</t>
  </si>
  <si>
    <t>abcd1</t>
  </si>
  <si>
    <t>ENSAMXG00000016902</t>
  </si>
  <si>
    <t>SYP</t>
  </si>
  <si>
    <t>sypb</t>
  </si>
  <si>
    <t>ENSAMXG00000012928</t>
  </si>
  <si>
    <t>sypa</t>
  </si>
  <si>
    <t>ENSAMXG00000007498</t>
  </si>
  <si>
    <t>ELF4</t>
  </si>
  <si>
    <t>ef1</t>
  </si>
  <si>
    <t>ENSAMXG00000021517</t>
  </si>
  <si>
    <t>SLC25A14</t>
  </si>
  <si>
    <t>slc25a14</t>
  </si>
  <si>
    <t>ENSAMXG00000007073</t>
  </si>
  <si>
    <t>FMR1</t>
  </si>
  <si>
    <t>fmr1</t>
  </si>
  <si>
    <t>ENSAMXG00000000371</t>
  </si>
  <si>
    <t>SCML2</t>
  </si>
  <si>
    <t>scml2</t>
  </si>
  <si>
    <t>ENSAMXG00000008423</t>
  </si>
  <si>
    <t>ENSAMXG00000001825</t>
  </si>
  <si>
    <t>PGK1</t>
  </si>
  <si>
    <t>pgk1</t>
  </si>
  <si>
    <t>ENSAMXG00000007127</t>
  </si>
  <si>
    <t>UBL4A</t>
  </si>
  <si>
    <t>zgc:56596</t>
  </si>
  <si>
    <t>ENSAMXG00000007285</t>
  </si>
  <si>
    <t>CD99L2</t>
  </si>
  <si>
    <t>cd99l2</t>
  </si>
  <si>
    <t>ENSAMXG00000011711</t>
  </si>
  <si>
    <t>RP2</t>
  </si>
  <si>
    <t>rp2</t>
  </si>
  <si>
    <t>ENSAMXG00000012578</t>
  </si>
  <si>
    <t>PORCN</t>
  </si>
  <si>
    <t>porcnl</t>
  </si>
  <si>
    <t>ENSAMXG00000007456</t>
  </si>
  <si>
    <t>porcn</t>
  </si>
  <si>
    <t>ENSAMXG00000000091</t>
  </si>
  <si>
    <t>RBM3</t>
  </si>
  <si>
    <t>ZDHHC15</t>
  </si>
  <si>
    <t>zdhhc15a</t>
  </si>
  <si>
    <t>ENSAMXG00000007082</t>
  </si>
  <si>
    <t>DRP2</t>
  </si>
  <si>
    <t>drp2</t>
  </si>
  <si>
    <t>ENSAMXG00000021507</t>
  </si>
  <si>
    <t>PBDC1</t>
  </si>
  <si>
    <t>pbdc1</t>
  </si>
  <si>
    <t>ENSAMXG00000020466</t>
  </si>
  <si>
    <t>ARMCX3</t>
  </si>
  <si>
    <t>armc10</t>
  </si>
  <si>
    <t>ENSAMXG00000002068</t>
  </si>
  <si>
    <t>KIAA0226L</t>
  </si>
  <si>
    <t>ENSAMXG00000013560</t>
  </si>
  <si>
    <t>NALCN</t>
  </si>
  <si>
    <t>nalcn</t>
  </si>
  <si>
    <t>ENSAMXG00000002279</t>
  </si>
  <si>
    <t>FGF14</t>
  </si>
  <si>
    <t>fgf14</t>
  </si>
  <si>
    <t>ENSAMXG00000015700</t>
  </si>
  <si>
    <t>NDFIP2</t>
  </si>
  <si>
    <t>ndfip2</t>
  </si>
  <si>
    <t>ENSAMXG00000006529</t>
  </si>
  <si>
    <t>TNFSF13B</t>
  </si>
  <si>
    <t>tnfsf13b</t>
  </si>
  <si>
    <t>ENSAMXG00000003788</t>
  </si>
  <si>
    <t>FNDC3A</t>
  </si>
  <si>
    <t>fndc3a</t>
  </si>
  <si>
    <t>ENSAMXG00000009916</t>
  </si>
  <si>
    <t>KLF5</t>
  </si>
  <si>
    <t>klf5b</t>
  </si>
  <si>
    <t>ENSAMXG00000002337</t>
  </si>
  <si>
    <t>DNAJC3</t>
  </si>
  <si>
    <t>dnajc3a</t>
  </si>
  <si>
    <t>ENSAMXG00000010983</t>
  </si>
  <si>
    <t>ARHGEF7</t>
  </si>
  <si>
    <t>arhgef7b (1 to many)</t>
  </si>
  <si>
    <t>ENSAMXG00000018381</t>
  </si>
  <si>
    <t>ENSAMXG00000018379</t>
  </si>
  <si>
    <t>arhgef7a</t>
  </si>
  <si>
    <t>ENSAMXG00000005405</t>
  </si>
  <si>
    <t>SUPT20H</t>
  </si>
  <si>
    <t>supt20</t>
  </si>
  <si>
    <t>ENSAMXG00000016400</t>
  </si>
  <si>
    <t>SLC25A15</t>
  </si>
  <si>
    <t>slc25a15a</t>
  </si>
  <si>
    <t>ENSAMXG00000009879</t>
  </si>
  <si>
    <t>slc25a15b</t>
  </si>
  <si>
    <t>ENSAMXG00000020745</t>
  </si>
  <si>
    <t>KATNAL1</t>
  </si>
  <si>
    <t>katnal1</t>
  </si>
  <si>
    <t>ENSAMXG00000003165</t>
  </si>
  <si>
    <t>ARL2BP</t>
  </si>
  <si>
    <t>arl2bp</t>
  </si>
  <si>
    <t>ENSAMXG00000003319</t>
  </si>
  <si>
    <t>PLLP</t>
  </si>
  <si>
    <t>pllp</t>
  </si>
  <si>
    <t>ENSAMXG00000003338</t>
  </si>
  <si>
    <t>CTCF</t>
  </si>
  <si>
    <t>ctcf</t>
  </si>
  <si>
    <t>ENSAMXG00000020494</t>
  </si>
  <si>
    <t>PARD6A</t>
  </si>
  <si>
    <t>pard6a</t>
  </si>
  <si>
    <t>ENSAMXG00000020510</t>
  </si>
  <si>
    <t>CCDC113</t>
  </si>
  <si>
    <t>ccdc113</t>
  </si>
  <si>
    <t>ENSAMXG00000009412</t>
  </si>
  <si>
    <t>PSMD7</t>
  </si>
  <si>
    <t>psmd7</t>
  </si>
  <si>
    <t>ENSAMXG00000006352</t>
  </si>
  <si>
    <t>FA2H</t>
  </si>
  <si>
    <t>fa2h</t>
  </si>
  <si>
    <t>ENSAMXG00000009382</t>
  </si>
  <si>
    <t>CMC2</t>
  </si>
  <si>
    <t>cmc2</t>
  </si>
  <si>
    <t>ENSAMXG00000003275</t>
  </si>
  <si>
    <t>WFDC1</t>
  </si>
  <si>
    <t>wfdc1</t>
  </si>
  <si>
    <t>ENSAMXG00000019721</t>
  </si>
  <si>
    <t>COTL1</t>
  </si>
  <si>
    <t>cotl1</t>
  </si>
  <si>
    <t>ENSAMXG00000000990</t>
  </si>
  <si>
    <t>TSC2</t>
  </si>
  <si>
    <t>tsc2</t>
  </si>
  <si>
    <t>ENSAMXG00000010507</t>
  </si>
  <si>
    <t>SLC7A5</t>
  </si>
  <si>
    <t>slc7a5</t>
  </si>
  <si>
    <t>ENSAMXG00000004477</t>
  </si>
  <si>
    <t>METRN</t>
  </si>
  <si>
    <t>metrn</t>
  </si>
  <si>
    <t>ENSAMXG00000004390</t>
  </si>
  <si>
    <t>UBE2I</t>
  </si>
  <si>
    <t>ube2ia</t>
  </si>
  <si>
    <t>ENSAMXG00000002986</t>
  </si>
  <si>
    <t>ube2i (1 to many)</t>
  </si>
  <si>
    <t>ENSAMXG00000011987</t>
  </si>
  <si>
    <t>CRYM</t>
  </si>
  <si>
    <t>crym</t>
  </si>
  <si>
    <t>ENSAMXG00000008929</t>
  </si>
  <si>
    <t>CAPN15</t>
  </si>
  <si>
    <t>capn15 (1 to many)</t>
  </si>
  <si>
    <t>ENSAMXG00000000259</t>
  </si>
  <si>
    <t>PIEZO1</t>
  </si>
  <si>
    <t>piezo1</t>
  </si>
  <si>
    <t>ENSAMXG00000010945</t>
  </si>
  <si>
    <t>GSPT1</t>
  </si>
  <si>
    <t>gspt1l</t>
  </si>
  <si>
    <t>ENSAMXG00000002781</t>
  </si>
  <si>
    <t>gspt1</t>
  </si>
  <si>
    <t>ENSAMXG00000008638</t>
  </si>
  <si>
    <t>HMOX2</t>
  </si>
  <si>
    <t>hmox2a</t>
  </si>
  <si>
    <t>ENSAMXG00000006812</t>
  </si>
  <si>
    <t>hmox2b</t>
  </si>
  <si>
    <t>ENSAMXG00000018825</t>
  </si>
  <si>
    <t>NOMO1</t>
  </si>
  <si>
    <t>nomo</t>
  </si>
  <si>
    <t>ENSAMXG00000009410</t>
  </si>
  <si>
    <t>SYT17</t>
  </si>
  <si>
    <t>syt17</t>
  </si>
  <si>
    <t>ENSAMXG00000009392</t>
  </si>
  <si>
    <t>TMC5</t>
  </si>
  <si>
    <t>si:dkey-202l16.5</t>
  </si>
  <si>
    <t>ENSAMXG00000002595</t>
  </si>
  <si>
    <t>AAGAB</t>
  </si>
  <si>
    <t>aagab</t>
  </si>
  <si>
    <t>ENSAMXG00000002871</t>
  </si>
  <si>
    <t>LACTB</t>
  </si>
  <si>
    <t>lactb</t>
  </si>
  <si>
    <t>ENSAMXG00000000494</t>
  </si>
  <si>
    <t>CORO2B</t>
  </si>
  <si>
    <t>coro2ba</t>
  </si>
  <si>
    <t>ENSAMXG00000006120</t>
  </si>
  <si>
    <t>HERC1</t>
  </si>
  <si>
    <t>ENSAMXG00000014386</t>
  </si>
  <si>
    <t>ENSAMXG00000014370</t>
  </si>
  <si>
    <t>herc7</t>
  </si>
  <si>
    <t>ENSAMXG00000008495</t>
  </si>
  <si>
    <t>MTFMT</t>
  </si>
  <si>
    <t>mtfmt</t>
  </si>
  <si>
    <t>ENSAMXG00000008263</t>
  </si>
  <si>
    <t>IGDCC4</t>
  </si>
  <si>
    <t>igdcc4</t>
  </si>
  <si>
    <t>ENSAMXG00000019505</t>
  </si>
  <si>
    <t>RAB11A</t>
  </si>
  <si>
    <t>rab11a</t>
  </si>
  <si>
    <t>ENSAMXG00000003155</t>
  </si>
  <si>
    <t>CTSH</t>
  </si>
  <si>
    <t>ctsh</t>
  </si>
  <si>
    <t>ENSAMXG00000016989</t>
  </si>
  <si>
    <t>CD276</t>
  </si>
  <si>
    <t>cd276</t>
  </si>
  <si>
    <t>ENSAMXG00000005586</t>
  </si>
  <si>
    <t>FAH</t>
  </si>
  <si>
    <t>fah</t>
  </si>
  <si>
    <t>ENSAMXG00000020041</t>
  </si>
  <si>
    <t>EHD4</t>
  </si>
  <si>
    <t>ehd4</t>
  </si>
  <si>
    <t>ENSAMXG00000008348</t>
  </si>
  <si>
    <t>BMF</t>
  </si>
  <si>
    <t>bmf</t>
  </si>
  <si>
    <t>ENSAMXG00000008468</t>
  </si>
  <si>
    <t>DMXL2</t>
  </si>
  <si>
    <t>ENSAMXG00000012783</t>
  </si>
  <si>
    <t>dmxl2 (1 to many)</t>
  </si>
  <si>
    <t>ENSAMXG00000015082</t>
  </si>
  <si>
    <t>ENSAMXG00000015048</t>
  </si>
  <si>
    <t>DNAJC17</t>
  </si>
  <si>
    <t>dnajc17</t>
  </si>
  <si>
    <t>ENSAMXG00000012226</t>
  </si>
  <si>
    <t>EIF3J</t>
  </si>
  <si>
    <t>eif3ja</t>
  </si>
  <si>
    <t>ENSAMXG00000000738</t>
  </si>
  <si>
    <t>eif3jb</t>
  </si>
  <si>
    <t>ENSAMXG00000019299</t>
  </si>
  <si>
    <t>VPS18</t>
  </si>
  <si>
    <t>vps18</t>
  </si>
  <si>
    <t>ENSAMXG00000017253</t>
  </si>
  <si>
    <t>CSPP1</t>
  </si>
  <si>
    <t>cspp1a</t>
  </si>
  <si>
    <t>ENSAMXG00000001097</t>
  </si>
  <si>
    <t>RIPK2</t>
  </si>
  <si>
    <t>ripk2</t>
  </si>
  <si>
    <t>ENSAMXG00000019153</t>
  </si>
  <si>
    <t>IMPAD1</t>
  </si>
  <si>
    <t>impad1</t>
  </si>
  <si>
    <t>ENSAMXG00000020440</t>
  </si>
  <si>
    <t>NIPAL2</t>
  </si>
  <si>
    <t>nipal2</t>
  </si>
  <si>
    <t>ENSAMXG00000014492</t>
  </si>
  <si>
    <t>GDAP1</t>
  </si>
  <si>
    <t>gdap1</t>
  </si>
  <si>
    <t>ENSAMXG00000000431</t>
  </si>
  <si>
    <t>RAB2A</t>
  </si>
  <si>
    <t>rab2a</t>
  </si>
  <si>
    <t>ENSAMXG00000006172</t>
  </si>
  <si>
    <t>EIF3E</t>
  </si>
  <si>
    <t>eif3ea</t>
  </si>
  <si>
    <t>ENSAMXG00000012260</t>
  </si>
  <si>
    <t>eif3eb</t>
  </si>
  <si>
    <t>ENSAMXG00000010999</t>
  </si>
  <si>
    <t>ZC2HC1A</t>
  </si>
  <si>
    <t>zc2hc1a</t>
  </si>
  <si>
    <t>ENSAMXG00000007716</t>
  </si>
  <si>
    <t>STMN2</t>
  </si>
  <si>
    <t>stmn2b</t>
  </si>
  <si>
    <t>ENSAMXG00000016467</t>
  </si>
  <si>
    <t>stmn2 (1 to many)</t>
  </si>
  <si>
    <t>ENSAMXG00000011140</t>
  </si>
  <si>
    <t>ARMC1</t>
  </si>
  <si>
    <t>armc1</t>
  </si>
  <si>
    <t>ENSAMXG00000013865</t>
  </si>
  <si>
    <t>armc1 (1 to many)</t>
  </si>
  <si>
    <t>ENSAMXG00000019582</t>
  </si>
  <si>
    <t>TRPS1</t>
  </si>
  <si>
    <t>trps1</t>
  </si>
  <si>
    <t>ENSAMXG00000020943</t>
  </si>
  <si>
    <t>NCALD</t>
  </si>
  <si>
    <t>ncaldb</t>
  </si>
  <si>
    <t>ENSAMXG00000016729</t>
  </si>
  <si>
    <t>ncalda</t>
  </si>
  <si>
    <t>ENSAMXG00000000219</t>
  </si>
  <si>
    <t>INTS10</t>
  </si>
  <si>
    <t>ints10</t>
  </si>
  <si>
    <t>ENSAMXG00000003964</t>
  </si>
  <si>
    <t>ERI1</t>
  </si>
  <si>
    <t>eri1</t>
  </si>
  <si>
    <t>ENSAMXG00000016739</t>
  </si>
  <si>
    <t>R3HCC1</t>
  </si>
  <si>
    <t>r3hcc1</t>
  </si>
  <si>
    <t>ENSAMXG00000020503</t>
  </si>
  <si>
    <t>TUSC3</t>
  </si>
  <si>
    <t>tusc3</t>
  </si>
  <si>
    <t>ENSAMXG00000009005</t>
  </si>
  <si>
    <t>MCM4</t>
  </si>
  <si>
    <t>mcm4</t>
  </si>
  <si>
    <t>ENSAMXG00000004298</t>
  </si>
  <si>
    <t>KCTD9</t>
  </si>
  <si>
    <t>kctd9a</t>
  </si>
  <si>
    <t>ENSAMXG00000017329</t>
  </si>
  <si>
    <t>FGL1</t>
  </si>
  <si>
    <t>fgl1</t>
  </si>
  <si>
    <t>ENSAMXG00000007947</t>
  </si>
  <si>
    <t>BNIP3L</t>
  </si>
  <si>
    <t>bnip3lb</t>
  </si>
  <si>
    <t>ENSAMXG00000000293</t>
  </si>
  <si>
    <t>bnip3la</t>
  </si>
  <si>
    <t>ENSAMXG00000006234</t>
  </si>
  <si>
    <t>KCNN4</t>
  </si>
  <si>
    <t>kcnn4</t>
  </si>
  <si>
    <t>ENSAMXG00000016401</t>
  </si>
  <si>
    <t>GYS1</t>
  </si>
  <si>
    <t>gys1</t>
  </si>
  <si>
    <t>ENSAMXG00000000542</t>
  </si>
  <si>
    <t>TUBB4A</t>
  </si>
  <si>
    <t>zgc:55461</t>
  </si>
  <si>
    <t>ENSAMXG00000012701</t>
  </si>
  <si>
    <t>tubb4b</t>
  </si>
  <si>
    <t>ENSAMXG00000005793</t>
  </si>
  <si>
    <t>tubb2b</t>
  </si>
  <si>
    <t>ENSAMXG00000005460</t>
  </si>
  <si>
    <t>FCGRT</t>
  </si>
  <si>
    <t>fcgrt (1 to many)</t>
  </si>
  <si>
    <t>ENSAMXG00000017459</t>
  </si>
  <si>
    <t>ENSAMXG00000006739</t>
  </si>
  <si>
    <t>ENSAMXG00000003509</t>
  </si>
  <si>
    <t>ENSAMXG00000006716</t>
  </si>
  <si>
    <t>ENSAMXG00000006709</t>
  </si>
  <si>
    <t>ENSAMXG00000012522</t>
  </si>
  <si>
    <t>ENSAMXG00000004456</t>
  </si>
  <si>
    <t>ENSAMXG00000020806</t>
  </si>
  <si>
    <t>ENSAMXG00000003539</t>
  </si>
  <si>
    <t>ENSAMXG00000012141</t>
  </si>
  <si>
    <t>ENSAMXG00000003518</t>
  </si>
  <si>
    <t>ENSAMXG00000012154</t>
  </si>
  <si>
    <t>ENSAMXG00000003502</t>
  </si>
  <si>
    <t>ENSAMXG00000009348</t>
  </si>
  <si>
    <t>ENSAMXG00000017444</t>
  </si>
  <si>
    <t>ENSAMXG00000013144</t>
  </si>
  <si>
    <t>ENSAMXG00000012137</t>
  </si>
  <si>
    <t>ENSAMXG00000003529</t>
  </si>
  <si>
    <t>PIH1D1</t>
  </si>
  <si>
    <t>pih1d1</t>
  </si>
  <si>
    <t>ENSAMXG00000010538</t>
  </si>
  <si>
    <t>PPP1R13L</t>
  </si>
  <si>
    <t>ppp1r13l</t>
  </si>
  <si>
    <t>ENSAMXG00000004656</t>
  </si>
  <si>
    <t>AMH</t>
  </si>
  <si>
    <t>amh</t>
  </si>
  <si>
    <t>ENSAMXG00000017703</t>
  </si>
  <si>
    <t>DMPK</t>
  </si>
  <si>
    <t>dmpk</t>
  </si>
  <si>
    <t>ENSAMXG00000014929</t>
  </si>
  <si>
    <t>AES</t>
  </si>
  <si>
    <t>chico</t>
  </si>
  <si>
    <t>ENSAMXG00000012071</t>
  </si>
  <si>
    <t>aes</t>
  </si>
  <si>
    <t>ENSAMXG00000017887</t>
  </si>
  <si>
    <t>OLFM2</t>
  </si>
  <si>
    <t>olfm2b</t>
  </si>
  <si>
    <t>ENSAMXG00000004173</t>
  </si>
  <si>
    <t>RASAL3</t>
  </si>
  <si>
    <t>rasal3</t>
  </si>
  <si>
    <t>ENSAMXG00000010134</t>
  </si>
  <si>
    <t>SYDE1</t>
  </si>
  <si>
    <t>syde1</t>
  </si>
  <si>
    <t>ENSAMXG00000001124</t>
  </si>
  <si>
    <t>CCNE1</t>
  </si>
  <si>
    <t>ccne1</t>
  </si>
  <si>
    <t>ENSAMXG00000002929</t>
  </si>
  <si>
    <t>GPI</t>
  </si>
  <si>
    <t>gpib</t>
  </si>
  <si>
    <t>ENSAMXG00000021015</t>
  </si>
  <si>
    <t>gpia</t>
  </si>
  <si>
    <t>ENSAMXG00000017692</t>
  </si>
  <si>
    <t>PLD3</t>
  </si>
  <si>
    <t>pld3</t>
  </si>
  <si>
    <t>ENSAMXG00000021504</t>
  </si>
  <si>
    <t>SHD</t>
  </si>
  <si>
    <t>shdb</t>
  </si>
  <si>
    <t>ENSAMXG00000017856</t>
  </si>
  <si>
    <t>shda</t>
  </si>
  <si>
    <t>ENSAMXG00000012083</t>
  </si>
  <si>
    <t>FSD1</t>
  </si>
  <si>
    <t>fsd1</t>
  </si>
  <si>
    <t>ENSAMXG00000009416</t>
  </si>
  <si>
    <t>SLC1A5</t>
  </si>
  <si>
    <t>slc1a5</t>
  </si>
  <si>
    <t>ENSAMXG00000017445</t>
  </si>
  <si>
    <t>PRKD2</t>
  </si>
  <si>
    <t>prkd2</t>
  </si>
  <si>
    <t>ENSAMXG00000007882</t>
  </si>
  <si>
    <t>APLP1</t>
  </si>
  <si>
    <t>aplp1</t>
  </si>
  <si>
    <t>ENSAMXG00000010857</t>
  </si>
  <si>
    <t>CACTIN</t>
  </si>
  <si>
    <t>cactin</t>
  </si>
  <si>
    <t>ENSAMXG00000005762</t>
  </si>
  <si>
    <t>TGFB1</t>
  </si>
  <si>
    <t>tgfb1a</t>
  </si>
  <si>
    <t>ENSAMXG00000009747</t>
  </si>
  <si>
    <t>ENSAMXG00000002558</t>
  </si>
  <si>
    <t>RPS19</t>
  </si>
  <si>
    <t>rps19</t>
  </si>
  <si>
    <t>ENSAMXG00000001717</t>
  </si>
  <si>
    <t>TYK2</t>
  </si>
  <si>
    <t>ENSAMXG00000010687</t>
  </si>
  <si>
    <t>tyk2</t>
  </si>
  <si>
    <t>ENSAMXG00000009336</t>
  </si>
  <si>
    <t>NAPA</t>
  </si>
  <si>
    <t>napaa</t>
  </si>
  <si>
    <t>ENSAMXG00000013688</t>
  </si>
  <si>
    <t>napab</t>
  </si>
  <si>
    <t>ENSAMXG00000016741</t>
  </si>
  <si>
    <t>ATP1A3</t>
  </si>
  <si>
    <t>atp1a3a</t>
  </si>
  <si>
    <t>ENSAMXG00000014290</t>
  </si>
  <si>
    <t>atp1a3b</t>
  </si>
  <si>
    <t>ENSAMXG00000017919</t>
  </si>
  <si>
    <t>CYTH2</t>
  </si>
  <si>
    <t>si:dkey-283b15.4</t>
  </si>
  <si>
    <t>ENSAMXG00000012418</t>
  </si>
  <si>
    <t>PLA2G4C</t>
  </si>
  <si>
    <t>zgc:101699</t>
  </si>
  <si>
    <t>ENSAMXG00000009667</t>
  </si>
  <si>
    <t>PLEKHA4</t>
  </si>
  <si>
    <t>si:ch211-234p6.5</t>
  </si>
  <si>
    <t>ENSAMXG00000002832</t>
  </si>
  <si>
    <t>DNASE2</t>
  </si>
  <si>
    <t>dnase2</t>
  </si>
  <si>
    <t>ENSAMXG00000024612</t>
  </si>
  <si>
    <t>JAK3</t>
  </si>
  <si>
    <t>ENSAMXG00000014455</t>
  </si>
  <si>
    <t>RPL18A</t>
  </si>
  <si>
    <t>rpl18a</t>
  </si>
  <si>
    <t>ENSAMXG00000013488</t>
  </si>
  <si>
    <t>RAB3A</t>
  </si>
  <si>
    <t>rab3aa</t>
  </si>
  <si>
    <t>ENSAMXG00000006349</t>
  </si>
  <si>
    <t>rab3ab</t>
  </si>
  <si>
    <t>ENSAMXG00000016945</t>
  </si>
  <si>
    <t>MAG</t>
  </si>
  <si>
    <t>mag</t>
  </si>
  <si>
    <t>ENSAMXG00000006743</t>
  </si>
  <si>
    <t>LSR</t>
  </si>
  <si>
    <t>lsr</t>
  </si>
  <si>
    <t>ENSAMXG00000006724</t>
  </si>
  <si>
    <t>FKBP8</t>
  </si>
  <si>
    <t>fkbp8</t>
  </si>
  <si>
    <t>ENSAMXG00000017739</t>
  </si>
  <si>
    <t>SCN1B</t>
  </si>
  <si>
    <t>scn1ba</t>
  </si>
  <si>
    <t>ENSAMXG00000020062</t>
  </si>
  <si>
    <t>scn1bb</t>
  </si>
  <si>
    <t>ENSAMXG00000020557</t>
  </si>
  <si>
    <t>PBX4</t>
  </si>
  <si>
    <t>pbx4</t>
  </si>
  <si>
    <t>ENSAMXG00000017567</t>
  </si>
  <si>
    <t>CADM4</t>
  </si>
  <si>
    <t>cadm4</t>
  </si>
  <si>
    <t>ENSAMXG00000001698</t>
  </si>
  <si>
    <t>RUNDC3B</t>
  </si>
  <si>
    <t>rundc3b</t>
  </si>
  <si>
    <t>ENSAMXG00000016218</t>
  </si>
  <si>
    <t>GTPBP10</t>
  </si>
  <si>
    <t>gtpbp10</t>
  </si>
  <si>
    <t>ENSAMXG00000001853</t>
  </si>
  <si>
    <t>PMPCB</t>
  </si>
  <si>
    <t>pmpcb</t>
  </si>
  <si>
    <t>ENSAMXG00000007214</t>
  </si>
  <si>
    <t>DNAJC2</t>
  </si>
  <si>
    <t>dnajc2</t>
  </si>
  <si>
    <t>ENSAMXG00000007216</t>
  </si>
  <si>
    <t>NAMPT</t>
  </si>
  <si>
    <t>nampt</t>
  </si>
  <si>
    <t>ENSAMXG00000004195</t>
  </si>
  <si>
    <t>si:dkey-145c18.2</t>
  </si>
  <si>
    <t>ENSAMXG00000004188</t>
  </si>
  <si>
    <t>PIK3CG</t>
  </si>
  <si>
    <t>pik3cg</t>
  </si>
  <si>
    <t>ENSAMXG00000004209</t>
  </si>
  <si>
    <t>PON2</t>
  </si>
  <si>
    <t>pon1</t>
  </si>
  <si>
    <t>ENSAMXG00000016119</t>
  </si>
  <si>
    <t>ITGB8</t>
  </si>
  <si>
    <t>itgb8</t>
  </si>
  <si>
    <t>ENSAMXG00000004704</t>
  </si>
  <si>
    <t>WDR91</t>
  </si>
  <si>
    <t>wdr91</t>
  </si>
  <si>
    <t>ENSAMXG00000009885</t>
  </si>
  <si>
    <t>DNAH11</t>
  </si>
  <si>
    <t>dnah9l</t>
  </si>
  <si>
    <t>ENSAMXG00000004937</t>
  </si>
  <si>
    <t>ZC3HAV1</t>
  </si>
  <si>
    <t>zc3hav1 (1 to many)</t>
  </si>
  <si>
    <t>ENSAMXG00000001019</t>
  </si>
  <si>
    <t>parp12a</t>
  </si>
  <si>
    <t>ENSAMXG00000001021</t>
  </si>
  <si>
    <t>OGDH</t>
  </si>
  <si>
    <t>ogdhb (1 to many)</t>
  </si>
  <si>
    <t>ENSAMXG00000000439</t>
  </si>
  <si>
    <t>CAV2</t>
  </si>
  <si>
    <t>cav2</t>
  </si>
  <si>
    <t>ENSAMXG00000011620</t>
  </si>
  <si>
    <t>TSPAN12</t>
  </si>
  <si>
    <t>tspan12</t>
  </si>
  <si>
    <t>ENSAMXG00000010202</t>
  </si>
  <si>
    <t>FKBP14</t>
  </si>
  <si>
    <t>fkbp14</t>
  </si>
  <si>
    <t>ENSAMXG00000000701</t>
  </si>
  <si>
    <t>STX1A</t>
  </si>
  <si>
    <t>stx1a</t>
  </si>
  <si>
    <t>ENSAMXG00000014674</t>
  </si>
  <si>
    <t>GARS</t>
  </si>
  <si>
    <t>gars</t>
  </si>
  <si>
    <t>ENSAMXG00000014895</t>
  </si>
  <si>
    <t>CRHR2</t>
  </si>
  <si>
    <t>crhr2</t>
  </si>
  <si>
    <t>ENSAMXG00000010845</t>
  </si>
  <si>
    <t>EPHB6</t>
  </si>
  <si>
    <t>ENSAMXG00000019501</t>
  </si>
  <si>
    <t>hspb1</t>
  </si>
  <si>
    <t>PTPRZ1</t>
  </si>
  <si>
    <t>ptprz1a</t>
  </si>
  <si>
    <t>ENSAMXG00000000934</t>
  </si>
  <si>
    <t>USP42</t>
  </si>
  <si>
    <t>usp42</t>
  </si>
  <si>
    <t>ENSAMXG00000007777</t>
  </si>
  <si>
    <t>AGFG2</t>
  </si>
  <si>
    <t>zgc:114045</t>
  </si>
  <si>
    <t>ENSAMXG00000013055</t>
  </si>
  <si>
    <t>SERPINE1</t>
  </si>
  <si>
    <t>serpine1</t>
  </si>
  <si>
    <t>ENSAMXG00000011753</t>
  </si>
  <si>
    <t>GLCCI1</t>
  </si>
  <si>
    <t>glcci1</t>
  </si>
  <si>
    <t>ENSAMXG00000015807</t>
  </si>
  <si>
    <t>EZH2</t>
  </si>
  <si>
    <t>ezh2</t>
  </si>
  <si>
    <t>ENSAMXG00000021485</t>
  </si>
  <si>
    <t>ZNF862</t>
  </si>
  <si>
    <t>prdm11</t>
  </si>
  <si>
    <t>ENSAMXG00000017602</t>
  </si>
  <si>
    <t>MEOX2</t>
  </si>
  <si>
    <t>meox2a</t>
  </si>
  <si>
    <t>ENSAMXG00000006600</t>
  </si>
  <si>
    <t>meox2b</t>
  </si>
  <si>
    <t>ENSAMXG00000011019</t>
  </si>
  <si>
    <t>ANKMY2</t>
  </si>
  <si>
    <t>ankmy2a</t>
  </si>
  <si>
    <t>ENSAMXG00000006550</t>
  </si>
  <si>
    <t>ACTR3C</t>
  </si>
  <si>
    <t>ENSAMXG00000006515</t>
  </si>
  <si>
    <t>ENSAMXG00000006526</t>
  </si>
  <si>
    <t>GLI3</t>
  </si>
  <si>
    <t>gli3</t>
  </si>
  <si>
    <t>ENSAMXG00000002477</t>
  </si>
  <si>
    <t>COA1</t>
  </si>
  <si>
    <t>rpl37</t>
  </si>
  <si>
    <t>ENSAMXG00000019317</t>
  </si>
  <si>
    <t>BLVRA</t>
  </si>
  <si>
    <t>blvra</t>
  </si>
  <si>
    <t>ENSAMXG00000019321</t>
  </si>
  <si>
    <t>AEBP1</t>
  </si>
  <si>
    <t>si:ch1073-459j12.1</t>
  </si>
  <si>
    <t>ENSAMXG00000005403</t>
  </si>
  <si>
    <t>aebp1</t>
  </si>
  <si>
    <t>ENSAMXG00000019351</t>
  </si>
  <si>
    <t>EIF4H</t>
  </si>
  <si>
    <t>eif4h</t>
  </si>
  <si>
    <t>ENSAMXG00000010229</t>
  </si>
  <si>
    <t>LIMK1</t>
  </si>
  <si>
    <t>limk1b</t>
  </si>
  <si>
    <t>ENSAMXG00000007151</t>
  </si>
  <si>
    <t>limk1a</t>
  </si>
  <si>
    <t>ENSAMXG00000014942</t>
  </si>
  <si>
    <t>LHX2</t>
  </si>
  <si>
    <t>lhx2b</t>
  </si>
  <si>
    <t>ENSAMXG00000012005</t>
  </si>
  <si>
    <t>PRUNE2</t>
  </si>
  <si>
    <t>prune2</t>
  </si>
  <si>
    <t>ENSAMXG00000006631</t>
  </si>
  <si>
    <t>TRIM14</t>
  </si>
  <si>
    <t>si:dkey-29p10.4</t>
  </si>
  <si>
    <t>ENSAMXG00000017038</t>
  </si>
  <si>
    <t>CORO2A</t>
  </si>
  <si>
    <t>si:ch73-106g13.1</t>
  </si>
  <si>
    <t>ENSAMXG00000019819</t>
  </si>
  <si>
    <t>LHX6</t>
  </si>
  <si>
    <t>lhx6</t>
  </si>
  <si>
    <t>ENSAMXG00000013734</t>
  </si>
  <si>
    <t>AKNA</t>
  </si>
  <si>
    <t>akna</t>
  </si>
  <si>
    <t>ENSAMXG00000010568</t>
  </si>
  <si>
    <t>DNM1</t>
  </si>
  <si>
    <t>ENSAMXG00000003795</t>
  </si>
  <si>
    <t>KIAA1432</t>
  </si>
  <si>
    <t>ric1</t>
  </si>
  <si>
    <t>ENSAMXG00000018162</t>
  </si>
  <si>
    <t>KANK1</t>
  </si>
  <si>
    <t>kank1</t>
  </si>
  <si>
    <t>ENSAMXG00000012523</t>
  </si>
  <si>
    <t>ELAVL2</t>
  </si>
  <si>
    <t>elavl2</t>
  </si>
  <si>
    <t>ENSAMXG00000010902</t>
  </si>
  <si>
    <t>RGP1</t>
  </si>
  <si>
    <t>rgp1</t>
  </si>
  <si>
    <t>ENSAMXG00000004961</t>
  </si>
  <si>
    <t>GLIS3</t>
  </si>
  <si>
    <t>glis3</t>
  </si>
  <si>
    <t>ENSAMXG00000019181</t>
  </si>
  <si>
    <t>SH3GL2</t>
  </si>
  <si>
    <t>sh3gl2</t>
  </si>
  <si>
    <t>ENSAMXG00000013995</t>
  </si>
  <si>
    <t>ABCA2</t>
  </si>
  <si>
    <t>abca2</t>
  </si>
  <si>
    <t>ENSAMXG00000012002</t>
  </si>
  <si>
    <t>DNMBP</t>
  </si>
  <si>
    <t>dnmbp</t>
  </si>
  <si>
    <t>ENSAMXG00000014385</t>
  </si>
  <si>
    <t>ERLIN1</t>
  </si>
  <si>
    <t>erlin1</t>
  </si>
  <si>
    <t>ENSAMXG00000003647</t>
  </si>
  <si>
    <t>CUBN</t>
  </si>
  <si>
    <t>cubn</t>
  </si>
  <si>
    <t>ENSAMXG00000000074</t>
  </si>
  <si>
    <t>SPOCK2</t>
  </si>
  <si>
    <t>spock2</t>
  </si>
  <si>
    <t>ENSAMXG00000012435</t>
  </si>
  <si>
    <t>spock2 (1 to many)</t>
  </si>
  <si>
    <t>ENSAMXG00000011715</t>
  </si>
  <si>
    <t>MICU1</t>
  </si>
  <si>
    <t>micu1</t>
  </si>
  <si>
    <t>ENSAMXG00000004035</t>
  </si>
  <si>
    <t>CCSER2</t>
  </si>
  <si>
    <t>ccser2b</t>
  </si>
  <si>
    <t>ENSAMXG00000018448</t>
  </si>
  <si>
    <t>BMPR1A</t>
  </si>
  <si>
    <t>bmpr1aa</t>
  </si>
  <si>
    <t>ENSAMXG00000021251</t>
  </si>
  <si>
    <t>CPEB3</t>
  </si>
  <si>
    <t>cpeb3 (1 to many)</t>
  </si>
  <si>
    <t>ENSAMXG00000020797</t>
  </si>
  <si>
    <t>cpeb3</t>
  </si>
  <si>
    <t>ENSAMXG00000014427</t>
  </si>
  <si>
    <t>FBXL15</t>
  </si>
  <si>
    <t>fbxl15</t>
  </si>
  <si>
    <t>ENSAMXG00000005206</t>
  </si>
  <si>
    <t>CUEDC2</t>
  </si>
  <si>
    <t>cuedc2</t>
  </si>
  <si>
    <t>ENSAMXG00000012308</t>
  </si>
  <si>
    <t>BCCIP</t>
  </si>
  <si>
    <t>bccip</t>
  </si>
  <si>
    <t>ENSAMXG00000007794</t>
  </si>
  <si>
    <t>MTPAP</t>
  </si>
  <si>
    <t>mtpap</t>
  </si>
  <si>
    <t>ENSAMXG00000012637</t>
  </si>
  <si>
    <t>PITRM1</t>
  </si>
  <si>
    <t>pitrm1 (1 to many)</t>
  </si>
  <si>
    <t>ENSAMXG00000011902</t>
  </si>
  <si>
    <t>ENSAMXG00000011896</t>
  </si>
  <si>
    <t>ENSAMXG00000011899</t>
  </si>
  <si>
    <t>OBFC1</t>
  </si>
  <si>
    <t>obfc1</t>
  </si>
  <si>
    <t>ENSAMXG00000012564</t>
  </si>
  <si>
    <t>MAP3K8</t>
  </si>
  <si>
    <t>map3k8</t>
  </si>
  <si>
    <t>ENSAMXG00000012622</t>
  </si>
  <si>
    <t>SMC3</t>
  </si>
  <si>
    <t>smc3</t>
  </si>
  <si>
    <t>ENSAMXG00000004461</t>
  </si>
  <si>
    <t>CUL2</t>
  </si>
  <si>
    <t>cul2</t>
  </si>
  <si>
    <t>ENSAMXG00000019037</t>
  </si>
  <si>
    <t>RPL28</t>
  </si>
  <si>
    <t>rpl28</t>
  </si>
  <si>
    <t>ENSAMXG00000014815</t>
  </si>
  <si>
    <t>NUFIP2</t>
  </si>
  <si>
    <t>nufip2 (1 to many)</t>
  </si>
  <si>
    <t>ENSAMXG00000006451</t>
  </si>
  <si>
    <t>nufip2</t>
  </si>
  <si>
    <t>ENSAMXG00000005256</t>
  </si>
  <si>
    <t>PSMD3</t>
  </si>
  <si>
    <t>psmd3</t>
  </si>
  <si>
    <t>ENSAMXG00000008065</t>
  </si>
  <si>
    <t>MTMR4</t>
  </si>
  <si>
    <t>zgc:63645</t>
  </si>
  <si>
    <t>ENSAMXG00000015899</t>
  </si>
  <si>
    <t>TRIM37</t>
  </si>
  <si>
    <t>trim37</t>
  </si>
  <si>
    <t>ENSAMXG00000008847</t>
  </si>
  <si>
    <t>PIGL</t>
  </si>
  <si>
    <t>pigl</t>
  </si>
  <si>
    <t>ENSAMXG00000019618</t>
  </si>
  <si>
    <t>MED13</t>
  </si>
  <si>
    <t>med13a</t>
  </si>
  <si>
    <t>ENSAMXG00000000952</t>
  </si>
  <si>
    <t>med13b</t>
  </si>
  <si>
    <t>ENSAMXG00000002817</t>
  </si>
  <si>
    <t>med13 (1 to many)</t>
  </si>
  <si>
    <t>ENSAMXG00000000955</t>
  </si>
  <si>
    <t>ENSAMXG00000000953</t>
  </si>
  <si>
    <t>RNF167</t>
  </si>
  <si>
    <t>znrf4</t>
  </si>
  <si>
    <t>ENSAMXG00000006547</t>
  </si>
  <si>
    <t>BLMH</t>
  </si>
  <si>
    <t>blmh</t>
  </si>
  <si>
    <t>ENSAMXG00000010344</t>
  </si>
  <si>
    <t>MED31</t>
  </si>
  <si>
    <t>med31</t>
  </si>
  <si>
    <t>ENSAMXG00000024352</t>
  </si>
  <si>
    <t>CYTH1</t>
  </si>
  <si>
    <t>cyth1b</t>
  </si>
  <si>
    <t>ENSAMXG00000011847</t>
  </si>
  <si>
    <t>ASIC2</t>
  </si>
  <si>
    <t>asic2 (1 to many)</t>
  </si>
  <si>
    <t>ENSAMXG00000015007</t>
  </si>
  <si>
    <t>ENSAMXG00000015036</t>
  </si>
  <si>
    <t>CNTNAP1</t>
  </si>
  <si>
    <t>cntnap1</t>
  </si>
  <si>
    <t>ENSAMXG00000012641</t>
  </si>
  <si>
    <t>EZH1</t>
  </si>
  <si>
    <t>ezh1</t>
  </si>
  <si>
    <t>ENSAMXG00000012662</t>
  </si>
  <si>
    <t>COL1A1</t>
  </si>
  <si>
    <t>col1a1a</t>
  </si>
  <si>
    <t>ENSAMXG00000015724</t>
  </si>
  <si>
    <t>col1a1b</t>
  </si>
  <si>
    <t>ENSAMXG00000002892</t>
  </si>
  <si>
    <t>MPP2</t>
  </si>
  <si>
    <t>mpp2b</t>
  </si>
  <si>
    <t>ENSAMXG00000012112</t>
  </si>
  <si>
    <t>SMURF2</t>
  </si>
  <si>
    <t>smurf2</t>
  </si>
  <si>
    <t>ENSAMXG00000015460</t>
  </si>
  <si>
    <t>DUSP3</t>
  </si>
  <si>
    <t>dusp3a</t>
  </si>
  <si>
    <t>ENSAMXG00000009289</t>
  </si>
  <si>
    <t>HLF</t>
  </si>
  <si>
    <t>hlfb</t>
  </si>
  <si>
    <t>ENSAMXG00000017639</t>
  </si>
  <si>
    <t>hlfa</t>
  </si>
  <si>
    <t>ENSAMXG00000008353</t>
  </si>
  <si>
    <t>PRKAR1A</t>
  </si>
  <si>
    <t>prkar1aa</t>
  </si>
  <si>
    <t>ENSAMXG00000010644</t>
  </si>
  <si>
    <t>FAM20A</t>
  </si>
  <si>
    <t>fam20a</t>
  </si>
  <si>
    <t>ENSAMXG00000002962</t>
  </si>
  <si>
    <t>WSB1</t>
  </si>
  <si>
    <t>wsb1</t>
  </si>
  <si>
    <t>ENSAMXG00000010415</t>
  </si>
  <si>
    <t>RAB34</t>
  </si>
  <si>
    <t>rab34a</t>
  </si>
  <si>
    <t>ENSAMXG00000004005</t>
  </si>
  <si>
    <t>SLAIN2</t>
  </si>
  <si>
    <t>slain2</t>
  </si>
  <si>
    <t>ENSAMXG00000002454</t>
  </si>
  <si>
    <t>OCIAD1</t>
  </si>
  <si>
    <t>ociad1</t>
  </si>
  <si>
    <t>ENSAMXG00000002565</t>
  </si>
  <si>
    <t>DCUN1D4</t>
  </si>
  <si>
    <t>dcun1d4</t>
  </si>
  <si>
    <t>ENSAMXG00000002575</t>
  </si>
  <si>
    <t>MAPK10</t>
  </si>
  <si>
    <t>mapk10</t>
  </si>
  <si>
    <t>ENSAMXG00000011504</t>
  </si>
  <si>
    <t>TBC1D9</t>
  </si>
  <si>
    <t>tbc1d9</t>
  </si>
  <si>
    <t>ENSAMXG00000005620</t>
  </si>
  <si>
    <t>RPL34</t>
  </si>
  <si>
    <t>rpl34</t>
  </si>
  <si>
    <t>ENSAMXG00000011320</t>
  </si>
  <si>
    <t>WFS1</t>
  </si>
  <si>
    <t>wfs1a</t>
  </si>
  <si>
    <t>ENSAMXG00000003978</t>
  </si>
  <si>
    <t>wfs1b</t>
  </si>
  <si>
    <t>ENSAMXG00000007596</t>
  </si>
  <si>
    <t>FRG1</t>
  </si>
  <si>
    <t>frg1</t>
  </si>
  <si>
    <t>ENSAMXG00000003845</t>
  </si>
  <si>
    <t>CLCN3</t>
  </si>
  <si>
    <t>clcn3</t>
  </si>
  <si>
    <t>ENSAMXG00000013665</t>
  </si>
  <si>
    <t>SOD3</t>
  </si>
  <si>
    <t>sod3a</t>
  </si>
  <si>
    <t>ENSAMXG00000025767</t>
  </si>
  <si>
    <t>sod3b</t>
  </si>
  <si>
    <t>ENSAMXG00000025411</t>
  </si>
  <si>
    <t>TRIM2</t>
  </si>
  <si>
    <t>trim2b</t>
  </si>
  <si>
    <t>ENSAMXG00000018075</t>
  </si>
  <si>
    <t>trim2a</t>
  </si>
  <si>
    <t>ENSAMXG00000021815</t>
  </si>
  <si>
    <t>SLC2A9</t>
  </si>
  <si>
    <t>slc2a15b</t>
  </si>
  <si>
    <t>ENSAMXG00000018822</t>
  </si>
  <si>
    <t>slc2a15a</t>
  </si>
  <si>
    <t>ENSAMXG00000012007</t>
  </si>
  <si>
    <t>FBXW7</t>
  </si>
  <si>
    <t>fbxw7</t>
  </si>
  <si>
    <t>ENSAMXG00000021661</t>
  </si>
  <si>
    <t>SH3D19</t>
  </si>
  <si>
    <t>sh3d19</t>
  </si>
  <si>
    <t>ENSAMXG00000021664</t>
  </si>
  <si>
    <t>MFSD10</t>
  </si>
  <si>
    <t>mfsd10</t>
  </si>
  <si>
    <t>ENSAMXG00000014462</t>
  </si>
  <si>
    <t>GLRB</t>
  </si>
  <si>
    <t>glrbb</t>
  </si>
  <si>
    <t>ENSAMXG00000015663</t>
  </si>
  <si>
    <t>UFSP2</t>
  </si>
  <si>
    <t>ufsp2</t>
  </si>
  <si>
    <t>ENSAMXG00000000794</t>
  </si>
  <si>
    <t>UGDH</t>
  </si>
  <si>
    <t>ugdh</t>
  </si>
  <si>
    <t>ENSAMXG00000021654</t>
  </si>
  <si>
    <t>CTSC</t>
  </si>
  <si>
    <t>ctsc</t>
  </si>
  <si>
    <t>ENSAMXG00000003931</t>
  </si>
  <si>
    <t>SIAE</t>
  </si>
  <si>
    <t>siae</t>
  </si>
  <si>
    <t>ENSAMXG00000001151</t>
  </si>
  <si>
    <t>DTX4</t>
  </si>
  <si>
    <t>dtx4</t>
  </si>
  <si>
    <t>ENSAMXG00000003447</t>
  </si>
  <si>
    <t>dtx4 (1 to many)</t>
  </si>
  <si>
    <t>ENSAMXG00000011382</t>
  </si>
  <si>
    <t>EHD1</t>
  </si>
  <si>
    <t>ehd1b</t>
  </si>
  <si>
    <t>ENSAMXG00000013185</t>
  </si>
  <si>
    <t>FOXRED1</t>
  </si>
  <si>
    <t>foxred1</t>
  </si>
  <si>
    <t>ENSAMXG00000006389</t>
  </si>
  <si>
    <t>CPT1A</t>
  </si>
  <si>
    <t>cpt1aa</t>
  </si>
  <si>
    <t>ENSAMXG00000007601</t>
  </si>
  <si>
    <t>cpt1ab</t>
  </si>
  <si>
    <t>ENSAMXG00000016822</t>
  </si>
  <si>
    <t>PRPF19</t>
  </si>
  <si>
    <t>prp19</t>
  </si>
  <si>
    <t>ENSAMXG00000011547</t>
  </si>
  <si>
    <t>TRIM3</t>
  </si>
  <si>
    <t>trim3a</t>
  </si>
  <si>
    <t>ENSAMXG00000012536</t>
  </si>
  <si>
    <t>trim3b (1 to many)</t>
  </si>
  <si>
    <t>ENSAMXG00000012513</t>
  </si>
  <si>
    <t>ENSAMXG00000008421</t>
  </si>
  <si>
    <t>CHORDC1</t>
  </si>
  <si>
    <t>chordc1a</t>
  </si>
  <si>
    <t>ENSAMXG00000003831</t>
  </si>
  <si>
    <t>chordc1</t>
  </si>
  <si>
    <t>ENSAMXG00000008762</t>
  </si>
  <si>
    <t>chordc1b</t>
  </si>
  <si>
    <t>ENSAMXG00000008761</t>
  </si>
  <si>
    <t>ANAPC15</t>
  </si>
  <si>
    <t>anapc15</t>
  </si>
  <si>
    <t>ENSAMXG00000011578</t>
  </si>
  <si>
    <t>CBL</t>
  </si>
  <si>
    <t>cbl</t>
  </si>
  <si>
    <t>ENSAMXG00000001367</t>
  </si>
  <si>
    <t>HIPK3</t>
  </si>
  <si>
    <t>hipk3b</t>
  </si>
  <si>
    <t>ENSAMXG00000003047</t>
  </si>
  <si>
    <t>hipk3a</t>
  </si>
  <si>
    <t>ENSAMXG00000013024</t>
  </si>
  <si>
    <t>KIAA1549L</t>
  </si>
  <si>
    <t>kiaa1549lb</t>
  </si>
  <si>
    <t>ENSAMXG00000003098</t>
  </si>
  <si>
    <t>kiaa1549la</t>
  </si>
  <si>
    <t>ENSAMXG00000013026</t>
  </si>
  <si>
    <t>FBXO3</t>
  </si>
  <si>
    <t>fbxo3</t>
  </si>
  <si>
    <t>ENSAMXG00000021144</t>
  </si>
  <si>
    <t>COMMD9</t>
  </si>
  <si>
    <t>commd9</t>
  </si>
  <si>
    <t>ENSAMXG00000013456</t>
  </si>
  <si>
    <t>MDK</t>
  </si>
  <si>
    <t>mdka</t>
  </si>
  <si>
    <t>ENSAMXG00000021568</t>
  </si>
  <si>
    <t>mdkb</t>
  </si>
  <si>
    <t>ENSAMXG00000017713</t>
  </si>
  <si>
    <t>MADD</t>
  </si>
  <si>
    <t>madd</t>
  </si>
  <si>
    <t>ENSAMXG00000006269</t>
  </si>
  <si>
    <t>NAA40</t>
  </si>
  <si>
    <t>naa40</t>
  </si>
  <si>
    <t>ENSAMXG00000011482</t>
  </si>
  <si>
    <t>CD81</t>
  </si>
  <si>
    <t>cd81a</t>
  </si>
  <si>
    <t>ENSAMXG00000006091</t>
  </si>
  <si>
    <t>SOX6</t>
  </si>
  <si>
    <t>sox6</t>
  </si>
  <si>
    <t>ENSAMXG00000006474</t>
  </si>
  <si>
    <t>NUP98</t>
  </si>
  <si>
    <t>nup98</t>
  </si>
  <si>
    <t>ENSAMXG00000019286</t>
  </si>
  <si>
    <t>TCIRG1</t>
  </si>
  <si>
    <t>tcirg1a</t>
  </si>
  <si>
    <t>ENSAMXG00000009873</t>
  </si>
  <si>
    <t>tcirg1b</t>
  </si>
  <si>
    <t>ENSAMXG00000011532</t>
  </si>
  <si>
    <t>PRDM4</t>
  </si>
  <si>
    <t>prdm4</t>
  </si>
  <si>
    <t>ENSAMXG00000007659</t>
  </si>
  <si>
    <t>MVK</t>
  </si>
  <si>
    <t>mvk (1 to many)</t>
  </si>
  <si>
    <t>ENSAMXG00000004399</t>
  </si>
  <si>
    <t>ENSAMXG00000002630</t>
  </si>
  <si>
    <t>CAMKK2</t>
  </si>
  <si>
    <t>si:ch73-62l21.1 (1 to many)</t>
  </si>
  <si>
    <t>ENSAMXG00000010449</t>
  </si>
  <si>
    <t>ENSAMXG00000011387</t>
  </si>
  <si>
    <t>ENSAMXG00000011361</t>
  </si>
  <si>
    <t>ATP5B</t>
  </si>
  <si>
    <t>atp5b</t>
  </si>
  <si>
    <t>ENSAMXG00000018700</t>
  </si>
  <si>
    <t>PTGES3</t>
  </si>
  <si>
    <t>ptges3a</t>
  </si>
  <si>
    <t>ENSAMXG00000004536</t>
  </si>
  <si>
    <t>ptges3b</t>
  </si>
  <si>
    <t>ENSAMXG00000002019</t>
  </si>
  <si>
    <t>ACSS3</t>
  </si>
  <si>
    <t>acss3</t>
  </si>
  <si>
    <t>ENSAMXG00000005836</t>
  </si>
  <si>
    <t>PPM1H</t>
  </si>
  <si>
    <t>ppm1h</t>
  </si>
  <si>
    <t>ENSAMXG00000000698</t>
  </si>
  <si>
    <t>ppm1h (1 to many)</t>
  </si>
  <si>
    <t>ENSAMXG00000017097</t>
  </si>
  <si>
    <t>ELK3</t>
  </si>
  <si>
    <t>elk3</t>
  </si>
  <si>
    <t>ENSAMXG00000003943</t>
  </si>
  <si>
    <t>ITFG2</t>
  </si>
  <si>
    <t>ENSAMXG00000014709</t>
  </si>
  <si>
    <t>ENSAMXG00000009732</t>
  </si>
  <si>
    <t>itfg2</t>
  </si>
  <si>
    <t>ENSAMXG00000007280</t>
  </si>
  <si>
    <t>VPS29</t>
  </si>
  <si>
    <t>vps29</t>
  </si>
  <si>
    <t>ENSAMXG00000016259</t>
  </si>
  <si>
    <t>MANSC1</t>
  </si>
  <si>
    <t>mansc1</t>
  </si>
  <si>
    <t>ENSAMXG00000000657</t>
  </si>
  <si>
    <t>KCNA1</t>
  </si>
  <si>
    <t>kcna1a</t>
  </si>
  <si>
    <t>ENSAMXG00000024909</t>
  </si>
  <si>
    <t>kcna1 (1 to many)</t>
  </si>
  <si>
    <t>ENSAMXG00000025861</t>
  </si>
  <si>
    <t>NAA25</t>
  </si>
  <si>
    <t>naa25 (1 to many)</t>
  </si>
  <si>
    <t>ENSAMXG00000019973</t>
  </si>
  <si>
    <t>ENSAMXG00000019954</t>
  </si>
  <si>
    <t>LTBR</t>
  </si>
  <si>
    <t>ENSAMXG00000010649</t>
  </si>
  <si>
    <t>CDK2AP1</t>
  </si>
  <si>
    <t>cdk2ap1 (1 to many)</t>
  </si>
  <si>
    <t>ENSAMXG00000019519</t>
  </si>
  <si>
    <t>ENSAMXG00000009043</t>
  </si>
  <si>
    <t>EIF2B1</t>
  </si>
  <si>
    <t>eif2b1</t>
  </si>
  <si>
    <t>ENSAMXG00000013653</t>
  </si>
  <si>
    <t>RERGL</t>
  </si>
  <si>
    <t>rergla</t>
  </si>
  <si>
    <t>ENSAMXG00000011453</t>
  </si>
  <si>
    <t>TBC1D30</t>
  </si>
  <si>
    <t>tbc1d30</t>
  </si>
  <si>
    <t>ENSAMXG00000021183</t>
  </si>
  <si>
    <t>CAND1</t>
  </si>
  <si>
    <t>cand1</t>
  </si>
  <si>
    <t>ENSAMXG00000019758</t>
  </si>
  <si>
    <t>UHRF1BP1L</t>
  </si>
  <si>
    <t>uhrf1bp1l</t>
  </si>
  <si>
    <t>ENSAMXG00000015887</t>
  </si>
  <si>
    <t>COPS7A</t>
  </si>
  <si>
    <t>cops7a</t>
  </si>
  <si>
    <t>ENSAMXG00000016132</t>
  </si>
  <si>
    <t>CHPT1</t>
  </si>
  <si>
    <t>chpt1</t>
  </si>
  <si>
    <t>ENSAMXG00000015754</t>
  </si>
  <si>
    <t>USP5</t>
  </si>
  <si>
    <t>usp5</t>
  </si>
  <si>
    <t>ENSAMXG00000018983</t>
  </si>
  <si>
    <t>TPI1</t>
  </si>
  <si>
    <t>tpi1b</t>
  </si>
  <si>
    <t>ENSAMXG00000019366</t>
  </si>
  <si>
    <t>ENO2</t>
  </si>
  <si>
    <t>eno2</t>
  </si>
  <si>
    <t>ENSAMXG00000019987</t>
  </si>
  <si>
    <t>PTPN6</t>
  </si>
  <si>
    <t>ptpn6</t>
  </si>
  <si>
    <t>ENSAMXG00000010631</t>
  </si>
  <si>
    <t>SUDS3</t>
  </si>
  <si>
    <t>suds3</t>
  </si>
  <si>
    <t>ENSAMXG00000013637</t>
  </si>
  <si>
    <t>CMAS</t>
  </si>
  <si>
    <t>cmasa</t>
  </si>
  <si>
    <t>ENSAMXG00000013190</t>
  </si>
  <si>
    <t>cmas (1 to many)</t>
  </si>
  <si>
    <t>ENSAMXG00000015196</t>
  </si>
  <si>
    <t>ST8SIA1</t>
  </si>
  <si>
    <t>st8sia1</t>
  </si>
  <si>
    <t>ENSAMXG00000005700</t>
  </si>
  <si>
    <t>C2CD5</t>
  </si>
  <si>
    <t>c2cd5</t>
  </si>
  <si>
    <t>ENSAMXG00000003912</t>
  </si>
  <si>
    <t>COL12A1</t>
  </si>
  <si>
    <t>col12a1a</t>
  </si>
  <si>
    <t>ENSAMXG00000008403</t>
  </si>
  <si>
    <t>col12a1b</t>
  </si>
  <si>
    <t>ENSAMXG00000018420</t>
  </si>
  <si>
    <t>BTN3A3</t>
  </si>
  <si>
    <t>TDP2</t>
  </si>
  <si>
    <t>tdp2b</t>
  </si>
  <si>
    <t>ENSAMXG00000011775</t>
  </si>
  <si>
    <t>DSE</t>
  </si>
  <si>
    <t>dse</t>
  </si>
  <si>
    <t>ENSAMXG00000003932</t>
  </si>
  <si>
    <t>RWDD1</t>
  </si>
  <si>
    <t>rwdd1</t>
  </si>
  <si>
    <t>ENSAMXG00000009182</t>
  </si>
  <si>
    <t>RSPH4A</t>
  </si>
  <si>
    <t>ENSAMXG00000013707</t>
  </si>
  <si>
    <t>rsph4a</t>
  </si>
  <si>
    <t>ADTRP</t>
  </si>
  <si>
    <t>adtrp</t>
  </si>
  <si>
    <t>ENSAMXG00000003643</t>
  </si>
  <si>
    <t>FAM184A</t>
  </si>
  <si>
    <t>zgc:85722</t>
  </si>
  <si>
    <t>ENSAMXG00000020898</t>
  </si>
  <si>
    <t>fam184a</t>
  </si>
  <si>
    <t>ENSAMXG00000017943</t>
  </si>
  <si>
    <t>SERINC1</t>
  </si>
  <si>
    <t>serinc1</t>
  </si>
  <si>
    <t>ENSAMXG00000017967</t>
  </si>
  <si>
    <t>TPD52L1</t>
  </si>
  <si>
    <t>tpd52l1</t>
  </si>
  <si>
    <t>ENSAMXG00000017992</t>
  </si>
  <si>
    <t>NCOA7</t>
  </si>
  <si>
    <t>ncoa7</t>
  </si>
  <si>
    <t>ENSAMXG00000012761</t>
  </si>
  <si>
    <t>SASH1</t>
  </si>
  <si>
    <t>sash1 (1 to many)</t>
  </si>
  <si>
    <t>ENSAMXG00000000566</t>
  </si>
  <si>
    <t>sash1a</t>
  </si>
  <si>
    <t>ENSAMXG00000014324</t>
  </si>
  <si>
    <t>UST</t>
  </si>
  <si>
    <t>ust (1 to many)</t>
  </si>
  <si>
    <t>ENSAMXG00000000580</t>
  </si>
  <si>
    <t>ust</t>
  </si>
  <si>
    <t>ENSAMXG00000014279</t>
  </si>
  <si>
    <t>FBXO5</t>
  </si>
  <si>
    <t>fbxo5</t>
  </si>
  <si>
    <t>ENSAMXG00000003593</t>
  </si>
  <si>
    <t>STK38</t>
  </si>
  <si>
    <t>ENSAMXG00000008950</t>
  </si>
  <si>
    <t>stk38l</t>
  </si>
  <si>
    <t>ENSAMXG00000000197</t>
  </si>
  <si>
    <t>SOD2</t>
  </si>
  <si>
    <t>sod2</t>
  </si>
  <si>
    <t>ENSAMXG00000002199</t>
  </si>
  <si>
    <t>FBXO9</t>
  </si>
  <si>
    <t>fbxo9</t>
  </si>
  <si>
    <t>ENSAMXG00000012644</t>
  </si>
  <si>
    <t>CAP2</t>
  </si>
  <si>
    <t>cap2</t>
  </si>
  <si>
    <t>ENSAMXG00000021071</t>
  </si>
  <si>
    <t>ZNF451</t>
  </si>
  <si>
    <t>znf451</t>
  </si>
  <si>
    <t>ENSAMXG00000014956</t>
  </si>
  <si>
    <t>BAG2</t>
  </si>
  <si>
    <t>bag2</t>
  </si>
  <si>
    <t>ENSAMXG00000014959</t>
  </si>
  <si>
    <t>MED23</t>
  </si>
  <si>
    <t>med23</t>
  </si>
  <si>
    <t>ENSAMXG00000010598</t>
  </si>
  <si>
    <t>ACOT13</t>
  </si>
  <si>
    <t>acot13</t>
  </si>
  <si>
    <t>ENSAMXG00000011102</t>
  </si>
  <si>
    <t>C6orf62</t>
  </si>
  <si>
    <t>zgc:111986</t>
  </si>
  <si>
    <t>ENSAMXG00000011107</t>
  </si>
  <si>
    <t>GMNN</t>
  </si>
  <si>
    <t>gmnn</t>
  </si>
  <si>
    <t>ENSAMXG00000011115</t>
  </si>
  <si>
    <t>EYA4</t>
  </si>
  <si>
    <t>eya4</t>
  </si>
  <si>
    <t>ENSAMXG00000004355</t>
  </si>
  <si>
    <t>NR2E1</t>
  </si>
  <si>
    <t>nr2e1</t>
  </si>
  <si>
    <t>ENSAMXG00000014961</t>
  </si>
  <si>
    <t>HBS1L</t>
  </si>
  <si>
    <t>hbs1l</t>
  </si>
  <si>
    <t>ENSAMXG00000004260</t>
  </si>
  <si>
    <t>ZBTB24</t>
  </si>
  <si>
    <t>zbtb24</t>
  </si>
  <si>
    <t>ENSAMXG00000000624</t>
  </si>
  <si>
    <t>SLC16A10</t>
  </si>
  <si>
    <t>slc16a10</t>
  </si>
  <si>
    <t>ENSAMXG00000014059</t>
  </si>
  <si>
    <t>PHACTR2</t>
  </si>
  <si>
    <t>phactr2</t>
  </si>
  <si>
    <t>ENSAMXG00000009539</t>
  </si>
  <si>
    <t>SLC39A7</t>
  </si>
  <si>
    <t>slc39a7</t>
  </si>
  <si>
    <t>ENSAMXG00000007959</t>
  </si>
  <si>
    <t>CUTA</t>
  </si>
  <si>
    <t>cuta</t>
  </si>
  <si>
    <t>ENSAMXG00000017553</t>
  </si>
  <si>
    <t>PACRG</t>
  </si>
  <si>
    <t>pacrg</t>
  </si>
  <si>
    <t>ENSAMXG00000020394</t>
  </si>
  <si>
    <t>PDE10A</t>
  </si>
  <si>
    <t>pde10a</t>
  </si>
  <si>
    <t>ENSAMXG00000004012</t>
  </si>
  <si>
    <t>TBP</t>
  </si>
  <si>
    <t>tbp</t>
  </si>
  <si>
    <t>ENSAMXG00000003582</t>
  </si>
  <si>
    <t>GLTSCR1L</t>
  </si>
  <si>
    <t>gltscr1l</t>
  </si>
  <si>
    <t>ENSAMXG00000016323</t>
  </si>
  <si>
    <t>PPP2R5D</t>
  </si>
  <si>
    <t>ppp2r5d</t>
  </si>
  <si>
    <t>ENSAMXG00000015584</t>
  </si>
  <si>
    <t>SRF</t>
  </si>
  <si>
    <t>srfb</t>
  </si>
  <si>
    <t>ENSAMXG00000003129</t>
  </si>
  <si>
    <t>srfa</t>
  </si>
  <si>
    <t>ENSAMXG00000001100</t>
  </si>
  <si>
    <t>COX7A2</t>
  </si>
  <si>
    <t>cox7a2a</t>
  </si>
  <si>
    <t>ENSAMXG00000008337</t>
  </si>
  <si>
    <t>TMEM30A</t>
  </si>
  <si>
    <t>tmem30ab</t>
  </si>
  <si>
    <t>ENSAMXG00000018508</t>
  </si>
  <si>
    <t>tmem30aa</t>
  </si>
  <si>
    <t>ENSAMXG00000008322</t>
  </si>
  <si>
    <t>VEGFA</t>
  </si>
  <si>
    <t>vegfab</t>
  </si>
  <si>
    <t>ENSAMXG00000010417</t>
  </si>
  <si>
    <t>vegfaa</t>
  </si>
  <si>
    <t>ENSAMXG00000009508</t>
  </si>
  <si>
    <t>PRPF4B</t>
  </si>
  <si>
    <t>prpf4ba</t>
  </si>
  <si>
    <t>ENSAMXG00000012357</t>
  </si>
  <si>
    <t>prpf4bb</t>
  </si>
  <si>
    <t>ENSAMXG00000002490</t>
  </si>
  <si>
    <t>SLC29A1</t>
  </si>
  <si>
    <t>slc29a1b (1 to many)</t>
  </si>
  <si>
    <t>ENSAMXG00000006687</t>
  </si>
  <si>
    <t>slc29a1a</t>
  </si>
  <si>
    <t>ENSAMXG00000003715</t>
  </si>
  <si>
    <t>ENSAMXG00000006679</t>
  </si>
  <si>
    <t>FAM46A</t>
  </si>
  <si>
    <t>fam46a (1 to many)</t>
  </si>
  <si>
    <t>ENSAMXG00000016850</t>
  </si>
  <si>
    <t>fam46ab</t>
  </si>
  <si>
    <t>ENSAMXG00000010849</t>
  </si>
  <si>
    <t>ENPP5</t>
  </si>
  <si>
    <t>ENSAMXG00000019222</t>
  </si>
  <si>
    <t>GHR</t>
  </si>
  <si>
    <t>ghrb</t>
  </si>
  <si>
    <t>ENSAMXG00000009060</t>
  </si>
  <si>
    <t>ghra</t>
  </si>
  <si>
    <t>ENSAMXG00000005896</t>
  </si>
  <si>
    <t>NME5</t>
  </si>
  <si>
    <t>nme5</t>
  </si>
  <si>
    <t>ENSAMXG00000002571</t>
  </si>
  <si>
    <t>BRD8</t>
  </si>
  <si>
    <t>brd8</t>
  </si>
  <si>
    <t>ENSAMXG00000018774</t>
  </si>
  <si>
    <t>si:ch211-59d17.3</t>
  </si>
  <si>
    <t>ENSAMXG00000005696</t>
  </si>
  <si>
    <t>NNT</t>
  </si>
  <si>
    <t>nnt</t>
  </si>
  <si>
    <t>ENSAMXG00000016857</t>
  </si>
  <si>
    <t>MRPS27</t>
  </si>
  <si>
    <t>mrps27</t>
  </si>
  <si>
    <t>ENSAMXG00000006286</t>
  </si>
  <si>
    <t>PFDN1</t>
  </si>
  <si>
    <t>pfdn1</t>
  </si>
  <si>
    <t>ENSAMXG00000005728</t>
  </si>
  <si>
    <t>COL4A3BP</t>
  </si>
  <si>
    <t>col4a3bpb</t>
  </si>
  <si>
    <t>ENSAMXG00000016141</t>
  </si>
  <si>
    <t>col4a3bpa</t>
  </si>
  <si>
    <t>ENSAMXG00000007931</t>
  </si>
  <si>
    <t>FAF2</t>
  </si>
  <si>
    <t>faf2</t>
  </si>
  <si>
    <t>ENSAMXG00000003126</t>
  </si>
  <si>
    <t>CLK4</t>
  </si>
  <si>
    <t>clk4a</t>
  </si>
  <si>
    <t>ENSAMXG00000002614</t>
  </si>
  <si>
    <t>clk4b</t>
  </si>
  <si>
    <t>ENSAMXG00000007460</t>
  </si>
  <si>
    <t>PCDHB15</t>
  </si>
  <si>
    <t>pcdh1g9</t>
  </si>
  <si>
    <t>ENSAMXG00000018600</t>
  </si>
  <si>
    <t>ENSAMXG00000015983</t>
  </si>
  <si>
    <t>pcdh2g28</t>
  </si>
  <si>
    <t>ENSAMXG00000016023</t>
  </si>
  <si>
    <t>ENSAMXG00000026128</t>
  </si>
  <si>
    <t>ENSAMXG00000015994</t>
  </si>
  <si>
    <t>THBS4</t>
  </si>
  <si>
    <t>thbs4a</t>
  </si>
  <si>
    <t>ENSAMXG00000008326</t>
  </si>
  <si>
    <t>thbs4b</t>
  </si>
  <si>
    <t>ENSAMXG00000014685</t>
  </si>
  <si>
    <t>CNOT6</t>
  </si>
  <si>
    <t>cnot6a</t>
  </si>
  <si>
    <t>ENSAMXG00000019140</t>
  </si>
  <si>
    <t>cnot6b</t>
  </si>
  <si>
    <t>ENSAMXG00000014854</t>
  </si>
  <si>
    <t>GABRG2</t>
  </si>
  <si>
    <t>gabrg2</t>
  </si>
  <si>
    <t>ENSAMXG00000012802</t>
  </si>
  <si>
    <t>CCNG1</t>
  </si>
  <si>
    <t>ccng1</t>
  </si>
  <si>
    <t>ENSAMXG00000018968</t>
  </si>
  <si>
    <t>POLR3G</t>
  </si>
  <si>
    <t>polr3g</t>
  </si>
  <si>
    <t>ENSAMXG00000014591</t>
  </si>
  <si>
    <t>CDH6</t>
  </si>
  <si>
    <t>cdh6</t>
  </si>
  <si>
    <t>ENSAMXG00000013964</t>
  </si>
  <si>
    <t>cdh10a</t>
  </si>
  <si>
    <t>ENSAMXG00000009104</t>
  </si>
  <si>
    <t>ENSAMXG00000011737</t>
  </si>
  <si>
    <t>ARRDC3</t>
  </si>
  <si>
    <t>arrdc3a</t>
  </si>
  <si>
    <t>ENSAMXG00000014525</t>
  </si>
  <si>
    <t>arrdc3b</t>
  </si>
  <si>
    <t>ENSAMXG00000011884</t>
  </si>
  <si>
    <t>FAM172A</t>
  </si>
  <si>
    <t>fam172a</t>
  </si>
  <si>
    <t>ENSAMXG00000007782</t>
  </si>
  <si>
    <t>RAD1</t>
  </si>
  <si>
    <t>rad1</t>
  </si>
  <si>
    <t>ENSAMXG00000009009</t>
  </si>
  <si>
    <t>SLC12A7</t>
  </si>
  <si>
    <t>slc12a7b</t>
  </si>
  <si>
    <t>ENSAMXG00000011972</t>
  </si>
  <si>
    <t>slc12a7a</t>
  </si>
  <si>
    <t>ENSAMXG00000010306</t>
  </si>
  <si>
    <t>SKP1</t>
  </si>
  <si>
    <t>skp1</t>
  </si>
  <si>
    <t>ENSAMXG00000015709</t>
  </si>
  <si>
    <t>NUP155</t>
  </si>
  <si>
    <t>nup155</t>
  </si>
  <si>
    <t>ENSAMXG00000006908</t>
  </si>
  <si>
    <t>NR3C1</t>
  </si>
  <si>
    <t>nr3c1</t>
  </si>
  <si>
    <t>ENSAMXG00000011646</t>
  </si>
  <si>
    <t>nr3c1 (1 to many)</t>
  </si>
  <si>
    <t>ENSAMXG00000020042</t>
  </si>
  <si>
    <t>TRIM23</t>
  </si>
  <si>
    <t>trim23</t>
  </si>
  <si>
    <t>ENSAMXG00000020735</t>
  </si>
  <si>
    <t>TRAPPC13</t>
  </si>
  <si>
    <t>trappc13</t>
  </si>
  <si>
    <t>ENSAMXG00000020747</t>
  </si>
  <si>
    <t>SEC24A</t>
  </si>
  <si>
    <t>sec24a</t>
  </si>
  <si>
    <t>ENSAMXG00000018129</t>
  </si>
  <si>
    <t>WWC1</t>
  </si>
  <si>
    <t>wwc1</t>
  </si>
  <si>
    <t>ENSAMXG00000006817</t>
  </si>
  <si>
    <t>TCERG1</t>
  </si>
  <si>
    <t>tcerg1 (1 to many)</t>
  </si>
  <si>
    <t>ENSAMXG00000015243</t>
  </si>
  <si>
    <t>tcerg1a</t>
  </si>
  <si>
    <t>ENSAMXG00000005655</t>
  </si>
  <si>
    <t>DPYSL3</t>
  </si>
  <si>
    <t>dpysl3 (1 to many)</t>
  </si>
  <si>
    <t>ENSAMXG00000000770</t>
  </si>
  <si>
    <t>ENSAMXG00000000779</t>
  </si>
  <si>
    <t>SMAD5</t>
  </si>
  <si>
    <t>smad5</t>
  </si>
  <si>
    <t>ENSAMXG00000010992</t>
  </si>
  <si>
    <t>CSNK1A1</t>
  </si>
  <si>
    <t>csnk1a1</t>
  </si>
  <si>
    <t>ENSAMXG00000002356</t>
  </si>
  <si>
    <t>CPEB4</t>
  </si>
  <si>
    <t>cpeb4</t>
  </si>
  <si>
    <t>ENSAMXG00000018411</t>
  </si>
  <si>
    <t>cpeb4 (1 to many)</t>
  </si>
  <si>
    <t>ENSAMXG00000013453</t>
  </si>
  <si>
    <t>EHHADH</t>
  </si>
  <si>
    <t>ehhadh</t>
  </si>
  <si>
    <t>ENSAMXG00000003551</t>
  </si>
  <si>
    <t>selk</t>
  </si>
  <si>
    <t>ENSAMXG00000014949</t>
  </si>
  <si>
    <t>BCL6</t>
  </si>
  <si>
    <t>bcl6a</t>
  </si>
  <si>
    <t>ENSAMXG00000004743</t>
  </si>
  <si>
    <t>bcl6ab</t>
  </si>
  <si>
    <t>ENSAMXG00000018736</t>
  </si>
  <si>
    <t>ARL6</t>
  </si>
  <si>
    <t>arl6</t>
  </si>
  <si>
    <t>ENSAMXG00000024501</t>
  </si>
  <si>
    <t>AMOTL2</t>
  </si>
  <si>
    <t>amotl2b</t>
  </si>
  <si>
    <t>ENSAMXG00000005907</t>
  </si>
  <si>
    <t>amotl2a</t>
  </si>
  <si>
    <t>ENSAMXG00000004645</t>
  </si>
  <si>
    <t>NIT2</t>
  </si>
  <si>
    <t>nit2</t>
  </si>
  <si>
    <t>ENSAMXG00000012457</t>
  </si>
  <si>
    <t>OGG1</t>
  </si>
  <si>
    <t>ogg1</t>
  </si>
  <si>
    <t>ENSAMXG00000014585</t>
  </si>
  <si>
    <t>ARMC8</t>
  </si>
  <si>
    <t>armc8</t>
  </si>
  <si>
    <t>ENSAMXG00000015101</t>
  </si>
  <si>
    <t>CEP70</t>
  </si>
  <si>
    <t>cep70</t>
  </si>
  <si>
    <t>ENSAMXG00000013654</t>
  </si>
  <si>
    <t>SLC25A36</t>
  </si>
  <si>
    <t>slc25a36a</t>
  </si>
  <si>
    <t>ENSAMXG00000006179</t>
  </si>
  <si>
    <t>PDCD10</t>
  </si>
  <si>
    <t>pdcd10a</t>
  </si>
  <si>
    <t>ENSAMXG00000020202</t>
  </si>
  <si>
    <t>pdcd10b</t>
  </si>
  <si>
    <t>ENSAMXG00000006445</t>
  </si>
  <si>
    <t>WNT5A</t>
  </si>
  <si>
    <t>wnt5a</t>
  </si>
  <si>
    <t>ENSAMXG00000014922</t>
  </si>
  <si>
    <t>COL7A1</t>
  </si>
  <si>
    <t>col7a1</t>
  </si>
  <si>
    <t>ENSAMXG00000002013</t>
  </si>
  <si>
    <t>fgf12b</t>
  </si>
  <si>
    <t>ENSAMXG00000011528</t>
  </si>
  <si>
    <t>ACAP2</t>
  </si>
  <si>
    <t>acap2</t>
  </si>
  <si>
    <t>ENSAMXG00000001330</t>
  </si>
  <si>
    <t>USP9Y</t>
  </si>
  <si>
    <t>usp9</t>
  </si>
  <si>
    <t>ENSAMXG00000002577</t>
  </si>
  <si>
    <t>ENSAMXG00000013394</t>
  </si>
  <si>
    <t>TUSC2</t>
  </si>
  <si>
    <t>tusc2b</t>
  </si>
  <si>
    <t>ENSAMXG00000013757</t>
  </si>
  <si>
    <t>tusc2a</t>
  </si>
  <si>
    <t>ENSAMXG00000016839</t>
  </si>
  <si>
    <t>NPRL2</t>
  </si>
  <si>
    <t>nprl2</t>
  </si>
  <si>
    <t>ENSAMXG00000015712</t>
  </si>
  <si>
    <t>RPL24</t>
  </si>
  <si>
    <t>rpl24</t>
  </si>
  <si>
    <t>ENSAMXG00000015842</t>
  </si>
  <si>
    <t>FXR1</t>
  </si>
  <si>
    <t>fxr1</t>
  </si>
  <si>
    <t>ENSAMXG00000001357</t>
  </si>
  <si>
    <t>NCBP2</t>
  </si>
  <si>
    <t>ncbp2</t>
  </si>
  <si>
    <t>ENSAMXG00000007982</t>
  </si>
  <si>
    <t>SNX4</t>
  </si>
  <si>
    <t>snx4</t>
  </si>
  <si>
    <t>ENSAMXG00000006049</t>
  </si>
  <si>
    <t>ATP6V1A</t>
  </si>
  <si>
    <t>atp6v1aa</t>
  </si>
  <si>
    <t>ENSAMXG00000014758</t>
  </si>
  <si>
    <t>atp6v1a (1 to many)</t>
  </si>
  <si>
    <t>ENSAMXG00000016640</t>
  </si>
  <si>
    <t>ABTB1</t>
  </si>
  <si>
    <t>abtb1</t>
  </si>
  <si>
    <t>ENSAMXG00000017282</t>
  </si>
  <si>
    <t>PODXL2</t>
  </si>
  <si>
    <t>podxl2</t>
  </si>
  <si>
    <t>ENSAMXG00000004468</t>
  </si>
  <si>
    <t>PLSCR4</t>
  </si>
  <si>
    <t>si:ch73-206p6.1</t>
  </si>
  <si>
    <t>ENSAMXG00000010955</t>
  </si>
  <si>
    <t>si:ch211-71m22.5</t>
  </si>
  <si>
    <t>ENSAMXG00000019084</t>
  </si>
  <si>
    <t>si:ch211-71m22.1</t>
  </si>
  <si>
    <t>ENSAMXG00000019087</t>
  </si>
  <si>
    <t>MAPKAPK3</t>
  </si>
  <si>
    <t>ENSAMXG00000006571</t>
  </si>
  <si>
    <t>ENSAMXG00000006559</t>
  </si>
  <si>
    <t>ENSAMXG00000006577</t>
  </si>
  <si>
    <t>PEX5L</t>
  </si>
  <si>
    <t>pex5l (1 to many)</t>
  </si>
  <si>
    <t>ENSAMXG00000016735</t>
  </si>
  <si>
    <t>ENSAMXG00000016756</t>
  </si>
  <si>
    <t>pex5la</t>
  </si>
  <si>
    <t>ENSAMXG00000011906</t>
  </si>
  <si>
    <t>ARHGEF26</t>
  </si>
  <si>
    <t>arhgef26</t>
  </si>
  <si>
    <t>ENSAMXG00000017598</t>
  </si>
  <si>
    <t>VIPR1</t>
  </si>
  <si>
    <t>vipr1a</t>
  </si>
  <si>
    <t>ENSAMXG00000015142</t>
  </si>
  <si>
    <t>vipr1b</t>
  </si>
  <si>
    <t>ENSAMXG00000014845</t>
  </si>
  <si>
    <t>SSR3</t>
  </si>
  <si>
    <t>ssr3</t>
  </si>
  <si>
    <t>ENSAMXG00000010738</t>
  </si>
  <si>
    <t>INO80D</t>
  </si>
  <si>
    <t>ino80da</t>
  </si>
  <si>
    <t>ENSAMXG00000008221</t>
  </si>
  <si>
    <t>ADAM23</t>
  </si>
  <si>
    <t>adam23a</t>
  </si>
  <si>
    <t>ENSAMXG00000015410</t>
  </si>
  <si>
    <t>adam23 (1 to many)</t>
  </si>
  <si>
    <t>ENSAMXG00000007893</t>
  </si>
  <si>
    <t>MOB1A</t>
  </si>
  <si>
    <t>mob1a</t>
  </si>
  <si>
    <t>ENSAMXG00000009015</t>
  </si>
  <si>
    <t>KANSL3</t>
  </si>
  <si>
    <t>kansl3</t>
  </si>
  <si>
    <t>ENSAMXG00000003175</t>
  </si>
  <si>
    <t>LMAN2L</t>
  </si>
  <si>
    <t>lman2lb</t>
  </si>
  <si>
    <t>ENSAMXG00000004201</t>
  </si>
  <si>
    <t>lman2l (1 to many)</t>
  </si>
  <si>
    <t>ENSAMXG00000009221</t>
  </si>
  <si>
    <t>TTL</t>
  </si>
  <si>
    <t>ttl</t>
  </si>
  <si>
    <t>ENSAMXG00000001831</t>
  </si>
  <si>
    <t>FAHD2A</t>
  </si>
  <si>
    <t>fahd2a</t>
  </si>
  <si>
    <t>ENSAMXG00000009678</t>
  </si>
  <si>
    <t>ACTR1B</t>
  </si>
  <si>
    <t>actr1</t>
  </si>
  <si>
    <t>ENSAMXG00000020677</t>
  </si>
  <si>
    <t>SLC35F5</t>
  </si>
  <si>
    <t>slc35f5</t>
  </si>
  <si>
    <t>ENSAMXG00000024287</t>
  </si>
  <si>
    <t>STEAP3</t>
  </si>
  <si>
    <t>steap3</t>
  </si>
  <si>
    <t>ENSAMXG00000008567</t>
  </si>
  <si>
    <t>GPD2</t>
  </si>
  <si>
    <t>gpd2 (1 to many)</t>
  </si>
  <si>
    <t>ENSAMXG00000004528</t>
  </si>
  <si>
    <t>ENSAMXG00000004533</t>
  </si>
  <si>
    <t>MPV17</t>
  </si>
  <si>
    <t>mpv17</t>
  </si>
  <si>
    <t>ENSAMXG00000008148</t>
  </si>
  <si>
    <t>GTF3C2</t>
  </si>
  <si>
    <t>gtf3c2</t>
  </si>
  <si>
    <t>ENSAMXG00000015450</t>
  </si>
  <si>
    <t>FNDC4</t>
  </si>
  <si>
    <t>fndc4a</t>
  </si>
  <si>
    <t>ENSAMXG00000019262</t>
  </si>
  <si>
    <t>fndc4 (1 to many)</t>
  </si>
  <si>
    <t>ENSAMXG00000000855</t>
  </si>
  <si>
    <t>SNX17</t>
  </si>
  <si>
    <t>snx17</t>
  </si>
  <si>
    <t>ENSAMXG00000019269</t>
  </si>
  <si>
    <t>PDE1A</t>
  </si>
  <si>
    <t>pde1a</t>
  </si>
  <si>
    <t>ENSAMXG00000014931</t>
  </si>
  <si>
    <t>IFIH1</t>
  </si>
  <si>
    <t>ifih1</t>
  </si>
  <si>
    <t>ENSAMXG00000010023</t>
  </si>
  <si>
    <t>GCA</t>
  </si>
  <si>
    <t>zgc:92027</t>
  </si>
  <si>
    <t>ENSAMXG00000002070</t>
  </si>
  <si>
    <t>RTN4</t>
  </si>
  <si>
    <t>rtn4a</t>
  </si>
  <si>
    <t>ENSAMXG00000016951</t>
  </si>
  <si>
    <t>rtn4b</t>
  </si>
  <si>
    <t>ENSAMXG00000020249</t>
  </si>
  <si>
    <t>LOXL3</t>
  </si>
  <si>
    <t>loxl3b</t>
  </si>
  <si>
    <t>ENSAMXG00000010914</t>
  </si>
  <si>
    <t>loxl3a</t>
  </si>
  <si>
    <t>ENSAMXG00000005786</t>
  </si>
  <si>
    <t>DOK1</t>
  </si>
  <si>
    <t>dok1a</t>
  </si>
  <si>
    <t>ENSAMXG00000010283</t>
  </si>
  <si>
    <t>dok1b</t>
  </si>
  <si>
    <t>ENSAMXG00000017351</t>
  </si>
  <si>
    <t>GALNT3</t>
  </si>
  <si>
    <t>galnt3</t>
  </si>
  <si>
    <t>ENSAMXG00000010446</t>
  </si>
  <si>
    <t>MRPL19</t>
  </si>
  <si>
    <t>mrpl19</t>
  </si>
  <si>
    <t>ENSAMXG00000001955</t>
  </si>
  <si>
    <t>LANCL1</t>
  </si>
  <si>
    <t>lancl1</t>
  </si>
  <si>
    <t>ENSAMXG00000009269</t>
  </si>
  <si>
    <t>WDR75</t>
  </si>
  <si>
    <t>wdr75</t>
  </si>
  <si>
    <t>ENSAMXG00000018606</t>
  </si>
  <si>
    <t>EFEMP1</t>
  </si>
  <si>
    <t>efemp1</t>
  </si>
  <si>
    <t>ENSAMXG00000013377</t>
  </si>
  <si>
    <t>UNC50</t>
  </si>
  <si>
    <t>unc50</t>
  </si>
  <si>
    <t>ENSAMXG00000012502</t>
  </si>
  <si>
    <t>IGFBP2</t>
  </si>
  <si>
    <t>igfbp2b</t>
  </si>
  <si>
    <t>ENSAMXG00000018115</t>
  </si>
  <si>
    <t>igfbp2a</t>
  </si>
  <si>
    <t>ENSAMXG00000013431</t>
  </si>
  <si>
    <t>IGFBP5</t>
  </si>
  <si>
    <t>igfbp5 (1 to many)</t>
  </si>
  <si>
    <t>ENSAMXG00000013430</t>
  </si>
  <si>
    <t>igfbp5a</t>
  </si>
  <si>
    <t>ENSAMXG00000018106</t>
  </si>
  <si>
    <t>GGCX</t>
  </si>
  <si>
    <t>ggcx</t>
  </si>
  <si>
    <t>ENSAMXG00000018477</t>
  </si>
  <si>
    <t>OTX1</t>
  </si>
  <si>
    <t>otx1b</t>
  </si>
  <si>
    <t>ENSAMXG00000011543</t>
  </si>
  <si>
    <t>ENSAMXG00000020500</t>
  </si>
  <si>
    <t>TXNDC9</t>
  </si>
  <si>
    <t>txndc9</t>
  </si>
  <si>
    <t>ENSAMXG00000005351</t>
  </si>
  <si>
    <t>ST3GAL5</t>
  </si>
  <si>
    <t>st3gal5</t>
  </si>
  <si>
    <t>ENSAMXG00000002353</t>
  </si>
  <si>
    <t>PLCD4</t>
  </si>
  <si>
    <t>plcd4b</t>
  </si>
  <si>
    <t>ENSAMXG00000006128</t>
  </si>
  <si>
    <t>plcd4a</t>
  </si>
  <si>
    <t>ENSAMXG00000013731</t>
  </si>
  <si>
    <t>CHMP3</t>
  </si>
  <si>
    <t>chmp3</t>
  </si>
  <si>
    <t>ENSAMXG00000001757</t>
  </si>
  <si>
    <t>IL1R1</t>
  </si>
  <si>
    <t>ENSAMXG00000005683</t>
  </si>
  <si>
    <t>ENSAMXG00000005333</t>
  </si>
  <si>
    <t>FHL2</t>
  </si>
  <si>
    <t>ENSAMXG00000005118</t>
  </si>
  <si>
    <t>STK16</t>
  </si>
  <si>
    <t>stk16 (1 to many)</t>
  </si>
  <si>
    <t>ENSAMXG00000008685</t>
  </si>
  <si>
    <t>ENSAMXG00000008700</t>
  </si>
  <si>
    <t>PPP1R7</t>
  </si>
  <si>
    <t>ppp1r7</t>
  </si>
  <si>
    <t>ENSAMXG00000019363</t>
  </si>
  <si>
    <t>ODC1</t>
  </si>
  <si>
    <t>odc1</t>
  </si>
  <si>
    <t>ENSAMXG00000014026</t>
  </si>
  <si>
    <t>NOL10</t>
  </si>
  <si>
    <t>nol10</t>
  </si>
  <si>
    <t>ENSAMXG00000014006</t>
  </si>
  <si>
    <t>PLEKHB2</t>
  </si>
  <si>
    <t>plekhb2</t>
  </si>
  <si>
    <t>ENSAMXG00000017931</t>
  </si>
  <si>
    <t>STRN</t>
  </si>
  <si>
    <t>strn</t>
  </si>
  <si>
    <t>ENSAMXG00000021069</t>
  </si>
  <si>
    <t>strn (1 to many)</t>
  </si>
  <si>
    <t>ENSAMXG00000021609</t>
  </si>
  <si>
    <t>CEBPZ</t>
  </si>
  <si>
    <t>cebpz</t>
  </si>
  <si>
    <t>ENSAMXG00000018270</t>
  </si>
  <si>
    <t>DCAF17</t>
  </si>
  <si>
    <t>dcaf17</t>
  </si>
  <si>
    <t>ENSAMXG00000011375</t>
  </si>
  <si>
    <t>DARS</t>
  </si>
  <si>
    <t>dars</t>
  </si>
  <si>
    <t>ENSAMXG00000017796</t>
  </si>
  <si>
    <t>SDC1</t>
  </si>
  <si>
    <t>sdc1</t>
  </si>
  <si>
    <t>ENSAMXG00000014054</t>
  </si>
  <si>
    <t>SLC1A4</t>
  </si>
  <si>
    <t>slc1a4 (1 to many)</t>
  </si>
  <si>
    <t>ENSAMXG00000003595</t>
  </si>
  <si>
    <t>slc1a4</t>
  </si>
  <si>
    <t>ENSAMXG00000007826</t>
  </si>
  <si>
    <t>ORC2</t>
  </si>
  <si>
    <t>orc2</t>
  </si>
  <si>
    <t>ENSAMXG00000020816</t>
  </si>
  <si>
    <t>COX7A2L</t>
  </si>
  <si>
    <t>cox7a3 (1 to many)</t>
  </si>
  <si>
    <t>ENSAMXG00000014995</t>
  </si>
  <si>
    <t>ENSAMXG00000015985</t>
  </si>
  <si>
    <t>PLEK</t>
  </si>
  <si>
    <t>plek</t>
  </si>
  <si>
    <t>ENSAMXG00000014984</t>
  </si>
  <si>
    <t>ARID3A</t>
  </si>
  <si>
    <t>arid3a</t>
  </si>
  <si>
    <t>ENSAMXG00000019077</t>
  </si>
  <si>
    <t>SUMO1</t>
  </si>
  <si>
    <t>sumo1</t>
  </si>
  <si>
    <t>ENSAMXG00000005020</t>
  </si>
  <si>
    <t>NFE2L2</t>
  </si>
  <si>
    <t>nfe2l2a</t>
  </si>
  <si>
    <t>ENSAMXG00000007122</t>
  </si>
  <si>
    <t>SPR</t>
  </si>
  <si>
    <t>spra</t>
  </si>
  <si>
    <t>ENSAMXG00000009174</t>
  </si>
  <si>
    <t>PARD3B</t>
  </si>
  <si>
    <t>pard3bb</t>
  </si>
  <si>
    <t>ENSAMXG00000005554</t>
  </si>
  <si>
    <t>si:ch1073-345a8.1</t>
  </si>
  <si>
    <t>ENSAMXG00000015269</t>
  </si>
  <si>
    <t>FARSB</t>
  </si>
  <si>
    <t>farsb</t>
  </si>
  <si>
    <t>ENSAMXG00000003148</t>
  </si>
  <si>
    <t>PRRX1</t>
  </si>
  <si>
    <t>prrx1a</t>
  </si>
  <si>
    <t>ENSAMXG00000005662</t>
  </si>
  <si>
    <t>prrx1b</t>
  </si>
  <si>
    <t>ENSAMXG00000009679</t>
  </si>
  <si>
    <t>DHCR24</t>
  </si>
  <si>
    <t>dhcr24</t>
  </si>
  <si>
    <t>ENSAMXG00000013358</t>
  </si>
  <si>
    <t>DNAJC16</t>
  </si>
  <si>
    <t>dnajc16l</t>
  </si>
  <si>
    <t>ENSAMXG00000006988</t>
  </si>
  <si>
    <t>dnajc16 (1 to many)</t>
  </si>
  <si>
    <t>ENSAMXG00000018083</t>
  </si>
  <si>
    <t>MRPL37</t>
  </si>
  <si>
    <t>mrpl37</t>
  </si>
  <si>
    <t>ENSAMXG00000006573</t>
  </si>
  <si>
    <t>MECR</t>
  </si>
  <si>
    <t>mecr</t>
  </si>
  <si>
    <t>ENSAMXG00000001544</t>
  </si>
  <si>
    <t>WDR77</t>
  </si>
  <si>
    <t>wdr77</t>
  </si>
  <si>
    <t>ENSAMXG00000004620</t>
  </si>
  <si>
    <t>HDAC1</t>
  </si>
  <si>
    <t>hdac3 (1 to many)</t>
  </si>
  <si>
    <t>ENSAMXG00000002380</t>
  </si>
  <si>
    <t>CAPZA1</t>
  </si>
  <si>
    <t>capza1a</t>
  </si>
  <si>
    <t>ENSAMXG00000019490</t>
  </si>
  <si>
    <t>capza1b</t>
  </si>
  <si>
    <t>ENSAMXG00000000043</t>
  </si>
  <si>
    <t>ARHGEF2</t>
  </si>
  <si>
    <t>arhgef2</t>
  </si>
  <si>
    <t>ENSAMXG00000004588</t>
  </si>
  <si>
    <t>arhgef1a</t>
  </si>
  <si>
    <t>ENSAMXG00000010177</t>
  </si>
  <si>
    <t>DOCK7</t>
  </si>
  <si>
    <t>dock7</t>
  </si>
  <si>
    <t>ENSAMXG00000010536</t>
  </si>
  <si>
    <t>SWT1</t>
  </si>
  <si>
    <t>swt1</t>
  </si>
  <si>
    <t>ENSAMXG00000010971</t>
  </si>
  <si>
    <t>MAD2L2</t>
  </si>
  <si>
    <t>zgc:110299</t>
  </si>
  <si>
    <t>ENSAMXG00000019811</t>
  </si>
  <si>
    <t>DNAJC6</t>
  </si>
  <si>
    <t>dnajc6</t>
  </si>
  <si>
    <t>ENSAMXG00000010606</t>
  </si>
  <si>
    <t>MFN2</t>
  </si>
  <si>
    <t>mfn2</t>
  </si>
  <si>
    <t>ENSAMXG00000014050</t>
  </si>
  <si>
    <t>MIIP</t>
  </si>
  <si>
    <t>miip</t>
  </si>
  <si>
    <t>ENSAMXG00000003710</t>
  </si>
  <si>
    <t>WLS</t>
  </si>
  <si>
    <t>wls (1 to many)</t>
  </si>
  <si>
    <t>ENSAMXG00000006774</t>
  </si>
  <si>
    <t>ENSAMXG00000006776</t>
  </si>
  <si>
    <t>RGS2</t>
  </si>
  <si>
    <t>rgs2</t>
  </si>
  <si>
    <t>ENSAMXG00000017666</t>
  </si>
  <si>
    <t>rgs2 (1 to many)</t>
  </si>
  <si>
    <t>ENSAMXG00000019314</t>
  </si>
  <si>
    <t>TROVE2</t>
  </si>
  <si>
    <t>trove2</t>
  </si>
  <si>
    <t>ENSAMXG00000002118</t>
  </si>
  <si>
    <t>UCHL5</t>
  </si>
  <si>
    <t>uchl5</t>
  </si>
  <si>
    <t>ENSAMXG00000017664</t>
  </si>
  <si>
    <t>BCAS2</t>
  </si>
  <si>
    <t>bcas2</t>
  </si>
  <si>
    <t>ENSAMXG00000012276</t>
  </si>
  <si>
    <t>SRSF11</t>
  </si>
  <si>
    <t>srsf11</t>
  </si>
  <si>
    <t>ENSAMXG00000006919</t>
  </si>
  <si>
    <t>srsf11 (1 to many)</t>
  </si>
  <si>
    <t>ENSAMXG00000008655</t>
  </si>
  <si>
    <t>CTH</t>
  </si>
  <si>
    <t>cthl</t>
  </si>
  <si>
    <t>ENSAMXG00000012447</t>
  </si>
  <si>
    <t>WARS2</t>
  </si>
  <si>
    <t>wars2</t>
  </si>
  <si>
    <t>ENSAMXG00000005716</t>
  </si>
  <si>
    <t>NID1</t>
  </si>
  <si>
    <t>nid1b</t>
  </si>
  <si>
    <t>ENSAMXG00000021348</t>
  </si>
  <si>
    <t>MTR</t>
  </si>
  <si>
    <t>mtr</t>
  </si>
  <si>
    <t>ENSAMXG00000004301</t>
  </si>
  <si>
    <t>MYCL</t>
  </si>
  <si>
    <t>myclb</t>
  </si>
  <si>
    <t>ENSAMXG00000010964</t>
  </si>
  <si>
    <t>mycla</t>
  </si>
  <si>
    <t>ENSAMXG00000021423</t>
  </si>
  <si>
    <t>RIMS3</t>
  </si>
  <si>
    <t>rims3</t>
  </si>
  <si>
    <t>ENSAMXG00000015828</t>
  </si>
  <si>
    <t>AKT3</t>
  </si>
  <si>
    <t>akt3a</t>
  </si>
  <si>
    <t>ENSAMXG00000003004</t>
  </si>
  <si>
    <t>ETV3</t>
  </si>
  <si>
    <t>erfl3</t>
  </si>
  <si>
    <t>ENSAMXG00000017977</t>
  </si>
  <si>
    <t>erf</t>
  </si>
  <si>
    <t>ENSAMXG00000014343</t>
  </si>
  <si>
    <t>SDHB</t>
  </si>
  <si>
    <t>si:dkey-31b16.7</t>
  </si>
  <si>
    <t>ENSAMXG00000008632</t>
  </si>
  <si>
    <t>RPF1</t>
  </si>
  <si>
    <t>rpf1</t>
  </si>
  <si>
    <t>ENSAMXG00000017404</t>
  </si>
  <si>
    <t>CTBS</t>
  </si>
  <si>
    <t>ctbs</t>
  </si>
  <si>
    <t>ENSAMXG00000017412</t>
  </si>
  <si>
    <t>RGS4</t>
  </si>
  <si>
    <t>rgs4</t>
  </si>
  <si>
    <t>ENSAMXG00000011539</t>
  </si>
  <si>
    <t>IGSF21</t>
  </si>
  <si>
    <t>igsf21a</t>
  </si>
  <si>
    <t>ENSAMXG00000004889</t>
  </si>
  <si>
    <t>igsf21b</t>
  </si>
  <si>
    <t>ENSAMXG00000024796</t>
  </si>
  <si>
    <t>SSX2IP</t>
  </si>
  <si>
    <t>ssx2ipb</t>
  </si>
  <si>
    <t>ENSAMXG00000017484</t>
  </si>
  <si>
    <t>ECE1</t>
  </si>
  <si>
    <t>ece1</t>
  </si>
  <si>
    <t>ENSAMXG00000004507</t>
  </si>
  <si>
    <t>PRPF3</t>
  </si>
  <si>
    <t>prpf3</t>
  </si>
  <si>
    <t>ENSAMXG00000007306</t>
  </si>
  <si>
    <t>EBNA1BP2</t>
  </si>
  <si>
    <t>ebna1bp2</t>
  </si>
  <si>
    <t>ENSAMXG00000018885</t>
  </si>
  <si>
    <t>IPO13</t>
  </si>
  <si>
    <t>ipo13 (1 to many)</t>
  </si>
  <si>
    <t>ENSAMXG00000012690</t>
  </si>
  <si>
    <t>ENSAMXG00000005200</t>
  </si>
  <si>
    <t>AKR1A1</t>
  </si>
  <si>
    <t>akr1a1b</t>
  </si>
  <si>
    <t>ENSAMXG00000010488</t>
  </si>
  <si>
    <t>FAAH</t>
  </si>
  <si>
    <t>si:zfos-1404b8.2</t>
  </si>
  <si>
    <t>ENSAMXG00000012724</t>
  </si>
  <si>
    <t>TMED5</t>
  </si>
  <si>
    <t>tmed5</t>
  </si>
  <si>
    <t>ENSAMXG00000012814</t>
  </si>
  <si>
    <t>F3</t>
  </si>
  <si>
    <t>f3b</t>
  </si>
  <si>
    <t>ENSAMXG00000000760</t>
  </si>
  <si>
    <t>f3a</t>
  </si>
  <si>
    <t>ENSAMXG00000000120</t>
  </si>
  <si>
    <t>PRDX6</t>
  </si>
  <si>
    <t>prdx6</t>
  </si>
  <si>
    <t>ENSAMXG00000005051</t>
  </si>
  <si>
    <t>prdx6 (1 to many)</t>
  </si>
  <si>
    <t>ENSAMXG00000009042</t>
  </si>
  <si>
    <t>DARS2</t>
  </si>
  <si>
    <t>dars2</t>
  </si>
  <si>
    <t>ENSAMXG00000009468</t>
  </si>
  <si>
    <t>RCOR3</t>
  </si>
  <si>
    <t>rcor3 (1 to many)</t>
  </si>
  <si>
    <t>ENSAMXG00000004677</t>
  </si>
  <si>
    <t>STMN1</t>
  </si>
  <si>
    <t>stmn1a</t>
  </si>
  <si>
    <t>ENSAMXG00000000671</t>
  </si>
  <si>
    <t>stmn1b</t>
  </si>
  <si>
    <t>ENSAMXG00000020114</t>
  </si>
  <si>
    <t>DHDDS</t>
  </si>
  <si>
    <t>dhdds</t>
  </si>
  <si>
    <t>ENSAMXG00000001697</t>
  </si>
  <si>
    <t>STX12</t>
  </si>
  <si>
    <t>stx12</t>
  </si>
  <si>
    <t>ENSAMXG00000013770</t>
  </si>
  <si>
    <t>stx12l</t>
  </si>
  <si>
    <t>ENSAMXG00000001463</t>
  </si>
  <si>
    <t>MESDC2</t>
  </si>
  <si>
    <t>mesdc2</t>
  </si>
  <si>
    <t>ENSAMXG00000019872</t>
  </si>
  <si>
    <t>TNNT2</t>
  </si>
  <si>
    <t>tnnt2b</t>
  </si>
  <si>
    <t>ENSAMXG00000013584</t>
  </si>
  <si>
    <t>CREB1</t>
  </si>
  <si>
    <t>creb1a</t>
  </si>
  <si>
    <t>ENSAMXG00000024514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</si>
  <si>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</si>
  <si>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</si>
  <si>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</si>
  <si>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</si>
  <si>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</si>
  <si>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</si>
  <si>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</si>
  <si>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</si>
  <si>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</si>
  <si>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</si>
  <si>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</si>
  <si>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</si>
  <si>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</si>
  <si>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SGIP1</t>
  </si>
  <si>
    <t>sgip1a</t>
  </si>
  <si>
    <t>ENSAMXG00000010626</t>
  </si>
  <si>
    <t>FBXO30</t>
  </si>
  <si>
    <t>fbxo30a</t>
  </si>
  <si>
    <t>ENSAMXG00000000546</t>
  </si>
  <si>
    <t>TNFAIP3</t>
  </si>
  <si>
    <t>tnfaip3</t>
  </si>
  <si>
    <t>ENSAMXG00000014966</t>
  </si>
  <si>
    <t>RNF146</t>
  </si>
  <si>
    <t>rnf146</t>
  </si>
  <si>
    <t>ENSAMXG00000006520</t>
  </si>
  <si>
    <t>SLC16A7</t>
  </si>
  <si>
    <t>slc16a7</t>
  </si>
  <si>
    <t>ENSAMXG00000019808</t>
  </si>
  <si>
    <t>VAMP8</t>
  </si>
  <si>
    <t>vamp8</t>
  </si>
  <si>
    <t>ENSAMXG00000001657</t>
  </si>
  <si>
    <t>RPN2</t>
  </si>
  <si>
    <t>rpn2</t>
  </si>
  <si>
    <t>ENSAMXG00000003083</t>
  </si>
  <si>
    <t>OLFM3</t>
  </si>
  <si>
    <t>olfm3a</t>
  </si>
  <si>
    <t>ENSAMXG00000015198</t>
  </si>
  <si>
    <t>olfm3b</t>
  </si>
  <si>
    <t>ENSAMXG00000009951</t>
  </si>
  <si>
    <t>ABCG2</t>
  </si>
  <si>
    <t>abcg2a (1 to many)</t>
  </si>
  <si>
    <t>ENSAMXG00000000856</t>
  </si>
  <si>
    <t>abcg2d</t>
  </si>
  <si>
    <t>ENSAMXG00000019573</t>
  </si>
  <si>
    <t>ENSAMXG00000000845</t>
  </si>
  <si>
    <t>ENSAMXG00000001240</t>
  </si>
  <si>
    <t>CCNI</t>
  </si>
  <si>
    <t>ccni</t>
  </si>
  <si>
    <t>ENSAMXG00000013237</t>
  </si>
  <si>
    <t>RAB3GAP2</t>
  </si>
  <si>
    <t>rab3gap2</t>
  </si>
  <si>
    <t>ENSAMXG00000018920</t>
  </si>
  <si>
    <t>FAM86A</t>
  </si>
  <si>
    <t>eef2kmt</t>
  </si>
  <si>
    <t>ENSAMXG00000013620</t>
  </si>
  <si>
    <t>WDR35</t>
  </si>
  <si>
    <t>wdr35</t>
  </si>
  <si>
    <t>ENSAMXG00000021236</t>
  </si>
  <si>
    <t>SENP5</t>
  </si>
  <si>
    <t>senp5</t>
  </si>
  <si>
    <t>ENSAMXG00000008002</t>
  </si>
  <si>
    <t>PTBP3</t>
  </si>
  <si>
    <t>ptbp3</t>
  </si>
  <si>
    <t>ENSAMXG00000003686</t>
  </si>
  <si>
    <t>RAB14</t>
  </si>
  <si>
    <t>rab14</t>
  </si>
  <si>
    <t>ENSAMXG00000009640</t>
  </si>
  <si>
    <t>FBXW2</t>
  </si>
  <si>
    <t>fbxw2</t>
  </si>
  <si>
    <t>ENSAMXG00000012941</t>
  </si>
  <si>
    <t>NEK6</t>
  </si>
  <si>
    <t>nek6</t>
  </si>
  <si>
    <t>ENSAMXG00000019792</t>
  </si>
  <si>
    <t>HSDL2</t>
  </si>
  <si>
    <t>hsdl2 (1 to many)</t>
  </si>
  <si>
    <t>ENSAMXG00000003610</t>
  </si>
  <si>
    <t>ENSAMXG00000003543</t>
  </si>
  <si>
    <t>GALNT12</t>
  </si>
  <si>
    <t>galnt12</t>
  </si>
  <si>
    <t>ENSAMXG00000003517</t>
  </si>
  <si>
    <t>VPS4B</t>
  </si>
  <si>
    <t>vps4b</t>
  </si>
  <si>
    <t>ENSAMXG00000017932</t>
  </si>
  <si>
    <t>vps4b (1 to many)</t>
  </si>
  <si>
    <t>ENSAMXG00000001866</t>
  </si>
  <si>
    <t>LTBP2</t>
  </si>
  <si>
    <t>ltbp2</t>
  </si>
  <si>
    <t>ENSAMXG00000014142</t>
  </si>
  <si>
    <t>AREL1</t>
  </si>
  <si>
    <t>arel1</t>
  </si>
  <si>
    <t>ENSAMXG00000014228</t>
  </si>
  <si>
    <t>COQ6</t>
  </si>
  <si>
    <t>coq6</t>
  </si>
  <si>
    <t>ENSAMXG00000002582</t>
  </si>
  <si>
    <t>RHOQ</t>
  </si>
  <si>
    <t>rhoq</t>
  </si>
  <si>
    <t>ENSAMXG00000015971</t>
  </si>
  <si>
    <t>AFTPH</t>
  </si>
  <si>
    <t>aftph</t>
  </si>
  <si>
    <t>ENSAMXG00000007838</t>
  </si>
  <si>
    <t>aftpha</t>
  </si>
  <si>
    <t>ENSAMXG00000011799</t>
  </si>
  <si>
    <t>aftphb</t>
  </si>
  <si>
    <t>ENSAMXG00000011492</t>
  </si>
  <si>
    <t>CNRIP1</t>
  </si>
  <si>
    <t>cnrip1a</t>
  </si>
  <si>
    <t>ENSAMXG00000003491</t>
  </si>
  <si>
    <t>cnrip1b</t>
  </si>
  <si>
    <t>ENSAMXG00000014980</t>
  </si>
  <si>
    <t>BCL11A</t>
  </si>
  <si>
    <t>bcl11aa</t>
  </si>
  <si>
    <t>ENSAMXG00000004597</t>
  </si>
  <si>
    <t>EPCAM</t>
  </si>
  <si>
    <t>ENSAMXG00000015893</t>
  </si>
  <si>
    <t>epcam</t>
  </si>
  <si>
    <t>ENSAMXG00000004460</t>
  </si>
  <si>
    <t>SLC17A5</t>
  </si>
  <si>
    <t>slc17a5</t>
  </si>
  <si>
    <t>ENSAMXG00000004496</t>
  </si>
  <si>
    <t>GPAM</t>
  </si>
  <si>
    <t>gpam</t>
  </si>
  <si>
    <t>ENSAMXG00000013752</t>
  </si>
  <si>
    <t>CNNM1</t>
  </si>
  <si>
    <t>cnnm1</t>
  </si>
  <si>
    <t>ENSAMXG00000002241</t>
  </si>
  <si>
    <t>SMNDC1</t>
  </si>
  <si>
    <t>smndc1</t>
  </si>
  <si>
    <t>ENSAMXG00000020310</t>
  </si>
  <si>
    <t>C10orf88</t>
  </si>
  <si>
    <t>si:rp71-19m20.1</t>
  </si>
  <si>
    <t>ENSAMXG00000018578</t>
  </si>
  <si>
    <t>HELLS</t>
  </si>
  <si>
    <t>hells</t>
  </si>
  <si>
    <t>ENSAMXG00000002088</t>
  </si>
  <si>
    <t>GOT1</t>
  </si>
  <si>
    <t>got1</t>
  </si>
  <si>
    <t>ENSAMXG00000002245</t>
  </si>
  <si>
    <t>GNA13</t>
  </si>
  <si>
    <t>ENSAMXG00000010634</t>
  </si>
  <si>
    <t>gna13a</t>
  </si>
  <si>
    <t>ENSAMXG00000007816</t>
  </si>
  <si>
    <t>MOB3B</t>
  </si>
  <si>
    <t>mob3b</t>
  </si>
  <si>
    <t>ENSAMXG00000007132</t>
  </si>
  <si>
    <t>CD274</t>
  </si>
  <si>
    <t>si:ch211-241b2.5</t>
  </si>
  <si>
    <t>ENSAMXG00000015897</t>
  </si>
  <si>
    <t>GRIA2</t>
  </si>
  <si>
    <t>gria2b</t>
  </si>
  <si>
    <t>ENSAMXG00000015643</t>
  </si>
  <si>
    <t>LRP11</t>
  </si>
  <si>
    <t>lrp11</t>
  </si>
  <si>
    <t>ENSAMXG00000007077</t>
  </si>
  <si>
    <t>PCMT1</t>
  </si>
  <si>
    <t>pcmt</t>
  </si>
  <si>
    <t>ENSAMXG00000007059</t>
  </si>
  <si>
    <t>PLEKHG1</t>
  </si>
  <si>
    <t>plekhg1</t>
  </si>
  <si>
    <t>ENSAMXG00000010782</t>
  </si>
  <si>
    <t>CYSTM1</t>
  </si>
  <si>
    <t>si:ch211-160j14.2</t>
  </si>
  <si>
    <t>ENSAMXG00000007449</t>
  </si>
  <si>
    <t>CENPL</t>
  </si>
  <si>
    <t>cenpl</t>
  </si>
  <si>
    <t>ENSAMXG00000009457</t>
  </si>
  <si>
    <t>ACAT2</t>
  </si>
  <si>
    <t>acat2</t>
  </si>
  <si>
    <t>ENSAMXG00000002149</t>
  </si>
  <si>
    <t>ENY2</t>
  </si>
  <si>
    <t>eny2</t>
  </si>
  <si>
    <t>ENSAMXG00000012178</t>
  </si>
  <si>
    <t>KIAA1217</t>
  </si>
  <si>
    <t>si:ch211-285f17.1</t>
  </si>
  <si>
    <t>ENSAMXG00000015776</t>
  </si>
  <si>
    <t>si:ch211-207d6.2</t>
  </si>
  <si>
    <t>ENSAMXG00000008275</t>
  </si>
  <si>
    <t>PLXDC2</t>
  </si>
  <si>
    <t>plxdc2</t>
  </si>
  <si>
    <t>ENSAMXG00000006951</t>
  </si>
  <si>
    <t>si:ch211-106h4.6</t>
  </si>
  <si>
    <t>ENSAMXG00000014340</t>
  </si>
  <si>
    <t>IQSEC3</t>
  </si>
  <si>
    <t>iqsec3a</t>
  </si>
  <si>
    <t>ENSAMXG00000005651</t>
  </si>
  <si>
    <t>iqsec3b</t>
  </si>
  <si>
    <t>ENSAMXG00000003755</t>
  </si>
  <si>
    <t>WBP4</t>
  </si>
  <si>
    <t>wbp4</t>
  </si>
  <si>
    <t>ENSAMXG00000013362</t>
  </si>
  <si>
    <t>SMAD9</t>
  </si>
  <si>
    <t>smad9</t>
  </si>
  <si>
    <t>ENSAMXG00000016178</t>
  </si>
  <si>
    <t>ALG5</t>
  </si>
  <si>
    <t>alg5</t>
  </si>
  <si>
    <t>ENSAMXG00000016194</t>
  </si>
  <si>
    <t>SERP1</t>
  </si>
  <si>
    <t>zgc:92744</t>
  </si>
  <si>
    <t>ENSAMXG00000019020</t>
  </si>
  <si>
    <t>ARL1</t>
  </si>
  <si>
    <t>ENSAMXG00000021056</t>
  </si>
  <si>
    <t>arl1</t>
  </si>
  <si>
    <t>NFYB</t>
  </si>
  <si>
    <t>nfybb</t>
  </si>
  <si>
    <t>ENSAMXG00000018177</t>
  </si>
  <si>
    <t>CLU</t>
  </si>
  <si>
    <t>clu</t>
  </si>
  <si>
    <t>ENSAMXG00000018116</t>
  </si>
  <si>
    <t>TNFRSF10B</t>
  </si>
  <si>
    <t>tnfrsfa</t>
  </si>
  <si>
    <t>ENSAMXG00000000313</t>
  </si>
  <si>
    <t>ADRA1A</t>
  </si>
  <si>
    <t>adra1ab</t>
  </si>
  <si>
    <t>ENSAMXG00000000284</t>
  </si>
  <si>
    <t>adra1a (1 to many)</t>
  </si>
  <si>
    <t>ENSAMXG00000006227</t>
  </si>
  <si>
    <t>COPS5</t>
  </si>
  <si>
    <t>cops5</t>
  </si>
  <si>
    <t>ENSAMXG00000013649</t>
  </si>
  <si>
    <t>RDH10</t>
  </si>
  <si>
    <t>rdh10b</t>
  </si>
  <si>
    <t>ENSAMXG00000008515</t>
  </si>
  <si>
    <t>rdh10a</t>
  </si>
  <si>
    <t>ENSAMXG00000000462</t>
  </si>
  <si>
    <t>TRIM25</t>
  </si>
  <si>
    <t>trim25</t>
  </si>
  <si>
    <t>ENSAMXG00000006132</t>
  </si>
  <si>
    <t>TEX14</t>
  </si>
  <si>
    <t>tex14</t>
  </si>
  <si>
    <t>ENSAMXG00000008742</t>
  </si>
  <si>
    <t>FAM117A</t>
  </si>
  <si>
    <t>fam117aa</t>
  </si>
  <si>
    <t>ENSAMXG00000002996</t>
  </si>
  <si>
    <t>fam117ab</t>
  </si>
  <si>
    <t>ENSAMXG00000012089</t>
  </si>
  <si>
    <t>LRAT</t>
  </si>
  <si>
    <t>zgc:194355</t>
  </si>
  <si>
    <t>ENSAMXG00000002780</t>
  </si>
  <si>
    <t>PAPD5</t>
  </si>
  <si>
    <t>papd5</t>
  </si>
  <si>
    <t>ENSAMXG00000018932</t>
  </si>
  <si>
    <t>CEP89</t>
  </si>
  <si>
    <t>cep89</t>
  </si>
  <si>
    <t>ENSAMXG00000020289</t>
  </si>
  <si>
    <t>PLBD1</t>
  </si>
  <si>
    <t>si:ch73-139e5.2</t>
  </si>
  <si>
    <t>ENSAMXG00000008899</t>
  </si>
  <si>
    <t>plbd1</t>
  </si>
  <si>
    <t>ENSAMXG00000015056</t>
  </si>
  <si>
    <t>NAA50</t>
  </si>
  <si>
    <t>naa50</t>
  </si>
  <si>
    <t>ENSAMXG00000014735</t>
  </si>
  <si>
    <t>PEX16</t>
  </si>
  <si>
    <t>pex16 (1 to many)</t>
  </si>
  <si>
    <t>ENSAMXG00000008434</t>
  </si>
  <si>
    <t>ENSAMXG00000008446</t>
  </si>
  <si>
    <t>ZMYM2</t>
  </si>
  <si>
    <t>zmym2</t>
  </si>
  <si>
    <t>ENSAMXG00000005469</t>
  </si>
  <si>
    <t>TNFSF10</t>
  </si>
  <si>
    <t>tnfsf10</t>
  </si>
  <si>
    <t>ENSAMXG00000003429</t>
  </si>
  <si>
    <t>SLITRK3</t>
  </si>
  <si>
    <t>slitrk3 (1 to many)</t>
  </si>
  <si>
    <t>ENSAMXG00000024975</t>
  </si>
  <si>
    <t>slitrk3b</t>
  </si>
  <si>
    <t>ENSAMXG00000025728</t>
  </si>
  <si>
    <t>LRIF1</t>
  </si>
  <si>
    <t>si:ch211-261n11.5</t>
  </si>
  <si>
    <t>ENSAMXG00000007417</t>
  </si>
  <si>
    <t>GTDC1</t>
  </si>
  <si>
    <t>gtdc1</t>
  </si>
  <si>
    <t>ENSAMXG00000012801</t>
  </si>
  <si>
    <t>cxcr4 (1 to many)</t>
  </si>
  <si>
    <t>FLT3</t>
  </si>
  <si>
    <t>flt3</t>
  </si>
  <si>
    <t>ENSAMXG00000014377</t>
  </si>
  <si>
    <t>SASH3</t>
  </si>
  <si>
    <t>sash3</t>
  </si>
  <si>
    <t>ENSAMXG00000000235</t>
  </si>
  <si>
    <t>RBBP6</t>
  </si>
  <si>
    <t>rbbp6</t>
  </si>
  <si>
    <t>ENSAMXG00000009049</t>
  </si>
  <si>
    <t>LDB3</t>
  </si>
  <si>
    <t>ldb3b</t>
  </si>
  <si>
    <t>ENSAMXG00000001649</t>
  </si>
  <si>
    <t>SPATA1</t>
  </si>
  <si>
    <t>si:dkey-205k8.5</t>
  </si>
  <si>
    <t>ENSAMXG00000017423</t>
  </si>
  <si>
    <t>LRRC39</t>
  </si>
  <si>
    <t>lrrc39</t>
  </si>
  <si>
    <t>ENSAMXG00000017966</t>
  </si>
  <si>
    <t>CCDC18</t>
  </si>
  <si>
    <t>si:dkeyp-1a11.3 (1 to many)</t>
  </si>
  <si>
    <t>ENSAMXG00000006738</t>
  </si>
  <si>
    <t>ENSAMXG00000016786</t>
  </si>
  <si>
    <t>ccdc18 (1 to many)</t>
  </si>
  <si>
    <t>ENSAMXG00000006745</t>
  </si>
  <si>
    <t>PMS2</t>
  </si>
  <si>
    <t>pms2</t>
  </si>
  <si>
    <t>ENSAMXG00000007809</t>
  </si>
  <si>
    <t>NXPH1</t>
  </si>
  <si>
    <t>nxph1</t>
  </si>
  <si>
    <t>ENSAMXG00000025855</t>
  </si>
  <si>
    <t>FAM126A</t>
  </si>
  <si>
    <t>fam126a</t>
  </si>
  <si>
    <t>ENSAMXG00000004728</t>
  </si>
  <si>
    <t>RAMP3</t>
  </si>
  <si>
    <t>ramp3</t>
  </si>
  <si>
    <t>ENSAMXG00000015099</t>
  </si>
  <si>
    <t>FTSJ2</t>
  </si>
  <si>
    <t>ftsj2</t>
  </si>
  <si>
    <t>ENSAMXG00000009688</t>
  </si>
  <si>
    <t>CLTA</t>
  </si>
  <si>
    <t>clta</t>
  </si>
  <si>
    <t>ENSAMXG00000004177</t>
  </si>
  <si>
    <t>ACO1</t>
  </si>
  <si>
    <t>aco1</t>
  </si>
  <si>
    <t>ENSAMXG00000002499</t>
  </si>
  <si>
    <t>KIAA1045</t>
  </si>
  <si>
    <t>phf24</t>
  </si>
  <si>
    <t>ENSAMXG00000017506</t>
  </si>
  <si>
    <t>CHST3</t>
  </si>
  <si>
    <t>chst3b</t>
  </si>
  <si>
    <t>ENSAMXG00000020431</t>
  </si>
  <si>
    <t>chst3a</t>
  </si>
  <si>
    <t>ENSAMXG00000012256</t>
  </si>
  <si>
    <t>CISD1</t>
  </si>
  <si>
    <t>cisd1</t>
  </si>
  <si>
    <t>ENSAMXG00000002145</t>
  </si>
  <si>
    <t>ENSAMXG00000018804</t>
  </si>
  <si>
    <t>p4ha1a (1 to many)</t>
  </si>
  <si>
    <t>ENSAMXG00000018364</t>
  </si>
  <si>
    <t>RASSF8</t>
  </si>
  <si>
    <t>rassf8b</t>
  </si>
  <si>
    <t>ENSAMXG00000010389</t>
  </si>
  <si>
    <t>rassf8 (1 to many)</t>
  </si>
  <si>
    <t>ENSAMXG00000017235</t>
  </si>
  <si>
    <t>ITPR2</t>
  </si>
  <si>
    <t>itpr2</t>
  </si>
  <si>
    <t>ENSAMXG00000020360</t>
  </si>
  <si>
    <t>NECAB1</t>
  </si>
  <si>
    <t>necab1</t>
  </si>
  <si>
    <t>ENSAMXG00000011773</t>
  </si>
  <si>
    <t>PKN1</t>
  </si>
  <si>
    <t>pkn1a</t>
  </si>
  <si>
    <t>ENSAMXG00000018504</t>
  </si>
  <si>
    <t>pkn1b</t>
  </si>
  <si>
    <t>ENSAMXG00000015189</t>
  </si>
  <si>
    <t>SPRYD7</t>
  </si>
  <si>
    <t>spryd7b</t>
  </si>
  <si>
    <t>ENSAMXG00000014465</t>
  </si>
  <si>
    <t>spryd7a</t>
  </si>
  <si>
    <t>ENSAMXG00000012317</t>
  </si>
  <si>
    <t>NLN</t>
  </si>
  <si>
    <t>nln</t>
  </si>
  <si>
    <t>ENSAMXG00000020793</t>
  </si>
  <si>
    <t>OPTN</t>
  </si>
  <si>
    <t>optn</t>
  </si>
  <si>
    <t>ENSAMXG00000016337</t>
  </si>
  <si>
    <t>ITIH5</t>
  </si>
  <si>
    <t>itih5</t>
  </si>
  <si>
    <t>ENSAMXG00000005899</t>
  </si>
  <si>
    <t>ATF1</t>
  </si>
  <si>
    <t>atf1</t>
  </si>
  <si>
    <t>ENSAMXG00000001501</t>
  </si>
  <si>
    <t>TSFM</t>
  </si>
  <si>
    <t>tsfm</t>
  </si>
  <si>
    <t>ENSAMXG00000001713</t>
  </si>
  <si>
    <t>NCKAP1L</t>
  </si>
  <si>
    <t>zgc:172352</t>
  </si>
  <si>
    <t>ENSAMXG00000024691</t>
  </si>
  <si>
    <t>MMP19</t>
  </si>
  <si>
    <t>ENSAMXG00000007653</t>
  </si>
  <si>
    <t>MMP19 (1 to many)</t>
  </si>
  <si>
    <t>mmp19</t>
  </si>
  <si>
    <t>ENSAMXG00000006031</t>
  </si>
  <si>
    <t>SMUG1</t>
  </si>
  <si>
    <t>smug1</t>
  </si>
  <si>
    <t>ENSAMXG00000024678</t>
  </si>
  <si>
    <t>SARDH</t>
  </si>
  <si>
    <t>sardh</t>
  </si>
  <si>
    <t>ENSAMXG00000006616</t>
  </si>
  <si>
    <t>DBH</t>
  </si>
  <si>
    <t>dbh</t>
  </si>
  <si>
    <t>ENSAMXG00000006576</t>
  </si>
  <si>
    <t>ATPAF1</t>
  </si>
  <si>
    <t>atpaf1</t>
  </si>
  <si>
    <t>ENSAMXG00000017879</t>
  </si>
  <si>
    <t>IL13RA2</t>
  </si>
  <si>
    <t>il13ra2</t>
  </si>
  <si>
    <t>ENSAMXG00000005066</t>
  </si>
  <si>
    <t>NDUFAF4</t>
  </si>
  <si>
    <t>ndufaf4</t>
  </si>
  <si>
    <t>ENSAMXG00000003945</t>
  </si>
  <si>
    <t>PLP1</t>
  </si>
  <si>
    <t>plp1b</t>
  </si>
  <si>
    <t>ENSAMXG00000007585</t>
  </si>
  <si>
    <t>plp1a</t>
  </si>
  <si>
    <t>ENSAMXG00000014327</t>
  </si>
  <si>
    <t>RAB9B</t>
  </si>
  <si>
    <t>rab9b</t>
  </si>
  <si>
    <t>ENSAMXG00000026476</t>
  </si>
  <si>
    <t>TTC21B</t>
  </si>
  <si>
    <t>ttc21b</t>
  </si>
  <si>
    <t>ENSAMXG00000010419</t>
  </si>
  <si>
    <t>NMI</t>
  </si>
  <si>
    <t>nmi</t>
  </si>
  <si>
    <t>ENSAMXG00000010131</t>
  </si>
  <si>
    <t>SLC36A1</t>
  </si>
  <si>
    <t>slc36a1</t>
  </si>
  <si>
    <t>ENSAMXG00000010886</t>
  </si>
  <si>
    <t>LPGAT1</t>
  </si>
  <si>
    <t>lpgat1</t>
  </si>
  <si>
    <t>ENSAMXG00000024535</t>
  </si>
  <si>
    <t>EXOSC9</t>
  </si>
  <si>
    <t>exosc9</t>
  </si>
  <si>
    <t>ENSAMXG00000003890</t>
  </si>
  <si>
    <t>DNPEP</t>
  </si>
  <si>
    <t>dnpep</t>
  </si>
  <si>
    <t>ENSAMXG00000002139</t>
  </si>
  <si>
    <t>KCNS1</t>
  </si>
  <si>
    <t>si:dkey-43k4.5</t>
  </si>
  <si>
    <t>ENSAMXG00000011170</t>
  </si>
  <si>
    <t>SLC12A5</t>
  </si>
  <si>
    <t>slc12a5b (1 to many)</t>
  </si>
  <si>
    <t>ENSAMXG00000012967</t>
  </si>
  <si>
    <t>slc12a5a</t>
  </si>
  <si>
    <t>ENSAMXG00000000851</t>
  </si>
  <si>
    <t>ENSAMXG00000019736</t>
  </si>
  <si>
    <t>SDC4</t>
  </si>
  <si>
    <t>sdc4</t>
  </si>
  <si>
    <t>ENSAMXG00000016672</t>
  </si>
  <si>
    <t>PIGT</t>
  </si>
  <si>
    <t>pigt</t>
  </si>
  <si>
    <t>ENSAMXG00000002708</t>
  </si>
  <si>
    <t>VAPB</t>
  </si>
  <si>
    <t>vapb</t>
  </si>
  <si>
    <t>ENSAMXG00000013049</t>
  </si>
  <si>
    <t>TOX2</t>
  </si>
  <si>
    <t>tox2</t>
  </si>
  <si>
    <t>ENSAMXG00000000936</t>
  </si>
  <si>
    <t>ARFGEF2</t>
  </si>
  <si>
    <t>arfgef2</t>
  </si>
  <si>
    <t>ENSAMXG00000016371</t>
  </si>
  <si>
    <t>EDN3</t>
  </si>
  <si>
    <t>edn3 (1 to many)</t>
  </si>
  <si>
    <t>ENSAMXG00000003179</t>
  </si>
  <si>
    <t>edn3b</t>
  </si>
  <si>
    <t>ENSAMXG00000002673</t>
  </si>
  <si>
    <t>CSE1L</t>
  </si>
  <si>
    <t>cse1l</t>
  </si>
  <si>
    <t>ENSAMXG00000016416</t>
  </si>
  <si>
    <t>RNF114</t>
  </si>
  <si>
    <t>rnf114</t>
  </si>
  <si>
    <t>ENSAMXG00000010418</t>
  </si>
  <si>
    <t>PEPD</t>
  </si>
  <si>
    <t>pepd</t>
  </si>
  <si>
    <t>ENSAMXG00000020929</t>
  </si>
  <si>
    <t>BTN2A2</t>
  </si>
  <si>
    <t>SNRPC</t>
  </si>
  <si>
    <t>snrpc</t>
  </si>
  <si>
    <t>ENSAMXG00000016680</t>
  </si>
  <si>
    <t>SPDEF</t>
  </si>
  <si>
    <t>elk1</t>
  </si>
  <si>
    <t>ENSAMXG00000009098</t>
  </si>
  <si>
    <t>spdef</t>
  </si>
  <si>
    <t>ENSAMXG00000016751</t>
  </si>
  <si>
    <t>MAD2L1BP</t>
  </si>
  <si>
    <t>mad2l1bp</t>
  </si>
  <si>
    <t>ENSAMXG00000003401</t>
  </si>
  <si>
    <t>KLHDC3</t>
  </si>
  <si>
    <t>klhdc3</t>
  </si>
  <si>
    <t>ENSAMXG00000021539</t>
  </si>
  <si>
    <t>CDKN1A</t>
  </si>
  <si>
    <t>cdkn1a</t>
  </si>
  <si>
    <t>ENSAMXG00000008834</t>
  </si>
  <si>
    <t>SOX4</t>
  </si>
  <si>
    <t>sox4a</t>
  </si>
  <si>
    <t>ENSAMXG00000025426</t>
  </si>
  <si>
    <t>ENSAMXG00000025163</t>
  </si>
  <si>
    <t>RREB1</t>
  </si>
  <si>
    <t>rreb1a</t>
  </si>
  <si>
    <t>ENSAMXG00000019028</t>
  </si>
  <si>
    <t>rreb1b</t>
  </si>
  <si>
    <t>ENSAMXG00000015314</t>
  </si>
  <si>
    <t>RIOK1</t>
  </si>
  <si>
    <t>riok1</t>
  </si>
  <si>
    <t>ENSAMXG00000015286</t>
  </si>
  <si>
    <t>NRN1</t>
  </si>
  <si>
    <t>nrn1b</t>
  </si>
  <si>
    <t>ENSAMXG00000015336</t>
  </si>
  <si>
    <t>nrn1a</t>
  </si>
  <si>
    <t>ENSAMXG00000019005</t>
  </si>
  <si>
    <t>SLC35B3</t>
  </si>
  <si>
    <t>slc35b3</t>
  </si>
  <si>
    <t>ENSAMXG00000006002</t>
  </si>
  <si>
    <t>MYRF</t>
  </si>
  <si>
    <t>myrf</t>
  </si>
  <si>
    <t>ENSAMXG00000015793</t>
  </si>
  <si>
    <t>AHNAK</t>
  </si>
  <si>
    <t>ahnak</t>
  </si>
  <si>
    <t>ENSAMXG00000011127</t>
  </si>
  <si>
    <t>SH3TC1</t>
  </si>
  <si>
    <t>sh3tc1</t>
  </si>
  <si>
    <t>ENSAMXG00000010934</t>
  </si>
  <si>
    <t>GOT2</t>
  </si>
  <si>
    <t>got2a</t>
  </si>
  <si>
    <t>ENSAMXG00000020629</t>
  </si>
  <si>
    <t>TMTC4</t>
  </si>
  <si>
    <t>tmtc4</t>
  </si>
  <si>
    <t>ENSAMXG00000002316</t>
  </si>
  <si>
    <t>IRF1</t>
  </si>
  <si>
    <t>irf1b</t>
  </si>
  <si>
    <t>ENSAMXG00000010595</t>
  </si>
  <si>
    <t>RNF113A</t>
  </si>
  <si>
    <t>rnf113a</t>
  </si>
  <si>
    <t>ENSAMXG00000011273</t>
  </si>
  <si>
    <t>TMEM255A</t>
  </si>
  <si>
    <t>tmem255a</t>
  </si>
  <si>
    <t>ENSAMXG00000000204</t>
  </si>
  <si>
    <t>tmem255a (1 to many)</t>
  </si>
  <si>
    <t>ENSAMXG00000012678</t>
  </si>
  <si>
    <t>HS3ST3B1</t>
  </si>
  <si>
    <t>si:ch211-216b21.2 (1 to many)</t>
  </si>
  <si>
    <t>ENSAMXG00000025015</t>
  </si>
  <si>
    <t>ENSAMXG00000025014</t>
  </si>
  <si>
    <t>ARMC7</t>
  </si>
  <si>
    <t>armc7</t>
  </si>
  <si>
    <t>ENSAMXG00000017395</t>
  </si>
  <si>
    <t>TTF1</t>
  </si>
  <si>
    <t>ttf1</t>
  </si>
  <si>
    <t>ENSAMXG00000009649</t>
  </si>
  <si>
    <t>SLC2A4RG</t>
  </si>
  <si>
    <t>si:rp71-79p20.2</t>
  </si>
  <si>
    <t>ENSAMXG00000017622</t>
  </si>
  <si>
    <t>PSD4</t>
  </si>
  <si>
    <t>ENSAMXG00000009234</t>
  </si>
  <si>
    <t>RPL23</t>
  </si>
  <si>
    <t>rpl23</t>
  </si>
  <si>
    <t>ENSAMXG00000010581</t>
  </si>
  <si>
    <t>TRIP10</t>
  </si>
  <si>
    <t>trip10a</t>
  </si>
  <si>
    <t>ENSAMXG00000000992</t>
  </si>
  <si>
    <t>EML2</t>
  </si>
  <si>
    <t>eml2</t>
  </si>
  <si>
    <t>ENSAMXG00000010350</t>
  </si>
  <si>
    <t>VASP</t>
  </si>
  <si>
    <t>vaspb</t>
  </si>
  <si>
    <t>ENSAMXG00000021583</t>
  </si>
  <si>
    <t>vaspa</t>
  </si>
  <si>
    <t>ENSAMXG00000014962</t>
  </si>
  <si>
    <t>GPCPD1</t>
  </si>
  <si>
    <t>gpcpd1</t>
  </si>
  <si>
    <t>ENSAMXG00000017152</t>
  </si>
  <si>
    <t>CD93</t>
  </si>
  <si>
    <t>cd93</t>
  </si>
  <si>
    <t>ENSAMXG00000025770</t>
  </si>
  <si>
    <t>NAPB</t>
  </si>
  <si>
    <t>napba</t>
  </si>
  <si>
    <t>ENSAMXG00000000918</t>
  </si>
  <si>
    <t>DTD1</t>
  </si>
  <si>
    <t>dtd1</t>
  </si>
  <si>
    <t>ENSAMXG00000013121</t>
  </si>
  <si>
    <t>TMX4</t>
  </si>
  <si>
    <t>tmx4</t>
  </si>
  <si>
    <t>ENSAMXG00000015009</t>
  </si>
  <si>
    <t>NRSN2</t>
  </si>
  <si>
    <t>si:dkey-261i16.5</t>
  </si>
  <si>
    <t>ENSAMXG00000011933</t>
  </si>
  <si>
    <t>nrsn1</t>
  </si>
  <si>
    <t>ENSAMXG00000012733</t>
  </si>
  <si>
    <t>PCSK2</t>
  </si>
  <si>
    <t>pcsk2</t>
  </si>
  <si>
    <t>ENSAMXG00000003758</t>
  </si>
  <si>
    <t>ITPA</t>
  </si>
  <si>
    <t>itpa</t>
  </si>
  <si>
    <t>ENSAMXG00000012746</t>
  </si>
  <si>
    <t>FAM110A</t>
  </si>
  <si>
    <t>fam110a (1 to many)</t>
  </si>
  <si>
    <t>ENSAMXG00000016964</t>
  </si>
  <si>
    <t>fam110a</t>
  </si>
  <si>
    <t>ENSAMXG00000012952</t>
  </si>
  <si>
    <t>MRPS26</t>
  </si>
  <si>
    <t>mrps26</t>
  </si>
  <si>
    <t>ENSAMXG00000010899</t>
  </si>
  <si>
    <t>DYNLRB1</t>
  </si>
  <si>
    <t>si:dkey-57n24.9</t>
  </si>
  <si>
    <t>ENSAMXG00000002699</t>
  </si>
  <si>
    <t>ERGIC3</t>
  </si>
  <si>
    <t>ergic3</t>
  </si>
  <si>
    <t>ENSAMXG00000009793</t>
  </si>
  <si>
    <t>AMOT</t>
  </si>
  <si>
    <t>amot</t>
  </si>
  <si>
    <t>ENSAMXG00000007120</t>
  </si>
  <si>
    <t>PSMB2</t>
  </si>
  <si>
    <t>psmb2</t>
  </si>
  <si>
    <t>ENSAMXG00000010339</t>
  </si>
  <si>
    <t>UROD</t>
  </si>
  <si>
    <t>urod</t>
  </si>
  <si>
    <t>ENSAMXG00000014129</t>
  </si>
  <si>
    <t>HECTD3</t>
  </si>
  <si>
    <t>hectd3</t>
  </si>
  <si>
    <t>ENSAMXG00000006259</t>
  </si>
  <si>
    <t>KLC1</t>
  </si>
  <si>
    <t>klc1a</t>
  </si>
  <si>
    <t>ENSAMXG00000001846</t>
  </si>
  <si>
    <t>TUBGCP3</t>
  </si>
  <si>
    <t>tubgcp3</t>
  </si>
  <si>
    <t>ENSAMXG00000018318</t>
  </si>
  <si>
    <t>CAPNS1</t>
  </si>
  <si>
    <t>capns1a</t>
  </si>
  <si>
    <t>ENSAMXG00000006676</t>
  </si>
  <si>
    <t>capns1b</t>
  </si>
  <si>
    <t>ENSAMXG00000010385</t>
  </si>
  <si>
    <t>RRAS</t>
  </si>
  <si>
    <t>rras</t>
  </si>
  <si>
    <t>ENSAMXG00000010334</t>
  </si>
  <si>
    <t>BECN1</t>
  </si>
  <si>
    <t>becn1</t>
  </si>
  <si>
    <t>ENSAMXG00000015308</t>
  </si>
  <si>
    <t>ELK1</t>
  </si>
  <si>
    <t>ENSAMXG00000017384</t>
  </si>
  <si>
    <t>TIMM17B</t>
  </si>
  <si>
    <t>timm17b</t>
  </si>
  <si>
    <t>ENSAMXG00000000935</t>
  </si>
  <si>
    <t>ATG14</t>
  </si>
  <si>
    <t>zgc:113944</t>
  </si>
  <si>
    <t>ENSAMXG00000000329</t>
  </si>
  <si>
    <t>KTN1</t>
  </si>
  <si>
    <t>ktn1</t>
  </si>
  <si>
    <t>ENSAMXG00000001465</t>
  </si>
  <si>
    <t>ZBTB1</t>
  </si>
  <si>
    <t>zbtb1</t>
  </si>
  <si>
    <t>ENSAMXG00000025714</t>
  </si>
  <si>
    <t>PLEKHG3</t>
  </si>
  <si>
    <t>plekhg3 (1 to many)</t>
  </si>
  <si>
    <t>ENSAMXG00000012466</t>
  </si>
  <si>
    <t>si:ch73-212j7.3</t>
  </si>
  <si>
    <t>ENSAMXG00000009210</t>
  </si>
  <si>
    <t>AIF1L</t>
  </si>
  <si>
    <t>aif1l</t>
  </si>
  <si>
    <t>ENSAMXG00000009986</t>
  </si>
  <si>
    <t>HNRNPH2</t>
  </si>
  <si>
    <t>hnrnph1l</t>
  </si>
  <si>
    <t>ENSAMXG00000005713</t>
  </si>
  <si>
    <t>hnrnph1</t>
  </si>
  <si>
    <t>ENSAMXG00000002483</t>
  </si>
  <si>
    <t>ZC4H2</t>
  </si>
  <si>
    <t>zc4h2 (1 to many)</t>
  </si>
  <si>
    <t>ENSAMXG00000013285</t>
  </si>
  <si>
    <t>CANX</t>
  </si>
  <si>
    <t>canx</t>
  </si>
  <si>
    <t>ENSAMXG00000015162</t>
  </si>
  <si>
    <t>PPCS</t>
  </si>
  <si>
    <t>ppcs</t>
  </si>
  <si>
    <t>ENSAMXG00000016950</t>
  </si>
  <si>
    <t>BCL11B</t>
  </si>
  <si>
    <t>bcl11ba</t>
  </si>
  <si>
    <t>ENSAMXG00000015839</t>
  </si>
  <si>
    <t>HELB</t>
  </si>
  <si>
    <t>helb</t>
  </si>
  <si>
    <t>ENSAMXG00000011367</t>
  </si>
  <si>
    <t>RAP1B</t>
  </si>
  <si>
    <t>rap1b</t>
  </si>
  <si>
    <t>ENSAMXG00000000051</t>
  </si>
  <si>
    <t>YEATS4</t>
  </si>
  <si>
    <t>yeats4</t>
  </si>
  <si>
    <t>ENSAMXG00000008441</t>
  </si>
  <si>
    <t>FGFRL1</t>
  </si>
  <si>
    <t>fgfrl1a</t>
  </si>
  <si>
    <t>ENSAMXG00000007604</t>
  </si>
  <si>
    <t>TMEM175</t>
  </si>
  <si>
    <t>tmem175</t>
  </si>
  <si>
    <t>ENSAMXG00000019910</t>
  </si>
  <si>
    <t>PIN1</t>
  </si>
  <si>
    <t>pin1</t>
  </si>
  <si>
    <t>ENSAMXG00000011958</t>
  </si>
  <si>
    <t>HP1BP3</t>
  </si>
  <si>
    <t>hp1bp3</t>
  </si>
  <si>
    <t>ENSAMXG00000003203</t>
  </si>
  <si>
    <t>SYNGR3</t>
  </si>
  <si>
    <t>syngr3a</t>
  </si>
  <si>
    <t>ENSAMXG00000010222</t>
  </si>
  <si>
    <t>syngr3b</t>
  </si>
  <si>
    <t>ENSAMXG00000004430</t>
  </si>
  <si>
    <t>MACF1</t>
  </si>
  <si>
    <t>macf1a</t>
  </si>
  <si>
    <t>ENSAMXG00000002936</t>
  </si>
  <si>
    <t>TUBA4A</t>
  </si>
  <si>
    <t>tuba8l2</t>
  </si>
  <si>
    <t>ENSAMXG00000008652</t>
  </si>
  <si>
    <t>tuba4a (1 to many)</t>
  </si>
  <si>
    <t>ENSAMXG00000005668</t>
  </si>
  <si>
    <t>PNKD</t>
  </si>
  <si>
    <t>pnkd</t>
  </si>
  <si>
    <t>ENSAMXG00000015705</t>
  </si>
  <si>
    <t>PTPN12</t>
  </si>
  <si>
    <t>ptpn12</t>
  </si>
  <si>
    <t>ENSAMXG00000016060</t>
  </si>
  <si>
    <t>POR</t>
  </si>
  <si>
    <t>porb</t>
  </si>
  <si>
    <t>ENSAMXG00000013031</t>
  </si>
  <si>
    <t>STYXL1</t>
  </si>
  <si>
    <t>styxl1</t>
  </si>
  <si>
    <t>ENSAMXG00000016823</t>
  </si>
  <si>
    <t>GNAI1</t>
  </si>
  <si>
    <t>gnai1</t>
  </si>
  <si>
    <t>ENSAMXG00000018022</t>
  </si>
  <si>
    <t>gnaia</t>
  </si>
  <si>
    <t>ENSAMXG00000001768</t>
  </si>
  <si>
    <t>CASD1</t>
  </si>
  <si>
    <t>casd1</t>
  </si>
  <si>
    <t>ENSAMXG00000014424</t>
  </si>
  <si>
    <t>ZFP36</t>
  </si>
  <si>
    <t>zgc:162730</t>
  </si>
  <si>
    <t>ENSAMXG00000007553</t>
  </si>
  <si>
    <t>SRD5A3</t>
  </si>
  <si>
    <t>srd5a3</t>
  </si>
  <si>
    <t>ENSAMXG00000002782</t>
  </si>
  <si>
    <t>PAICS</t>
  </si>
  <si>
    <t>paics</t>
  </si>
  <si>
    <t>ENSAMXG00000005419</t>
  </si>
  <si>
    <t>PPAT</t>
  </si>
  <si>
    <t>ppat</t>
  </si>
  <si>
    <t>ENSAMXG00000005442</t>
  </si>
  <si>
    <t>TUBGCP6</t>
  </si>
  <si>
    <t>tubgcp6</t>
  </si>
  <si>
    <t>ENSAMXG00000014742</t>
  </si>
  <si>
    <t>ASPHD2</t>
  </si>
  <si>
    <t>asphd2</t>
  </si>
  <si>
    <t>ENSAMXG00000005703</t>
  </si>
  <si>
    <t>SDF2L1</t>
  </si>
  <si>
    <t>sdf2l1</t>
  </si>
  <si>
    <t>ENSAMXG00000001237</t>
  </si>
  <si>
    <t>MCHR1</t>
  </si>
  <si>
    <t>mchr1b</t>
  </si>
  <si>
    <t>ENSAMXG00000025973</t>
  </si>
  <si>
    <t>mchr1a</t>
  </si>
  <si>
    <t>ENSAMXG00000009617</t>
  </si>
  <si>
    <t>CCDC136</t>
  </si>
  <si>
    <t>ccdc136b</t>
  </si>
  <si>
    <t>ENSAMXG00000010129</t>
  </si>
  <si>
    <t>SMO</t>
  </si>
  <si>
    <t>smo</t>
  </si>
  <si>
    <t>ENSAMXG00000009489</t>
  </si>
  <si>
    <t>IRF5</t>
  </si>
  <si>
    <t>irf5</t>
  </si>
  <si>
    <t>ENSAMXG00000016223</t>
  </si>
  <si>
    <t>MTX2</t>
  </si>
  <si>
    <t>mtx2</t>
  </si>
  <si>
    <t>ENSAMXG00000004894</t>
  </si>
  <si>
    <t>CHN1</t>
  </si>
  <si>
    <t>chn1</t>
  </si>
  <si>
    <t>ENSAMXG00000015109</t>
  </si>
  <si>
    <t>OSGEPL1</t>
  </si>
  <si>
    <t>osgepl1</t>
  </si>
  <si>
    <t>ENSAMXG00000018686</t>
  </si>
  <si>
    <t>TTBK2</t>
  </si>
  <si>
    <t>ttbk2</t>
  </si>
  <si>
    <t>ENSAMXG00000002531</t>
  </si>
  <si>
    <t>si:dkey-12h9.11</t>
  </si>
  <si>
    <t>ENSAMXG00000006440</t>
  </si>
  <si>
    <t>FAM63B</t>
  </si>
  <si>
    <t>fam63b</t>
  </si>
  <si>
    <t>ENSAMXG00000012382</t>
  </si>
  <si>
    <t>ANAPC13</t>
  </si>
  <si>
    <t>anapc13</t>
  </si>
  <si>
    <t>ENSAMXG00000004901</t>
  </si>
  <si>
    <t>BBOX1</t>
  </si>
  <si>
    <t>bbox1</t>
  </si>
  <si>
    <t>ENSAMXG00000006257</t>
  </si>
  <si>
    <t>SERGEF</t>
  </si>
  <si>
    <t>sergef</t>
  </si>
  <si>
    <t>ENSAMXG00000018058</t>
  </si>
  <si>
    <t>RPAIN</t>
  </si>
  <si>
    <t>rpain</t>
  </si>
  <si>
    <t>ENSAMXG00000016087</t>
  </si>
  <si>
    <t>FXR2</t>
  </si>
  <si>
    <t>fxr2</t>
  </si>
  <si>
    <t>ENSAMXG00000003585</t>
  </si>
  <si>
    <t>CDKN2D</t>
  </si>
  <si>
    <t>cdkn2d</t>
  </si>
  <si>
    <t>ENSAMXG00000011346</t>
  </si>
  <si>
    <t>PARP2</t>
  </si>
  <si>
    <t>parp2</t>
  </si>
  <si>
    <t>ENSAMXG00000004311</t>
  </si>
  <si>
    <t>EGLN3</t>
  </si>
  <si>
    <t>egln3</t>
  </si>
  <si>
    <t>ENSAMXG00000002702</t>
  </si>
  <si>
    <t>TEP1</t>
  </si>
  <si>
    <t>ENSAMXG00000004082</t>
  </si>
  <si>
    <t>si:ch211-284o19.1</t>
  </si>
  <si>
    <t>ENSAMXG00000005725</t>
  </si>
  <si>
    <t>ITFG1</t>
  </si>
  <si>
    <t>itfg1 (1 to many)</t>
  </si>
  <si>
    <t>ENSAMXG00000021344</t>
  </si>
  <si>
    <t>ENSAMXG00000021345</t>
  </si>
  <si>
    <t>FOXJ1</t>
  </si>
  <si>
    <t>foxj1a</t>
  </si>
  <si>
    <t>ENSAMXG00000006564</t>
  </si>
  <si>
    <t>RHBDF2</t>
  </si>
  <si>
    <t>rhbdf2</t>
  </si>
  <si>
    <t>ENSAMXG00000015710</t>
  </si>
  <si>
    <t>ARHGEF6</t>
  </si>
  <si>
    <t>arhgef6</t>
  </si>
  <si>
    <t>ENSAMXG00000019963</t>
  </si>
  <si>
    <t>MAP7D3</t>
  </si>
  <si>
    <t>map7d3</t>
  </si>
  <si>
    <t>ENSAMXG00000019885</t>
  </si>
  <si>
    <t>ASH2L</t>
  </si>
  <si>
    <t>ash2l</t>
  </si>
  <si>
    <t>ENSAMXG00000019349</t>
  </si>
  <si>
    <t>TMEM8A</t>
  </si>
  <si>
    <t>tmem8a</t>
  </si>
  <si>
    <t>ENSAMXG00000006333</t>
  </si>
  <si>
    <t>DOHH</t>
  </si>
  <si>
    <t>dohh</t>
  </si>
  <si>
    <t>ENSAMXG00000016418</t>
  </si>
  <si>
    <t>STARD8</t>
  </si>
  <si>
    <t>stard8</t>
  </si>
  <si>
    <t>ENSAMXG00000011438</t>
  </si>
  <si>
    <t>SAT1</t>
  </si>
  <si>
    <t>sat1a.1</t>
  </si>
  <si>
    <t>ENSAMXG00000014102</t>
  </si>
  <si>
    <t>sat1b</t>
  </si>
  <si>
    <t>ENSAMXG00000014111</t>
  </si>
  <si>
    <t>si:ch1073-228p2.2</t>
  </si>
  <si>
    <t>ENSAMXG00000006866</t>
  </si>
  <si>
    <t>DOCK6</t>
  </si>
  <si>
    <t>dock6</t>
  </si>
  <si>
    <t>ENSAMXG00000013909</t>
  </si>
  <si>
    <t>THEM6</t>
  </si>
  <si>
    <t>si:ch73-52e5.2</t>
  </si>
  <si>
    <t>ENSAMXG00000006832</t>
  </si>
  <si>
    <t>PVRL2</t>
  </si>
  <si>
    <t>pvrl2l</t>
  </si>
  <si>
    <t>ENSAMXG00000014268</t>
  </si>
  <si>
    <t>si:ch73-22o12.1</t>
  </si>
  <si>
    <t>ENSAMXG00000017895</t>
  </si>
  <si>
    <t>APOE</t>
  </si>
  <si>
    <t>apoeb</t>
  </si>
  <si>
    <t>ENSAMXG00000001799</t>
  </si>
  <si>
    <t>apoea</t>
  </si>
  <si>
    <t>ENSAMXG00000009609</t>
  </si>
  <si>
    <t>TOMM40</t>
  </si>
  <si>
    <t>tomm40</t>
  </si>
  <si>
    <t>ENSAMXG00000017230</t>
  </si>
  <si>
    <t>tomm40l</t>
  </si>
  <si>
    <t>ENSAMXG00000009591</t>
  </si>
  <si>
    <t>GADD45G</t>
  </si>
  <si>
    <t>gadd45gb.1 (1 to many)</t>
  </si>
  <si>
    <t>ENSAMXG00000009069</t>
  </si>
  <si>
    <t>gadd45ga</t>
  </si>
  <si>
    <t>ENSAMXG00000005863</t>
  </si>
  <si>
    <t>ENSAMXG00000009080</t>
  </si>
  <si>
    <t>LRCH2</t>
  </si>
  <si>
    <t>lrch2</t>
  </si>
  <si>
    <t>ENSAMXG00000005068</t>
  </si>
  <si>
    <t>DPP6</t>
  </si>
  <si>
    <t>dpp6a</t>
  </si>
  <si>
    <t>ENSAMXG00000009337</t>
  </si>
  <si>
    <t>dpp6b</t>
  </si>
  <si>
    <t>ENSAMXG00000018543</t>
  </si>
  <si>
    <t>NCAN</t>
  </si>
  <si>
    <t>ncanb</t>
  </si>
  <si>
    <t>ENSAMXG00000015830</t>
  </si>
  <si>
    <t>NSUN5</t>
  </si>
  <si>
    <t>nsun7 (1 to many)</t>
  </si>
  <si>
    <t>ENSAMXG00000003944</t>
  </si>
  <si>
    <t>USHBP1</t>
  </si>
  <si>
    <t>ushbp1</t>
  </si>
  <si>
    <t>ENSAMXG00000019027</t>
  </si>
  <si>
    <t>COLGALT1</t>
  </si>
  <si>
    <t>si:ch211-114l13.7</t>
  </si>
  <si>
    <t>ENSAMXG00000001356</t>
  </si>
  <si>
    <t>colgalt1</t>
  </si>
  <si>
    <t>ENSAMXG00000017533</t>
  </si>
  <si>
    <t>TULP4</t>
  </si>
  <si>
    <t>tulp4b</t>
  </si>
  <si>
    <t>ENSAMXG00000000495</t>
  </si>
  <si>
    <t>RTN4IP1</t>
  </si>
  <si>
    <t>rtn4ip1</t>
  </si>
  <si>
    <t>ENSAMXG00000018893</t>
  </si>
  <si>
    <t>ACTN4</t>
  </si>
  <si>
    <t>actn4</t>
  </si>
  <si>
    <t>ENSAMXG00000000780</t>
  </si>
  <si>
    <t>NDUFA10</t>
  </si>
  <si>
    <t>ndufa10</t>
  </si>
  <si>
    <t>ENSAMXG00000016499</t>
  </si>
  <si>
    <t>ARPC1B</t>
  </si>
  <si>
    <t>arpc1b</t>
  </si>
  <si>
    <t>ENSAMXG00000009992</t>
  </si>
  <si>
    <t>UNC13A</t>
  </si>
  <si>
    <t>unc13a (1 to many)</t>
  </si>
  <si>
    <t>ENSAMXG00000006584</t>
  </si>
  <si>
    <t>si:dkey-110c1.7</t>
  </si>
  <si>
    <t>ENSAMXG00000017978</t>
  </si>
  <si>
    <t>SULT4A1</t>
  </si>
  <si>
    <t>sult4a1</t>
  </si>
  <si>
    <t>ENSAMXG00000018296</t>
  </si>
  <si>
    <t>LSP1</t>
  </si>
  <si>
    <t>lsp1 (1 to many)</t>
  </si>
  <si>
    <t>ENSAMXG00000021578</t>
  </si>
  <si>
    <t>lsp1</t>
  </si>
  <si>
    <t>ENSAMXG00000017093</t>
  </si>
  <si>
    <t>CEP85</t>
  </si>
  <si>
    <t>cep85</t>
  </si>
  <si>
    <t>ENSAMXG00000002102</t>
  </si>
  <si>
    <t>LAMA5</t>
  </si>
  <si>
    <t>lama5</t>
  </si>
  <si>
    <t>ENSAMXG00000016874</t>
  </si>
  <si>
    <t>ATG4D</t>
  </si>
  <si>
    <t>atg4da</t>
  </si>
  <si>
    <t>ENSAMXG00000003394</t>
  </si>
  <si>
    <t>atg4db</t>
  </si>
  <si>
    <t>ENSAMXG00000005304</t>
  </si>
  <si>
    <t>TMEM160</t>
  </si>
  <si>
    <t>tmem160</t>
  </si>
  <si>
    <t>ENSAMXG00000020323</t>
  </si>
  <si>
    <t>LRRC47</t>
  </si>
  <si>
    <t>lrrc47</t>
  </si>
  <si>
    <t>ENSAMXG00000019796</t>
  </si>
  <si>
    <t>SESN2</t>
  </si>
  <si>
    <t>sesn2</t>
  </si>
  <si>
    <t>ENSAMXG00000020616</t>
  </si>
  <si>
    <t>CLIP1</t>
  </si>
  <si>
    <t>clip1 (1 to many)</t>
  </si>
  <si>
    <t>ENSAMXG00000019384</t>
  </si>
  <si>
    <t>clip1a</t>
  </si>
  <si>
    <t>ENSAMXG00000011941</t>
  </si>
  <si>
    <t>MPP1</t>
  </si>
  <si>
    <t>mpp1</t>
  </si>
  <si>
    <t>ENSAMXG00000017075</t>
  </si>
  <si>
    <t>HABP4</t>
  </si>
  <si>
    <t>zgc:103482</t>
  </si>
  <si>
    <t>ENSAMXG00000000297</t>
  </si>
  <si>
    <t>PPIL4</t>
  </si>
  <si>
    <t>ppil4</t>
  </si>
  <si>
    <t>ENSAMXG00000014167</t>
  </si>
  <si>
    <t>AKAP12</t>
  </si>
  <si>
    <t>akap12a</t>
  </si>
  <si>
    <t>ENSAMXG00000000540</t>
  </si>
  <si>
    <t>EPS8L1</t>
  </si>
  <si>
    <t>eps8l1</t>
  </si>
  <si>
    <t>ENSAMXG00000000556</t>
  </si>
  <si>
    <t>si:ch73-70c5.1</t>
  </si>
  <si>
    <t>ENSAMXG00000018404</t>
  </si>
  <si>
    <t>RBM39</t>
  </si>
  <si>
    <t>rbm39a</t>
  </si>
  <si>
    <t>ENSAMXG00000013781</t>
  </si>
  <si>
    <t>rbm39b</t>
  </si>
  <si>
    <t>ENSAMXG00000012946</t>
  </si>
  <si>
    <t>GGT7</t>
  </si>
  <si>
    <t>ggt7</t>
  </si>
  <si>
    <t>ENSAMXG00000020442</t>
  </si>
  <si>
    <t>ACSS2</t>
  </si>
  <si>
    <t>acss2</t>
  </si>
  <si>
    <t>ENSAMXG00000017638</t>
  </si>
  <si>
    <t>ARHGEF9</t>
  </si>
  <si>
    <t>arhgef9a (1 to many)</t>
  </si>
  <si>
    <t>ENSAMXG00000004489</t>
  </si>
  <si>
    <t>arhgef9b</t>
  </si>
  <si>
    <t>ENSAMXG00000013315</t>
  </si>
  <si>
    <t>C1QL1</t>
  </si>
  <si>
    <t>c1ql1 (1 to many)</t>
  </si>
  <si>
    <t>ENSAMXG00000012077</t>
  </si>
  <si>
    <t>c1ql3b</t>
  </si>
  <si>
    <t>ENSAMXG00000004316</t>
  </si>
  <si>
    <t>ATP6V1E1</t>
  </si>
  <si>
    <t>atp6v1e1a</t>
  </si>
  <si>
    <t>ENSAMXG00000013119</t>
  </si>
  <si>
    <t>atp6v1e1b</t>
  </si>
  <si>
    <t>ENSAMXG00000000634</t>
  </si>
  <si>
    <t>COX4I1</t>
  </si>
  <si>
    <t>cox4i1</t>
  </si>
  <si>
    <t>ENSAMXG00000003399</t>
  </si>
  <si>
    <t>EMC8</t>
  </si>
  <si>
    <t>emc8</t>
  </si>
  <si>
    <t>ENSAMXG00000003387</t>
  </si>
  <si>
    <t>NFATC1</t>
  </si>
  <si>
    <t>nfatc1</t>
  </si>
  <si>
    <t>ENSAMXG00000011048</t>
  </si>
  <si>
    <t>nfatc1 (1 to many)</t>
  </si>
  <si>
    <t>ENSAMXG00000018016</t>
  </si>
  <si>
    <t>HAUS8</t>
  </si>
  <si>
    <t>si:ch211-153a8.4</t>
  </si>
  <si>
    <t>ENSAMXG00000002821</t>
  </si>
  <si>
    <t>HACL1</t>
  </si>
  <si>
    <t>hacl1</t>
  </si>
  <si>
    <t>ENSAMXG00000000739</t>
  </si>
  <si>
    <t>SLC6A6</t>
  </si>
  <si>
    <t>slc6a6a</t>
  </si>
  <si>
    <t>ENSAMXG00000017260</t>
  </si>
  <si>
    <t>slc6a6b</t>
  </si>
  <si>
    <t>ENSAMXG00000004425</t>
  </si>
  <si>
    <t>KIF3A</t>
  </si>
  <si>
    <t>kif3a</t>
  </si>
  <si>
    <t>ENSAMXG00000011654</t>
  </si>
  <si>
    <t>GFPT2</t>
  </si>
  <si>
    <t>gfpt2</t>
  </si>
  <si>
    <t>ENSAMXG00000007472</t>
  </si>
  <si>
    <t>TUBG1</t>
  </si>
  <si>
    <t>ACLY</t>
  </si>
  <si>
    <t>aclyb</t>
  </si>
  <si>
    <t>ENSAMXG00000021373</t>
  </si>
  <si>
    <t>aclya</t>
  </si>
  <si>
    <t>ENSAMXG00000000394</t>
  </si>
  <si>
    <t>VPS25</t>
  </si>
  <si>
    <t>vps25</t>
  </si>
  <si>
    <t>ENSAMXG00000020846</t>
  </si>
  <si>
    <t>RAMP2</t>
  </si>
  <si>
    <t>ramp2</t>
  </si>
  <si>
    <t>ENSAMXG00000012707</t>
  </si>
  <si>
    <t>NDFIP1</t>
  </si>
  <si>
    <t>ndfip1</t>
  </si>
  <si>
    <t>ENSAMXG00000011640</t>
  </si>
  <si>
    <t>ndfip1l</t>
  </si>
  <si>
    <t>ENSAMXG00000020075</t>
  </si>
  <si>
    <t>NINJ1</t>
  </si>
  <si>
    <t>ninj1</t>
  </si>
  <si>
    <t>ENSAMXG00000003632</t>
  </si>
  <si>
    <t>MAP1B</t>
  </si>
  <si>
    <t>map1b</t>
  </si>
  <si>
    <t>ENSAMXG00000009819</t>
  </si>
  <si>
    <t>PEX11B</t>
  </si>
  <si>
    <t>pex11b</t>
  </si>
  <si>
    <t>ENSAMXG00000017228</t>
  </si>
  <si>
    <t>PRKAB2</t>
  </si>
  <si>
    <t>prkab2</t>
  </si>
  <si>
    <t>ENSAMXG00000017077</t>
  </si>
  <si>
    <t>VIMP</t>
  </si>
  <si>
    <t>vimp</t>
  </si>
  <si>
    <t>ENSAMXG00000002773</t>
  </si>
  <si>
    <t>CHSY1</t>
  </si>
  <si>
    <t>chsy1</t>
  </si>
  <si>
    <t>ENSAMXG00000002763</t>
  </si>
  <si>
    <t>THAP1</t>
  </si>
  <si>
    <t>thap1</t>
  </si>
  <si>
    <t>ENSAMXG00000007136</t>
  </si>
  <si>
    <t>RHPN2</t>
  </si>
  <si>
    <t>rhpn2</t>
  </si>
  <si>
    <t>ENSAMXG00000020239</t>
  </si>
  <si>
    <t>GCH1</t>
  </si>
  <si>
    <t>gch1</t>
  </si>
  <si>
    <t>ENSAMXG00000020974</t>
  </si>
  <si>
    <t>LGALS3</t>
  </si>
  <si>
    <t>lgals3</t>
  </si>
  <si>
    <t>ENSAMXG00000021526</t>
  </si>
  <si>
    <t>DNAJB1</t>
  </si>
  <si>
    <t>dnajb1a</t>
  </si>
  <si>
    <t>ENSAMXG00000017123</t>
  </si>
  <si>
    <t>dnajb1b</t>
  </si>
  <si>
    <t>ENSAMXG00000019423</t>
  </si>
  <si>
    <t>DHX30</t>
  </si>
  <si>
    <t>dhx30</t>
  </si>
  <si>
    <t>ENSAMXG00000014791</t>
  </si>
  <si>
    <t>SLC6A11</t>
  </si>
  <si>
    <t>slc6a11b</t>
  </si>
  <si>
    <t>ENSAMXG00000014070</t>
  </si>
  <si>
    <t>PPARG</t>
  </si>
  <si>
    <t>pparg (1 to many)</t>
  </si>
  <si>
    <t>ENSAMXG00000001073</t>
  </si>
  <si>
    <t>pparg</t>
  </si>
  <si>
    <t>ENSAMXG00000005770</t>
  </si>
  <si>
    <t>ENOSF1</t>
  </si>
  <si>
    <t>enosf1 (1 to many)</t>
  </si>
  <si>
    <t>ENSAMXG00000007242</t>
  </si>
  <si>
    <t>ENSAMXG00000007248</t>
  </si>
  <si>
    <t>EFR3A</t>
  </si>
  <si>
    <t>efr3a</t>
  </si>
  <si>
    <t>ENSAMXG00000009584</t>
  </si>
  <si>
    <t>IMMT</t>
  </si>
  <si>
    <t>immt</t>
  </si>
  <si>
    <t>ENSAMXG00000011592</t>
  </si>
  <si>
    <t>RAMP1</t>
  </si>
  <si>
    <t>zgc:91818</t>
  </si>
  <si>
    <t>ENSAMXG00000010837</t>
  </si>
  <si>
    <t>INPP5K</t>
  </si>
  <si>
    <t>inpp5kb</t>
  </si>
  <si>
    <t>ENSAMXG00000016643</t>
  </si>
  <si>
    <t>inpp5ka</t>
  </si>
  <si>
    <t>ENSAMXG00000000098</t>
  </si>
  <si>
    <t>MYBBP1A</t>
  </si>
  <si>
    <t>mybbp1a</t>
  </si>
  <si>
    <t>ENSAMXG00000007584</t>
  </si>
  <si>
    <t>EEFSEC</t>
  </si>
  <si>
    <t>eefsec</t>
  </si>
  <si>
    <t>ENSAMXG00000002260</t>
  </si>
  <si>
    <t>COQ3</t>
  </si>
  <si>
    <t>coq3</t>
  </si>
  <si>
    <t>ENSAMXG00000008641</t>
  </si>
  <si>
    <t>FIGNL1</t>
  </si>
  <si>
    <t>fignl1</t>
  </si>
  <si>
    <t>ENSAMXG00000026057</t>
  </si>
  <si>
    <t>ZRANB2</t>
  </si>
  <si>
    <t>zranb2</t>
  </si>
  <si>
    <t>ENSAMXG00000012434</t>
  </si>
  <si>
    <t>KDM6B</t>
  </si>
  <si>
    <t>kdm6b</t>
  </si>
  <si>
    <t>ENSAMXG00000002734</t>
  </si>
  <si>
    <t>kdm6bb</t>
  </si>
  <si>
    <t>ENSAMXG00000019968</t>
  </si>
  <si>
    <t>HRSP12</t>
  </si>
  <si>
    <t>hrsp12</t>
  </si>
  <si>
    <t>ENSAMXG00000011294</t>
  </si>
  <si>
    <t>RGS22</t>
  </si>
  <si>
    <t>rgs22</t>
  </si>
  <si>
    <t>ENSAMXG00000011921</t>
  </si>
  <si>
    <t>ENSAMXG00000011935</t>
  </si>
  <si>
    <t>MATN2</t>
  </si>
  <si>
    <t>ENSAMXG00000014456</t>
  </si>
  <si>
    <t>REEP2</t>
  </si>
  <si>
    <t>reep2</t>
  </si>
  <si>
    <t>ENSAMXG00000016050</t>
  </si>
  <si>
    <t>PCBD2</t>
  </si>
  <si>
    <t>pcbd2</t>
  </si>
  <si>
    <t>ENSAMXG00000008246</t>
  </si>
  <si>
    <t>FLOT2</t>
  </si>
  <si>
    <t>flot2a</t>
  </si>
  <si>
    <t>ENSAMXG00000016179</t>
  </si>
  <si>
    <t>flot2b</t>
  </si>
  <si>
    <t>ENSAMXG00000004104</t>
  </si>
  <si>
    <t>ERAL1</t>
  </si>
  <si>
    <t>eral1</t>
  </si>
  <si>
    <t>ENSAMXG00000019479</t>
  </si>
  <si>
    <t>HSPA12B</t>
  </si>
  <si>
    <t>hspa12b</t>
  </si>
  <si>
    <t>ENSAMXG00000017515</t>
  </si>
  <si>
    <t>POLR3F</t>
  </si>
  <si>
    <t>polr3f</t>
  </si>
  <si>
    <t>ENSAMXG00000004747</t>
  </si>
  <si>
    <t>ARHGEF11</t>
  </si>
  <si>
    <t>arhgef11</t>
  </si>
  <si>
    <t>ENSAMXG00000007664</t>
  </si>
  <si>
    <t>DCAF8</t>
  </si>
  <si>
    <t>dcaf8</t>
  </si>
  <si>
    <t>ENSAMXG00000002029</t>
  </si>
  <si>
    <t>SYT11</t>
  </si>
  <si>
    <t>syt11a</t>
  </si>
  <si>
    <t>ENSAMXG00000017261</t>
  </si>
  <si>
    <t>syt11b</t>
  </si>
  <si>
    <t>ENSAMXG00000018330</t>
  </si>
  <si>
    <t>DPH2</t>
  </si>
  <si>
    <t>dph2</t>
  </si>
  <si>
    <t>ENSAMXG00000007185</t>
  </si>
  <si>
    <t>RBM38</t>
  </si>
  <si>
    <t>rbm38 (1 to many)</t>
  </si>
  <si>
    <t>ENSAMXG00000015601</t>
  </si>
  <si>
    <t>rbm38</t>
  </si>
  <si>
    <t>ENSAMXG00000001979</t>
  </si>
  <si>
    <t>SERINC3</t>
  </si>
  <si>
    <t>si:ch73-267c23.10</t>
  </si>
  <si>
    <t>ENSAMXG00000014446</t>
  </si>
  <si>
    <t>SYT4</t>
  </si>
  <si>
    <t>syt4</t>
  </si>
  <si>
    <t>ENSAMXG00000003725</t>
  </si>
  <si>
    <t>FBXO44</t>
  </si>
  <si>
    <t>zgc:114174</t>
  </si>
  <si>
    <t>ENSAMXG00000019871</t>
  </si>
  <si>
    <t>ATP8A2</t>
  </si>
  <si>
    <t>atp8a2</t>
  </si>
  <si>
    <t>ENSAMXG00000014593</t>
  </si>
  <si>
    <t>GPR12</t>
  </si>
  <si>
    <t>gpr12</t>
  </si>
  <si>
    <t>ENSAMXG00000025607</t>
  </si>
  <si>
    <t>PIK3C2B</t>
  </si>
  <si>
    <t>pik3c2b</t>
  </si>
  <si>
    <t>ENSAMXG00000010065</t>
  </si>
  <si>
    <t>SLC41A1</t>
  </si>
  <si>
    <t>slc41a1</t>
  </si>
  <si>
    <t>ENSAMXG00000003381</t>
  </si>
  <si>
    <t>DCLK1</t>
  </si>
  <si>
    <t>dclk1 (1 to many)</t>
  </si>
  <si>
    <t>ENSAMXG00000011924</t>
  </si>
  <si>
    <t>dclk1a</t>
  </si>
  <si>
    <t>ENSAMXG00000015867</t>
  </si>
  <si>
    <t>SPG20</t>
  </si>
  <si>
    <t>spg20b</t>
  </si>
  <si>
    <t>ENSAMXG00000011946</t>
  </si>
  <si>
    <t>POSTN</t>
  </si>
  <si>
    <t>postna</t>
  </si>
  <si>
    <t>ENSAMXG00000008544</t>
  </si>
  <si>
    <t>postnb</t>
  </si>
  <si>
    <t>ENSAMXG00000011985</t>
  </si>
  <si>
    <t>TPT1</t>
  </si>
  <si>
    <t>tpt1</t>
  </si>
  <si>
    <t>ENSAMXG00000024493</t>
  </si>
  <si>
    <t>RFC3</t>
  </si>
  <si>
    <t>rfc3 (1 to many)</t>
  </si>
  <si>
    <t>ENSAMXG00000007968</t>
  </si>
  <si>
    <t>ENSAMXG00000007956</t>
  </si>
  <si>
    <t>SRRM1</t>
  </si>
  <si>
    <t>srrm1</t>
  </si>
  <si>
    <t>ENSAMXG00000018873</t>
  </si>
  <si>
    <t>PDE6B</t>
  </si>
  <si>
    <t>pde6b</t>
  </si>
  <si>
    <t>ENSAMXG00000000290</t>
  </si>
  <si>
    <t>HSPBP1</t>
  </si>
  <si>
    <t>hspbp1</t>
  </si>
  <si>
    <t>ENSAMXG00000002682</t>
  </si>
  <si>
    <t>ANKRD32</t>
  </si>
  <si>
    <t>bard1</t>
  </si>
  <si>
    <t>ENSAMXG00000018892</t>
  </si>
  <si>
    <t>si:ch73-280o22.1</t>
  </si>
  <si>
    <t>ENSAMXG00000007796</t>
  </si>
  <si>
    <t>RTN3</t>
  </si>
  <si>
    <t>rtn3</t>
  </si>
  <si>
    <t>ENSAMXG00000006454</t>
  </si>
  <si>
    <t>rtn3 (1 to many)</t>
  </si>
  <si>
    <t>ENSAMXG00000000836</t>
  </si>
  <si>
    <t>RARRES3</t>
  </si>
  <si>
    <t>zgc:92249</t>
  </si>
  <si>
    <t>ENSAMXG00000010501</t>
  </si>
  <si>
    <t>zgc:154040</t>
  </si>
  <si>
    <t>ENSAMXG00000009136</t>
  </si>
  <si>
    <t>ENSAMXG00000017474</t>
  </si>
  <si>
    <t>ENSAMXG00000017456</t>
  </si>
  <si>
    <t>FOPNL</t>
  </si>
  <si>
    <t>fopnl</t>
  </si>
  <si>
    <t>ENSAMXG00000010159</t>
  </si>
  <si>
    <t>SLC2A11</t>
  </si>
  <si>
    <t>slc2a11a</t>
  </si>
  <si>
    <t>ENSAMXG00000002276</t>
  </si>
  <si>
    <t>ENSAMXG00000025724</t>
  </si>
  <si>
    <t>ADCK2</t>
  </si>
  <si>
    <t>adck2</t>
  </si>
  <si>
    <t>ENSAMXG00000019337</t>
  </si>
  <si>
    <t>MKRN1</t>
  </si>
  <si>
    <t>mkrn1</t>
  </si>
  <si>
    <t>ENSAMXG00000011470</t>
  </si>
  <si>
    <t>BTG1</t>
  </si>
  <si>
    <t>btg1</t>
  </si>
  <si>
    <t>ENSAMXG00000007274</t>
  </si>
  <si>
    <t>LRRIQ1</t>
  </si>
  <si>
    <t>lrriq1</t>
  </si>
  <si>
    <t>ENSAMXG00000011416</t>
  </si>
  <si>
    <t>lrriq1 (1 to many)</t>
  </si>
  <si>
    <t>ENSAMXG00000001242</t>
  </si>
  <si>
    <t>ENSAMXG00000003946</t>
  </si>
  <si>
    <t>SFTPD</t>
  </si>
  <si>
    <t>SWAP70</t>
  </si>
  <si>
    <t>swap70a</t>
  </si>
  <si>
    <t>ENSAMXG00000006039</t>
  </si>
  <si>
    <t>swap70b</t>
  </si>
  <si>
    <t>ENSAMXG00000003854</t>
  </si>
  <si>
    <t>SBF2</t>
  </si>
  <si>
    <t>sbf2 (1 to many)</t>
  </si>
  <si>
    <t>ENSAMXG00000005970</t>
  </si>
  <si>
    <t>ENSAMXG00000005991</t>
  </si>
  <si>
    <t>ENSAMXG00000005977</t>
  </si>
  <si>
    <t>MICAL2</t>
  </si>
  <si>
    <t>mical2a</t>
  </si>
  <si>
    <t>ENSAMXG00000010053</t>
  </si>
  <si>
    <t>mical2b</t>
  </si>
  <si>
    <t>ENSAMXG00000013076</t>
  </si>
  <si>
    <t>RRAS2</t>
  </si>
  <si>
    <t>rras2</t>
  </si>
  <si>
    <t>ENSAMXG00000014088</t>
  </si>
  <si>
    <t>ZFC3H1</t>
  </si>
  <si>
    <t>zfc3h1 (1 to many)</t>
  </si>
  <si>
    <t>ENSAMXG00000002284</t>
  </si>
  <si>
    <t>TEX15</t>
  </si>
  <si>
    <t>tex15</t>
  </si>
  <si>
    <t>ENSAMXG00000010014</t>
  </si>
  <si>
    <t>RNF122</t>
  </si>
  <si>
    <t>si:ch1073-392o20.1 (1 to many)</t>
  </si>
  <si>
    <t>ENSAMXG00000019382</t>
  </si>
  <si>
    <t>ENSAMXG00000005538</t>
  </si>
  <si>
    <t>MEN1</t>
  </si>
  <si>
    <t>men1</t>
  </si>
  <si>
    <t>ENSAMXG00000006468</t>
  </si>
  <si>
    <t>UNC79</t>
  </si>
  <si>
    <t>unc79</t>
  </si>
  <si>
    <t>ENSAMXG00000014598</t>
  </si>
  <si>
    <t>LOXL2</t>
  </si>
  <si>
    <t>loxl2b</t>
  </si>
  <si>
    <t>ENSAMXG00000024252</t>
  </si>
  <si>
    <t>loxl2a</t>
  </si>
  <si>
    <t>ENSAMXG00000020519</t>
  </si>
  <si>
    <t>MRPS36</t>
  </si>
  <si>
    <t>mrps36</t>
  </si>
  <si>
    <t>ENSAMXG00000011445</t>
  </si>
  <si>
    <t>VHL</t>
  </si>
  <si>
    <t>vhl</t>
  </si>
  <si>
    <t>ENSAMXG00000002179</t>
  </si>
  <si>
    <t>ARL8B</t>
  </si>
  <si>
    <t>arl8ba</t>
  </si>
  <si>
    <t>ENSAMXG00000017104</t>
  </si>
  <si>
    <t>NOTCH2</t>
  </si>
  <si>
    <t>notch2</t>
  </si>
  <si>
    <t>ENSAMXG00000016614</t>
  </si>
  <si>
    <t>AP4B1</t>
  </si>
  <si>
    <t>ap4b1</t>
  </si>
  <si>
    <t>ENSAMXG00000011624</t>
  </si>
  <si>
    <t>NAPG</t>
  </si>
  <si>
    <t>napgb</t>
  </si>
  <si>
    <t>ENSAMXG00000001257</t>
  </si>
  <si>
    <t>napga</t>
  </si>
  <si>
    <t>ENSAMXG00000019096</t>
  </si>
  <si>
    <t>KIDINS220</t>
  </si>
  <si>
    <t>kidins220a</t>
  </si>
  <si>
    <t>ENSAMXG00000017375</t>
  </si>
  <si>
    <t>kidins220b</t>
  </si>
  <si>
    <t>ENSAMXG00000004760</t>
  </si>
  <si>
    <t>ROCK2</t>
  </si>
  <si>
    <t>si:dkey-65b13.9</t>
  </si>
  <si>
    <t>ENSAMXG00000003869</t>
  </si>
  <si>
    <t>rock2a</t>
  </si>
  <si>
    <t>ENSAMXG00000021207</t>
  </si>
  <si>
    <t>LPIN1</t>
  </si>
  <si>
    <t>lpin1</t>
  </si>
  <si>
    <t>ENSAMXG00000019159</t>
  </si>
  <si>
    <t>si:ch73-21k16.1</t>
  </si>
  <si>
    <t>ENSAMXG00000001664</t>
  </si>
  <si>
    <t>IAH1</t>
  </si>
  <si>
    <t>iah1</t>
  </si>
  <si>
    <t>ENSAMXG00000017321</t>
  </si>
  <si>
    <t>IL6ST</t>
  </si>
  <si>
    <t>il6st</t>
  </si>
  <si>
    <t>ENSAMXG00000010352</t>
  </si>
  <si>
    <t>TIMM17A</t>
  </si>
  <si>
    <t>timm17a</t>
  </si>
  <si>
    <t>ENSAMXG00000024728</t>
  </si>
  <si>
    <t>NARS</t>
  </si>
  <si>
    <t>nars</t>
  </si>
  <si>
    <t>ENSAMXG00000009766</t>
  </si>
  <si>
    <t>ECHDC3</t>
  </si>
  <si>
    <t>echdc3</t>
  </si>
  <si>
    <t>ENSAMXG00000013639</t>
  </si>
  <si>
    <t>KCTD1</t>
  </si>
  <si>
    <t>ENSAMXG00000009361</t>
  </si>
  <si>
    <t>kctd1</t>
  </si>
  <si>
    <t>ENSAMXG00000019591</t>
  </si>
  <si>
    <t>DOCK2</t>
  </si>
  <si>
    <t>dock2</t>
  </si>
  <si>
    <t>ENSAMXG00000007862</t>
  </si>
  <si>
    <t>EMP1</t>
  </si>
  <si>
    <t>emp1 (1 to many)</t>
  </si>
  <si>
    <t>ENSAMXG00000010819</t>
  </si>
  <si>
    <t>emp1</t>
  </si>
  <si>
    <t>ENSAMXG00000018653</t>
  </si>
  <si>
    <t>ACP2</t>
  </si>
  <si>
    <t>acp2</t>
  </si>
  <si>
    <t>ENSAMXG00000021570</t>
  </si>
  <si>
    <t>RAB33A</t>
  </si>
  <si>
    <t>rab33a</t>
  </si>
  <si>
    <t>ENSAMXG00000007614</t>
  </si>
  <si>
    <t>BTF3L4</t>
  </si>
  <si>
    <t>btf3l4</t>
  </si>
  <si>
    <t>ENSAMXG00000018622</t>
  </si>
  <si>
    <t>ZCCHC11</t>
  </si>
  <si>
    <t>zcchc11</t>
  </si>
  <si>
    <t>ENSAMXG00000007030</t>
  </si>
  <si>
    <t>PRPF38A</t>
  </si>
  <si>
    <t>prpf38a</t>
  </si>
  <si>
    <t>ENSAMXG00000011260</t>
  </si>
  <si>
    <t>DSC2</t>
  </si>
  <si>
    <t>dsc2l</t>
  </si>
  <si>
    <t>ENSAMXG00000002361</t>
  </si>
  <si>
    <t>ELP2</t>
  </si>
  <si>
    <t>elp2</t>
  </si>
  <si>
    <t>ENSAMXG00000003453</t>
  </si>
  <si>
    <t>DTNA</t>
  </si>
  <si>
    <t>dtna</t>
  </si>
  <si>
    <t>ENSAMXG00000004333</t>
  </si>
  <si>
    <t>SLC43A3</t>
  </si>
  <si>
    <t>slc43a3a</t>
  </si>
  <si>
    <t>ENSAMXG00000009398</t>
  </si>
  <si>
    <t>slc43a3b</t>
  </si>
  <si>
    <t>ENSAMXG00000007555</t>
  </si>
  <si>
    <t>DHX34</t>
  </si>
  <si>
    <t>dhx34 (1 to many)</t>
  </si>
  <si>
    <t>ENSAMXG00000019705</t>
  </si>
  <si>
    <t>ENSAMXG00000019695</t>
  </si>
  <si>
    <t>COL4A2</t>
  </si>
  <si>
    <t>col4a2</t>
  </si>
  <si>
    <t>ENSAMXG00000003576</t>
  </si>
  <si>
    <t>CLDN10</t>
  </si>
  <si>
    <t>ENSAMXG00000014139</t>
  </si>
  <si>
    <t>BIVM</t>
  </si>
  <si>
    <t>bivm</t>
  </si>
  <si>
    <t>ENSAMXG00000011848</t>
  </si>
  <si>
    <t>TPP2</t>
  </si>
  <si>
    <t>si:ch73-244f7.4</t>
  </si>
  <si>
    <t>ENSAMXG00000014955</t>
  </si>
  <si>
    <t>KLB</t>
  </si>
  <si>
    <t>klb</t>
  </si>
  <si>
    <t>ENSAMXG00000003959</t>
  </si>
  <si>
    <t>WDR36</t>
  </si>
  <si>
    <t>wdr36</t>
  </si>
  <si>
    <t>ENSAMXG00000006706</t>
  </si>
  <si>
    <t>AGTPBP1</t>
  </si>
  <si>
    <t>agtpbp1</t>
  </si>
  <si>
    <t>ENSAMXG00000011291</t>
  </si>
  <si>
    <t>GOLM1</t>
  </si>
  <si>
    <t>zgc:56525</t>
  </si>
  <si>
    <t>ENSAMXG00000001688</t>
  </si>
  <si>
    <t>ISCA1</t>
  </si>
  <si>
    <t>isca1</t>
  </si>
  <si>
    <t>ENSAMXG00000020453</t>
  </si>
  <si>
    <t>HAVCR2</t>
  </si>
  <si>
    <t>havcr2</t>
  </si>
  <si>
    <t>ENSAMXG00000005767</t>
  </si>
  <si>
    <t>havcr1</t>
  </si>
  <si>
    <t>ENSAMXG00000005772</t>
  </si>
  <si>
    <t>MSI1</t>
  </si>
  <si>
    <t>msi1</t>
  </si>
  <si>
    <t>ENSAMXG00000005576</t>
  </si>
  <si>
    <t>RNFT2</t>
  </si>
  <si>
    <t>rnft2</t>
  </si>
  <si>
    <t>ENSAMXG00000003886</t>
  </si>
  <si>
    <t>PNPLA8</t>
  </si>
  <si>
    <t>pnpla8 (1 to many)</t>
  </si>
  <si>
    <t>ENSAMXG00000018784</t>
  </si>
  <si>
    <t>ENSAMXG00000014785</t>
  </si>
  <si>
    <t>pnpla8</t>
  </si>
  <si>
    <t>ENSAMXG00000016446</t>
  </si>
  <si>
    <t>RINT1</t>
  </si>
  <si>
    <t>rint1</t>
  </si>
  <si>
    <t>ENSAMXG00000004098</t>
  </si>
  <si>
    <t>SRPK2</t>
  </si>
  <si>
    <t>srpk2</t>
  </si>
  <si>
    <t>ENSAMXG00000014407</t>
  </si>
  <si>
    <t>TES</t>
  </si>
  <si>
    <t>tes</t>
  </si>
  <si>
    <t>ENSAMXG00000011622</t>
  </si>
  <si>
    <t>MDFIC</t>
  </si>
  <si>
    <t>si:ch73-156e19.1</t>
  </si>
  <si>
    <t>ENSAMXG00000021017</t>
  </si>
  <si>
    <t>ANKRD6</t>
  </si>
  <si>
    <t>ankrd6b</t>
  </si>
  <si>
    <t>ENSAMXG00000010628</t>
  </si>
  <si>
    <t>ankrd6a</t>
  </si>
  <si>
    <t>ENSAMXG00000020831</t>
  </si>
  <si>
    <t>SNX14</t>
  </si>
  <si>
    <t>snx14</t>
  </si>
  <si>
    <t>ENSAMXG00000010654</t>
  </si>
  <si>
    <t>ENSAMXG00000014858</t>
  </si>
  <si>
    <t>NT5E</t>
  </si>
  <si>
    <t>nt5e</t>
  </si>
  <si>
    <t>ENSAMXG00000010661</t>
  </si>
  <si>
    <t>MRAP2</t>
  </si>
  <si>
    <t>mrap2a</t>
  </si>
  <si>
    <t>ENSAMXG00000000057</t>
  </si>
  <si>
    <t>ORC3</t>
  </si>
  <si>
    <t>orc3</t>
  </si>
  <si>
    <t>ENSAMXG00000014871</t>
  </si>
  <si>
    <t>LCA5</t>
  </si>
  <si>
    <t>lca5</t>
  </si>
  <si>
    <t>ENSAMXG00000004383</t>
  </si>
  <si>
    <t>GLS2</t>
  </si>
  <si>
    <t>gls2b</t>
  </si>
  <si>
    <t>ENSAMXG00000004802</t>
  </si>
  <si>
    <t>gls2a</t>
  </si>
  <si>
    <t>ENSAMXG00000000097</t>
  </si>
  <si>
    <t>ITGA7</t>
  </si>
  <si>
    <t>itga7</t>
  </si>
  <si>
    <t>ENSAMXG00000024694</t>
  </si>
  <si>
    <t>TESPA1</t>
  </si>
  <si>
    <t>tespa1</t>
  </si>
  <si>
    <t>ENSAMXG00000016692</t>
  </si>
  <si>
    <t>CDK4</t>
  </si>
  <si>
    <t>cdk4</t>
  </si>
  <si>
    <t>ENSAMXG00000024699</t>
  </si>
  <si>
    <t>B4GALNT1</t>
  </si>
  <si>
    <t>b4galnt1b</t>
  </si>
  <si>
    <t>ENSAMXG00000001403</t>
  </si>
  <si>
    <t>b4galnt1 (1 to many)</t>
  </si>
  <si>
    <t>ENSAMXG00000013070</t>
  </si>
  <si>
    <t>NHSL1</t>
  </si>
  <si>
    <t>nhsl1a</t>
  </si>
  <si>
    <t>ENSAMXG00000008279</t>
  </si>
  <si>
    <t>nhsl1b</t>
  </si>
  <si>
    <t>ENSAMXG00000002111</t>
  </si>
  <si>
    <t>REPS1</t>
  </si>
  <si>
    <t>reps1</t>
  </si>
  <si>
    <t>ENSAMXG00000018122</t>
  </si>
  <si>
    <t>RAB11FIP5</t>
  </si>
  <si>
    <t>rab11fip5a</t>
  </si>
  <si>
    <t>ENSAMXG00000010967</t>
  </si>
  <si>
    <t>rab11fip5 (1 to many)</t>
  </si>
  <si>
    <t>ENSAMXG00000010462</t>
  </si>
  <si>
    <t>GNS</t>
  </si>
  <si>
    <t>gnsa</t>
  </si>
  <si>
    <t>ENSAMXG00000021193</t>
  </si>
  <si>
    <t>BCMO1</t>
  </si>
  <si>
    <t>bco1l</t>
  </si>
  <si>
    <t>ENSAMXG00000010016</t>
  </si>
  <si>
    <t>bco1</t>
  </si>
  <si>
    <t>ENSAMXG00000010021</t>
  </si>
  <si>
    <t>KIAA0513</t>
  </si>
  <si>
    <t>zgc:91860</t>
  </si>
  <si>
    <t>ENSAMXG00000003702</t>
  </si>
  <si>
    <t>FHOD1</t>
  </si>
  <si>
    <t>ENSAMXG00000000026</t>
  </si>
  <si>
    <t>KCNK1</t>
  </si>
  <si>
    <t>kcnk1a</t>
  </si>
  <si>
    <t>ENSAMXG00000012872</t>
  </si>
  <si>
    <t>kcnk1b</t>
  </si>
  <si>
    <t>ENSAMXG00000018074</t>
  </si>
  <si>
    <t>EGLN1</t>
  </si>
  <si>
    <t>egln1b</t>
  </si>
  <si>
    <t>ENSAMXG00000014940</t>
  </si>
  <si>
    <t>NTPCR</t>
  </si>
  <si>
    <t>ntpcr</t>
  </si>
  <si>
    <t>ENSAMXG00000001156</t>
  </si>
  <si>
    <t>NPL</t>
  </si>
  <si>
    <t>ENSAMXG00000016630</t>
  </si>
  <si>
    <t>FAM129A</t>
  </si>
  <si>
    <t>fam129aa</t>
  </si>
  <si>
    <t>ENSAMXG00000009608</t>
  </si>
  <si>
    <t>fam129ab</t>
  </si>
  <si>
    <t>ENSAMXG00000005603</t>
  </si>
  <si>
    <t>LAMC1</t>
  </si>
  <si>
    <t>lamc1</t>
  </si>
  <si>
    <t>ENSAMXG00000020858</t>
  </si>
  <si>
    <t>RC3H1</t>
  </si>
  <si>
    <t>rc3h1b</t>
  </si>
  <si>
    <t>ENSAMXG00000019243</t>
  </si>
  <si>
    <t>rc3h1a</t>
  </si>
  <si>
    <t>ENSAMXG00000018071</t>
  </si>
  <si>
    <t>SP110</t>
  </si>
  <si>
    <t>USP37</t>
  </si>
  <si>
    <t>usp37</t>
  </si>
  <si>
    <t>ENSAMXG00000006154</t>
  </si>
  <si>
    <t>ITM2C</t>
  </si>
  <si>
    <t>itm2cb</t>
  </si>
  <si>
    <t>ENSAMXG00000001488</t>
  </si>
  <si>
    <t>SERPINE2</t>
  </si>
  <si>
    <t>serpine2</t>
  </si>
  <si>
    <t>ENSAMXG00000016101</t>
  </si>
  <si>
    <t>EIF4E2</t>
  </si>
  <si>
    <t>eif4e2</t>
  </si>
  <si>
    <t>ENSAMXG00000007905</t>
  </si>
  <si>
    <t>COX5B</t>
  </si>
  <si>
    <t>ENSAMXG00000005396</t>
  </si>
  <si>
    <t>cox5b2</t>
  </si>
  <si>
    <t>ENSAMXG00000003723</t>
  </si>
  <si>
    <t>TGFBRAP1</t>
  </si>
  <si>
    <t>tgfbrap1 (1 to many)</t>
  </si>
  <si>
    <t>ENSAMXG00000009661</t>
  </si>
  <si>
    <t>tgfbrap1</t>
  </si>
  <si>
    <t>ENSAMXG00000009641</t>
  </si>
  <si>
    <t>MRPS9</t>
  </si>
  <si>
    <t>mrps9</t>
  </si>
  <si>
    <t>ENSAMXG00000009629</t>
  </si>
  <si>
    <t>C2orf49</t>
  </si>
  <si>
    <t>si:dkeyp-118h3.6</t>
  </si>
  <si>
    <t>ENSAMXG00000005140</t>
  </si>
  <si>
    <t>ANKRD36</t>
  </si>
  <si>
    <t>si:ch211-272n13.3</t>
  </si>
  <si>
    <t>ENSAMXG00000014080</t>
  </si>
  <si>
    <t>ISCU</t>
  </si>
  <si>
    <t>si:ch211-191d15.2</t>
  </si>
  <si>
    <t>ENSAMXG00000019258</t>
  </si>
  <si>
    <t>PWP1</t>
  </si>
  <si>
    <t>pwp1</t>
  </si>
  <si>
    <t>ENSAMXG00000007673</t>
  </si>
  <si>
    <t>VILL</t>
  </si>
  <si>
    <t>vill</t>
  </si>
  <si>
    <t>ENSAMXG00000002877</t>
  </si>
  <si>
    <t>NEK3</t>
  </si>
  <si>
    <t>nek3</t>
  </si>
  <si>
    <t>ENSAMXG00000009911</t>
  </si>
  <si>
    <t>VPS36</t>
  </si>
  <si>
    <t>vps36</t>
  </si>
  <si>
    <t>ENSAMXG00000015596</t>
  </si>
  <si>
    <t>LECT1</t>
  </si>
  <si>
    <t>lect1</t>
  </si>
  <si>
    <t>ENSAMXG00000015440</t>
  </si>
  <si>
    <t>TBC1D4</t>
  </si>
  <si>
    <t>tbc1d4</t>
  </si>
  <si>
    <t>ENSAMXG00000002349</t>
  </si>
  <si>
    <t>SUCLA2</t>
  </si>
  <si>
    <t>sucla2</t>
  </si>
  <si>
    <t>ENSAMXG00000004980</t>
  </si>
  <si>
    <t>PHF11</t>
  </si>
  <si>
    <t>phf11</t>
  </si>
  <si>
    <t>ENSAMXG00000011058</t>
  </si>
  <si>
    <t>EDNRB</t>
  </si>
  <si>
    <t>ednrba</t>
  </si>
  <si>
    <t>ENSAMXG00000015376</t>
  </si>
  <si>
    <t>ednrbb</t>
  </si>
  <si>
    <t>ENSAMXG00000001844</t>
  </si>
  <si>
    <t>LCP1</t>
  </si>
  <si>
    <t>lcp1</t>
  </si>
  <si>
    <t>ENSAMXG00000012855</t>
  </si>
  <si>
    <t>RAPGEF5</t>
  </si>
  <si>
    <t>rapgef5a</t>
  </si>
  <si>
    <t>ENSAMXG00000004745</t>
  </si>
  <si>
    <t>rapgef5b</t>
  </si>
  <si>
    <t>ENSAMXG00000010403</t>
  </si>
  <si>
    <t>CCM2</t>
  </si>
  <si>
    <t>ccm2</t>
  </si>
  <si>
    <t>ENSAMXG00000019226</t>
  </si>
  <si>
    <t>ABHD17C</t>
  </si>
  <si>
    <t>abhd17c</t>
  </si>
  <si>
    <t>ENSAMXG00000019961</t>
  </si>
  <si>
    <t>IREB2</t>
  </si>
  <si>
    <t>ireb2</t>
  </si>
  <si>
    <t>ENSAMXG00000008756</t>
  </si>
  <si>
    <t>KAT7</t>
  </si>
  <si>
    <t>kat7 (1 to many)</t>
  </si>
  <si>
    <t>ENSAMXG00000008361</t>
  </si>
  <si>
    <t>kat7a</t>
  </si>
  <si>
    <t>ENSAMXG00000024341</t>
  </si>
  <si>
    <t>ACTL6A</t>
  </si>
  <si>
    <t>actl6a (1 to many)</t>
  </si>
  <si>
    <t>ENSAMXG00000011893</t>
  </si>
  <si>
    <t>actl6a</t>
  </si>
  <si>
    <t>ENSAMXG00000011875</t>
  </si>
  <si>
    <t>SCN2A</t>
  </si>
  <si>
    <t>scn1lab</t>
  </si>
  <si>
    <t>ENSAMXG00000004964</t>
  </si>
  <si>
    <t>scn1a</t>
  </si>
  <si>
    <t>ENSAMXG00000010407</t>
  </si>
  <si>
    <t>TBR1</t>
  </si>
  <si>
    <t>tbr1b</t>
  </si>
  <si>
    <t>ENSAMXG00000009990</t>
  </si>
  <si>
    <t>HLX</t>
  </si>
  <si>
    <t>hlx1</t>
  </si>
  <si>
    <t>ENSAMXG00000013419</t>
  </si>
  <si>
    <t>VPS45</t>
  </si>
  <si>
    <t>vps45</t>
  </si>
  <si>
    <t>ENSAMXG00000020513</t>
  </si>
  <si>
    <t>CCDC115</t>
  </si>
  <si>
    <t>ccdc115</t>
  </si>
  <si>
    <t>ENSAMXG00000016042</t>
  </si>
  <si>
    <t>UGGT1</t>
  </si>
  <si>
    <t>uggt1</t>
  </si>
  <si>
    <t>ENSAMXG00000016723</t>
  </si>
  <si>
    <t>GYPC</t>
  </si>
  <si>
    <t>gypc</t>
  </si>
  <si>
    <t>ENSAMXG00000024850</t>
  </si>
  <si>
    <t>STAM</t>
  </si>
  <si>
    <t>stam</t>
  </si>
  <si>
    <t>ENSAMXG00000013269</t>
  </si>
  <si>
    <t>ABI1</t>
  </si>
  <si>
    <t>abi1a</t>
  </si>
  <si>
    <t>ENSAMXG00000018673</t>
  </si>
  <si>
    <t>DNAJC1</t>
  </si>
  <si>
    <t>dnajc1</t>
  </si>
  <si>
    <t>ENSAMXG00000015197</t>
  </si>
  <si>
    <t>LRRC8A</t>
  </si>
  <si>
    <t>lrrc8ab</t>
  </si>
  <si>
    <t>ENSAMXG00000007760</t>
  </si>
  <si>
    <t>lrrc8aa</t>
  </si>
  <si>
    <t>ENSAMXG00000014522</t>
  </si>
  <si>
    <t>KIAA0368</t>
  </si>
  <si>
    <t>si:dkey-245p14.7</t>
  </si>
  <si>
    <t>ENSAMXG00000018201</t>
  </si>
  <si>
    <t>TOR1B</t>
  </si>
  <si>
    <t>tor1</t>
  </si>
  <si>
    <t>ENSAMXG00000014304</t>
  </si>
  <si>
    <t>TOR1A</t>
  </si>
  <si>
    <t>RALGPS1</t>
  </si>
  <si>
    <t>ralgps1</t>
  </si>
  <si>
    <t>ENSAMXG00000014668</t>
  </si>
  <si>
    <t>ralgps1 (1 to many)</t>
  </si>
  <si>
    <t>ENSAMXG00000008123</t>
  </si>
  <si>
    <t>FAM129B</t>
  </si>
  <si>
    <t>fam129bb</t>
  </si>
  <si>
    <t>ENSAMXG00000015591</t>
  </si>
  <si>
    <t>fam129ba</t>
  </si>
  <si>
    <t>ENSAMXG00000010579</t>
  </si>
  <si>
    <t>STXBP1</t>
  </si>
  <si>
    <t>stxbp1a</t>
  </si>
  <si>
    <t>ENSAMXG00000010573</t>
  </si>
  <si>
    <t>stxbp1b</t>
  </si>
  <si>
    <t>ENSAMXG00000015624</t>
  </si>
  <si>
    <t>SLC2A8</t>
  </si>
  <si>
    <t>slc2a8</t>
  </si>
  <si>
    <t>ENSAMXG00000014303</t>
  </si>
  <si>
    <t>GARNL3</t>
  </si>
  <si>
    <t>garnl3</t>
  </si>
  <si>
    <t>ENSAMXG00000008524</t>
  </si>
  <si>
    <t>TSTD2</t>
  </si>
  <si>
    <t>tstd2</t>
  </si>
  <si>
    <t>ENSAMXG00000016360</t>
  </si>
  <si>
    <t>RABEPK</t>
  </si>
  <si>
    <t>rabepk (1 to many)</t>
  </si>
  <si>
    <t>ENSAMXG00000010518</t>
  </si>
  <si>
    <t>rabepk</t>
  </si>
  <si>
    <t>ENSAMXG00000009030</t>
  </si>
  <si>
    <t>NCBP1</t>
  </si>
  <si>
    <t>ncbp1</t>
  </si>
  <si>
    <t>ENSAMXG00000016364</t>
  </si>
  <si>
    <t>ARPC5L</t>
  </si>
  <si>
    <t>arpc5lb</t>
  </si>
  <si>
    <t>ENSAMXG00000006965</t>
  </si>
  <si>
    <t>arpc5la</t>
  </si>
  <si>
    <t>ENSAMXG00000019448</t>
  </si>
  <si>
    <t>ENPP2</t>
  </si>
  <si>
    <t>enpp2</t>
  </si>
  <si>
    <t>ENSAMXG00000007268</t>
  </si>
  <si>
    <t>enpp2 (1 to many)</t>
  </si>
  <si>
    <t>ENSAMXG00000017743</t>
  </si>
  <si>
    <t>MYC</t>
  </si>
  <si>
    <t>myca</t>
  </si>
  <si>
    <t>ENSAMXG00000002792</t>
  </si>
  <si>
    <t>mycb</t>
  </si>
  <si>
    <t>ENSAMXG00000012024</t>
  </si>
  <si>
    <t>RANBP6</t>
  </si>
  <si>
    <t>kpnb3</t>
  </si>
  <si>
    <t>ENSAMXG00000005152</t>
  </si>
  <si>
    <t>UBAP2</t>
  </si>
  <si>
    <t>ubap2a</t>
  </si>
  <si>
    <t>ENSAMXG00000008051</t>
  </si>
  <si>
    <t>ubap2b</t>
  </si>
  <si>
    <t>ENSAMXG00000001255</t>
  </si>
  <si>
    <t>TLN1</t>
  </si>
  <si>
    <t>tln2b</t>
  </si>
  <si>
    <t>ENSAMXG00000004959</t>
  </si>
  <si>
    <t>ARHGEF39</t>
  </si>
  <si>
    <t>arhgef39</t>
  </si>
  <si>
    <t>ENSAMXG00000011439</t>
  </si>
  <si>
    <t>RPS6</t>
  </si>
  <si>
    <t>rps6</t>
  </si>
  <si>
    <t>ENSAMXG00000010779</t>
  </si>
  <si>
    <t>PIM1</t>
  </si>
  <si>
    <t>pim1</t>
  </si>
  <si>
    <t>ENSAMXG00000012822</t>
  </si>
  <si>
    <t>FTSJD2</t>
  </si>
  <si>
    <t>cmtr1</t>
  </si>
  <si>
    <t>ENSAMXG00000012891</t>
  </si>
  <si>
    <t>TMEM63B</t>
  </si>
  <si>
    <t>tmem63b (1 to many)</t>
  </si>
  <si>
    <t>ENSAMXG00000006674</t>
  </si>
  <si>
    <t>ENSAMXG00000003779</t>
  </si>
  <si>
    <t>FRS3</t>
  </si>
  <si>
    <t>frs3</t>
  </si>
  <si>
    <t>ENSAMXG00000002211</t>
  </si>
  <si>
    <t>HCRTR2</t>
  </si>
  <si>
    <t>hcrtr2</t>
  </si>
  <si>
    <t>ENSAMXG00000001182</t>
  </si>
  <si>
    <t>TUBB2A</t>
  </si>
  <si>
    <t>tubb2</t>
  </si>
  <si>
    <t>ENSAMXG00000004825</t>
  </si>
  <si>
    <t>RIPK1</t>
  </si>
  <si>
    <t>ripk1l</t>
  </si>
  <si>
    <t>ENSAMXG00000016394</t>
  </si>
  <si>
    <t>TUBB2B</t>
  </si>
  <si>
    <t>NRM</t>
  </si>
  <si>
    <t>nrm</t>
  </si>
  <si>
    <t>ENSAMXG00000012211</t>
  </si>
  <si>
    <t>TLR2</t>
  </si>
  <si>
    <t>tlr2</t>
  </si>
  <si>
    <t>ENSAMXG00000025582</t>
  </si>
  <si>
    <t>MYO7A</t>
  </si>
  <si>
    <t>myo7aa</t>
  </si>
  <si>
    <t>ENSAMXG00000013855</t>
  </si>
  <si>
    <t>myo7ab</t>
  </si>
  <si>
    <t>ENSAMXG00000003253</t>
  </si>
  <si>
    <t>CCDC90B</t>
  </si>
  <si>
    <t>ccdc90b</t>
  </si>
  <si>
    <t>ENSAMXG00000005063</t>
  </si>
  <si>
    <t>PRCP</t>
  </si>
  <si>
    <t>prcp</t>
  </si>
  <si>
    <t>ENSAMXG00000009952</t>
  </si>
  <si>
    <t>RNF121</t>
  </si>
  <si>
    <t>rnf121</t>
  </si>
  <si>
    <t>ENSAMXG00000020285</t>
  </si>
  <si>
    <t>TTPA</t>
  </si>
  <si>
    <t>ttpa</t>
  </si>
  <si>
    <t>ENSAMXG00000006186</t>
  </si>
  <si>
    <t>GGH</t>
  </si>
  <si>
    <t>ggh</t>
  </si>
  <si>
    <t>ENSAMXG00000017350</t>
  </si>
  <si>
    <t>SORL1</t>
  </si>
  <si>
    <t>sorl1</t>
  </si>
  <si>
    <t>ENSAMXG00000018195</t>
  </si>
  <si>
    <t>BUD13</t>
  </si>
  <si>
    <t>si:dkeyp-69c1.6</t>
  </si>
  <si>
    <t>ENSAMXG00000004165</t>
  </si>
  <si>
    <t>PPP2R1B</t>
  </si>
  <si>
    <t>ppp2r1b</t>
  </si>
  <si>
    <t>ENSAMXG00000018277</t>
  </si>
  <si>
    <t>ppp2r1a</t>
  </si>
  <si>
    <t>ENSAMXG00000007364</t>
  </si>
  <si>
    <t>ARHGAP20</t>
  </si>
  <si>
    <t>arhgap20b</t>
  </si>
  <si>
    <t>ENSAMXG00000011380</t>
  </si>
  <si>
    <t>arhgap20 (1 to many)</t>
  </si>
  <si>
    <t>ENSAMXG00000015737</t>
  </si>
  <si>
    <t>CASP1</t>
  </si>
  <si>
    <t>zgc:171731</t>
  </si>
  <si>
    <t>ENSAMXG00000010996</t>
  </si>
  <si>
    <t>caspa (1 to many)</t>
  </si>
  <si>
    <t>ENSAMXG00000007783</t>
  </si>
  <si>
    <t>ENSAMXG00000007790</t>
  </si>
  <si>
    <t>MAP2K5</t>
  </si>
  <si>
    <t>map2k5</t>
  </si>
  <si>
    <t>ENSAMXG00000006170</t>
  </si>
  <si>
    <t>SQRDL</t>
  </si>
  <si>
    <t>sqrdl</t>
  </si>
  <si>
    <t>ENSAMXG00000000587</t>
  </si>
  <si>
    <t>THBS1</t>
  </si>
  <si>
    <t>thbs1 (1 to many)</t>
  </si>
  <si>
    <t>ENSAMXG00000012179</t>
  </si>
  <si>
    <t>thbs1b</t>
  </si>
  <si>
    <t>ENSAMXG00000005939</t>
  </si>
  <si>
    <t>NUSAP1</t>
  </si>
  <si>
    <t>nusap1</t>
  </si>
  <si>
    <t>ENSAMXG00000020981</t>
  </si>
  <si>
    <t>KIF23</t>
  </si>
  <si>
    <t>kif23</t>
  </si>
  <si>
    <t>ENSAMXG00000000541</t>
  </si>
  <si>
    <t>CASC5</t>
  </si>
  <si>
    <t>casc5</t>
  </si>
  <si>
    <t>ENSAMXG00000000123</t>
  </si>
  <si>
    <t>PARP6</t>
  </si>
  <si>
    <t>parp6b</t>
  </si>
  <si>
    <t>ENSAMXG00000001018</t>
  </si>
  <si>
    <t>parp6a (1 to many)</t>
  </si>
  <si>
    <t>ENSAMXG00000005774</t>
  </si>
  <si>
    <t>ENSAMXG00000005782</t>
  </si>
  <si>
    <t>RPLP1</t>
  </si>
  <si>
    <t>rplp1</t>
  </si>
  <si>
    <t>ENSAMXG00000004545</t>
  </si>
  <si>
    <t>TUBGCP4</t>
  </si>
  <si>
    <t>tubgcp4</t>
  </si>
  <si>
    <t>ENSAMXG00000017984</t>
  </si>
  <si>
    <t>tubgcp4 (1 to many)</t>
  </si>
  <si>
    <t>ENSAMXG00000017990</t>
  </si>
  <si>
    <t>STRA6</t>
  </si>
  <si>
    <t>stra6</t>
  </si>
  <si>
    <t>ENSAMXG00000017884</t>
  </si>
  <si>
    <t>RSL24D1</t>
  </si>
  <si>
    <t>rsl24d1</t>
  </si>
  <si>
    <t>ENSAMXG00000014839</t>
  </si>
  <si>
    <t>BCAR3</t>
  </si>
  <si>
    <t>bcar3</t>
  </si>
  <si>
    <t>ENSAMXG00000000286</t>
  </si>
  <si>
    <t>TTLL7</t>
  </si>
  <si>
    <t>ttll7</t>
  </si>
  <si>
    <t>ENSAMXG00000017317</t>
  </si>
  <si>
    <t>FNBP1L</t>
  </si>
  <si>
    <t>fnbp1l</t>
  </si>
  <si>
    <t>ENSAMXG00000000281</t>
  </si>
  <si>
    <t>CCBL2</t>
  </si>
  <si>
    <t>si:ch211-180m24.3</t>
  </si>
  <si>
    <t>ENSAMXG00000012538</t>
  </si>
  <si>
    <t>GIPC2</t>
  </si>
  <si>
    <t>gipc2</t>
  </si>
  <si>
    <t>ENSAMXG00000019049</t>
  </si>
  <si>
    <t>RTCA</t>
  </si>
  <si>
    <t>rtca</t>
  </si>
  <si>
    <t>ENSAMXG00000017970</t>
  </si>
  <si>
    <t>IFT172</t>
  </si>
  <si>
    <t>ift172</t>
  </si>
  <si>
    <t>ENSAMXG00000012539</t>
  </si>
  <si>
    <t>HADHB</t>
  </si>
  <si>
    <t>hadhb</t>
  </si>
  <si>
    <t>ENSAMXG00000001836</t>
  </si>
  <si>
    <t>DYNC2LI1</t>
  </si>
  <si>
    <t>dync2li1</t>
  </si>
  <si>
    <t>ENSAMXG00000003123</t>
  </si>
  <si>
    <t>SLC5A6</t>
  </si>
  <si>
    <t>slc5a6b</t>
  </si>
  <si>
    <t>ENSAMXG00000000643</t>
  </si>
  <si>
    <t>slc5a6a</t>
  </si>
  <si>
    <t>ENSAMXG00000010379</t>
  </si>
  <si>
    <t>PREPL</t>
  </si>
  <si>
    <t>prepl</t>
  </si>
  <si>
    <t>ENSAMXG00000004270</t>
  </si>
  <si>
    <t>EMILIN1</t>
  </si>
  <si>
    <t>emilin1b</t>
  </si>
  <si>
    <t>ENSAMXG00000001268</t>
  </si>
  <si>
    <t>emilin1a</t>
  </si>
  <si>
    <t>ENSAMXG00000009830</t>
  </si>
  <si>
    <t>CYP2C8</t>
  </si>
  <si>
    <t>cyp2y3</t>
  </si>
  <si>
    <t>ENSAMXG00000009778</t>
  </si>
  <si>
    <t>MYOF</t>
  </si>
  <si>
    <t>myof (1 to many)</t>
  </si>
  <si>
    <t>ENSAMXG00000012110</t>
  </si>
  <si>
    <t>myof</t>
  </si>
  <si>
    <t>ENSAMXG00000008941</t>
  </si>
  <si>
    <t>CH25H</t>
  </si>
  <si>
    <t>ch25h</t>
  </si>
  <si>
    <t>ENSAMXG00000025872</t>
  </si>
  <si>
    <t>ATAD1</t>
  </si>
  <si>
    <t>atad1b</t>
  </si>
  <si>
    <t>ENSAMXG00000007754</t>
  </si>
  <si>
    <t>CUZD1</t>
  </si>
  <si>
    <t>cuzd1.2</t>
  </si>
  <si>
    <t>ENSAMXG00000019206</t>
  </si>
  <si>
    <t>PLCE1</t>
  </si>
  <si>
    <t>plce1</t>
  </si>
  <si>
    <t>ENSAMXG00000004946</t>
  </si>
  <si>
    <t>ZNF365</t>
  </si>
  <si>
    <t>si:ch73-290k24.5</t>
  </si>
  <si>
    <t>ENSAMXG00000004942</t>
  </si>
  <si>
    <t>RPS24</t>
  </si>
  <si>
    <t>rps24</t>
  </si>
  <si>
    <t>ENSAMXG00000012469</t>
  </si>
  <si>
    <t>STAT4</t>
  </si>
  <si>
    <t>stat4 (1 to many)</t>
  </si>
  <si>
    <t>ENSAMXG00000003205</t>
  </si>
  <si>
    <t>stat4</t>
  </si>
  <si>
    <t>ENSAMXG00000018579</t>
  </si>
  <si>
    <t>MDH1B</t>
  </si>
  <si>
    <t>mdh1b</t>
  </si>
  <si>
    <t>ENSAMXG00000015106</t>
  </si>
  <si>
    <t>HECW2</t>
  </si>
  <si>
    <t>hecw2b</t>
  </si>
  <si>
    <t>ENSAMXG00000009379</t>
  </si>
  <si>
    <t>hecw2a</t>
  </si>
  <si>
    <t>ENSAMXG00000012167</t>
  </si>
  <si>
    <t>IDH1</t>
  </si>
  <si>
    <t>idh1</t>
  </si>
  <si>
    <t>ENSAMXG00000015280</t>
  </si>
  <si>
    <t>OLA1</t>
  </si>
  <si>
    <t>ola1</t>
  </si>
  <si>
    <t>ENSAMXG00000004913</t>
  </si>
  <si>
    <t>SSFA2</t>
  </si>
  <si>
    <t>ssfa2</t>
  </si>
  <si>
    <t>ENSAMXG00000014936</t>
  </si>
  <si>
    <t>WDR12</t>
  </si>
  <si>
    <t>wdr12</t>
  </si>
  <si>
    <t>ENSAMXG00000005026</t>
  </si>
  <si>
    <t>si:ch211-219a4.6</t>
  </si>
  <si>
    <t>TMOD3</t>
  </si>
  <si>
    <t>tmod2</t>
  </si>
  <si>
    <t>ENSAMXG00000009156</t>
  </si>
  <si>
    <t>SPPL2A</t>
  </si>
  <si>
    <t>ENSAMXG00000011067</t>
  </si>
  <si>
    <t>sppl2a</t>
  </si>
  <si>
    <t>ENSAMXG00000011072</t>
  </si>
  <si>
    <t>GLCE</t>
  </si>
  <si>
    <t>glceb</t>
  </si>
  <si>
    <t>ENSAMXG00000006136</t>
  </si>
  <si>
    <t>glcea</t>
  </si>
  <si>
    <t>ENSAMXG00000017728</t>
  </si>
  <si>
    <t>HCN4</t>
  </si>
  <si>
    <t>hcn4l</t>
  </si>
  <si>
    <t>ENSAMXG00000001022</t>
  </si>
  <si>
    <t>hcn4</t>
  </si>
  <si>
    <t>ENSAMXG00000005813</t>
  </si>
  <si>
    <t>SEMA7A</t>
  </si>
  <si>
    <t>sema7a</t>
  </si>
  <si>
    <t>ENSAMXG00000017889</t>
  </si>
  <si>
    <t>ENSAMXG00000020759</t>
  </si>
  <si>
    <t>UBL7</t>
  </si>
  <si>
    <t>ubl7a</t>
  </si>
  <si>
    <t>ENSAMXG00000000788</t>
  </si>
  <si>
    <t>ubl7b</t>
  </si>
  <si>
    <t>ENSAMXG00000005566</t>
  </si>
  <si>
    <t>HERC3</t>
  </si>
  <si>
    <t>herc3 (1 to many)</t>
  </si>
  <si>
    <t>ENSAMXG00000005512</t>
  </si>
  <si>
    <t>ENSAMXG00000005532</t>
  </si>
  <si>
    <t>HERC5</t>
  </si>
  <si>
    <t>ENSAMXG00000019740</t>
  </si>
  <si>
    <t>si:ch73-190m4.1 (1 to many)</t>
  </si>
  <si>
    <t>ENSAMXG00000019917</t>
  </si>
  <si>
    <t>ENSAMXG00000019895</t>
  </si>
  <si>
    <t>ENSAMXG00000019957</t>
  </si>
  <si>
    <t>ENSAMXG00000009890</t>
  </si>
  <si>
    <t>AP1AR</t>
  </si>
  <si>
    <t>ap1ar</t>
  </si>
  <si>
    <t>ENSAMXG00000005849</t>
  </si>
  <si>
    <t>COPS4</t>
  </si>
  <si>
    <t>cops4</t>
  </si>
  <si>
    <t>ENSAMXG00000020684</t>
  </si>
  <si>
    <t>RASGEF1B</t>
  </si>
  <si>
    <t>rasgef1bb</t>
  </si>
  <si>
    <t>ENSAMXG00000013610</t>
  </si>
  <si>
    <t>rasgef1ba</t>
  </si>
  <si>
    <t>ENSAMXG00000019929</t>
  </si>
  <si>
    <t>BBS7</t>
  </si>
  <si>
    <t>bbs7</t>
  </si>
  <si>
    <t>ENSAMXG00000013080</t>
  </si>
  <si>
    <t>KIAA1109</t>
  </si>
  <si>
    <t>si:ch211-233a24.2 (1 to many)</t>
  </si>
  <si>
    <t>ENSAMXG00000012531</t>
  </si>
  <si>
    <t>ENSAMXG00000012505</t>
  </si>
  <si>
    <t>BMPR1B</t>
  </si>
  <si>
    <t>bmpr1bb</t>
  </si>
  <si>
    <t>ENSAMXG00000006998</t>
  </si>
  <si>
    <t>bmpr1ab</t>
  </si>
  <si>
    <t>ENSAMXG00000002312</t>
  </si>
  <si>
    <t>RAP1GDS1</t>
  </si>
  <si>
    <t>ENSAMXG00000013835</t>
  </si>
  <si>
    <t>TRPC3</t>
  </si>
  <si>
    <t>trpc3</t>
  </si>
  <si>
    <t>ENSAMXG00000018867</t>
  </si>
  <si>
    <t>BMP2K</t>
  </si>
  <si>
    <t>bmp2k</t>
  </si>
  <si>
    <t>ENSAMXG00000020143</t>
  </si>
  <si>
    <t>G3BP2</t>
  </si>
  <si>
    <t>zgc:56304</t>
  </si>
  <si>
    <t>ENSAMXG00000004459</t>
  </si>
  <si>
    <t>SCARB2</t>
  </si>
  <si>
    <t>wu:fi18e02</t>
  </si>
  <si>
    <t>ENSAMXG00000009983</t>
  </si>
  <si>
    <t>CDKL2</t>
  </si>
  <si>
    <t>cdkl2</t>
  </si>
  <si>
    <t>ENSAMXG00000004449</t>
  </si>
  <si>
    <t>INTS12</t>
  </si>
  <si>
    <t>ints12</t>
  </si>
  <si>
    <t>ENSAMXG00000010331</t>
  </si>
  <si>
    <t>PAPSS1</t>
  </si>
  <si>
    <t>papss1</t>
  </si>
  <si>
    <t>ENSAMXG00000019274</t>
  </si>
  <si>
    <t>PPP3CA</t>
  </si>
  <si>
    <t>ppp3ca (1 to many)</t>
  </si>
  <si>
    <t>ENSAMXG00000007217</t>
  </si>
  <si>
    <t>PARVG</t>
  </si>
  <si>
    <t>parvg</t>
  </si>
  <si>
    <t>ENSAMXG00000015429</t>
  </si>
  <si>
    <t>GABARAPL1</t>
  </si>
  <si>
    <t>zgc:92606</t>
  </si>
  <si>
    <t>ENSAMXG00000019386</t>
  </si>
  <si>
    <t>FGD4</t>
  </si>
  <si>
    <t>fgd4a</t>
  </si>
  <si>
    <t>ENSAMXG00000001052</t>
  </si>
  <si>
    <t>fgd4 (1 to many)</t>
  </si>
  <si>
    <t>ENSAMXG00000014743</t>
  </si>
  <si>
    <t>PRICKLE1</t>
  </si>
  <si>
    <t>prickle1a</t>
  </si>
  <si>
    <t>ENSAMXG00000014705</t>
  </si>
  <si>
    <t>prickle1b</t>
  </si>
  <si>
    <t>ENSAMXG00000016570</t>
  </si>
  <si>
    <t>NDUFA9</t>
  </si>
  <si>
    <t>ndufa9a</t>
  </si>
  <si>
    <t>ENSAMXG00000013137</t>
  </si>
  <si>
    <t>CLSTN3</t>
  </si>
  <si>
    <t>clstn3</t>
  </si>
  <si>
    <t>ENSAMXG00000019150</t>
  </si>
  <si>
    <t>VAMP1</t>
  </si>
  <si>
    <t>vamp1</t>
  </si>
  <si>
    <t>ENSAMXG00000009498</t>
  </si>
  <si>
    <t>zgc:92912</t>
  </si>
  <si>
    <t>ENSAMXG00000000231</t>
  </si>
  <si>
    <t>PEX5</t>
  </si>
  <si>
    <t>pex5</t>
  </si>
  <si>
    <t>ENSAMXG00000019098</t>
  </si>
  <si>
    <t>SCAF11</t>
  </si>
  <si>
    <t>scaf11</t>
  </si>
  <si>
    <t>ENSAMXG00000012177</t>
  </si>
  <si>
    <t>PHLDA1</t>
  </si>
  <si>
    <t>phlda1</t>
  </si>
  <si>
    <t>ENSAMXG00000026495</t>
  </si>
  <si>
    <t>SDSL</t>
  </si>
  <si>
    <t>sdsl</t>
  </si>
  <si>
    <t>ENSAMXG00000005908</t>
  </si>
  <si>
    <t>MMAB</t>
  </si>
  <si>
    <t>mmab</t>
  </si>
  <si>
    <t>ENSAMXG00000004429</t>
  </si>
  <si>
    <t>GIT2</t>
  </si>
  <si>
    <t>git2b (1 to many)</t>
  </si>
  <si>
    <t>ENSAMXG00000018569</t>
  </si>
  <si>
    <t>NABP2</t>
  </si>
  <si>
    <t>si:ch73-190f16.2</t>
  </si>
  <si>
    <t>ENSAMXG00000014394</t>
  </si>
  <si>
    <t>MAP3K12</t>
  </si>
  <si>
    <t>map3k12</t>
  </si>
  <si>
    <t>ENSAMXG00000014645</t>
  </si>
  <si>
    <t>ITGB7</t>
  </si>
  <si>
    <t>itgb7</t>
  </si>
  <si>
    <t>ENSAMXG00000001590</t>
  </si>
  <si>
    <t>itgb7 (1 to many)</t>
  </si>
  <si>
    <t>ENSAMXG00000012901</t>
  </si>
  <si>
    <t>GALNT6</t>
  </si>
  <si>
    <t>ENSAMXG00000017536</t>
  </si>
  <si>
    <t>C12orf10</t>
  </si>
  <si>
    <t>myg1</t>
  </si>
  <si>
    <t>ENSAMXG00000004542</t>
  </si>
  <si>
    <t>ESYT1</t>
  </si>
  <si>
    <t>esyt1b</t>
  </si>
  <si>
    <t>ENSAMXG00000000268</t>
  </si>
  <si>
    <t>esyt1a</t>
  </si>
  <si>
    <t>ENSAMXG00000018065</t>
  </si>
  <si>
    <t>TMBIM6</t>
  </si>
  <si>
    <t>tegt</t>
  </si>
  <si>
    <t>ENSAMXG00000024709</t>
  </si>
  <si>
    <t>ZNF740</t>
  </si>
  <si>
    <t>znf740b</t>
  </si>
  <si>
    <t>ENSAMXG00000004859</t>
  </si>
  <si>
    <t>RB1</t>
  </si>
  <si>
    <t>rb1</t>
  </si>
  <si>
    <t>ENSAMXG00000005363</t>
  </si>
  <si>
    <t>SBNO1</t>
  </si>
  <si>
    <t>sbno1 (1 to many)</t>
  </si>
  <si>
    <t>ENSAMXG00000019496</t>
  </si>
  <si>
    <t>ENSAMXG00000019473</t>
  </si>
  <si>
    <t>VPS37B</t>
  </si>
  <si>
    <t>zgc:114173</t>
  </si>
  <si>
    <t>ENSAMXG00000020192</t>
  </si>
  <si>
    <t>vps37b</t>
  </si>
  <si>
    <t>ENSAMXG00000014013</t>
  </si>
  <si>
    <t>SRRM4</t>
  </si>
  <si>
    <t>srrm4</t>
  </si>
  <si>
    <t>ENSAMXG00000004159</t>
  </si>
  <si>
    <t>ZIC5</t>
  </si>
  <si>
    <t>zic5</t>
  </si>
  <si>
    <t>ENSAMXG00000002323</t>
  </si>
  <si>
    <t>RAB20</t>
  </si>
  <si>
    <t>rab20</t>
  </si>
  <si>
    <t>ENSAMXG00000003504</t>
  </si>
  <si>
    <t>rab20 (1 to many)</t>
  </si>
  <si>
    <t>ENSAMXG00000008185</t>
  </si>
  <si>
    <t>GRTP1</t>
  </si>
  <si>
    <t>grtp1b</t>
  </si>
  <si>
    <t>ENSAMXG00000002367</t>
  </si>
  <si>
    <t>grtp1a</t>
  </si>
  <si>
    <t>ENSAMXG00000016155</t>
  </si>
  <si>
    <t>NOVA1</t>
  </si>
  <si>
    <t>nova1</t>
  </si>
  <si>
    <t>ENSAMXG00000006702</t>
  </si>
  <si>
    <t>nova2</t>
  </si>
  <si>
    <t>ENSAMXG00000010346</t>
  </si>
  <si>
    <t>MDGA2</t>
  </si>
  <si>
    <t>mdga2 (1 to many)</t>
  </si>
  <si>
    <t>ENSAMXG00000020088</t>
  </si>
  <si>
    <t>ENSAMXG00000020080</t>
  </si>
  <si>
    <t>TMX1</t>
  </si>
  <si>
    <t>tmx1</t>
  </si>
  <si>
    <t>ENSAMXG00000003323</t>
  </si>
  <si>
    <t>RTN1</t>
  </si>
  <si>
    <t>rtn1a</t>
  </si>
  <si>
    <t>ENSAMXG00000021336</t>
  </si>
  <si>
    <t>rtn1b</t>
  </si>
  <si>
    <t>ENSAMXG00000019369</t>
  </si>
  <si>
    <t>SYT16</t>
  </si>
  <si>
    <t>syt16</t>
  </si>
  <si>
    <t>ENSAMXG00000008568</t>
  </si>
  <si>
    <t>KCNH5</t>
  </si>
  <si>
    <t>kcnh5a</t>
  </si>
  <si>
    <t>ENSAMXG00000019312</t>
  </si>
  <si>
    <t>kcnh5b</t>
  </si>
  <si>
    <t>ENSAMXG00000008484</t>
  </si>
  <si>
    <t>STON2</t>
  </si>
  <si>
    <t>ston2</t>
  </si>
  <si>
    <t>ENSAMXG00000018605</t>
  </si>
  <si>
    <t>FAM181A</t>
  </si>
  <si>
    <t>fam181a</t>
  </si>
  <si>
    <t>ENSAMXG00000026331</t>
  </si>
  <si>
    <t>FBLN5</t>
  </si>
  <si>
    <t>fbln5</t>
  </si>
  <si>
    <t>ENSAMXG00000021074</t>
  </si>
  <si>
    <t>NIPA2</t>
  </si>
  <si>
    <t>nipa2</t>
  </si>
  <si>
    <t>ENSAMXG00000012681</t>
  </si>
  <si>
    <t>MFAP1</t>
  </si>
  <si>
    <t>mfap1</t>
  </si>
  <si>
    <t>ENSAMXG00000011130</t>
  </si>
  <si>
    <t>TCF12</t>
  </si>
  <si>
    <t>tcf12 (1 to many)</t>
  </si>
  <si>
    <t>ENSAMXG00000018546</t>
  </si>
  <si>
    <t>LYSMD2</t>
  </si>
  <si>
    <t>lysmd2</t>
  </si>
  <si>
    <t>ENSAMXG00000019431</t>
  </si>
  <si>
    <t>BNIP2</t>
  </si>
  <si>
    <t>bnip2</t>
  </si>
  <si>
    <t>ENSAMXG00000000377</t>
  </si>
  <si>
    <t>TLE3</t>
  </si>
  <si>
    <t>tle3a</t>
  </si>
  <si>
    <t>ENSAMXG00000000547</t>
  </si>
  <si>
    <t>tle3b</t>
  </si>
  <si>
    <t>ENSAMXG00000006141</t>
  </si>
  <si>
    <t>PSTPIP1</t>
  </si>
  <si>
    <t>pstpip1 (1 to many)</t>
  </si>
  <si>
    <t>ENSAMXG00000006511</t>
  </si>
  <si>
    <t>ENSAMXG00000001619</t>
  </si>
  <si>
    <t>HMG20A</t>
  </si>
  <si>
    <t>hmg20a</t>
  </si>
  <si>
    <t>ENSAMXG00000013048</t>
  </si>
  <si>
    <t>DNAJA4</t>
  </si>
  <si>
    <t>dnaja4</t>
  </si>
  <si>
    <t>ENSAMXG00000000320</t>
  </si>
  <si>
    <t>IGF1R</t>
  </si>
  <si>
    <t>igf1ra</t>
  </si>
  <si>
    <t>ENSAMXG00000020664</t>
  </si>
  <si>
    <t>igf1rb</t>
  </si>
  <si>
    <t>ENSAMXG00000021415</t>
  </si>
  <si>
    <t>ARRDC4</t>
  </si>
  <si>
    <t>arrdc4</t>
  </si>
  <si>
    <t>ENSAMXG00000007398</t>
  </si>
  <si>
    <t>CYP11A1</t>
  </si>
  <si>
    <t>cyp11a2</t>
  </si>
  <si>
    <t>ENSAMXG00000017878</t>
  </si>
  <si>
    <t>ULK3</t>
  </si>
  <si>
    <t>ulk3</t>
  </si>
  <si>
    <t>ENSAMXG00000020822</t>
  </si>
  <si>
    <t>ABHD2</t>
  </si>
  <si>
    <t>abhd2a</t>
  </si>
  <si>
    <t>ENSAMXG00000002935</t>
  </si>
  <si>
    <t>abhd2b</t>
  </si>
  <si>
    <t>ENSAMXG00000013636</t>
  </si>
  <si>
    <t>TICRR</t>
  </si>
  <si>
    <t>ticrr</t>
  </si>
  <si>
    <t>ENSAMXG00000013655</t>
  </si>
  <si>
    <t>SH3GL3</t>
  </si>
  <si>
    <t>sh3gl3a</t>
  </si>
  <si>
    <t>ENSAMXG00000019716</t>
  </si>
  <si>
    <t>sh3gl3b</t>
  </si>
  <si>
    <t>ENSAMXG00000009473</t>
  </si>
  <si>
    <t>SEC11A</t>
  </si>
  <si>
    <t>sec11a</t>
  </si>
  <si>
    <t>ENSAMXG00000016804</t>
  </si>
  <si>
    <t>GLYR1</t>
  </si>
  <si>
    <t>glyr1</t>
  </si>
  <si>
    <t>ENSAMXG00000010613</t>
  </si>
  <si>
    <t>SLC5A2</t>
  </si>
  <si>
    <t>slc5a2</t>
  </si>
  <si>
    <t>ENSAMXG00000007643</t>
  </si>
  <si>
    <t>TGFB1I1</t>
  </si>
  <si>
    <t>tgfb1i1</t>
  </si>
  <si>
    <t>ENSAMXG00000020290</t>
  </si>
  <si>
    <t>C16orf58</t>
  </si>
  <si>
    <t>zgc:162613</t>
  </si>
  <si>
    <t>ENSAMXG00000003344</t>
  </si>
  <si>
    <t>PARN</t>
  </si>
  <si>
    <t>parn</t>
  </si>
  <si>
    <t>ENSAMXG00000012390</t>
  </si>
  <si>
    <t>FTO</t>
  </si>
  <si>
    <t>fto</t>
  </si>
  <si>
    <t>ENSAMXG00000005702</t>
  </si>
  <si>
    <t>UQCRC2</t>
  </si>
  <si>
    <t>uqcrc2b</t>
  </si>
  <si>
    <t>ENSAMXG00000008923</t>
  </si>
  <si>
    <t>uqcrc2a</t>
  </si>
  <si>
    <t>ENSAMXG00000015603</t>
  </si>
  <si>
    <t>TXNL4B</t>
  </si>
  <si>
    <t>txnl4b</t>
  </si>
  <si>
    <t>ENSAMXG00000014726</t>
  </si>
  <si>
    <t>NLRC5</t>
  </si>
  <si>
    <t>si:ch211-122c9.5</t>
  </si>
  <si>
    <t>ENSAMXG00000003651</t>
  </si>
  <si>
    <t>KATNB1</t>
  </si>
  <si>
    <t>katnb1 (1 to many)</t>
  </si>
  <si>
    <t>ENSAMXG00000014982</t>
  </si>
  <si>
    <t>ENSAMXG00000015005</t>
  </si>
  <si>
    <t>CMTM3</t>
  </si>
  <si>
    <t>cmtm3</t>
  </si>
  <si>
    <t>ENSAMXG00000002968</t>
  </si>
  <si>
    <t>OSGIN1</t>
  </si>
  <si>
    <t>osgn1</t>
  </si>
  <si>
    <t>ENSAMXG00000009777</t>
  </si>
  <si>
    <t>RPS2</t>
  </si>
  <si>
    <t>rps2</t>
  </si>
  <si>
    <t>ENSAMXG00000001111</t>
  </si>
  <si>
    <t>COPS3</t>
  </si>
  <si>
    <t>cops3</t>
  </si>
  <si>
    <t>ENSAMXG00000004880</t>
  </si>
  <si>
    <t>TOB1</t>
  </si>
  <si>
    <t>tob1b</t>
  </si>
  <si>
    <t>ENSAMXG00000024849</t>
  </si>
  <si>
    <t>tob1a</t>
  </si>
  <si>
    <t>ENSAMXG00000025998</t>
  </si>
  <si>
    <t>SCRN2</t>
  </si>
  <si>
    <t>scrn2</t>
  </si>
  <si>
    <t>ENSAMXG00000012888</t>
  </si>
  <si>
    <t>ARSG</t>
  </si>
  <si>
    <t>arsg</t>
  </si>
  <si>
    <t>ENSAMXG00000007957</t>
  </si>
  <si>
    <t>CLTC</t>
  </si>
  <si>
    <t>cltca</t>
  </si>
  <si>
    <t>ENSAMXG00000003787</t>
  </si>
  <si>
    <t>cltc</t>
  </si>
  <si>
    <t>ENSAMXG00000003087</t>
  </si>
  <si>
    <t>cltcb</t>
  </si>
  <si>
    <t>ENSAMXG00000002036</t>
  </si>
  <si>
    <t>BCAS3</t>
  </si>
  <si>
    <t>bcas3</t>
  </si>
  <si>
    <t>ENSAMXG00000001487</t>
  </si>
  <si>
    <t>SS18</t>
  </si>
  <si>
    <t>ss18</t>
  </si>
  <si>
    <t>ENSAMXG00000009297</t>
  </si>
  <si>
    <t>TAF4B</t>
  </si>
  <si>
    <t>taf4b</t>
  </si>
  <si>
    <t>ENSAMXG00000019513</t>
  </si>
  <si>
    <t>AFG3L2</t>
  </si>
  <si>
    <t>afg3l2</t>
  </si>
  <si>
    <t>ENSAMXG00000000961</t>
  </si>
  <si>
    <t>IMPA2</t>
  </si>
  <si>
    <t>impa2</t>
  </si>
  <si>
    <t>ENSAMXG00000019120</t>
  </si>
  <si>
    <t>RPRD1A</t>
  </si>
  <si>
    <t>rprd1a</t>
  </si>
  <si>
    <t>ENSAMXG00000021139</t>
  </si>
  <si>
    <t>OSBPL1A</t>
  </si>
  <si>
    <t>osbpl1a (1 to many)</t>
  </si>
  <si>
    <t>ENSAMXG00000009124</t>
  </si>
  <si>
    <t>osbpl1a</t>
  </si>
  <si>
    <t>ENSAMXG00000017960</t>
  </si>
  <si>
    <t>PIK3R5</t>
  </si>
  <si>
    <t>pik3r5</t>
  </si>
  <si>
    <t>ENSAMXG00000009714</t>
  </si>
  <si>
    <t>TP53</t>
  </si>
  <si>
    <t>tp53</t>
  </si>
  <si>
    <t>ENSAMXG00000020737</t>
  </si>
  <si>
    <t>tp53 (1 to many)</t>
  </si>
  <si>
    <t>ENSAMXG00000007016</t>
  </si>
  <si>
    <t>CCDC40</t>
  </si>
  <si>
    <t>ccdc40</t>
  </si>
  <si>
    <t>ENSAMXG00000006271</t>
  </si>
  <si>
    <t>SLC16A3</t>
  </si>
  <si>
    <t>slc16a3</t>
  </si>
  <si>
    <t>ENSAMXG00000012556</t>
  </si>
  <si>
    <t>si:ch211-234h8.7</t>
  </si>
  <si>
    <t>ENSAMXG00000010666</t>
  </si>
  <si>
    <t>CARD14</t>
  </si>
  <si>
    <t>card14</t>
  </si>
  <si>
    <t>ENSAMXG00000006235</t>
  </si>
  <si>
    <t>TTYH2</t>
  </si>
  <si>
    <t>ttyh2</t>
  </si>
  <si>
    <t>ENSAMXG00000017783</t>
  </si>
  <si>
    <t>ttyh2l</t>
  </si>
  <si>
    <t>ENSAMXG00000017781</t>
  </si>
  <si>
    <t>RNF157</t>
  </si>
  <si>
    <t>si:dkey-49c17.3 (1 to many)</t>
  </si>
  <si>
    <t>ENSAMXG00000017772</t>
  </si>
  <si>
    <t>ENSAMXG00000017780</t>
  </si>
  <si>
    <t>SMAD4</t>
  </si>
  <si>
    <t>ENSAMXG00000003756</t>
  </si>
  <si>
    <t>ZCCHC2</t>
  </si>
  <si>
    <t>zcchc2</t>
  </si>
  <si>
    <t>ENSAMXG00000015210</t>
  </si>
  <si>
    <t>CBLN2</t>
  </si>
  <si>
    <t>cbln2b</t>
  </si>
  <si>
    <t>ENSAMXG00000020179</t>
  </si>
  <si>
    <t>cbln2a</t>
  </si>
  <si>
    <t>ENSAMXG00000008602</t>
  </si>
  <si>
    <t>ERBB2</t>
  </si>
  <si>
    <t>erbb2</t>
  </si>
  <si>
    <t>ENSAMXG00000000253</t>
  </si>
  <si>
    <t>FKBP10</t>
  </si>
  <si>
    <t>fkbp10 (1 to many)</t>
  </si>
  <si>
    <t>ENSAMXG00000013182</t>
  </si>
  <si>
    <t>fkbp10a</t>
  </si>
  <si>
    <t>ENSAMXG00000017801</t>
  </si>
  <si>
    <t>fkbp10b</t>
  </si>
  <si>
    <t>ENSAMXG00000011152</t>
  </si>
  <si>
    <t>DPP9</t>
  </si>
  <si>
    <t>dpp9</t>
  </si>
  <si>
    <t>ENSAMXG00000014297</t>
  </si>
  <si>
    <t>ATHL1</t>
  </si>
  <si>
    <t>athl1</t>
  </si>
  <si>
    <t>ENSAMXG00000016482</t>
  </si>
  <si>
    <t>COL6A1</t>
  </si>
  <si>
    <t>col6a1</t>
  </si>
  <si>
    <t>ENSAMXG00000008158</t>
  </si>
  <si>
    <t>IFNAR1</t>
  </si>
  <si>
    <t>ifnar1 (1 to many)</t>
  </si>
  <si>
    <t>ENSAMXG00000005715</t>
  </si>
  <si>
    <t>il10rb</t>
  </si>
  <si>
    <t>ENSAMXG00000005730</t>
  </si>
  <si>
    <t>APP</t>
  </si>
  <si>
    <t>appa</t>
  </si>
  <si>
    <t>ENSAMXG00000015133</t>
  </si>
  <si>
    <t>appb</t>
  </si>
  <si>
    <t>ENSAMXG00000002725</t>
  </si>
  <si>
    <t>DOPEY2</t>
  </si>
  <si>
    <t>dopey2</t>
  </si>
  <si>
    <t>ENSAMXG00000002101</t>
  </si>
  <si>
    <t>EMP3</t>
  </si>
  <si>
    <t>si:dkey-264d12.4</t>
  </si>
  <si>
    <t>ENSAMXG00000003695</t>
  </si>
  <si>
    <t>emp3b</t>
  </si>
  <si>
    <t>ENSAMXG00000017022</t>
  </si>
  <si>
    <t>SAE1</t>
  </si>
  <si>
    <t>sae1</t>
  </si>
  <si>
    <t>ENSAMXG00000009020</t>
  </si>
  <si>
    <t>MYO1F</t>
  </si>
  <si>
    <t>myo1ea</t>
  </si>
  <si>
    <t>ENSAMXG00000016522</t>
  </si>
  <si>
    <t>IGLON5</t>
  </si>
  <si>
    <t>zgc:110372</t>
  </si>
  <si>
    <t>ENSAMXG00000017059</t>
  </si>
  <si>
    <t>SLC2A5</t>
  </si>
  <si>
    <t>slc2a5</t>
  </si>
  <si>
    <t>ENSAMXG00000024779</t>
  </si>
  <si>
    <t>PEX14</t>
  </si>
  <si>
    <t>pex14</t>
  </si>
  <si>
    <t>ENSAMXG00000013153</t>
  </si>
  <si>
    <t>SH3BGRL3</t>
  </si>
  <si>
    <t>sh3bgrl3</t>
  </si>
  <si>
    <t>ENSAMXG00000013738</t>
  </si>
  <si>
    <t>KIAA0319L</t>
  </si>
  <si>
    <t>si:ch211-193k19.1</t>
  </si>
  <si>
    <t>ENSAMXG00000020627</t>
  </si>
  <si>
    <t>GPN2</t>
  </si>
  <si>
    <t>gpn2</t>
  </si>
  <si>
    <t>ENSAMXG00000020257</t>
  </si>
  <si>
    <t>SERBP1</t>
  </si>
  <si>
    <t>serbp1b</t>
  </si>
  <si>
    <t>ENSAMXG00000019627</t>
  </si>
  <si>
    <t>serbp1a</t>
  </si>
  <si>
    <t>ENSAMXG00000011483</t>
  </si>
  <si>
    <t>BCL10</t>
  </si>
  <si>
    <t>bcl10</t>
  </si>
  <si>
    <t>ENSAMXG00000001289</t>
  </si>
  <si>
    <t>PRKACB</t>
  </si>
  <si>
    <t>prkacbb</t>
  </si>
  <si>
    <t>ENSAMXG00000006221</t>
  </si>
  <si>
    <t>PIGK</t>
  </si>
  <si>
    <t>pigk</t>
  </si>
  <si>
    <t>ENSAMXG00000019060</t>
  </si>
  <si>
    <t>LMO4</t>
  </si>
  <si>
    <t>lmo4b</t>
  </si>
  <si>
    <t>ENSAMXG00000001063</t>
  </si>
  <si>
    <t>SYPL2</t>
  </si>
  <si>
    <t>sypl2a</t>
  </si>
  <si>
    <t>ENSAMXG00000003016</t>
  </si>
  <si>
    <t>sypl2b</t>
  </si>
  <si>
    <t>ENSAMXG00000002606</t>
  </si>
  <si>
    <t>MTF2</t>
  </si>
  <si>
    <t>mtf2</t>
  </si>
  <si>
    <t>ENSAMXG00000006703</t>
  </si>
  <si>
    <t>STRIP1</t>
  </si>
  <si>
    <t>strip1</t>
  </si>
  <si>
    <t>ENSAMXG00000004557</t>
  </si>
  <si>
    <t>PSMA5</t>
  </si>
  <si>
    <t>psma5</t>
  </si>
  <si>
    <t>ENSAMXG00000006729</t>
  </si>
  <si>
    <t>CELSR2</t>
  </si>
  <si>
    <t>celsr2</t>
  </si>
  <si>
    <t>ENSAMXG00000008727</t>
  </si>
  <si>
    <t>ALDH9A1</t>
  </si>
  <si>
    <t>aldh9a1b</t>
  </si>
  <si>
    <t>ENSAMXG00000018981</t>
  </si>
  <si>
    <t>aldh9a1a.1</t>
  </si>
  <si>
    <t>ENSAMXG00000000064</t>
  </si>
  <si>
    <t>ATP1B1</t>
  </si>
  <si>
    <t>atp1b1a</t>
  </si>
  <si>
    <t>ENSAMXG00000011833</t>
  </si>
  <si>
    <t>atp1b1b</t>
  </si>
  <si>
    <t>ENSAMXG00000004723</t>
  </si>
  <si>
    <t>TIPRL</t>
  </si>
  <si>
    <t>tiprl</t>
  </si>
  <si>
    <t>ENSAMXG00000008934</t>
  </si>
  <si>
    <t>MPC2</t>
  </si>
  <si>
    <t>mpc2</t>
  </si>
  <si>
    <t>ENSAMXG00000002409</t>
  </si>
  <si>
    <t>zgc:103678</t>
  </si>
  <si>
    <t>ENSAMXG00000005093</t>
  </si>
  <si>
    <t>TMCO1</t>
  </si>
  <si>
    <t>tmco1</t>
  </si>
  <si>
    <t>ENSAMXG00000000071</t>
  </si>
  <si>
    <t>PPOX</t>
  </si>
  <si>
    <t>ppox</t>
  </si>
  <si>
    <t>ENSAMXG00000010584</t>
  </si>
  <si>
    <t>RGS16</t>
  </si>
  <si>
    <t>rgs8</t>
  </si>
  <si>
    <t>ENSAMXG00000011587</t>
  </si>
  <si>
    <t>HMCN1</t>
  </si>
  <si>
    <t>hmcn1</t>
  </si>
  <si>
    <t>ENSAMXG00000017072</t>
  </si>
  <si>
    <t>LYPLAL1</t>
  </si>
  <si>
    <t>lyplal1</t>
  </si>
  <si>
    <t>ENSAMXG00000020326</t>
  </si>
  <si>
    <t>ECM1</t>
  </si>
  <si>
    <t>ecm1b</t>
  </si>
  <si>
    <t>ENSAMXG00000019072</t>
  </si>
  <si>
    <t>MCL1</t>
  </si>
  <si>
    <t>mcl1b</t>
  </si>
  <si>
    <t>ENSAMXG00000018808</t>
  </si>
  <si>
    <t>PIP5K1A</t>
  </si>
  <si>
    <t>pip5k1ab</t>
  </si>
  <si>
    <t>ENSAMXG00000000234</t>
  </si>
  <si>
    <t>pip5k1aa</t>
  </si>
  <si>
    <t>ENSAMXG00000009621</t>
  </si>
  <si>
    <t>ANP32E</t>
  </si>
  <si>
    <t>anp32e</t>
  </si>
  <si>
    <t>ENSAMXG00000020504</t>
  </si>
  <si>
    <t>ENSA</t>
  </si>
  <si>
    <t>ensab</t>
  </si>
  <si>
    <t>ENSAMXG00000018805</t>
  </si>
  <si>
    <t>GABPB2</t>
  </si>
  <si>
    <t>gabpb2a</t>
  </si>
  <si>
    <t>ENSAMXG00000008307</t>
  </si>
  <si>
    <t>DYRK3</t>
  </si>
  <si>
    <t>zgc:172180</t>
  </si>
  <si>
    <t>ENSAMXG00000007263</t>
  </si>
  <si>
    <t>EIF2D</t>
  </si>
  <si>
    <t>eif2d</t>
  </si>
  <si>
    <t>ENSAMXG00000013624</t>
  </si>
  <si>
    <t>SMYD2</t>
  </si>
  <si>
    <t>smyd2a</t>
  </si>
  <si>
    <t>ENSAMXG00000011703</t>
  </si>
  <si>
    <t>smyd2b</t>
  </si>
  <si>
    <t>ENSAMXG00000012201</t>
  </si>
  <si>
    <t>SUSD4</t>
  </si>
  <si>
    <t>susd4</t>
  </si>
  <si>
    <t>ENSAMXG00000002417</t>
  </si>
  <si>
    <t>TP53BP2</t>
  </si>
  <si>
    <t>tp53bp2a</t>
  </si>
  <si>
    <t>ENSAMXG00000005264</t>
  </si>
  <si>
    <t>tp53bp2b</t>
  </si>
  <si>
    <t>ENSAMXG00000004627</t>
  </si>
  <si>
    <t>RAB13</t>
  </si>
  <si>
    <t>rab13</t>
  </si>
  <si>
    <t>ENSAMXG00000001902</t>
  </si>
  <si>
    <t>NUP210L</t>
  </si>
  <si>
    <t>nup210 (1 to many)</t>
  </si>
  <si>
    <t>ENSAMXG00000008914</t>
  </si>
  <si>
    <t>SLC39A1</t>
  </si>
  <si>
    <t>slc39a3</t>
  </si>
  <si>
    <t>ENSAMXG00000011024</t>
  </si>
  <si>
    <t>KCNN3</t>
  </si>
  <si>
    <t>kcnn3</t>
  </si>
  <si>
    <t>ENSAMXG00000001918</t>
  </si>
  <si>
    <t>RIT1</t>
  </si>
  <si>
    <t>rit1</t>
  </si>
  <si>
    <t>ENSAMXG00000017244</t>
  </si>
  <si>
    <t>TTC13</t>
  </si>
  <si>
    <t>ttc13</t>
  </si>
  <si>
    <t>ENSAMXG00000012290</t>
  </si>
  <si>
    <t>CNIH3</t>
  </si>
  <si>
    <t>cnih3</t>
  </si>
  <si>
    <t>ENSAMXG00000010189</t>
  </si>
  <si>
    <t>PSEN2</t>
  </si>
  <si>
    <t>psen2</t>
  </si>
  <si>
    <t>ENSAMXG00000002667</t>
  </si>
  <si>
    <t>EPHX1</t>
  </si>
  <si>
    <t>ephx1 (1 to many)</t>
  </si>
  <si>
    <t>ENSAMXG00000003423</t>
  </si>
  <si>
    <t>ENSAMXG00000008248</t>
  </si>
  <si>
    <t>EPHX1 (1 to many)</t>
  </si>
  <si>
    <t>ephx1</t>
  </si>
  <si>
    <t>ENSAMXG00000010372</t>
  </si>
  <si>
    <t>ENSAMXG00000004619</t>
  </si>
  <si>
    <t>ETNK2</t>
  </si>
  <si>
    <t>etnk2</t>
  </si>
  <si>
    <t>ENSAMXG00000003351</t>
  </si>
  <si>
    <t>SYT2</t>
  </si>
  <si>
    <t>syt2 (1 to many)</t>
  </si>
  <si>
    <t>ENSAMXG00000000707</t>
  </si>
  <si>
    <t>ARL8A</t>
  </si>
  <si>
    <t>arl8a</t>
  </si>
  <si>
    <t>ENSAMXG00000008860</t>
  </si>
  <si>
    <t>PDIA6</t>
  </si>
  <si>
    <t>pdia6 (1 to many)</t>
  </si>
  <si>
    <t>ENSAMXG00000013951</t>
  </si>
  <si>
    <t>ENSAMXG00000002963</t>
  </si>
  <si>
    <t>ENSAMXG00000012741</t>
  </si>
  <si>
    <t>GALM</t>
  </si>
  <si>
    <t>galm</t>
  </si>
  <si>
    <t>ENSAMXG00000002135</t>
  </si>
  <si>
    <t>EML4</t>
  </si>
  <si>
    <t>eml4</t>
  </si>
  <si>
    <t>ENSAMXG00000005023</t>
  </si>
  <si>
    <t>CALM2</t>
  </si>
  <si>
    <t>calm3</t>
  </si>
  <si>
    <t>ENSAMXG00000004452</t>
  </si>
  <si>
    <t>calm3a</t>
  </si>
  <si>
    <t>ENSAMXG00000015907</t>
  </si>
  <si>
    <t>ASXL2</t>
  </si>
  <si>
    <t>asxl2</t>
  </si>
  <si>
    <t>ENSAMXG00000016983</t>
  </si>
  <si>
    <t>CIAO1</t>
  </si>
  <si>
    <t>ciao1</t>
  </si>
  <si>
    <t>ENSAMXG00000006183</t>
  </si>
  <si>
    <t>NPHP1</t>
  </si>
  <si>
    <t>nphp1</t>
  </si>
  <si>
    <t>ENSAMXG00000002150</t>
  </si>
  <si>
    <t>RALB</t>
  </si>
  <si>
    <t>ralb (1 to many)</t>
  </si>
  <si>
    <t>ENSAMXG00000006665</t>
  </si>
  <si>
    <t>TMEM177</t>
  </si>
  <si>
    <t>tmem177</t>
  </si>
  <si>
    <t>ENSAMXG00000010912</t>
  </si>
  <si>
    <t>FBLN7</t>
  </si>
  <si>
    <t>fbln7</t>
  </si>
  <si>
    <t>ENSAMXG00000013633</t>
  </si>
  <si>
    <t>FAHD2B</t>
  </si>
  <si>
    <t>UBXN4</t>
  </si>
  <si>
    <t>ubxn4</t>
  </si>
  <si>
    <t>ENSAMXG00000012947</t>
  </si>
  <si>
    <t>NXPH2</t>
  </si>
  <si>
    <t>nxph2a</t>
  </si>
  <si>
    <t>ENSAMXG00000006797</t>
  </si>
  <si>
    <t>SLC4A10</t>
  </si>
  <si>
    <t>slc4a10a</t>
  </si>
  <si>
    <t>ENSAMXG00000002997</t>
  </si>
  <si>
    <t>slc4a10b</t>
  </si>
  <si>
    <t>ENSAMXG00000010002</t>
  </si>
  <si>
    <t>ZNF385B</t>
  </si>
  <si>
    <t>znf385b</t>
  </si>
  <si>
    <t>ENSAMXG00000014963</t>
  </si>
  <si>
    <t>TMEFF2</t>
  </si>
  <si>
    <t>tmeff2a</t>
  </si>
  <si>
    <t>ENSAMXG00000016229</t>
  </si>
  <si>
    <t>tmeff2 (1 to many)</t>
  </si>
  <si>
    <t>ENSAMXG00000016237</t>
  </si>
  <si>
    <t>UBR3</t>
  </si>
  <si>
    <t>ubr3</t>
  </si>
  <si>
    <t>ENSAMXG00000011145</t>
  </si>
  <si>
    <t>FAM171B</t>
  </si>
  <si>
    <t>ENSAMXG00000004690</t>
  </si>
  <si>
    <t>fam171b (1 to many)</t>
  </si>
  <si>
    <t>ENSAMXG00000003418</t>
  </si>
  <si>
    <t>HSPD1</t>
  </si>
  <si>
    <t>hspd1</t>
  </si>
  <si>
    <t>ENSAMXG00000002207</t>
  </si>
  <si>
    <t>UNC80</t>
  </si>
  <si>
    <t>unc80</t>
  </si>
  <si>
    <t>ENSAMXG00000009443</t>
  </si>
  <si>
    <t>PTH2R</t>
  </si>
  <si>
    <t>pth2r</t>
  </si>
  <si>
    <t>ENSAMXG00000010928</t>
  </si>
  <si>
    <t>si:dkeyp-4h4.1</t>
  </si>
  <si>
    <t>ENSAMXG00000003599</t>
  </si>
  <si>
    <t>NBEAL1</t>
  </si>
  <si>
    <t>nbeal1</t>
  </si>
  <si>
    <t>ENSAMXG00000012406</t>
  </si>
  <si>
    <t>KANSL1L</t>
  </si>
  <si>
    <t>kansl1l</t>
  </si>
  <si>
    <t>ENSAMXG00000006762</t>
  </si>
  <si>
    <t>ACKR3</t>
  </si>
  <si>
    <t>si:dkey-191g15.12</t>
  </si>
  <si>
    <t>ENSAMXG00000025903</t>
  </si>
  <si>
    <t>ackr3b</t>
  </si>
  <si>
    <t>ENSAMXG00000025521</t>
  </si>
  <si>
    <t>CPNE9</t>
  </si>
  <si>
    <t>cpne9 (1 to many)</t>
  </si>
  <si>
    <t>ENSAMXG00000016266</t>
  </si>
  <si>
    <t>cpne9</t>
  </si>
  <si>
    <t>ENSAMXG00000012880</t>
  </si>
  <si>
    <t>VGLL4</t>
  </si>
  <si>
    <t>vgll4a</t>
  </si>
  <si>
    <t>ENSAMXG00000009137</t>
  </si>
  <si>
    <t>vgll4b</t>
  </si>
  <si>
    <t>ENSAMXG00000014114</t>
  </si>
  <si>
    <t>FAM134A</t>
  </si>
  <si>
    <t>fam134a</t>
  </si>
  <si>
    <t>ENSAMXG00000015131</t>
  </si>
  <si>
    <t>DYNC1LI1</t>
  </si>
  <si>
    <t>dync1li1</t>
  </si>
  <si>
    <t>ENSAMXG00000005599</t>
  </si>
  <si>
    <t>OSBPL10</t>
  </si>
  <si>
    <t>osbpl10</t>
  </si>
  <si>
    <t>ENSAMXG00000020402</t>
  </si>
  <si>
    <t>osbpl10 (1 to many)</t>
  </si>
  <si>
    <t>ENSAMXG00000020369</t>
  </si>
  <si>
    <t>GTDC2</t>
  </si>
  <si>
    <t>pomgnt2</t>
  </si>
  <si>
    <t>ENSAMXG00000025374</t>
  </si>
  <si>
    <t>IQSEC1</t>
  </si>
  <si>
    <t>iqsec1 (1 to many)</t>
  </si>
  <si>
    <t>ENSAMXG00000001027</t>
  </si>
  <si>
    <t>CAND2</t>
  </si>
  <si>
    <t>cand2</t>
  </si>
  <si>
    <t>ENSAMXG00000004332</t>
  </si>
  <si>
    <t>IL17RD</t>
  </si>
  <si>
    <t>il17rd</t>
  </si>
  <si>
    <t>ENSAMXG00000004054</t>
  </si>
  <si>
    <t>UBA3</t>
  </si>
  <si>
    <t>uba3</t>
  </si>
  <si>
    <t>ENSAMXG00000018098</t>
  </si>
  <si>
    <t>ARL6IP5</t>
  </si>
  <si>
    <t>arl6ip5b (1 to many)</t>
  </si>
  <si>
    <t>ENSAMXG00000008805</t>
  </si>
  <si>
    <t>ENSAMXG00000003968</t>
  </si>
  <si>
    <t>LRIG1</t>
  </si>
  <si>
    <t>lrig1</t>
  </si>
  <si>
    <t>ENSAMXG00000009190</t>
  </si>
  <si>
    <t>LIMD1</t>
  </si>
  <si>
    <t>limd1</t>
  </si>
  <si>
    <t>ENSAMXG00000011008</t>
  </si>
  <si>
    <t>NFKBIZ</t>
  </si>
  <si>
    <t>nfkbiz</t>
  </si>
  <si>
    <t>ENSAMXG00000015888</t>
  </si>
  <si>
    <t>COL8A1</t>
  </si>
  <si>
    <t>col8a1a</t>
  </si>
  <si>
    <t>ENSAMXG00000002022</t>
  </si>
  <si>
    <t>ABHD10</t>
  </si>
  <si>
    <t>abhd10a (1 to many)</t>
  </si>
  <si>
    <t>ENSAMXG00000006602</t>
  </si>
  <si>
    <t>abhd10b</t>
  </si>
  <si>
    <t>ENSAMXG00000014137</t>
  </si>
  <si>
    <t>ENSAMXG00000006607</t>
  </si>
  <si>
    <t>TAGLN3</t>
  </si>
  <si>
    <t>tagln3b</t>
  </si>
  <si>
    <t>ENSAMXG00000014160</t>
  </si>
  <si>
    <t>tagln3a</t>
  </si>
  <si>
    <t>ENSAMXG00000006613</t>
  </si>
  <si>
    <t>ADPRH</t>
  </si>
  <si>
    <t>adprh</t>
  </si>
  <si>
    <t>ENSAMXG00000020374</t>
  </si>
  <si>
    <t>ALDH1L1</t>
  </si>
  <si>
    <t>aldh1l1</t>
  </si>
  <si>
    <t>ENSAMXG00000016233</t>
  </si>
  <si>
    <t>OSBPL11</t>
  </si>
  <si>
    <t>osbpl11</t>
  </si>
  <si>
    <t>ENSAMXG00000006058</t>
  </si>
  <si>
    <t>TRPC1</t>
  </si>
  <si>
    <t>trpc1</t>
  </si>
  <si>
    <t>ENSAMXG00000015165</t>
  </si>
  <si>
    <t>LPP</t>
  </si>
  <si>
    <t>lpp</t>
  </si>
  <si>
    <t>ENSAMXG00000004845</t>
  </si>
  <si>
    <t>NICN1</t>
  </si>
  <si>
    <t>nicn1</t>
  </si>
  <si>
    <t>ENSAMXG00000004107</t>
  </si>
  <si>
    <t>STXBP5L</t>
  </si>
  <si>
    <t>stxbp5l</t>
  </si>
  <si>
    <t>ENSAMXG00000014830</t>
  </si>
  <si>
    <t>EIF2B5</t>
  </si>
  <si>
    <t>eif2b5 (1 to many)</t>
  </si>
  <si>
    <t>ENSAMXG00000019751</t>
  </si>
  <si>
    <t>eif2b5</t>
  </si>
  <si>
    <t>ENSAMXG00000019703</t>
  </si>
  <si>
    <t>EPHA5</t>
  </si>
  <si>
    <t>epha5</t>
  </si>
  <si>
    <t>ENSAMXG00000021204</t>
  </si>
  <si>
    <t>ATP10D</t>
  </si>
  <si>
    <t>atp10d</t>
  </si>
  <si>
    <t>ENSAMXG00000016699</t>
  </si>
  <si>
    <t>SLC10A4</t>
  </si>
  <si>
    <t>slc10a4</t>
  </si>
  <si>
    <t>ENSAMXG00000002468</t>
  </si>
  <si>
    <t>ENOPH1</t>
  </si>
  <si>
    <t>enoph1</t>
  </si>
  <si>
    <t>ENSAMXG00000001504</t>
  </si>
  <si>
    <t>SNCA</t>
  </si>
  <si>
    <t>snca</t>
  </si>
  <si>
    <t>ENSAMXG00000007515</t>
  </si>
  <si>
    <t>ANK2</t>
  </si>
  <si>
    <t>ank2b</t>
  </si>
  <si>
    <t>ENSAMXG00000017269</t>
  </si>
  <si>
    <t>ank2 (1 to many)</t>
  </si>
  <si>
    <t>ENSAMXG00000004031</t>
  </si>
  <si>
    <t>TIFA</t>
  </si>
  <si>
    <t>tifa</t>
  </si>
  <si>
    <t>ENSAMXG00000025791</t>
  </si>
  <si>
    <t>USP53</t>
  </si>
  <si>
    <t>ENSAMXG00000002366</t>
  </si>
  <si>
    <t>usp53b</t>
  </si>
  <si>
    <t>ENSAMXG00000006855</t>
  </si>
  <si>
    <t>RNF175</t>
  </si>
  <si>
    <t>rnf175</t>
  </si>
  <si>
    <t>ENSAMXG00000018087</t>
  </si>
  <si>
    <t>PDGFC</t>
  </si>
  <si>
    <t>pdgfc</t>
  </si>
  <si>
    <t>ENSAMXG00000015676</t>
  </si>
  <si>
    <t>ENSAMXG00000018297</t>
  </si>
  <si>
    <t>CDH18</t>
  </si>
  <si>
    <t>cdh18a</t>
  </si>
  <si>
    <t>ENSAMXG00000013774</t>
  </si>
  <si>
    <t>cdh18 (1 to many)</t>
  </si>
  <si>
    <t>ENSAMXG00000011752</t>
  </si>
  <si>
    <t>SRD5A1</t>
  </si>
  <si>
    <t>srd5a1</t>
  </si>
  <si>
    <t>ENSAMXG00000017684</t>
  </si>
  <si>
    <t>RPL37</t>
  </si>
  <si>
    <t>ENSAMXG00000014690</t>
  </si>
  <si>
    <t>PIK3R1</t>
  </si>
  <si>
    <t>pik3r1</t>
  </si>
  <si>
    <t>ENSAMXG00000011959</t>
  </si>
  <si>
    <t>HAPLN1</t>
  </si>
  <si>
    <t>hapln1b</t>
  </si>
  <si>
    <t>ENSAMXG00000008622</t>
  </si>
  <si>
    <t>LHFPL2</t>
  </si>
  <si>
    <t>lhfpl2b</t>
  </si>
  <si>
    <t>ENSAMXG00000008199</t>
  </si>
  <si>
    <t>lhfpl2a</t>
  </si>
  <si>
    <t>ENSAMXG00000008362</t>
  </si>
  <si>
    <t>IQGAP2</t>
  </si>
  <si>
    <t>iqgap2</t>
  </si>
  <si>
    <t>ENSAMXG00000013577</t>
  </si>
  <si>
    <t>RASA1</t>
  </si>
  <si>
    <t>rasa1a</t>
  </si>
  <si>
    <t>ENSAMXG00000014658</t>
  </si>
  <si>
    <t>PPIP5K2</t>
  </si>
  <si>
    <t>ppip5k2</t>
  </si>
  <si>
    <t>ENSAMXG00000011364</t>
  </si>
  <si>
    <t>SLC30A5</t>
  </si>
  <si>
    <t>slc30a5</t>
  </si>
  <si>
    <t>ENSAMXG00000011951</t>
  </si>
  <si>
    <t>FBXL17</t>
  </si>
  <si>
    <t>fbxl17</t>
  </si>
  <si>
    <t>ENSAMXG00000021038</t>
  </si>
  <si>
    <t>FEM1C</t>
  </si>
  <si>
    <t>fem1c</t>
  </si>
  <si>
    <t>ENSAMXG00000012868</t>
  </si>
  <si>
    <t>ARHGAP26</t>
  </si>
  <si>
    <t>arhgap26</t>
  </si>
  <si>
    <t>ENSAMXG00000020057</t>
  </si>
  <si>
    <t>GABRB2</t>
  </si>
  <si>
    <t>gabrb2 (1 to many)</t>
  </si>
  <si>
    <t>ENSAMXG00000009424</t>
  </si>
  <si>
    <t>PCYOX1L</t>
  </si>
  <si>
    <t>pcyox1l</t>
  </si>
  <si>
    <t>ENSAMXG00000025406</t>
  </si>
  <si>
    <t>TNIP1</t>
  </si>
  <si>
    <t>tnip1</t>
  </si>
  <si>
    <t>ENSAMXG00000020623</t>
  </si>
  <si>
    <t>G3BP1</t>
  </si>
  <si>
    <t>g3bp1</t>
  </si>
  <si>
    <t>ENSAMXG00000010833</t>
  </si>
  <si>
    <t>N4BP3</t>
  </si>
  <si>
    <t>n4bp3</t>
  </si>
  <si>
    <t>ENSAMXG00000020583</t>
  </si>
  <si>
    <t>RMND5B</t>
  </si>
  <si>
    <t>rmnd5b</t>
  </si>
  <si>
    <t>ENSAMXG00000020571</t>
  </si>
  <si>
    <t>CPLX2</t>
  </si>
  <si>
    <t>cplx2</t>
  </si>
  <si>
    <t>ENSAMXG00000010761</t>
  </si>
  <si>
    <t>TBC1D7</t>
  </si>
  <si>
    <t>tbc1d7</t>
  </si>
  <si>
    <t>ENSAMXG00000012159</t>
  </si>
  <si>
    <t>CDKAL1</t>
  </si>
  <si>
    <t>cdkal1</t>
  </si>
  <si>
    <t>ENSAMXG00000016721</t>
  </si>
  <si>
    <t>ZMAT2</t>
  </si>
  <si>
    <t>zmat2</t>
  </si>
  <si>
    <t>ENSAMXG00000005811</t>
  </si>
  <si>
    <t>KLHL3</t>
  </si>
  <si>
    <t>klhl3</t>
  </si>
  <si>
    <t>ENSAMXG00000010572</t>
  </si>
  <si>
    <t>TNFRSF21</t>
  </si>
  <si>
    <t>tnfrsf21</t>
  </si>
  <si>
    <t>ENSAMXG00000010169</t>
  </si>
  <si>
    <t>DOK3</t>
  </si>
  <si>
    <t>dok3</t>
  </si>
  <si>
    <t>ENSAMXG00000003019</t>
  </si>
  <si>
    <t>PPP1R18</t>
  </si>
  <si>
    <t>ppp1r18</t>
  </si>
  <si>
    <t>ENSAMXG00000012230</t>
  </si>
  <si>
    <t>DAAM2</t>
  </si>
  <si>
    <t>daam2</t>
  </si>
  <si>
    <t>ENSAMXG00000018138</t>
  </si>
  <si>
    <t>PRSS35</t>
  </si>
  <si>
    <t>prss35 (1 to many)</t>
  </si>
  <si>
    <t>ENSAMXG00000024981</t>
  </si>
  <si>
    <t>prss35</t>
  </si>
  <si>
    <t>ENSAMXG00000008842</t>
  </si>
  <si>
    <t>FAXC</t>
  </si>
  <si>
    <t>faxcb</t>
  </si>
  <si>
    <t>ENSAMXG00000008654</t>
  </si>
  <si>
    <t>faxca</t>
  </si>
  <si>
    <t>ENSAMXG00000000565</t>
  </si>
  <si>
    <t>PM20D2</t>
  </si>
  <si>
    <t>pm20d2 (1 to many)</t>
  </si>
  <si>
    <t>ENSAMXG00000010643</t>
  </si>
  <si>
    <t>ENSAMXG00000014683</t>
  </si>
  <si>
    <t>CLVS2</t>
  </si>
  <si>
    <t>clvs2</t>
  </si>
  <si>
    <t>ENSAMXG00000017974</t>
  </si>
  <si>
    <t>GPR6</t>
  </si>
  <si>
    <t>gpr6</t>
  </si>
  <si>
    <t>ENSAMXG00000026463</t>
  </si>
  <si>
    <t>RNF217</t>
  </si>
  <si>
    <t>rnf217</t>
  </si>
  <si>
    <t>ENSAMXG00000017987</t>
  </si>
  <si>
    <t>ARHGAP18</t>
  </si>
  <si>
    <t>arhgap18</t>
  </si>
  <si>
    <t>ENSAMXG00000010157</t>
  </si>
  <si>
    <t>SLC2A12</t>
  </si>
  <si>
    <t>slc2a12</t>
  </si>
  <si>
    <t>ENSAMXG00000004327</t>
  </si>
  <si>
    <t>DYNLT1</t>
  </si>
  <si>
    <t>dynlt1</t>
  </si>
  <si>
    <t>ENSAMXG00000003677</t>
  </si>
  <si>
    <t>VIP</t>
  </si>
  <si>
    <t>vip</t>
  </si>
  <si>
    <t>ENSAMXG00000003550</t>
  </si>
  <si>
    <t>C6orf211</t>
  </si>
  <si>
    <t>armt1</t>
  </si>
  <si>
    <t>ENSAMXG00000006251</t>
  </si>
  <si>
    <t>SLC22A3</t>
  </si>
  <si>
    <t>zgc:175176</t>
  </si>
  <si>
    <t>ENSAMXG00000000758</t>
  </si>
  <si>
    <t>GNA12</t>
  </si>
  <si>
    <t>gna12a</t>
  </si>
  <si>
    <t>ENSAMXG00000009809</t>
  </si>
  <si>
    <t>C7orf26</t>
  </si>
  <si>
    <t>zgc:56409</t>
  </si>
  <si>
    <t>ENSAMXG00000006316</t>
  </si>
  <si>
    <t>SRCRB4D</t>
  </si>
  <si>
    <t>ssc4d</t>
  </si>
  <si>
    <t>ENSAMXG00000016010</t>
  </si>
  <si>
    <t>MDH2</t>
  </si>
  <si>
    <t>mdh2</t>
  </si>
  <si>
    <t>ENSAMXG00000008730</t>
  </si>
  <si>
    <t>PSPH</t>
  </si>
  <si>
    <t>psph</t>
  </si>
  <si>
    <t>ENSAMXG00000014924</t>
  </si>
  <si>
    <t>C7orf43</t>
  </si>
  <si>
    <t>c7orf43</t>
  </si>
  <si>
    <t>ENSAMXG00000011785</t>
  </si>
  <si>
    <t>DENND2A</t>
  </si>
  <si>
    <t>dennd2a</t>
  </si>
  <si>
    <t>ENSAMXG00000015050</t>
  </si>
  <si>
    <t>TMEM47</t>
  </si>
  <si>
    <t>tmem47</t>
  </si>
  <si>
    <t>ENSAMXG00000009454</t>
  </si>
  <si>
    <t>CHST7</t>
  </si>
  <si>
    <t>chst7</t>
  </si>
  <si>
    <t>ENSAMXG00000025645</t>
  </si>
  <si>
    <t>CCDC120</t>
  </si>
  <si>
    <t>ccdc120</t>
  </si>
  <si>
    <t>ENSAMXG00000006388</t>
  </si>
  <si>
    <t>si:ch211-169p10.1</t>
  </si>
  <si>
    <t>ENSAMXG00000016916</t>
  </si>
  <si>
    <t>ACRC</t>
  </si>
  <si>
    <t>acrc</t>
  </si>
  <si>
    <t>ENSAMXG00000014405</t>
  </si>
  <si>
    <t>ZNF711</t>
  </si>
  <si>
    <t>znf711</t>
  </si>
  <si>
    <t>ENSAMXG00000013838</t>
  </si>
  <si>
    <t>PRPS1</t>
  </si>
  <si>
    <t>prps1b</t>
  </si>
  <si>
    <t>ENSAMXG00000013801</t>
  </si>
  <si>
    <t>prps1a</t>
  </si>
  <si>
    <t>ENSAMXG00000007095</t>
  </si>
  <si>
    <t>FBXO25</t>
  </si>
  <si>
    <t>fbxo25</t>
  </si>
  <si>
    <t>ENSAMXG00000001127</t>
  </si>
  <si>
    <t>ATP6V1B2</t>
  </si>
  <si>
    <t>ENSAMXG00000013443</t>
  </si>
  <si>
    <t>CCDC25</t>
  </si>
  <si>
    <t>ccdc25</t>
  </si>
  <si>
    <t>ENSAMXG00000018089</t>
  </si>
  <si>
    <t>HMBOX1</t>
  </si>
  <si>
    <t>hmbox1a</t>
  </si>
  <si>
    <t>ENSAMXG00000018442</t>
  </si>
  <si>
    <t>hmbox1 (1 to many)</t>
  </si>
  <si>
    <t>ENSAMXG00000018547</t>
  </si>
  <si>
    <t>hmbox1b</t>
  </si>
  <si>
    <t>ENSAMXG00000018539</t>
  </si>
  <si>
    <t>CHRNB3</t>
  </si>
  <si>
    <t>chrnb3b</t>
  </si>
  <si>
    <t>ENSAMXG00000003040</t>
  </si>
  <si>
    <t>chrnb3a</t>
  </si>
  <si>
    <t>ENSAMXG00000019460</t>
  </si>
  <si>
    <t>ERLIN2</t>
  </si>
  <si>
    <t>erlin2</t>
  </si>
  <si>
    <t>ENSAMXG00000003300</t>
  </si>
  <si>
    <t>SNTG1</t>
  </si>
  <si>
    <t>sntg1</t>
  </si>
  <si>
    <t>ENSAMXG00000004279</t>
  </si>
  <si>
    <t>ST18</t>
  </si>
  <si>
    <t>st18</t>
  </si>
  <si>
    <t>ENSAMXG00000004259</t>
  </si>
  <si>
    <t>RGS20</t>
  </si>
  <si>
    <t>ENSAMXG00000017545</t>
  </si>
  <si>
    <t>rgs20</t>
  </si>
  <si>
    <t>ENSAMXG00000018205</t>
  </si>
  <si>
    <t>CRH</t>
  </si>
  <si>
    <t>crh (1 to many)</t>
  </si>
  <si>
    <t>ENSAMXG00000026337</t>
  </si>
  <si>
    <t>crha</t>
  </si>
  <si>
    <t>ENSAMXG00000024952</t>
  </si>
  <si>
    <t>SYBU</t>
  </si>
  <si>
    <t>sybu</t>
  </si>
  <si>
    <t>ENSAMXG00000020411</t>
  </si>
  <si>
    <t>MTDH</t>
  </si>
  <si>
    <t>mtdhb</t>
  </si>
  <si>
    <t>ENSAMXG00000021037</t>
  </si>
  <si>
    <t>mtdha</t>
  </si>
  <si>
    <t>ENSAMXG00000011324</t>
  </si>
  <si>
    <t>MAL2</t>
  </si>
  <si>
    <t>mal2</t>
  </si>
  <si>
    <t>ENSAMXG00000007256</t>
  </si>
  <si>
    <t>NDUFB9</t>
  </si>
  <si>
    <t>ndufb9</t>
  </si>
  <si>
    <t>ENSAMXG00000020521</t>
  </si>
  <si>
    <t>AK3</t>
  </si>
  <si>
    <t>ak3</t>
  </si>
  <si>
    <t>ENSAMXG00000019540</t>
  </si>
  <si>
    <t>UHRF2</t>
  </si>
  <si>
    <t>uhrf2</t>
  </si>
  <si>
    <t>ENSAMXG00000018189</t>
  </si>
  <si>
    <t>NFIB</t>
  </si>
  <si>
    <t>nfib</t>
  </si>
  <si>
    <t>ENSAMXG00000007288</t>
  </si>
  <si>
    <t>PLIN2</t>
  </si>
  <si>
    <t>plin2</t>
  </si>
  <si>
    <t>ENSAMXG00000002544</t>
  </si>
  <si>
    <t>C9orf72</t>
  </si>
  <si>
    <t>zgc:100846</t>
  </si>
  <si>
    <t>ENSAMXG00000017485</t>
  </si>
  <si>
    <t>AUH</t>
  </si>
  <si>
    <t>auh</t>
  </si>
  <si>
    <t>ENSAMXG00000011566</t>
  </si>
  <si>
    <t>INIP</t>
  </si>
  <si>
    <t>inip</t>
  </si>
  <si>
    <t>ENSAMXG00000020681</t>
  </si>
  <si>
    <t>SNX30</t>
  </si>
  <si>
    <t>snx30</t>
  </si>
  <si>
    <t>ENSAMXG00000021285</t>
  </si>
  <si>
    <t>ASTN2</t>
  </si>
  <si>
    <t>astn2 (1 to many)</t>
  </si>
  <si>
    <t>ENSAMXG00000009580</t>
  </si>
  <si>
    <t>ENSAMXG00000009575</t>
  </si>
  <si>
    <t>ENSAMXG00000009586</t>
  </si>
  <si>
    <t>ASTN2 (1 to many)</t>
  </si>
  <si>
    <t>POLE3</t>
  </si>
  <si>
    <t>pole3</t>
  </si>
  <si>
    <t>ENSAMXG00000012747</t>
  </si>
  <si>
    <t>PTGES2</t>
  </si>
  <si>
    <t>ptgesl</t>
  </si>
  <si>
    <t>ENSAMXG00000005648</t>
  </si>
  <si>
    <t>SH3GLB2</t>
  </si>
  <si>
    <t>sh3glb2a</t>
  </si>
  <si>
    <t>ENSAMXG00000012086</t>
  </si>
  <si>
    <t>sh3glb2b</t>
  </si>
  <si>
    <t>ENSAMXG00000015535</t>
  </si>
  <si>
    <t>DPH7</t>
  </si>
  <si>
    <t>dph7 (1 to many)</t>
  </si>
  <si>
    <t>ENSAMXG00000011971</t>
  </si>
  <si>
    <t>ENSAMXG00000011978</t>
  </si>
  <si>
    <t>NACC2</t>
  </si>
  <si>
    <t>nacc2 (1 to many)</t>
  </si>
  <si>
    <t>ENSAMXG00000012527</t>
  </si>
  <si>
    <t>ENSAMXG00000007711</t>
  </si>
  <si>
    <t>SLC39A12</t>
  </si>
  <si>
    <t>slc39a12</t>
  </si>
  <si>
    <t>ENSAMXG00000007191</t>
  </si>
  <si>
    <t>RSU1</t>
  </si>
  <si>
    <t>rsu1</t>
  </si>
  <si>
    <t>ENSAMXG00000000077</t>
  </si>
  <si>
    <t>PARD3</t>
  </si>
  <si>
    <t>pard3</t>
  </si>
  <si>
    <t>ENSAMXG00000012347</t>
  </si>
  <si>
    <t>pard3 (1 to many)</t>
  </si>
  <si>
    <t>ENSAMXG00000019040</t>
  </si>
  <si>
    <t>ZEB1</t>
  </si>
  <si>
    <t>zeb1a</t>
  </si>
  <si>
    <t>ENSAMXG00000010069</t>
  </si>
  <si>
    <t>zeb1b</t>
  </si>
  <si>
    <t>ENSAMXG00000012742</t>
  </si>
  <si>
    <t>FAM13C</t>
  </si>
  <si>
    <t>si:dkey-68l7.2</t>
  </si>
  <si>
    <t>ENSAMXG00000011373</t>
  </si>
  <si>
    <t>si:ch73-51i5.2</t>
  </si>
  <si>
    <t>ENSAMXG00000019457</t>
  </si>
  <si>
    <t>CAMK2G</t>
  </si>
  <si>
    <t>camk2g1</t>
  </si>
  <si>
    <t>ENSAMXG00000016724</t>
  </si>
  <si>
    <t>camk2g2</t>
  </si>
  <si>
    <t>ENSAMXG00000021201</t>
  </si>
  <si>
    <t>GLUD1</t>
  </si>
  <si>
    <t>glud1a</t>
  </si>
  <si>
    <t>ENSAMXG00000021266</t>
  </si>
  <si>
    <t>glud1b</t>
  </si>
  <si>
    <t>ENSAMXG00000002290</t>
  </si>
  <si>
    <t>ADD3</t>
  </si>
  <si>
    <t>add3 (1 to many)</t>
  </si>
  <si>
    <t>ENSAMXG00000013538</t>
  </si>
  <si>
    <t>MKI67</t>
  </si>
  <si>
    <t>mki67</t>
  </si>
  <si>
    <t>ENSAMXG00000012117</t>
  </si>
  <si>
    <t>INA</t>
  </si>
  <si>
    <t>inab</t>
  </si>
  <si>
    <t>ENSAMXG00000018601</t>
  </si>
  <si>
    <t>inaa</t>
  </si>
  <si>
    <t>ENSAMXG00000012052</t>
  </si>
  <si>
    <t>ITPRIP</t>
  </si>
  <si>
    <t>ENSAMXG00000025968</t>
  </si>
  <si>
    <t>itprip</t>
  </si>
  <si>
    <t>si:dkeyp-80c12.4</t>
  </si>
  <si>
    <t>ENSAMXG00000005444</t>
  </si>
  <si>
    <t>ADAM12</t>
  </si>
  <si>
    <t>adam12</t>
  </si>
  <si>
    <t>ENSAMXG00000011729</t>
  </si>
  <si>
    <t>BTBD10</t>
  </si>
  <si>
    <t>btbd10b</t>
  </si>
  <si>
    <t>ENSAMXG00000010107</t>
  </si>
  <si>
    <t>PGAP2</t>
  </si>
  <si>
    <t>pgap2</t>
  </si>
  <si>
    <t>ENSAMXG00000005963</t>
  </si>
  <si>
    <t>TNKS1BP1</t>
  </si>
  <si>
    <t>si:ch73-138n13.1</t>
  </si>
  <si>
    <t>ENSAMXG00000005488</t>
  </si>
  <si>
    <t>SERPING1</t>
  </si>
  <si>
    <t>serping1</t>
  </si>
  <si>
    <t>ENSAMXG00000014576</t>
  </si>
  <si>
    <t>SLC43A1</t>
  </si>
  <si>
    <t>slc43a1a</t>
  </si>
  <si>
    <t>ENSAMXG00000014617</t>
  </si>
  <si>
    <t>slc43a1b</t>
  </si>
  <si>
    <t>ENSAMXG00000009708</t>
  </si>
  <si>
    <t>CCDC81</t>
  </si>
  <si>
    <t>ccdc81</t>
  </si>
  <si>
    <t>ENSAMXG00000015928</t>
  </si>
  <si>
    <t>INTS4</t>
  </si>
  <si>
    <t>ENSAMXG00000010691</t>
  </si>
  <si>
    <t>ints4</t>
  </si>
  <si>
    <t>ENSAMXG00000013679</t>
  </si>
  <si>
    <t>PAK1</t>
  </si>
  <si>
    <t>pak1</t>
  </si>
  <si>
    <t>ENSAMXG00000013796</t>
  </si>
  <si>
    <t>pak3</t>
  </si>
  <si>
    <t>ENSAMXG00000003163</t>
  </si>
  <si>
    <t>RPS3</t>
  </si>
  <si>
    <t>rps3</t>
  </si>
  <si>
    <t>ENSAMXG00000013642</t>
  </si>
  <si>
    <t>ZC3H12C</t>
  </si>
  <si>
    <t>ENSAMXG00000005320</t>
  </si>
  <si>
    <t>HTR3B</t>
  </si>
  <si>
    <t>htr3b</t>
  </si>
  <si>
    <t>ENSAMXG00000005840</t>
  </si>
  <si>
    <t>AASDHPPT</t>
  </si>
  <si>
    <t>aasdhppt</t>
  </si>
  <si>
    <t>ENSAMXG00000003750</t>
  </si>
  <si>
    <t>ST14</t>
  </si>
  <si>
    <t>st14a</t>
  </si>
  <si>
    <t>ENSAMXG00000019662</t>
  </si>
  <si>
    <t>st14b</t>
  </si>
  <si>
    <t>ENSAMXG00000006096</t>
  </si>
  <si>
    <t>CSRP2BP</t>
  </si>
  <si>
    <t>csrp2bp</t>
  </si>
  <si>
    <t>ENSAMXG00000004752</t>
  </si>
  <si>
    <t>ROM1</t>
  </si>
  <si>
    <t>rom1b</t>
  </si>
  <si>
    <t>ENSAMXG00000010509</t>
  </si>
  <si>
    <t>rom1a</t>
  </si>
  <si>
    <t>ENSAMXG00000009130</t>
  </si>
  <si>
    <t>FEZ1</t>
  </si>
  <si>
    <t>fez1</t>
  </si>
  <si>
    <t>ENSAMXG00000003256</t>
  </si>
  <si>
    <t>SCN2B</t>
  </si>
  <si>
    <t>scn2b</t>
  </si>
  <si>
    <t>ENSAMXG00000004198</t>
  </si>
  <si>
    <t>TMEM25</t>
  </si>
  <si>
    <t>tmem25</t>
  </si>
  <si>
    <t>ENSAMXG00000007621</t>
  </si>
  <si>
    <t>DSN1</t>
  </si>
  <si>
    <t>dsn1</t>
  </si>
  <si>
    <t>ENSAMXG00000017564</t>
  </si>
  <si>
    <t>LSM14B</t>
  </si>
  <si>
    <t>lsm14b</t>
  </si>
  <si>
    <t>ENSAMXG00000002865</t>
  </si>
  <si>
    <t>FERMT3</t>
  </si>
  <si>
    <t>im:7154036</t>
  </si>
  <si>
    <t>ENSAMXG00000009097</t>
  </si>
  <si>
    <t>fermt3b</t>
  </si>
  <si>
    <t>ENSAMXG00000010529</t>
  </si>
  <si>
    <t>PLCB3</t>
  </si>
  <si>
    <t>plcb3</t>
  </si>
  <si>
    <t>ENSAMXG00000017719</t>
  </si>
  <si>
    <t>PPP4C</t>
  </si>
  <si>
    <t>ppp4cb</t>
  </si>
  <si>
    <t>ENSAMXG00000020968</t>
  </si>
  <si>
    <t>MKX</t>
  </si>
  <si>
    <t>mkxb</t>
  </si>
  <si>
    <t>ENSAMXG00000012250</t>
  </si>
  <si>
    <t>mkxa</t>
  </si>
  <si>
    <t>ENSAMXG00000013305</t>
  </si>
  <si>
    <t>ARID5B</t>
  </si>
  <si>
    <t>si:dkey-247f17.3</t>
  </si>
  <si>
    <t>ENSAMXG00000012004</t>
  </si>
  <si>
    <t>DCUN1D2</t>
  </si>
  <si>
    <t>dcun1d2a</t>
  </si>
  <si>
    <t>ENSAMXG00000002635</t>
  </si>
  <si>
    <t>dcun1d2 (1 to many)</t>
  </si>
  <si>
    <t>ENSAMXG00000016173</t>
  </si>
  <si>
    <t>LATS2</t>
  </si>
  <si>
    <t>lats2</t>
  </si>
  <si>
    <t>ENSAMXG00000005588</t>
  </si>
  <si>
    <t>LYPD1</t>
  </si>
  <si>
    <t>lypd1</t>
  </si>
  <si>
    <t>ENSAMXG00000024708</t>
  </si>
  <si>
    <t>WDR17</t>
  </si>
  <si>
    <t>wdr17</t>
  </si>
  <si>
    <t>ENSAMXG00000019994</t>
  </si>
  <si>
    <t>CNDP1</t>
  </si>
  <si>
    <t>zgc:114181</t>
  </si>
  <si>
    <t>ENSAMXG00000007879</t>
  </si>
  <si>
    <t>DLAT</t>
  </si>
  <si>
    <t>dlat</t>
  </si>
  <si>
    <t>ENSAMXG00000005527</t>
  </si>
  <si>
    <t>PIH1D2</t>
  </si>
  <si>
    <t>pih1d2</t>
  </si>
  <si>
    <t>ENSAMXG00000009813</t>
  </si>
  <si>
    <t>FOXO1</t>
  </si>
  <si>
    <t>foxo1b</t>
  </si>
  <si>
    <t>ENSAMXG00000008913</t>
  </si>
  <si>
    <t>foxo1a</t>
  </si>
  <si>
    <t>ENSAMXG00000009884</t>
  </si>
  <si>
    <t>RILPL2</t>
  </si>
  <si>
    <t>rilpl2</t>
  </si>
  <si>
    <t>ENSAMXG00000009055</t>
  </si>
  <si>
    <t>ITPR1</t>
  </si>
  <si>
    <t>itpr1b</t>
  </si>
  <si>
    <t>ENSAMXG00000006873</t>
  </si>
  <si>
    <t>itpr1a</t>
  </si>
  <si>
    <t>ENSAMXG00000001795</t>
  </si>
  <si>
    <t>SLC7A11</t>
  </si>
  <si>
    <t>slc7a11</t>
  </si>
  <si>
    <t>ENSAMXG00000012144</t>
  </si>
  <si>
    <t>GPR158</t>
  </si>
  <si>
    <t>gpr158a</t>
  </si>
  <si>
    <t>ENSAMXG00000019869</t>
  </si>
  <si>
    <t>gpr158b</t>
  </si>
  <si>
    <t>ENSAMXG00000018609</t>
  </si>
  <si>
    <t>C12orf45</t>
  </si>
  <si>
    <t>si:dkey-48p11.3</t>
  </si>
  <si>
    <t>ENSAMXG00000018224</t>
  </si>
  <si>
    <t>C12orf23</t>
  </si>
  <si>
    <t>tmem263</t>
  </si>
  <si>
    <t>ENSAMXG00000020121</t>
  </si>
  <si>
    <t>ANK3</t>
  </si>
  <si>
    <t>ank3a</t>
  </si>
  <si>
    <t>ENSAMXG00000020368</t>
  </si>
  <si>
    <t>ank3b</t>
  </si>
  <si>
    <t>ENSAMXG00000012035</t>
  </si>
  <si>
    <t>IPMK</t>
  </si>
  <si>
    <t>ipmkb</t>
  </si>
  <si>
    <t>ENSAMXG00000020418</t>
  </si>
  <si>
    <t>ipmka</t>
  </si>
  <si>
    <t>ENSAMXG00000002153</t>
  </si>
  <si>
    <t>PLBD2</t>
  </si>
  <si>
    <t>plbd2</t>
  </si>
  <si>
    <t>ENSAMXG00000014067</t>
  </si>
  <si>
    <t>GXYLT1</t>
  </si>
  <si>
    <t>gxylt1b</t>
  </si>
  <si>
    <t>ENSAMXG00000016560</t>
  </si>
  <si>
    <t>gxylt1 (1 to many)</t>
  </si>
  <si>
    <t>ENSAMXG00000014739</t>
  </si>
  <si>
    <t>EIF4E</t>
  </si>
  <si>
    <t>eif4eb</t>
  </si>
  <si>
    <t>ENSAMXG00000017516</t>
  </si>
  <si>
    <t>eif4ea</t>
  </si>
  <si>
    <t>ENSAMXG00000015783</t>
  </si>
  <si>
    <t>NPAS3</t>
  </si>
  <si>
    <t>npas3</t>
  </si>
  <si>
    <t>ENSAMXG00000007972</t>
  </si>
  <si>
    <t>ME3</t>
  </si>
  <si>
    <t>me3</t>
  </si>
  <si>
    <t>ENSAMXG00000002394</t>
  </si>
  <si>
    <t>FER</t>
  </si>
  <si>
    <t>fer</t>
  </si>
  <si>
    <t>ENSAMXG00000006775</t>
  </si>
  <si>
    <t>CDC123</t>
  </si>
  <si>
    <t>cdc123</t>
  </si>
  <si>
    <t>ENSAMXG00000010726</t>
  </si>
  <si>
    <t>EPS8</t>
  </si>
  <si>
    <t>eps8</t>
  </si>
  <si>
    <t>ENSAMXG00000000775</t>
  </si>
  <si>
    <t>THYN1</t>
  </si>
  <si>
    <t>thyn1</t>
  </si>
  <si>
    <t>ENSAMXG00000003170</t>
  </si>
  <si>
    <t>QDPR</t>
  </si>
  <si>
    <t>zgc:171517</t>
  </si>
  <si>
    <t>ENSAMXG00000021630</t>
  </si>
  <si>
    <t>ADAM8</t>
  </si>
  <si>
    <t>adam8b</t>
  </si>
  <si>
    <t>ENSAMXG00000008951</t>
  </si>
  <si>
    <t>adam8a</t>
  </si>
  <si>
    <t>ENSAMXG00000003629</t>
  </si>
  <si>
    <t>MFSD6</t>
  </si>
  <si>
    <t>mfsd6b</t>
  </si>
  <si>
    <t>ENSAMXG00000018531</t>
  </si>
  <si>
    <t>mfsd6a</t>
  </si>
  <si>
    <t>ENSAMXG00000013890</t>
  </si>
  <si>
    <t>RNF144A</t>
  </si>
  <si>
    <t>rnf144ab</t>
  </si>
  <si>
    <t>ENSAMXG00000001675</t>
  </si>
  <si>
    <t>rnf144aa</t>
  </si>
  <si>
    <t>ENSAMXG00000017286</t>
  </si>
  <si>
    <t>ASAP2</t>
  </si>
  <si>
    <t>asap2a</t>
  </si>
  <si>
    <t>ENSAMXG00000017346</t>
  </si>
  <si>
    <t>asap2b</t>
  </si>
  <si>
    <t>ENSAMXG00000004772</t>
  </si>
  <si>
    <t>ADAM17</t>
  </si>
  <si>
    <t>adam17a</t>
  </si>
  <si>
    <t>ENSAMXG00000017304</t>
  </si>
  <si>
    <t>adam17b</t>
  </si>
  <si>
    <t>ENSAMXG00000004790</t>
  </si>
  <si>
    <t>SLC25A4</t>
  </si>
  <si>
    <t>slc25a4</t>
  </si>
  <si>
    <t>ENSAMXG00000000766</t>
  </si>
  <si>
    <t>AMN1</t>
  </si>
  <si>
    <t>amn1</t>
  </si>
  <si>
    <t>ENSAMXG00000001006</t>
  </si>
  <si>
    <t>BICD1</t>
  </si>
  <si>
    <t>bicd1a</t>
  </si>
  <si>
    <t>ENSAMXG00000001053</t>
  </si>
  <si>
    <t>bicd1 (1 to many)</t>
  </si>
  <si>
    <t>ENSAMXG00000014764</t>
  </si>
  <si>
    <t>SERP2</t>
  </si>
  <si>
    <t>serp2</t>
  </si>
  <si>
    <t>ENSAMXG00000017320</t>
  </si>
  <si>
    <t>ZNF385D</t>
  </si>
  <si>
    <t>znf385d</t>
  </si>
  <si>
    <t>ENSAMXG00000015051</t>
  </si>
  <si>
    <t>GABRA2</t>
  </si>
  <si>
    <t>gabra2 (1 to many)</t>
  </si>
  <si>
    <t>ENSAMXG00000005864</t>
  </si>
  <si>
    <t>si:dkey-52k1.6</t>
  </si>
  <si>
    <t>ENSAMXG00000016848</t>
  </si>
  <si>
    <t>FBXO4</t>
  </si>
  <si>
    <t>fbxo4</t>
  </si>
  <si>
    <t>ENSAMXG00000005901</t>
  </si>
  <si>
    <t>GLT1D1</t>
  </si>
  <si>
    <t>glt1d1</t>
  </si>
  <si>
    <t>ENSAMXG00000005180</t>
  </si>
  <si>
    <t>MCHR2</t>
  </si>
  <si>
    <t>si:dkey-165n16.5</t>
  </si>
  <si>
    <t>ENSAMXG00000008878</t>
  </si>
  <si>
    <t>RABGAP1L</t>
  </si>
  <si>
    <t>rabgap1l</t>
  </si>
  <si>
    <t>ENSAMXG00000016106</t>
  </si>
  <si>
    <t>CCDC74B</t>
  </si>
  <si>
    <t>si:ch211-222n4.2</t>
  </si>
  <si>
    <t>ENSAMXG00000000994</t>
  </si>
  <si>
    <t>FAM168B</t>
  </si>
  <si>
    <t>fam168b</t>
  </si>
  <si>
    <t>ENSAMXG00000000113</t>
  </si>
  <si>
    <t>HSPB8</t>
  </si>
  <si>
    <t>hspb8</t>
  </si>
  <si>
    <t>ENSAMXG00000004154</t>
  </si>
  <si>
    <t>TMEM178A</t>
  </si>
  <si>
    <t>tmem178</t>
  </si>
  <si>
    <t>ENSAMXG00000011684</t>
  </si>
  <si>
    <t>ATP5A1</t>
  </si>
  <si>
    <t>atp5a1</t>
  </si>
  <si>
    <t>ENSAMXG00000014670</t>
  </si>
  <si>
    <t>PDE3B</t>
  </si>
  <si>
    <t>pde3b</t>
  </si>
  <si>
    <t>ENSAMXG00000007860</t>
  </si>
  <si>
    <t>KCNK13</t>
  </si>
  <si>
    <t>kcnk13b</t>
  </si>
  <si>
    <t>ENSAMXG00000009487</t>
  </si>
  <si>
    <t>kcnk13a</t>
  </si>
  <si>
    <t>ENSAMXG00000018558</t>
  </si>
  <si>
    <t>TADA1</t>
  </si>
  <si>
    <t>tada1</t>
  </si>
  <si>
    <t>ENSAMXG00000009068</t>
  </si>
  <si>
    <t>GUCY1A2</t>
  </si>
  <si>
    <t>gucy1a2</t>
  </si>
  <si>
    <t>ENSAMXG00000003757</t>
  </si>
  <si>
    <t>DCLRE1C</t>
  </si>
  <si>
    <t>dclre1c</t>
  </si>
  <si>
    <t>ENSAMXG00000009736</t>
  </si>
  <si>
    <t>CAMK4</t>
  </si>
  <si>
    <t>camk4</t>
  </si>
  <si>
    <t>ENSAMXG00000006696</t>
  </si>
  <si>
    <t>TRIM36</t>
  </si>
  <si>
    <t>trim36</t>
  </si>
  <si>
    <t>ENSAMXG00000012899</t>
  </si>
  <si>
    <t>PFKM</t>
  </si>
  <si>
    <t>pfkma</t>
  </si>
  <si>
    <t>ENSAMXG00000012908</t>
  </si>
  <si>
    <t>pfkmb</t>
  </si>
  <si>
    <t>ENSAMXG00000001634</t>
  </si>
  <si>
    <t>NADK2</t>
  </si>
  <si>
    <t>nadk2</t>
  </si>
  <si>
    <t>ENSAMXG00000003366</t>
  </si>
  <si>
    <t>GPD1L</t>
  </si>
  <si>
    <t>gpd1l</t>
  </si>
  <si>
    <t>ENSAMXG00000020404</t>
  </si>
  <si>
    <t>GJA1</t>
  </si>
  <si>
    <t>cx43</t>
  </si>
  <si>
    <t>ENSAMXG00000025077</t>
  </si>
  <si>
    <t>TCTEX1D1</t>
  </si>
  <si>
    <t>tctex1d1</t>
  </si>
  <si>
    <t>ENSAMXG00000018738</t>
  </si>
  <si>
    <t>WDR78</t>
  </si>
  <si>
    <t>wdr78</t>
  </si>
  <si>
    <t>ENSAMXG00000010637</t>
  </si>
  <si>
    <t>FARP1</t>
  </si>
  <si>
    <t>farp1</t>
  </si>
  <si>
    <t>ENSAMXG00000009871</t>
  </si>
  <si>
    <t>PANK1</t>
  </si>
  <si>
    <t>pank1a</t>
  </si>
  <si>
    <t>ENSAMXG00000010968</t>
  </si>
  <si>
    <t>pank1b</t>
  </si>
  <si>
    <t>ENSAMXG00000007727</t>
  </si>
  <si>
    <t>HNRNPDL</t>
  </si>
  <si>
    <t>hnrpdl</t>
  </si>
  <si>
    <t>ENSAMXG00000001495</t>
  </si>
  <si>
    <t>CNTNAP4</t>
  </si>
  <si>
    <t>si:ch211-122m3.1</t>
  </si>
  <si>
    <t>ENSAMXG00000019308</t>
  </si>
  <si>
    <t>MED21</t>
  </si>
  <si>
    <t>med21</t>
  </si>
  <si>
    <t>ENSAMXG00000007212</t>
  </si>
  <si>
    <t>PLOD2</t>
  </si>
  <si>
    <t>plod2 (1 to many)</t>
  </si>
  <si>
    <t>ENSAMXG00000010982</t>
  </si>
  <si>
    <t>plod2</t>
  </si>
  <si>
    <t>ENSAMXG00000010969</t>
  </si>
  <si>
    <t>ENSAMXG00000010977</t>
  </si>
  <si>
    <t>JAKMIP1</t>
  </si>
  <si>
    <t>jakmip1</t>
  </si>
  <si>
    <t>ENSAMXG00000007587</t>
  </si>
  <si>
    <t>GPR125</t>
  </si>
  <si>
    <t>adgra3</t>
  </si>
  <si>
    <t>ENSAMXG00000002446</t>
  </si>
  <si>
    <t>LGI2</t>
  </si>
  <si>
    <t>lgi2a</t>
  </si>
  <si>
    <t>ENSAMXG00000002487</t>
  </si>
  <si>
    <t>lgi2b</t>
  </si>
  <si>
    <t>ENSAMXG00000000703</t>
  </si>
  <si>
    <t>SRP19</t>
  </si>
  <si>
    <t>srp19</t>
  </si>
  <si>
    <t>ENSAMXG00000012442</t>
  </si>
  <si>
    <t>ANAPC1</t>
  </si>
  <si>
    <t>anapc1</t>
  </si>
  <si>
    <t>ENSAMXG00000003464</t>
  </si>
  <si>
    <t>SCOC</t>
  </si>
  <si>
    <t>scocb</t>
  </si>
  <si>
    <t>ENSAMXG00000002131</t>
  </si>
  <si>
    <t>scoca</t>
  </si>
  <si>
    <t>ENSAMXG00000005375</t>
  </si>
  <si>
    <t>HNRNPU</t>
  </si>
  <si>
    <t>hnrnpub</t>
  </si>
  <si>
    <t>ENSAMXG00000009921</t>
  </si>
  <si>
    <t>MERTK</t>
  </si>
  <si>
    <t>mertka</t>
  </si>
  <si>
    <t>ENSAMXG00000003134</t>
  </si>
  <si>
    <t>SLC25A27</t>
  </si>
  <si>
    <t>slc25a27</t>
  </si>
  <si>
    <t>ENSAMXG00000010394</t>
  </si>
  <si>
    <t>FAM49B</t>
  </si>
  <si>
    <t>fam49ba</t>
  </si>
  <si>
    <t>ENSAMXG00000012050</t>
  </si>
  <si>
    <t>fam49bb</t>
  </si>
  <si>
    <t>ENSAMXG00000002760</t>
  </si>
  <si>
    <t>ING1</t>
  </si>
  <si>
    <t>ing1 (1 to many)</t>
  </si>
  <si>
    <t>ENSAMXG00000008166</t>
  </si>
  <si>
    <t>ing1</t>
  </si>
  <si>
    <t>ENSAMXG00000018491</t>
  </si>
  <si>
    <t>FBXL2</t>
  </si>
  <si>
    <t>fbxl2</t>
  </si>
  <si>
    <t>ENSAMXG00000020555</t>
  </si>
  <si>
    <t>PTPRD</t>
  </si>
  <si>
    <t>ptprd (1 to many)</t>
  </si>
  <si>
    <t>ENSAMXG00000021621</t>
  </si>
  <si>
    <t>ENSAMXG00000021796</t>
  </si>
  <si>
    <t>KCNJ16</t>
  </si>
  <si>
    <t>kcnj16</t>
  </si>
  <si>
    <t>ENSAMXG00000026031</t>
  </si>
  <si>
    <t>DDAH1</t>
  </si>
  <si>
    <t>ddah1</t>
  </si>
  <si>
    <t>ENSAMXG00000004248</t>
  </si>
  <si>
    <t>CHD1</t>
  </si>
  <si>
    <t>chd1</t>
  </si>
  <si>
    <t>ENSAMXG00000010843</t>
  </si>
  <si>
    <t>ANKFN1</t>
  </si>
  <si>
    <t>si:ch211-277e21.2</t>
  </si>
  <si>
    <t>ENSAMXG00000017662</t>
  </si>
  <si>
    <t>HS2ST1</t>
  </si>
  <si>
    <t>hs2st1a</t>
  </si>
  <si>
    <t>ENSAMXG00000006144</t>
  </si>
  <si>
    <t>hs2st1b</t>
  </si>
  <si>
    <t>ENSAMXG00000004153</t>
  </si>
  <si>
    <t>GDPD1</t>
  </si>
  <si>
    <t>gdpd1</t>
  </si>
  <si>
    <t>ENSAMXG00000004229</t>
  </si>
  <si>
    <t>AK5</t>
  </si>
  <si>
    <t>ak5</t>
  </si>
  <si>
    <t>ENSAMXG00000019063</t>
  </si>
  <si>
    <t>ANKRD29</t>
  </si>
  <si>
    <t>ankrd29</t>
  </si>
  <si>
    <t>ENSAMXG00000017938</t>
  </si>
  <si>
    <t>FAM105B</t>
  </si>
  <si>
    <t>otulinb</t>
  </si>
  <si>
    <t>ENSAMXG00000006217</t>
  </si>
  <si>
    <t>otulina</t>
  </si>
  <si>
    <t>ENSAMXG00000002822</t>
  </si>
  <si>
    <t>ROBO3</t>
  </si>
  <si>
    <t>ENSAMXG00000003056</t>
  </si>
  <si>
    <t>robo3</t>
  </si>
  <si>
    <t>ENSAMXG00000003091</t>
  </si>
  <si>
    <t>TBRG1</t>
  </si>
  <si>
    <t>tbrg1</t>
  </si>
  <si>
    <t>ENSAMXG00000008381</t>
  </si>
  <si>
    <t>FAM134B</t>
  </si>
  <si>
    <t>fam134b</t>
  </si>
  <si>
    <t>ENSAMXG00000014238</t>
  </si>
  <si>
    <t>TOMM70A</t>
  </si>
  <si>
    <t>tomm70a</t>
  </si>
  <si>
    <t>ENSAMXG00000004840</t>
  </si>
  <si>
    <t>ANGPT1</t>
  </si>
  <si>
    <t>angpt1 (1 to many)</t>
  </si>
  <si>
    <t>ENSAMXG00000000203</t>
  </si>
  <si>
    <t>angpt1</t>
  </si>
  <si>
    <t>ENSAMXG00000021217</t>
  </si>
  <si>
    <t>ABCA9</t>
  </si>
  <si>
    <t>abca5</t>
  </si>
  <si>
    <t>ENSAMXG00000011731</t>
  </si>
  <si>
    <t>ABCA10</t>
  </si>
  <si>
    <t>ABCA5</t>
  </si>
  <si>
    <t>UCHL1</t>
  </si>
  <si>
    <t>uchl1</t>
  </si>
  <si>
    <t>ENSAMXG00000003923</t>
  </si>
  <si>
    <t>FAM69A</t>
  </si>
  <si>
    <t>fam69aa</t>
  </si>
  <si>
    <t>ENSAMXG00000006694</t>
  </si>
  <si>
    <t>fam69ab</t>
  </si>
  <si>
    <t>ENSAMXG00000004831</t>
  </si>
  <si>
    <t>ATP5G3</t>
  </si>
  <si>
    <t>atp5g3b</t>
  </si>
  <si>
    <t>ENSAMXG00000004906</t>
  </si>
  <si>
    <t>PDLIM3</t>
  </si>
  <si>
    <t>pdlim3a</t>
  </si>
  <si>
    <t>ENSAMXG00000000814</t>
  </si>
  <si>
    <t>pdlim3b</t>
  </si>
  <si>
    <t>ENSAMXG00000005996</t>
  </si>
  <si>
    <t>BTG3</t>
  </si>
  <si>
    <t>btg3</t>
  </si>
  <si>
    <t>ENSAMXG00000003099</t>
  </si>
  <si>
    <t>PDE1C</t>
  </si>
  <si>
    <t>pde1c</t>
  </si>
  <si>
    <t>ENSAMXG00000001277</t>
  </si>
  <si>
    <t>GABPA</t>
  </si>
  <si>
    <t>gabpa</t>
  </si>
  <si>
    <t>ENSAMXG00000002684</t>
  </si>
  <si>
    <t>PLCL2</t>
  </si>
  <si>
    <t>plcl2</t>
  </si>
  <si>
    <t>ENSAMXG00000025896</t>
  </si>
  <si>
    <t>RAB6B</t>
  </si>
  <si>
    <t>rab6bb</t>
  </si>
  <si>
    <t>ENSAMXG00000005911</t>
  </si>
  <si>
    <t>rab6ba</t>
  </si>
  <si>
    <t>ENSAMXG00000004630</t>
  </si>
  <si>
    <t>CA10</t>
  </si>
  <si>
    <t>ca10a</t>
  </si>
  <si>
    <t>ENSAMXG00000005580</t>
  </si>
  <si>
    <t>si:dkey-15h19.2</t>
  </si>
  <si>
    <t>ENSAMXG00000001310</t>
  </si>
  <si>
    <t>CNTNAP5</t>
  </si>
  <si>
    <t>cntnap5a</t>
  </si>
  <si>
    <t>ENSAMXG00000016710</t>
  </si>
  <si>
    <t>cntnap2a</t>
  </si>
  <si>
    <t>ENSAMXG00000012642</t>
  </si>
  <si>
    <t>cntnap5b</t>
  </si>
  <si>
    <t>ENSAMXG00000013974</t>
  </si>
  <si>
    <t>ATP6V1C1</t>
  </si>
  <si>
    <t>atp6v1c1a</t>
  </si>
  <si>
    <t>ENSAMXG00000020110</t>
  </si>
  <si>
    <t>atp6v1c1b</t>
  </si>
  <si>
    <t>ENSAMXG00000011365</t>
  </si>
  <si>
    <t>TMEM55A</t>
  </si>
  <si>
    <t>tmem55a</t>
  </si>
  <si>
    <t>ENSAMXG00000011771</t>
  </si>
  <si>
    <t>GTF3C6</t>
  </si>
  <si>
    <t>gtf3c6</t>
  </si>
  <si>
    <t>ENSAMXG00000018991</t>
  </si>
  <si>
    <t>TTC39B</t>
  </si>
  <si>
    <t>ENSAMXG00000016479</t>
  </si>
  <si>
    <t>ZFYVE27</t>
  </si>
  <si>
    <t>zfyve27</t>
  </si>
  <si>
    <t>ENSAMXG00000011299</t>
  </si>
  <si>
    <t>SAMSN1</t>
  </si>
  <si>
    <t>samsn1a</t>
  </si>
  <si>
    <t>ENSAMXG00000000068</t>
  </si>
  <si>
    <t>samsn1b</t>
  </si>
  <si>
    <t>ENSAMXG00000006437</t>
  </si>
  <si>
    <t>MOV10</t>
  </si>
  <si>
    <t>mov10a</t>
  </si>
  <si>
    <t>ENSAMXG00000016524</t>
  </si>
  <si>
    <t>mov10b.1</t>
  </si>
  <si>
    <t>ENSAMXG00000000035</t>
  </si>
  <si>
    <t>DBI</t>
  </si>
  <si>
    <t>dbi</t>
  </si>
  <si>
    <t>ENSAMXG00000008534</t>
  </si>
  <si>
    <t>OXA1L</t>
  </si>
  <si>
    <t>oxa1l</t>
  </si>
  <si>
    <t>ENSAMXG00000010987</t>
  </si>
  <si>
    <t>SETD9</t>
  </si>
  <si>
    <t>setd9</t>
  </si>
  <si>
    <t>ENSAMXG00000019330</t>
  </si>
  <si>
    <t>MIER3</t>
  </si>
  <si>
    <t>mier3b</t>
  </si>
  <si>
    <t>ENSAMXG00000011464</t>
  </si>
  <si>
    <t>mier3a</t>
  </si>
  <si>
    <t>ENSAMXG00000019333</t>
  </si>
  <si>
    <t>PIK3AP1</t>
  </si>
  <si>
    <t>pik3ap1</t>
  </si>
  <si>
    <t>ENSAMXG00000009612</t>
  </si>
  <si>
    <t>RBM45</t>
  </si>
  <si>
    <t>rbm45</t>
  </si>
  <si>
    <t>ENSAMXG00000007463</t>
  </si>
  <si>
    <t>FZD7</t>
  </si>
  <si>
    <t>fzd7 (1 to many)</t>
  </si>
  <si>
    <t>ENSAMXG00000024305</t>
  </si>
  <si>
    <t>fzd7b</t>
  </si>
  <si>
    <t>ENSAMXG00000025971</t>
  </si>
  <si>
    <t>DEPTOR</t>
  </si>
  <si>
    <t>deptor</t>
  </si>
  <si>
    <t>ENSAMXG00000015089</t>
  </si>
  <si>
    <t>PPARGC1B</t>
  </si>
  <si>
    <t>ppargc1b</t>
  </si>
  <si>
    <t>ENSAMXG00000010665</t>
  </si>
  <si>
    <t>ELMO1</t>
  </si>
  <si>
    <t>si:dkey-56f14.7</t>
  </si>
  <si>
    <t>ENSAMXG00000016111</t>
  </si>
  <si>
    <t>elmo1</t>
  </si>
  <si>
    <t>ENSAMXG00000003570</t>
  </si>
  <si>
    <t>LSM11</t>
  </si>
  <si>
    <t>lsm11</t>
  </si>
  <si>
    <t>ENSAMXG00000001205</t>
  </si>
  <si>
    <t>RRAGA</t>
  </si>
  <si>
    <t>rraga</t>
  </si>
  <si>
    <t>ENSAMXG00000013703</t>
  </si>
  <si>
    <t>SLC24A2</t>
  </si>
  <si>
    <t>slc24a2</t>
  </si>
  <si>
    <t>ENSAMXG00000011114</t>
  </si>
  <si>
    <t>ENSAMXG00000021601</t>
  </si>
  <si>
    <t>RAB39B</t>
  </si>
  <si>
    <t>rab39bb</t>
  </si>
  <si>
    <t>ENSAMXG00000003717</t>
  </si>
  <si>
    <t>rab39ba</t>
  </si>
  <si>
    <t>ENSAMXG00000005906</t>
  </si>
  <si>
    <t>MICU3</t>
  </si>
  <si>
    <t>micu3a</t>
  </si>
  <si>
    <t>ENSAMXG00000008955</t>
  </si>
  <si>
    <t>micu3b</t>
  </si>
  <si>
    <t>ENSAMXG00000008081</t>
  </si>
  <si>
    <t>GRIP1</t>
  </si>
  <si>
    <t>grip1</t>
  </si>
  <si>
    <t>ENSAMXG00000011215</t>
  </si>
  <si>
    <t>ELMSAN1</t>
  </si>
  <si>
    <t>elmsan1a</t>
  </si>
  <si>
    <t>ENSAMXG00000011269</t>
  </si>
  <si>
    <t>elmsan1b</t>
  </si>
  <si>
    <t>ENSAMXG00000016770</t>
  </si>
  <si>
    <t>GNA14</t>
  </si>
  <si>
    <t>gna14a</t>
  </si>
  <si>
    <t>ENSAMXG00000001059</t>
  </si>
  <si>
    <t>GPR61</t>
  </si>
  <si>
    <t>gpr61</t>
  </si>
  <si>
    <t>ENSAMXG00000026352</t>
  </si>
  <si>
    <t>gpr61 (1 to many)</t>
  </si>
  <si>
    <t>ENSAMXG00000025824</t>
  </si>
  <si>
    <t>ADK</t>
  </si>
  <si>
    <t>ENSAMXG00000004798</t>
  </si>
  <si>
    <t>adkb</t>
  </si>
  <si>
    <t>ENSAMXG00000013461</t>
  </si>
  <si>
    <t>NDUFAF6</t>
  </si>
  <si>
    <t>ndufaf6</t>
  </si>
  <si>
    <t>ENSAMXG00000015443</t>
  </si>
  <si>
    <t>RWDD2B</t>
  </si>
  <si>
    <t>rwdd2b</t>
  </si>
  <si>
    <t>ENSAMXG00000003118</t>
  </si>
  <si>
    <t>PCDH1</t>
  </si>
  <si>
    <t>pcdh1b</t>
  </si>
  <si>
    <t>ENSAMXG00000002124</t>
  </si>
  <si>
    <t>pcdh1a</t>
  </si>
  <si>
    <t>ENSAMXG00000010404</t>
  </si>
  <si>
    <t>GDF6</t>
  </si>
  <si>
    <t>gdf6b</t>
  </si>
  <si>
    <t>ENSAMXG00000010922</t>
  </si>
  <si>
    <t>gdf6a</t>
  </si>
  <si>
    <t>ENSAMXG00000020412</t>
  </si>
  <si>
    <t>PPP2R2B</t>
  </si>
  <si>
    <t>ppp2r2bb</t>
  </si>
  <si>
    <t>ENSAMXG00000005664</t>
  </si>
  <si>
    <t>SUPV3L1</t>
  </si>
  <si>
    <t>supv3l1</t>
  </si>
  <si>
    <t>ENSAMXG00000009658</t>
  </si>
  <si>
    <t>TYSND1</t>
  </si>
  <si>
    <t>tysnd1</t>
  </si>
  <si>
    <t>ENSAMXG00000012438</t>
  </si>
  <si>
    <t>ZFAND3</t>
  </si>
  <si>
    <t>zfand3</t>
  </si>
  <si>
    <t>ENSAMXG00000003345</t>
  </si>
  <si>
    <t>zfand3 (1 to many)</t>
  </si>
  <si>
    <t>ENSAMXG00000024549</t>
  </si>
  <si>
    <t>NPTN</t>
  </si>
  <si>
    <t>nptna</t>
  </si>
  <si>
    <t>ENSAMXG00000001023</t>
  </si>
  <si>
    <t>nptnb</t>
  </si>
  <si>
    <t>ENSAMXG00000006953</t>
  </si>
  <si>
    <t>SAMD8</t>
  </si>
  <si>
    <t>zgc:162183 (1 to many)</t>
  </si>
  <si>
    <t>ENSAMXG00000000263</t>
  </si>
  <si>
    <t>samd8</t>
  </si>
  <si>
    <t>ENSAMXG00000006691</t>
  </si>
  <si>
    <t>ENSAMXG00000009304</t>
  </si>
  <si>
    <t>RAB11FIP1</t>
  </si>
  <si>
    <t>rab11fip1a</t>
  </si>
  <si>
    <t>ENSAMXG00000001107</t>
  </si>
  <si>
    <t>rab11fip1b</t>
  </si>
  <si>
    <t>ENSAMXG00000020606</t>
  </si>
  <si>
    <t>AIFM1</t>
  </si>
  <si>
    <t>aifm1</t>
  </si>
  <si>
    <t>ENSAMXG00000006808</t>
  </si>
  <si>
    <t>WDYHV1</t>
  </si>
  <si>
    <t>wdyhv1</t>
  </si>
  <si>
    <t>ENSAMXG00000003357</t>
  </si>
  <si>
    <t>NSMCE2</t>
  </si>
  <si>
    <t>nsmce2</t>
  </si>
  <si>
    <t>ENSAMXG00000017368</t>
  </si>
  <si>
    <t>PHKG2</t>
  </si>
  <si>
    <t>phkg2</t>
  </si>
  <si>
    <t>ENSAMXG00000010611</t>
  </si>
  <si>
    <t>HIAT1</t>
  </si>
  <si>
    <t>hiat1b</t>
  </si>
  <si>
    <t>ENSAMXG00000015606</t>
  </si>
  <si>
    <t>EIF4A2</t>
  </si>
  <si>
    <t>eif4a2</t>
  </si>
  <si>
    <t>ENSAMXG00000019126</t>
  </si>
  <si>
    <t>BRPF1</t>
  </si>
  <si>
    <t>brpf1</t>
  </si>
  <si>
    <t>ENSAMXG00000003661</t>
  </si>
  <si>
    <t>SST</t>
  </si>
  <si>
    <t>sst1.1</t>
  </si>
  <si>
    <t>ENSAMXG00000006532</t>
  </si>
  <si>
    <t>TATDN2</t>
  </si>
  <si>
    <t>tatdn2</t>
  </si>
  <si>
    <t>ENSAMXG00000002177</t>
  </si>
  <si>
    <t>NMNAT2</t>
  </si>
  <si>
    <t>nmnat2</t>
  </si>
  <si>
    <t>ENSAMXG00000020818</t>
  </si>
  <si>
    <t>ZFYVE9</t>
  </si>
  <si>
    <t>zfyve9b</t>
  </si>
  <si>
    <t>ENSAMXG00000018633</t>
  </si>
  <si>
    <t>zfyve9a</t>
  </si>
  <si>
    <t>ENSAMXG00000019322</t>
  </si>
  <si>
    <t>ATP2B2</t>
  </si>
  <si>
    <t>atp2b2</t>
  </si>
  <si>
    <t>ENSAMXG00000000039</t>
  </si>
  <si>
    <t>SMG1</t>
  </si>
  <si>
    <t>smg1</t>
  </si>
  <si>
    <t>ENSAMXG00000008974</t>
  </si>
  <si>
    <t>NECAP2</t>
  </si>
  <si>
    <t>necap2</t>
  </si>
  <si>
    <t>ENSAMXG00000008558</t>
  </si>
  <si>
    <t>LRP8</t>
  </si>
  <si>
    <t>lrp8 (1 to many)</t>
  </si>
  <si>
    <t>ENSAMXG00000018839</t>
  </si>
  <si>
    <t>lrp8</t>
  </si>
  <si>
    <t>ENSAMXG00000011425</t>
  </si>
  <si>
    <t>SSBP3</t>
  </si>
  <si>
    <t>ssbp3a</t>
  </si>
  <si>
    <t>ENSAMXG00000006552</t>
  </si>
  <si>
    <t>ssbp3b</t>
  </si>
  <si>
    <t>ENSAMXG00000005292</t>
  </si>
  <si>
    <t>MMP14</t>
  </si>
  <si>
    <t>mmp14a</t>
  </si>
  <si>
    <t>ENSAMXG00000003880</t>
  </si>
  <si>
    <t>mmp14b</t>
  </si>
  <si>
    <t>ENSAMXG00000020970</t>
  </si>
  <si>
    <t>GATAD1</t>
  </si>
  <si>
    <t>gatad1</t>
  </si>
  <si>
    <t>ENSAMXG00000020688</t>
  </si>
  <si>
    <t>CACNA2D3</t>
  </si>
  <si>
    <t>cacna2d3</t>
  </si>
  <si>
    <t>ENSAMXG00000007164</t>
  </si>
  <si>
    <t>cacna2d3 (1 to many)</t>
  </si>
  <si>
    <t>ENSAMXG00000014926</t>
  </si>
  <si>
    <t>APPL1</t>
  </si>
  <si>
    <t>appl1</t>
  </si>
  <si>
    <t>ENSAMXG00000004034</t>
  </si>
  <si>
    <t>TMEM164</t>
  </si>
  <si>
    <t>tmem164</t>
  </si>
  <si>
    <t>ENSAMXG00000020328</t>
  </si>
  <si>
    <t>DGKI</t>
  </si>
  <si>
    <t>dgki</t>
  </si>
  <si>
    <t>ENSAMXG00000017084</t>
  </si>
  <si>
    <t>SNX22</t>
  </si>
  <si>
    <t>snx22</t>
  </si>
  <si>
    <t>ENSAMXG00000014434</t>
  </si>
  <si>
    <t>BRAF</t>
  </si>
  <si>
    <t>braf</t>
  </si>
  <si>
    <t>ENSAMXG00000011513</t>
  </si>
  <si>
    <t>PSMG3</t>
  </si>
  <si>
    <t>psmg3</t>
  </si>
  <si>
    <t>ENSAMXG00000000999</t>
  </si>
  <si>
    <t>CABP1</t>
  </si>
  <si>
    <t>cabp1b</t>
  </si>
  <si>
    <t>ENSAMXG00000020611</t>
  </si>
  <si>
    <t>cabp1a</t>
  </si>
  <si>
    <t>ENSAMXG00000005693</t>
  </si>
  <si>
    <t>EXTL1</t>
  </si>
  <si>
    <t>extl1</t>
  </si>
  <si>
    <t>ENSAMXG00000010369</t>
  </si>
  <si>
    <t>PTPDC1</t>
  </si>
  <si>
    <t>ptpdc1b</t>
  </si>
  <si>
    <t>ENSAMXG00000008851</t>
  </si>
  <si>
    <t>ptpdc1a</t>
  </si>
  <si>
    <t>ENSAMXG00000004431</t>
  </si>
  <si>
    <t>DZIP1L</t>
  </si>
  <si>
    <t>dzip1l</t>
  </si>
  <si>
    <t>ENSAMXG00000004158</t>
  </si>
  <si>
    <t>FANCC</t>
  </si>
  <si>
    <t>fancc</t>
  </si>
  <si>
    <t>ENSAMXG00000014300</t>
  </si>
  <si>
    <t>MRAS</t>
  </si>
  <si>
    <t>si:ch73-116o1.2</t>
  </si>
  <si>
    <t>ENSAMXG00000010919</t>
  </si>
  <si>
    <t>mras</t>
  </si>
  <si>
    <t>ENSAMXG00000003626</t>
  </si>
  <si>
    <t>abhd1 (1 to many)</t>
  </si>
  <si>
    <t>ENSAMXG00000009815</t>
  </si>
  <si>
    <t>ENSAMXG00000009785</t>
  </si>
  <si>
    <t>FAM46B</t>
  </si>
  <si>
    <t>fam46ba</t>
  </si>
  <si>
    <t>ENSAMXG00000020220</t>
  </si>
  <si>
    <t>fam46bb</t>
  </si>
  <si>
    <t>ENSAMXG00000013525</t>
  </si>
  <si>
    <t>GPR153</t>
  </si>
  <si>
    <t>gpr153</t>
  </si>
  <si>
    <t>ENSAMXG00000014413</t>
  </si>
  <si>
    <t>GPRASP2</t>
  </si>
  <si>
    <t>SHROOM4</t>
  </si>
  <si>
    <t>shroom4</t>
  </si>
  <si>
    <t>ENSAMXG00000011350</t>
  </si>
  <si>
    <t>KCNB1</t>
  </si>
  <si>
    <t>kcnb1</t>
  </si>
  <si>
    <t>ENSAMXG00000016765</t>
  </si>
  <si>
    <t>TSPAN33</t>
  </si>
  <si>
    <t>tspan33a</t>
  </si>
  <si>
    <t>ENSAMXG00000009504</t>
  </si>
  <si>
    <t>AHCYL2</t>
  </si>
  <si>
    <t>ahcyl2</t>
  </si>
  <si>
    <t>ENSAMXG00000021137</t>
  </si>
  <si>
    <t>zgc:158222</t>
  </si>
  <si>
    <t>ENSAMXG00000001961</t>
  </si>
  <si>
    <t>TSR2</t>
  </si>
  <si>
    <t>tsr2</t>
  </si>
  <si>
    <t>ENSAMXG00000016817</t>
  </si>
  <si>
    <t>PPP1R9A</t>
  </si>
  <si>
    <t>ppp1r9a</t>
  </si>
  <si>
    <t>ENSAMXG00000014444</t>
  </si>
  <si>
    <t>ZFAND2B</t>
  </si>
  <si>
    <t>zfand2a</t>
  </si>
  <si>
    <t>ENSAMXG00000003807</t>
  </si>
  <si>
    <t>DYNC1I1</t>
  </si>
  <si>
    <t>dync1i1 (1 to many)</t>
  </si>
  <si>
    <t>ENSAMXG00000014523</t>
  </si>
  <si>
    <t>dync1i1</t>
  </si>
  <si>
    <t>ENSAMXG00000017693</t>
  </si>
  <si>
    <t>USF1</t>
  </si>
  <si>
    <t>usf1</t>
  </si>
  <si>
    <t>ENSAMXG00000010483</t>
  </si>
  <si>
    <t>usf1l</t>
  </si>
  <si>
    <t>ENSAMXG00000012300</t>
  </si>
  <si>
    <t>NIT1</t>
  </si>
  <si>
    <t>nit1</t>
  </si>
  <si>
    <t>ENSAMXG00000013715</t>
  </si>
  <si>
    <t>NPM2</t>
  </si>
  <si>
    <t>npm2a</t>
  </si>
  <si>
    <t>ENSAMXG00000001084</t>
  </si>
  <si>
    <t>EDA</t>
  </si>
  <si>
    <t>ENSAMXG00000013248</t>
  </si>
  <si>
    <t>eda</t>
  </si>
  <si>
    <t>ENSAMXG00000007616</t>
  </si>
  <si>
    <t>PINK1</t>
  </si>
  <si>
    <t>pink1</t>
  </si>
  <si>
    <t>ENSAMXG00000008982</t>
  </si>
  <si>
    <t>NDUFS2</t>
  </si>
  <si>
    <t>ndufs2 (1 to many)</t>
  </si>
  <si>
    <t>ENSAMXG00000011541</t>
  </si>
  <si>
    <t>ENSAMXG00000009084</t>
  </si>
  <si>
    <t>TOMM40L</t>
  </si>
  <si>
    <t>ENSAMXG00000007349</t>
  </si>
  <si>
    <t>WNT9B</t>
  </si>
  <si>
    <t>wnt9b</t>
  </si>
  <si>
    <t>ENSAMXG00000005273</t>
  </si>
  <si>
    <t>CACHD1</t>
  </si>
  <si>
    <t>cachd1</t>
  </si>
  <si>
    <t>ENSAMXG00000010564</t>
  </si>
  <si>
    <t>CDC42SE2</t>
  </si>
  <si>
    <t>cdc42se2</t>
  </si>
  <si>
    <t>ENSAMXG00000011897</t>
  </si>
  <si>
    <t>RAPGEF6</t>
  </si>
  <si>
    <t>rapgef6</t>
  </si>
  <si>
    <t>ENSAMXG00000018009</t>
  </si>
  <si>
    <t>SYNJ1</t>
  </si>
  <si>
    <t>synj1</t>
  </si>
  <si>
    <t>ENSAMXG00000008208</t>
  </si>
  <si>
    <t>SV2A</t>
  </si>
  <si>
    <t>sv2a</t>
  </si>
  <si>
    <t>ENSAMXG00000024624</t>
  </si>
  <si>
    <t>C1QC</t>
  </si>
  <si>
    <t>c1qc</t>
  </si>
  <si>
    <t>ENSAMXG00000004213</t>
  </si>
  <si>
    <t>RUNX1</t>
  </si>
  <si>
    <t>runx1</t>
  </si>
  <si>
    <t>ENSAMXG00000012244</t>
  </si>
  <si>
    <t>MORC3</t>
  </si>
  <si>
    <t>morc3a</t>
  </si>
  <si>
    <t>ENSAMXG00000002096</t>
  </si>
  <si>
    <t>morc3b</t>
  </si>
  <si>
    <t>ENSAMXG00000012500</t>
  </si>
  <si>
    <t>HLCS</t>
  </si>
  <si>
    <t>hlcs</t>
  </si>
  <si>
    <t>ENSAMXG00000008888</t>
  </si>
  <si>
    <t>PSMD4</t>
  </si>
  <si>
    <t>psmd4a</t>
  </si>
  <si>
    <t>ENSAMXG00000009614</t>
  </si>
  <si>
    <t>ATP13A2</t>
  </si>
  <si>
    <t>atp13a2</t>
  </si>
  <si>
    <t>ENSAMXG00000012414</t>
  </si>
  <si>
    <t>PSMB4</t>
  </si>
  <si>
    <t>psmb4</t>
  </si>
  <si>
    <t>ENSAMXG00000020525</t>
  </si>
  <si>
    <t>BTG2</t>
  </si>
  <si>
    <t>btg2</t>
  </si>
  <si>
    <t>ENSAMXG00000008871</t>
  </si>
  <si>
    <t>HK2</t>
  </si>
  <si>
    <t>ENSAMXG00000003475</t>
  </si>
  <si>
    <t>C1R</t>
  </si>
  <si>
    <t>c1r</t>
  </si>
  <si>
    <t>ENSAMXG00000010677</t>
  </si>
  <si>
    <t>STARD9</t>
  </si>
  <si>
    <t>stard9</t>
  </si>
  <si>
    <t>ENSAMXG00000002122</t>
  </si>
  <si>
    <t>NAE1</t>
  </si>
  <si>
    <t>nae1</t>
  </si>
  <si>
    <t>ENSAMXG00000002934</t>
  </si>
  <si>
    <t>ATP6V0D1</t>
  </si>
  <si>
    <t>atp6v0d1</t>
  </si>
  <si>
    <t>ENSAMXG00000005834</t>
  </si>
  <si>
    <t>FAM131B</t>
  </si>
  <si>
    <t>fam131bb</t>
  </si>
  <si>
    <t>ENSAMXG00000019016</t>
  </si>
  <si>
    <t>fam131ba</t>
  </si>
  <si>
    <t>ENSAMXG00000009525</t>
  </si>
  <si>
    <t>CCDC117</t>
  </si>
  <si>
    <t>si:ch211-102c2.7</t>
  </si>
  <si>
    <t>ENSAMXG00000009618</t>
  </si>
  <si>
    <t>DFFA</t>
  </si>
  <si>
    <t>dffa</t>
  </si>
  <si>
    <t>ENSAMXG00000013149</t>
  </si>
  <si>
    <t>UBE2J2</t>
  </si>
  <si>
    <t>ube2j2</t>
  </si>
  <si>
    <t>ENSAMXG00000004921</t>
  </si>
  <si>
    <t>FNDC5</t>
  </si>
  <si>
    <t>fndc5a</t>
  </si>
  <si>
    <t>ENSAMXG00000008645</t>
  </si>
  <si>
    <t>fndc5b</t>
  </si>
  <si>
    <t>ENSAMXG00000011917</t>
  </si>
  <si>
    <t>CPAMD8</t>
  </si>
  <si>
    <t>cpamd8</t>
  </si>
  <si>
    <t>ENSAMXG00000017810</t>
  </si>
  <si>
    <t>KALRN</t>
  </si>
  <si>
    <t>kalrnb (1 to many)</t>
  </si>
  <si>
    <t>ENSAMXG00000005032</t>
  </si>
  <si>
    <t>ENSAMXG00000005036</t>
  </si>
  <si>
    <t>kalrna</t>
  </si>
  <si>
    <t>ENSAMXG00000011122</t>
  </si>
  <si>
    <t>ENSAMXG00000005034</t>
  </si>
  <si>
    <t>ENSAMXG00000005033</t>
  </si>
  <si>
    <t>PKNOX1</t>
  </si>
  <si>
    <t>pknox1.1</t>
  </si>
  <si>
    <t>ENSAMXG00000008744</t>
  </si>
  <si>
    <t>pknox1.2</t>
  </si>
  <si>
    <t>ENSAMXG00000012410</t>
  </si>
  <si>
    <t>CSTB</t>
  </si>
  <si>
    <t>cst14b.1</t>
  </si>
  <si>
    <t>ENSAMXG00000015326</t>
  </si>
  <si>
    <t>cst14a.1</t>
  </si>
  <si>
    <t>ENSAMXG00000014828</t>
  </si>
  <si>
    <t>TRAPPC10</t>
  </si>
  <si>
    <t>trappc10</t>
  </si>
  <si>
    <t>ENSAMXG00000020247</t>
  </si>
  <si>
    <t>LRRC3</t>
  </si>
  <si>
    <t>lrrc3 (1 to many)</t>
  </si>
  <si>
    <t>ENSAMXG00000025520</t>
  </si>
  <si>
    <t>lrrc3</t>
  </si>
  <si>
    <t>ENSAMXG00000025533</t>
  </si>
  <si>
    <t>FAM207A</t>
  </si>
  <si>
    <t>fam207a</t>
  </si>
  <si>
    <t>ENSAMXG00000013699</t>
  </si>
  <si>
    <t>LSS</t>
  </si>
  <si>
    <t>lss</t>
  </si>
  <si>
    <t>ENSAMXG00000006084</t>
  </si>
  <si>
    <t>GPSM1</t>
  </si>
  <si>
    <t>gpsm1b</t>
  </si>
  <si>
    <t>ENSAMXG00000014348</t>
  </si>
  <si>
    <t>gpsm1a</t>
  </si>
  <si>
    <t>ENSAMXG00000007704</t>
  </si>
  <si>
    <t>SHKBP1</t>
  </si>
  <si>
    <t>ENSAMXG00000021061</t>
  </si>
  <si>
    <t>PPAPDC3</t>
  </si>
  <si>
    <t>plpp7</t>
  </si>
  <si>
    <t>ENSAMXG00000007736</t>
  </si>
  <si>
    <t>plpp7 (1 to many)</t>
  </si>
  <si>
    <t>ENSAMXG00000012592</t>
  </si>
  <si>
    <t>TLCD1</t>
  </si>
  <si>
    <t>tlcd1</t>
  </si>
  <si>
    <t>ENSAMXG00000006014</t>
  </si>
  <si>
    <t>tlcd1 (1 to many)</t>
  </si>
  <si>
    <t>ENSAMXG00000004008</t>
  </si>
  <si>
    <t>SHC1</t>
  </si>
  <si>
    <t>shc1</t>
  </si>
  <si>
    <t>ENSAMXG00000016334</t>
  </si>
  <si>
    <t>VPS11</t>
  </si>
  <si>
    <t>vps11</t>
  </si>
  <si>
    <t>ENSAMXG00000004412</t>
  </si>
  <si>
    <t>CHRNB2</t>
  </si>
  <si>
    <t>chrnb2b</t>
  </si>
  <si>
    <t>ENSAMXG00000016297</t>
  </si>
  <si>
    <t>RUSC1</t>
  </si>
  <si>
    <t>rusc1</t>
  </si>
  <si>
    <t>ENSAMXG00000016198</t>
  </si>
  <si>
    <t>NBEAL2</t>
  </si>
  <si>
    <t>nbeal2</t>
  </si>
  <si>
    <t>ENSAMXG00000016343</t>
  </si>
  <si>
    <t>FGFR4</t>
  </si>
  <si>
    <t>fgfr4</t>
  </si>
  <si>
    <t>ENSAMXG00000006962</t>
  </si>
  <si>
    <t>MUM1</t>
  </si>
  <si>
    <t>si:dkey-57k2.7</t>
  </si>
  <si>
    <t>ENSAMXG00000001584</t>
  </si>
  <si>
    <t>RECQL4</t>
  </si>
  <si>
    <t>recql4</t>
  </si>
  <si>
    <t>ENSAMXG00000004768</t>
  </si>
  <si>
    <t>PPP1R16A</t>
  </si>
  <si>
    <t>ppp1r16a</t>
  </si>
  <si>
    <t>ENSAMXG00000014048</t>
  </si>
  <si>
    <t>SH2B2</t>
  </si>
  <si>
    <t>sh2b2</t>
  </si>
  <si>
    <t>ENSAMXG00000014857</t>
  </si>
  <si>
    <t>SQSTM1</t>
  </si>
  <si>
    <t>sqstm1</t>
  </si>
  <si>
    <t>ENSAMXG00000011526</t>
  </si>
  <si>
    <t>NAPEPLD</t>
  </si>
  <si>
    <t>napepld</t>
  </si>
  <si>
    <t>ENSAMXG00000003675</t>
  </si>
  <si>
    <t>PSMC2</t>
  </si>
  <si>
    <t>psmc2</t>
  </si>
  <si>
    <t>ENSAMXG00000007661</t>
  </si>
  <si>
    <t>BDH1</t>
  </si>
  <si>
    <t>bdh1</t>
  </si>
  <si>
    <t>ENSAMXG00000010898</t>
  </si>
  <si>
    <t>PLXDC1</t>
  </si>
  <si>
    <t>plxdc1</t>
  </si>
  <si>
    <t>ENSAMXG00000006324</t>
  </si>
  <si>
    <t>ACOX1</t>
  </si>
  <si>
    <t>acox1</t>
  </si>
  <si>
    <t>ENSAMXG00000015678</t>
  </si>
  <si>
    <t>PLCD3</t>
  </si>
  <si>
    <t>plcd3b</t>
  </si>
  <si>
    <t>ENSAMXG00000006275</t>
  </si>
  <si>
    <t>plcd3a</t>
  </si>
  <si>
    <t>ENSAMXG00000017880</t>
  </si>
  <si>
    <t>LARP4</t>
  </si>
  <si>
    <t>larp4aa</t>
  </si>
  <si>
    <t>ENSAMXG00000012881</t>
  </si>
  <si>
    <t>larp4ab</t>
  </si>
  <si>
    <t>ENSAMXG00000001515</t>
  </si>
  <si>
    <t>RAVER1</t>
  </si>
  <si>
    <t>raver1</t>
  </si>
  <si>
    <t>ENSAMXG00000005132</t>
  </si>
  <si>
    <t>FGF11</t>
  </si>
  <si>
    <t>fgf11a</t>
  </si>
  <si>
    <t>ENSAMXG00000003505</t>
  </si>
  <si>
    <t>fgf11b</t>
  </si>
  <si>
    <t>ENSAMXG00000010260</t>
  </si>
  <si>
    <t>POLR3K</t>
  </si>
  <si>
    <t>polr3k</t>
  </si>
  <si>
    <t>ENSAMXG00000017733</t>
  </si>
  <si>
    <t>CCDC78</t>
  </si>
  <si>
    <t>ccdc78</t>
  </si>
  <si>
    <t>ENSAMXG00000006230</t>
  </si>
  <si>
    <t>CCNF</t>
  </si>
  <si>
    <t>ccnf</t>
  </si>
  <si>
    <t>ENSAMXG00000018851</t>
  </si>
  <si>
    <t>NTN3</t>
  </si>
  <si>
    <t>ntn2</t>
  </si>
  <si>
    <t>ENSAMXG00000025858</t>
  </si>
  <si>
    <t>NEU3</t>
  </si>
  <si>
    <t>ENSAMXG00000002794</t>
  </si>
  <si>
    <t>neu3.1</t>
  </si>
  <si>
    <t>TTC9C</t>
  </si>
  <si>
    <t>ttc9c</t>
  </si>
  <si>
    <t>ENSAMXG00000010475</t>
  </si>
  <si>
    <t>ITIH3</t>
  </si>
  <si>
    <t>itih3a (1 to many)</t>
  </si>
  <si>
    <t>ENSAMXG00000016396</t>
  </si>
  <si>
    <t>itih1</t>
  </si>
  <si>
    <t>ENSAMXG00000016599</t>
  </si>
  <si>
    <t>ENSAMXG00000015328</t>
  </si>
  <si>
    <t>ENSAMXG00000016419</t>
  </si>
  <si>
    <t>ELAVL4</t>
  </si>
  <si>
    <t>elavl4</t>
  </si>
  <si>
    <t>ENSAMXG00000020945</t>
  </si>
  <si>
    <t>SELRC1</t>
  </si>
  <si>
    <t>coa7</t>
  </si>
  <si>
    <t>ENSAMXG00000005070</t>
  </si>
  <si>
    <t>ZYG11B</t>
  </si>
  <si>
    <t>si:ch1073-82l19.1</t>
  </si>
  <si>
    <t>ENSAMXG00000019616</t>
  </si>
  <si>
    <t>zyg11</t>
  </si>
  <si>
    <t>ENSAMXG00000005071</t>
  </si>
  <si>
    <t>MAGOH</t>
  </si>
  <si>
    <t>magoh</t>
  </si>
  <si>
    <t>ENSAMXG00000000080</t>
  </si>
  <si>
    <t>PPAP2B</t>
  </si>
  <si>
    <t>plpp3 (1 to many)</t>
  </si>
  <si>
    <t>ENSAMXG00000019113</t>
  </si>
  <si>
    <t>plpp3</t>
  </si>
  <si>
    <t>ENSAMXG00000013339</t>
  </si>
  <si>
    <t>KLHL21</t>
  </si>
  <si>
    <t>klhl21</t>
  </si>
  <si>
    <t>ENSAMXG00000025777</t>
  </si>
  <si>
    <t>SLC45A1</t>
  </si>
  <si>
    <t>slc45a1</t>
  </si>
  <si>
    <t>ENSAMXG00000003744</t>
  </si>
  <si>
    <t>SEPN1</t>
  </si>
  <si>
    <t>sepn1</t>
  </si>
  <si>
    <t>ENSAMXG00000011032</t>
  </si>
  <si>
    <t>AK4</t>
  </si>
  <si>
    <t>ak4</t>
  </si>
  <si>
    <t>ENSAMXG00000010605</t>
  </si>
  <si>
    <t>RAVER2</t>
  </si>
  <si>
    <t>raver2</t>
  </si>
  <si>
    <t>ENSAMXG00000010570</t>
  </si>
  <si>
    <t>DRAXIN</t>
  </si>
  <si>
    <t>si:dkey-1c11.1</t>
  </si>
  <si>
    <t>ENSAMXG00000008992</t>
  </si>
  <si>
    <t>DHRS3</t>
  </si>
  <si>
    <t>dhrs3a</t>
  </si>
  <si>
    <t>ENSAMXG00000024795</t>
  </si>
  <si>
    <t>dhrs3b</t>
  </si>
  <si>
    <t>ENSAMXG00000011601</t>
  </si>
  <si>
    <t>PEF1</t>
  </si>
  <si>
    <t>pef1</t>
  </si>
  <si>
    <t>ENSAMXG00000010840</t>
  </si>
  <si>
    <t>SYNC</t>
  </si>
  <si>
    <t>sync</t>
  </si>
  <si>
    <t>ENSAMXG00000011000</t>
  </si>
  <si>
    <t>sync (1 to many)</t>
  </si>
  <si>
    <t>ENSAMXG00000021435</t>
  </si>
  <si>
    <t>RBBP4</t>
  </si>
  <si>
    <t>rbbp4</t>
  </si>
  <si>
    <t>ENSAMXG00000011004</t>
  </si>
  <si>
    <t>TMCO4</t>
  </si>
  <si>
    <t>tmco4</t>
  </si>
  <si>
    <t>ENSAMXG00000012338</t>
  </si>
  <si>
    <t>NEXN</t>
  </si>
  <si>
    <t>nexn</t>
  </si>
  <si>
    <t>ENSAMXG00000009464</t>
  </si>
  <si>
    <t>FAM102B</t>
  </si>
  <si>
    <t>fam102ba</t>
  </si>
  <si>
    <t>ENSAMXG00000014288</t>
  </si>
  <si>
    <t>fam102bb</t>
  </si>
  <si>
    <t>ENSAMXG00000010356</t>
  </si>
  <si>
    <t>HENMT1</t>
  </si>
  <si>
    <t>henmt1</t>
  </si>
  <si>
    <t>ENSAMXG00000010360</t>
  </si>
  <si>
    <t>GBP4</t>
  </si>
  <si>
    <t>ENSAMXG00000000136</t>
  </si>
  <si>
    <t>AGL</t>
  </si>
  <si>
    <t>agla</t>
  </si>
  <si>
    <t>ENSAMXG00000005334</t>
  </si>
  <si>
    <t>aglb</t>
  </si>
  <si>
    <t>ENSAMXG00000019499</t>
  </si>
  <si>
    <t>EXTL2</t>
  </si>
  <si>
    <t>extl2</t>
  </si>
  <si>
    <t>ENSAMXG00000019252</t>
  </si>
  <si>
    <t>SLC30A7</t>
  </si>
  <si>
    <t>slc30a7</t>
  </si>
  <si>
    <t>ENSAMXG00000017996</t>
  </si>
  <si>
    <t>KCNJ9</t>
  </si>
  <si>
    <t>kcnj9</t>
  </si>
  <si>
    <t>ENSAMXG00000009701</t>
  </si>
  <si>
    <t>IGSF8</t>
  </si>
  <si>
    <t>igsf8</t>
  </si>
  <si>
    <t>ENSAMXG00000017453</t>
  </si>
  <si>
    <t>DDR2</t>
  </si>
  <si>
    <t>ddr2a</t>
  </si>
  <si>
    <t>ENSAMXG00000011496</t>
  </si>
  <si>
    <t>PEA15</t>
  </si>
  <si>
    <t>pea15</t>
  </si>
  <si>
    <t>ENSAMXG00000018284</t>
  </si>
  <si>
    <t>C1orf74</t>
  </si>
  <si>
    <t>zgc:112163</t>
  </si>
  <si>
    <t>ENSAMXG00000026058</t>
  </si>
  <si>
    <t>SPATA17</t>
  </si>
  <si>
    <t>spata17</t>
  </si>
  <si>
    <t>ENSAMXG00000018099</t>
  </si>
  <si>
    <t>PPP1R21</t>
  </si>
  <si>
    <t>ppp1r21</t>
  </si>
  <si>
    <t>ENSAMXG00000020345</t>
  </si>
  <si>
    <t>MAPKAPK2</t>
  </si>
  <si>
    <t>mapkapk2b</t>
  </si>
  <si>
    <t>ENSAMXG00000013599</t>
  </si>
  <si>
    <t>mapkapk2a</t>
  </si>
  <si>
    <t>ENSAMXG00000007251</t>
  </si>
  <si>
    <t>CAPN2</t>
  </si>
  <si>
    <t>ENSAMXG00000013709</t>
  </si>
  <si>
    <t>capn2a</t>
  </si>
  <si>
    <t>ENSAMXG00000003515</t>
  </si>
  <si>
    <t>capn8 (1 to many)</t>
  </si>
  <si>
    <t>ENSAMXG00000013724</t>
  </si>
  <si>
    <t>MRPL55</t>
  </si>
  <si>
    <t>zgc:171480</t>
  </si>
  <si>
    <t>ENSAMXG00000015467</t>
  </si>
  <si>
    <t>REL</t>
  </si>
  <si>
    <t>rel</t>
  </si>
  <si>
    <t>ENSAMXG00000004647</t>
  </si>
  <si>
    <t>PUS10</t>
  </si>
  <si>
    <t>pus10</t>
  </si>
  <si>
    <t>ENSAMXG00000003093</t>
  </si>
  <si>
    <t>KIAA1841</t>
  </si>
  <si>
    <t>si:ch211-189k9.2</t>
  </si>
  <si>
    <t>ENSAMXG00000012647</t>
  </si>
  <si>
    <t>CAPN13</t>
  </si>
  <si>
    <t>zgc:136872</t>
  </si>
  <si>
    <t>ENSAMXG00000002413</t>
  </si>
  <si>
    <t>KCNF1</t>
  </si>
  <si>
    <t>kcnf1b</t>
  </si>
  <si>
    <t>ENSAMXG00000021192</t>
  </si>
  <si>
    <t>KCNJ3</t>
  </si>
  <si>
    <t>kcnj3b (1 to many)</t>
  </si>
  <si>
    <t>ENSAMXG00000015315</t>
  </si>
  <si>
    <t>ENSAMXG00000011078</t>
  </si>
  <si>
    <t>DUSP19</t>
  </si>
  <si>
    <t>dusp19a</t>
  </si>
  <si>
    <t>ENSAMXG00000014930</t>
  </si>
  <si>
    <t>dusp19b</t>
  </si>
  <si>
    <t>ENSAMXG00000007960</t>
  </si>
  <si>
    <t>CCDC104</t>
  </si>
  <si>
    <t>cfap36</t>
  </si>
  <si>
    <t>ENSAMXG00000020741</t>
  </si>
  <si>
    <t>VSNL1</t>
  </si>
  <si>
    <t>vsnl1b</t>
  </si>
  <si>
    <t>ENSAMXG00000000631</t>
  </si>
  <si>
    <t>vsnl1a</t>
  </si>
  <si>
    <t>ENSAMXG00000010008</t>
  </si>
  <si>
    <t>ADCK3</t>
  </si>
  <si>
    <t>si:dkey-36g24.3</t>
  </si>
  <si>
    <t>ENSAMXG00000000668</t>
  </si>
  <si>
    <t>adck3</t>
  </si>
  <si>
    <t>ENSAMXG00000015383</t>
  </si>
  <si>
    <t>cfap221</t>
  </si>
  <si>
    <t>ENSAMXG00000009303</t>
  </si>
  <si>
    <t>si:ch73-222h13.1</t>
  </si>
  <si>
    <t>ENSAMXG00000009322</t>
  </si>
  <si>
    <t>PDLIM5</t>
  </si>
  <si>
    <t>pdlim5b</t>
  </si>
  <si>
    <t>ENSAMXG00000006984</t>
  </si>
  <si>
    <t>CTSS</t>
  </si>
  <si>
    <t>ctss2.1</t>
  </si>
  <si>
    <t>ENSAMXG00000018791</t>
  </si>
  <si>
    <t>MSX1</t>
  </si>
  <si>
    <t>msx1a</t>
  </si>
  <si>
    <t>ENSAMXG00000008487</t>
  </si>
  <si>
    <t>BOLA3</t>
  </si>
  <si>
    <t>bola3</t>
  </si>
  <si>
    <t>ENSAMXG00000010026</t>
  </si>
  <si>
    <t>DHX57</t>
  </si>
  <si>
    <t>dhx57</t>
  </si>
  <si>
    <t>ENSAMXG00000002141</t>
  </si>
  <si>
    <t>GABRG1</t>
  </si>
  <si>
    <t>si:dkey-155h10.3</t>
  </si>
  <si>
    <t>ENSAMXG00000016828</t>
  </si>
  <si>
    <t>GABRB1</t>
  </si>
  <si>
    <t>si:dkey-20i10.4</t>
  </si>
  <si>
    <t>ENSAMXG00000016807</t>
  </si>
  <si>
    <t>ANTXR2</t>
  </si>
  <si>
    <t>antxr2a</t>
  </si>
  <si>
    <t>ENSAMXG00000020087</t>
  </si>
  <si>
    <t>antxr2b</t>
  </si>
  <si>
    <t>ENSAMXG00000013635</t>
  </si>
  <si>
    <t>FAM175A</t>
  </si>
  <si>
    <t>fam175a</t>
  </si>
  <si>
    <t>ENSAMXG00000012227</t>
  </si>
  <si>
    <t>PBXIP1</t>
  </si>
  <si>
    <t>ccpg1</t>
  </si>
  <si>
    <t>ENSAMXG00000021156</t>
  </si>
  <si>
    <t>HIPK1</t>
  </si>
  <si>
    <t>hipk1a</t>
  </si>
  <si>
    <t>ENSAMXG00000004916</t>
  </si>
  <si>
    <t>si:ch211-160o17.4</t>
  </si>
  <si>
    <t>ENSAMXG00000007056</t>
  </si>
  <si>
    <t>C1orf106</t>
  </si>
  <si>
    <t>zgc:153953</t>
  </si>
  <si>
    <t>ENSAMXG00000013934</t>
  </si>
  <si>
    <t>si:ch211-163l21.4</t>
  </si>
  <si>
    <t>ENSAMXG00000007680</t>
  </si>
  <si>
    <t>APOA1BP</t>
  </si>
  <si>
    <t>apoa1bp</t>
  </si>
  <si>
    <t>ENSAMXG00000008235</t>
  </si>
  <si>
    <t>SLC22A15</t>
  </si>
  <si>
    <t>slc22a15</t>
  </si>
  <si>
    <t>ENSAMXG00000011263</t>
  </si>
  <si>
    <t>ATP1A1</t>
  </si>
  <si>
    <t>atp1a3</t>
  </si>
  <si>
    <t>ENSAMXG00000012162</t>
  </si>
  <si>
    <t>atp1a1b</t>
  </si>
  <si>
    <t>ENSAMXG00000002883</t>
  </si>
  <si>
    <t>atp1a1 (1 to many)</t>
  </si>
  <si>
    <t>ENSAMXG00000004138</t>
  </si>
  <si>
    <t>ENSAMXG00000007509</t>
  </si>
  <si>
    <t>ENSAMXG00000004129</t>
  </si>
  <si>
    <t>EIF4E3</t>
  </si>
  <si>
    <t>eif4e3</t>
  </si>
  <si>
    <t>ENSAMXG00000017439</t>
  </si>
  <si>
    <t>LRRC58</t>
  </si>
  <si>
    <t>lrrc58b</t>
  </si>
  <si>
    <t>ENSAMXG00000008807</t>
  </si>
  <si>
    <t>lrrc58a</t>
  </si>
  <si>
    <t>ENSAMXG00000012550</t>
  </si>
  <si>
    <t>TMEM183A</t>
  </si>
  <si>
    <t>tmem183a</t>
  </si>
  <si>
    <t>ENSAMXG00000007355</t>
  </si>
  <si>
    <t>TMEM169</t>
  </si>
  <si>
    <t>tmem169b</t>
  </si>
  <si>
    <t>ENSAMXG00000003262</t>
  </si>
  <si>
    <t>tmem169a</t>
  </si>
  <si>
    <t>ENSAMXG00000011636</t>
  </si>
  <si>
    <t>ADORA1</t>
  </si>
  <si>
    <t>adora1b</t>
  </si>
  <si>
    <t>ENSAMXG00000007715</t>
  </si>
  <si>
    <t>adora1a</t>
  </si>
  <si>
    <t>ENSAMXG00000007170</t>
  </si>
  <si>
    <t>CHCHD4</t>
  </si>
  <si>
    <t>chchd4</t>
  </si>
  <si>
    <t>ENSAMXG00000006678</t>
  </si>
  <si>
    <t>NFASC</t>
  </si>
  <si>
    <t>nfasca</t>
  </si>
  <si>
    <t>ENSAMXG00000009970</t>
  </si>
  <si>
    <t>nfasc (1 to many)</t>
  </si>
  <si>
    <t>ENSAMXG00000018756</t>
  </si>
  <si>
    <t>SERPINI1</t>
  </si>
  <si>
    <t>serpini1</t>
  </si>
  <si>
    <t>ENSAMXG00000020217</t>
  </si>
  <si>
    <t>CLASP2</t>
  </si>
  <si>
    <t>ENSAMXG00000002675</t>
  </si>
  <si>
    <t>SUCLG1</t>
  </si>
  <si>
    <t>suclg1</t>
  </si>
  <si>
    <t>ENSAMXG00000005265</t>
  </si>
  <si>
    <t>PPM1L</t>
  </si>
  <si>
    <t>ppm1la</t>
  </si>
  <si>
    <t>ENSAMXG00000019015</t>
  </si>
  <si>
    <t>PPP4R2</t>
  </si>
  <si>
    <t>ppp4r2b</t>
  </si>
  <si>
    <t>ENSAMXG00000003457</t>
  </si>
  <si>
    <t>ppp4r2a</t>
  </si>
  <si>
    <t>ENSAMXG00000017473</t>
  </si>
  <si>
    <t>CADPS</t>
  </si>
  <si>
    <t>cadpsb</t>
  </si>
  <si>
    <t>ENSAMXG00000002420</t>
  </si>
  <si>
    <t>cadpsa</t>
  </si>
  <si>
    <t>ENSAMXG00000014950</t>
  </si>
  <si>
    <t>CDS1</t>
  </si>
  <si>
    <t>cds1</t>
  </si>
  <si>
    <t>ENSAMXG00000019866</t>
  </si>
  <si>
    <t>PTPN13</t>
  </si>
  <si>
    <t>ptpn13</t>
  </si>
  <si>
    <t>ENSAMXG00000011424</t>
  </si>
  <si>
    <t>ADAMTS9</t>
  </si>
  <si>
    <t>adamts9</t>
  </si>
  <si>
    <t>ENSAMXG00000009208</t>
  </si>
  <si>
    <t>GMPS</t>
  </si>
  <si>
    <t>gmps (1 to many)</t>
  </si>
  <si>
    <t>ENSAMXG00000020258</t>
  </si>
  <si>
    <t>ENSAMXG00000020248</t>
  </si>
  <si>
    <t>SMIM14</t>
  </si>
  <si>
    <t>smim14</t>
  </si>
  <si>
    <t>ENSAMXG00000021655</t>
  </si>
  <si>
    <t>ABHD6</t>
  </si>
  <si>
    <t>abhd6b</t>
  </si>
  <si>
    <t>ENSAMXG00000013603</t>
  </si>
  <si>
    <t>abhd6a</t>
  </si>
  <si>
    <t>ENSAMXG00000003949</t>
  </si>
  <si>
    <t>RBM47</t>
  </si>
  <si>
    <t>rbm47</t>
  </si>
  <si>
    <t>ENSAMXG00000021794</t>
  </si>
  <si>
    <t>APBB2</t>
  </si>
  <si>
    <t>ENSAMXG00000000265</t>
  </si>
  <si>
    <t>apbb2 (1 to many)</t>
  </si>
  <si>
    <t>ENSAMXG00000020705</t>
  </si>
  <si>
    <t>ENSAMXG00000003928</t>
  </si>
  <si>
    <t>IL17RC</t>
  </si>
  <si>
    <t>il17rc</t>
  </si>
  <si>
    <t>ENSAMXG00000017291</t>
  </si>
  <si>
    <t>PRRT3</t>
  </si>
  <si>
    <t>si:ch211-14i3.2</t>
  </si>
  <si>
    <t>ENSAMXG00000014596</t>
  </si>
  <si>
    <t>PCOLCE2</t>
  </si>
  <si>
    <t>pcolce2a</t>
  </si>
  <si>
    <t>ENSAMXG00000019101</t>
  </si>
  <si>
    <t>pcolce2b</t>
  </si>
  <si>
    <t>ENSAMXG00000015137</t>
  </si>
  <si>
    <t>MTHFD2L</t>
  </si>
  <si>
    <t>mthfd2l</t>
  </si>
  <si>
    <t>ENSAMXG00000006021</t>
  </si>
  <si>
    <t>TOPBP1</t>
  </si>
  <si>
    <t>topbp1</t>
  </si>
  <si>
    <t>ENSAMXG00000002911</t>
  </si>
  <si>
    <t>RYK</t>
  </si>
  <si>
    <t>ryk</t>
  </si>
  <si>
    <t>ENSAMXG00000004593</t>
  </si>
  <si>
    <t>SNRK</t>
  </si>
  <si>
    <t>snrka</t>
  </si>
  <si>
    <t>ENSAMXG00000000160</t>
  </si>
  <si>
    <t>PLB1</t>
  </si>
  <si>
    <t>si:ch211-214p16.3</t>
  </si>
  <si>
    <t>ENSAMXG00000019805</t>
  </si>
  <si>
    <t>plb1 (1 to many)</t>
  </si>
  <si>
    <t>ENSAMXG00000024547</t>
  </si>
  <si>
    <t>KIAA1143</t>
  </si>
  <si>
    <t>zgc:77056</t>
  </si>
  <si>
    <t>ENSAMXG00000020405</t>
  </si>
  <si>
    <t>CDCP1</t>
  </si>
  <si>
    <t>cdcp1 (1 to many)</t>
  </si>
  <si>
    <t>ENSAMXG00000011345</t>
  </si>
  <si>
    <t>ENSAMXG00000011337</t>
  </si>
  <si>
    <t>cdcp1a</t>
  </si>
  <si>
    <t>ENSAMXG00000015785</t>
  </si>
  <si>
    <t>DTX3L</t>
  </si>
  <si>
    <t>dtx3l (1 to many)</t>
  </si>
  <si>
    <t>ENSAMXG00000009044</t>
  </si>
  <si>
    <t>ENSAMXG00000024716</t>
  </si>
  <si>
    <t>ENSAMXG00000024717</t>
  </si>
  <si>
    <t>GRIK3</t>
  </si>
  <si>
    <t>grik3</t>
  </si>
  <si>
    <t>ENSAMXG00000001749</t>
  </si>
  <si>
    <t>ZC3H12A</t>
  </si>
  <si>
    <t>zc3h12a</t>
  </si>
  <si>
    <t>ENSAMXG00000001736</t>
  </si>
  <si>
    <t>si:dkey-206d17.12</t>
  </si>
  <si>
    <t>ENSAMXG00000020895</t>
  </si>
  <si>
    <t>MEAF6</t>
  </si>
  <si>
    <t>meaf6</t>
  </si>
  <si>
    <t>ENSAMXG00000020840</t>
  </si>
  <si>
    <t>DNALI1</t>
  </si>
  <si>
    <t>dnali1 (1 to many)</t>
  </si>
  <si>
    <t>ENSAMXG00000020273</t>
  </si>
  <si>
    <t>SENP2</t>
  </si>
  <si>
    <t>senp2</t>
  </si>
  <si>
    <t>ENSAMXG00000004814</t>
  </si>
  <si>
    <t>HEYL</t>
  </si>
  <si>
    <t>heyl</t>
  </si>
  <si>
    <t>ENSAMXG00000011237</t>
  </si>
  <si>
    <t>TKT</t>
  </si>
  <si>
    <t>tkt (1 to many)</t>
  </si>
  <si>
    <t>ENSAMXG00000014979</t>
  </si>
  <si>
    <t>tkta</t>
  </si>
  <si>
    <t>ENSAMXG00000007194</t>
  </si>
  <si>
    <t>PIGX</t>
  </si>
  <si>
    <t>pigx</t>
  </si>
  <si>
    <t>ENSAMXG00000021557</t>
  </si>
  <si>
    <t>EXO5</t>
  </si>
  <si>
    <t>exo5</t>
  </si>
  <si>
    <t>ENSAMXG00000008810</t>
  </si>
  <si>
    <t>SGMS2</t>
  </si>
  <si>
    <t>zgc:100911</t>
  </si>
  <si>
    <t>ENSAMXG00000016296</t>
  </si>
  <si>
    <t>sgms2</t>
  </si>
  <si>
    <t>ENSAMXG00000010245</t>
  </si>
  <si>
    <t>METAP1</t>
  </si>
  <si>
    <t>metap1</t>
  </si>
  <si>
    <t>ENSAMXG00000017554</t>
  </si>
  <si>
    <t>SLC9B2</t>
  </si>
  <si>
    <t>slc9b2</t>
  </si>
  <si>
    <t>ENSAMXG00000004426</t>
  </si>
  <si>
    <t>CDC25A</t>
  </si>
  <si>
    <t>cdc25b</t>
  </si>
  <si>
    <t>ENSAMXG00000012006</t>
  </si>
  <si>
    <t>CCDC51</t>
  </si>
  <si>
    <t>ccdc51</t>
  </si>
  <si>
    <t>ENSAMXG00000004505</t>
  </si>
  <si>
    <t>SPRY1</t>
  </si>
  <si>
    <t>spry1</t>
  </si>
  <si>
    <t>ENSAMXG00000003909</t>
  </si>
  <si>
    <t>APEH</t>
  </si>
  <si>
    <t>apeh</t>
  </si>
  <si>
    <t>ENSAMXG00000014901</t>
  </si>
  <si>
    <t>INTU</t>
  </si>
  <si>
    <t>intu</t>
  </si>
  <si>
    <t>ENSAMXG00000013548</t>
  </si>
  <si>
    <t>HMGB2</t>
  </si>
  <si>
    <t>hmgb2b (1 to many)</t>
  </si>
  <si>
    <t>ENSAMXG00000014031</t>
  </si>
  <si>
    <t>ENSAMXG00000014066</t>
  </si>
  <si>
    <t>ENSAMXG00000014052</t>
  </si>
  <si>
    <t>hmgb2a</t>
  </si>
  <si>
    <t>ENSAMXG00000017033</t>
  </si>
  <si>
    <t>MAD2L1</t>
  </si>
  <si>
    <t>mad2l1</t>
  </si>
  <si>
    <t>ENSAMXG00000017812</t>
  </si>
  <si>
    <t>ANXA5</t>
  </si>
  <si>
    <t>anxa5b</t>
  </si>
  <si>
    <t>ENSAMXG00000003930</t>
  </si>
  <si>
    <t>FBXO8</t>
  </si>
  <si>
    <t>fbxo8</t>
  </si>
  <si>
    <t>ENSAMXG00000010799</t>
  </si>
  <si>
    <t>TMEM144</t>
  </si>
  <si>
    <t>tmem144b</t>
  </si>
  <si>
    <t>ENSAMXG00000015604</t>
  </si>
  <si>
    <t>tmem144a</t>
  </si>
  <si>
    <t>ENSAMXG00000010600</t>
  </si>
  <si>
    <t>ARFIP1</t>
  </si>
  <si>
    <t>arfip1</t>
  </si>
  <si>
    <t>ENSAMXG00000021812</t>
  </si>
  <si>
    <t>HHIP</t>
  </si>
  <si>
    <t>hhip</t>
  </si>
  <si>
    <t>ENSAMXG00000005841</t>
  </si>
  <si>
    <t>OTUD4</t>
  </si>
  <si>
    <t>otud4</t>
  </si>
  <si>
    <t>ENSAMXG00000005350</t>
  </si>
  <si>
    <t>LSM6</t>
  </si>
  <si>
    <t>lsm6</t>
  </si>
  <si>
    <t>ENSAMXG00000019640</t>
  </si>
  <si>
    <t>RANBP3L</t>
  </si>
  <si>
    <t>ranbp3l</t>
  </si>
  <si>
    <t>ENSAMXG00000006883</t>
  </si>
  <si>
    <t>NIPBL</t>
  </si>
  <si>
    <t>nipbla (1 to many)</t>
  </si>
  <si>
    <t>ENSAMXG00000004175</t>
  </si>
  <si>
    <t>ENSAMXG00000004189</t>
  </si>
  <si>
    <t>GPR98</t>
  </si>
  <si>
    <t>adgrv1 (1 to many)</t>
  </si>
  <si>
    <t>ENSAMXG00000014555</t>
  </si>
  <si>
    <t>SLC25A46</t>
  </si>
  <si>
    <t>slc25a46</t>
  </si>
  <si>
    <t>ENSAMXG00000006710</t>
  </si>
  <si>
    <t>NDUFS4</t>
  </si>
  <si>
    <t>ndufs4 (1 to many)</t>
  </si>
  <si>
    <t>ENSAMXG00000019660</t>
  </si>
  <si>
    <t>ENSAMXG00000026497</t>
  </si>
  <si>
    <t>GRPEL2</t>
  </si>
  <si>
    <t>grpel2</t>
  </si>
  <si>
    <t>ENSAMXG00000005854</t>
  </si>
  <si>
    <t>ENPP6</t>
  </si>
  <si>
    <t>enpp6</t>
  </si>
  <si>
    <t>ENSAMXG00000005902</t>
  </si>
  <si>
    <t>ERAP1</t>
  </si>
  <si>
    <t>erap1b</t>
  </si>
  <si>
    <t>ENSAMXG00000004920</t>
  </si>
  <si>
    <t>erap1a</t>
  </si>
  <si>
    <t>ENSAMXG00000020142</t>
  </si>
  <si>
    <t>ANKRA2</t>
  </si>
  <si>
    <t>ankra2</t>
  </si>
  <si>
    <t>ENSAMXG00000009909</t>
  </si>
  <si>
    <t>UBLCP1</t>
  </si>
  <si>
    <t>ublcp1</t>
  </si>
  <si>
    <t>ENSAMXG00000017277</t>
  </si>
  <si>
    <t>ACSL6</t>
  </si>
  <si>
    <t>acsl6</t>
  </si>
  <si>
    <t>ENSAMXG00000010601</t>
  </si>
  <si>
    <t>DACT2</t>
  </si>
  <si>
    <t>dact2</t>
  </si>
  <si>
    <t>ENSAMXG00000003133</t>
  </si>
  <si>
    <t>STXBP5</t>
  </si>
  <si>
    <t>stxbp5b</t>
  </si>
  <si>
    <t>ENSAMXG00000000560</t>
  </si>
  <si>
    <t>stxbp5a</t>
  </si>
  <si>
    <t>ENSAMXG00000014359</t>
  </si>
  <si>
    <t>STK17A</t>
  </si>
  <si>
    <t>stk17a (1 to many)</t>
  </si>
  <si>
    <t>ENSAMXG00000019123</t>
  </si>
  <si>
    <t>GALNT10</t>
  </si>
  <si>
    <t>ENSAMXG00000000841</t>
  </si>
  <si>
    <t>SAP30L</t>
  </si>
  <si>
    <t>sap30l</t>
  </si>
  <si>
    <t>ENSAMXG00000000844</t>
  </si>
  <si>
    <t>HCN1</t>
  </si>
  <si>
    <t>hcn1</t>
  </si>
  <si>
    <t>ENSAMXG00000008425</t>
  </si>
  <si>
    <t>NEUROD6</t>
  </si>
  <si>
    <t>neurod6a</t>
  </si>
  <si>
    <t>ENSAMXG00000001281</t>
  </si>
  <si>
    <t>GPR85</t>
  </si>
  <si>
    <t>gpr85</t>
  </si>
  <si>
    <t>ENSAMXG00000025298</t>
  </si>
  <si>
    <t>SLU7</t>
  </si>
  <si>
    <t>slu7</t>
  </si>
  <si>
    <t>ENSAMXG00000002404</t>
  </si>
  <si>
    <t>RP9</t>
  </si>
  <si>
    <t>rp9</t>
  </si>
  <si>
    <t>ENSAMXG00000003554</t>
  </si>
  <si>
    <t>BMPER</t>
  </si>
  <si>
    <t>bmper</t>
  </si>
  <si>
    <t>ENSAMXG00000004511</t>
  </si>
  <si>
    <t>SLC29A4</t>
  </si>
  <si>
    <t>si:ch211-160d14.6</t>
  </si>
  <si>
    <t>ENSAMXG00000004281</t>
  </si>
  <si>
    <t>slc29a4</t>
  </si>
  <si>
    <t>ENSAMXG00000010125</t>
  </si>
  <si>
    <t>KIAA1324L</t>
  </si>
  <si>
    <t>kiaa1324l (1 to many)</t>
  </si>
  <si>
    <t>ENSAMXG00000000958</t>
  </si>
  <si>
    <t>si:dkey-5i3.1</t>
  </si>
  <si>
    <t>ENSAMXG00000009827</t>
  </si>
  <si>
    <t>si:dkey-153k10.9</t>
  </si>
  <si>
    <t>ENSAMXG00000009791</t>
  </si>
  <si>
    <t>USP49</t>
  </si>
  <si>
    <t>usp49</t>
  </si>
  <si>
    <t>ENSAMXG00000008820</t>
  </si>
  <si>
    <t>FABP5</t>
  </si>
  <si>
    <t>fabp11a</t>
  </si>
  <si>
    <t>ENSAMXG00000011207</t>
  </si>
  <si>
    <t>fabp11b</t>
  </si>
  <si>
    <t>ENSAMXG00000016475</t>
  </si>
  <si>
    <t>ADCY1</t>
  </si>
  <si>
    <t>adcy1a</t>
  </si>
  <si>
    <t>ENSAMXG00000009474</t>
  </si>
  <si>
    <t>adcy1b</t>
  </si>
  <si>
    <t>ENSAMXG00000009123</t>
  </si>
  <si>
    <t>TNFRSF11B</t>
  </si>
  <si>
    <t>tnfrsf11b</t>
  </si>
  <si>
    <t>ENSAMXG00000007253</t>
  </si>
  <si>
    <t>KCNV1</t>
  </si>
  <si>
    <t>si:dkey-201i6.2</t>
  </si>
  <si>
    <t>ENSAMXG00000015593</t>
  </si>
  <si>
    <t>OXR1</t>
  </si>
  <si>
    <t>oxr1b</t>
  </si>
  <si>
    <t>ENSAMXG00000016404</t>
  </si>
  <si>
    <t>TMEM184A</t>
  </si>
  <si>
    <t>tmem184a</t>
  </si>
  <si>
    <t>ENSAMXG00000001035</t>
  </si>
  <si>
    <t>CDK5</t>
  </si>
  <si>
    <t>cdk5</t>
  </si>
  <si>
    <t>ENSAMXG00000013249</t>
  </si>
  <si>
    <t>ALDH7A1</t>
  </si>
  <si>
    <t>aldh7a1</t>
  </si>
  <si>
    <t>ENSAMXG00000012847</t>
  </si>
  <si>
    <t>COX6C</t>
  </si>
  <si>
    <t>cox6c</t>
  </si>
  <si>
    <t>ENSAMXG00000000270</t>
  </si>
  <si>
    <t>SLC25A32</t>
  </si>
  <si>
    <t>slc25a32b</t>
  </si>
  <si>
    <t>ENSAMXG00000005337</t>
  </si>
  <si>
    <t>slc25a32a</t>
  </si>
  <si>
    <t>ENSAMXG00000016918</t>
  </si>
  <si>
    <t>DCAF13</t>
  </si>
  <si>
    <t>dcaf13</t>
  </si>
  <si>
    <t>ENSAMXG00000016501</t>
  </si>
  <si>
    <t>PDP1</t>
  </si>
  <si>
    <t>pdp1</t>
  </si>
  <si>
    <t>ENSAMXG00000005384</t>
  </si>
  <si>
    <t>KIAA0196</t>
  </si>
  <si>
    <t>strumpellin</t>
  </si>
  <si>
    <t>ENSAMXG00000016315</t>
  </si>
  <si>
    <t>FAM219A</t>
  </si>
  <si>
    <t>fam219aa</t>
  </si>
  <si>
    <t>ENSAMXG00000008635</t>
  </si>
  <si>
    <t>fam219ab</t>
  </si>
  <si>
    <t>ENSAMXG00000005128</t>
  </si>
  <si>
    <t>NUDT2</t>
  </si>
  <si>
    <t>nudt2</t>
  </si>
  <si>
    <t>ENSAMXG00000006634</t>
  </si>
  <si>
    <t>DIRAS2</t>
  </si>
  <si>
    <t>diras2</t>
  </si>
  <si>
    <t>ENSAMXG00000024923</t>
  </si>
  <si>
    <t>ABCA1</t>
  </si>
  <si>
    <t>abca1b</t>
  </si>
  <si>
    <t>ENSAMXG00000016432</t>
  </si>
  <si>
    <t>abca1a</t>
  </si>
  <si>
    <t>ENSAMXG00000007051</t>
  </si>
  <si>
    <t>NFIL3</t>
  </si>
  <si>
    <t>nfil3</t>
  </si>
  <si>
    <t>ENSAMXG00000024924</t>
  </si>
  <si>
    <t>LETM2</t>
  </si>
  <si>
    <t>letm2</t>
  </si>
  <si>
    <t>ENSAMXG00000020551</t>
  </si>
  <si>
    <t>ZMAT4</t>
  </si>
  <si>
    <t>zmat4a</t>
  </si>
  <si>
    <t>ENSAMXG00000020700</t>
  </si>
  <si>
    <t>KDM1B</t>
  </si>
  <si>
    <t>kdm1b</t>
  </si>
  <si>
    <t>ENSAMXG00000019002</t>
  </si>
  <si>
    <t>HGSNAT</t>
  </si>
  <si>
    <t>hgsnat</t>
  </si>
  <si>
    <t>ENSAMXG00000003340</t>
  </si>
  <si>
    <t>SVEP1</t>
  </si>
  <si>
    <t>svep1</t>
  </si>
  <si>
    <t>ENSAMXG00000005018</t>
  </si>
  <si>
    <t>ANKS6</t>
  </si>
  <si>
    <t>anks6</t>
  </si>
  <si>
    <t>ENSAMXG00000015127</t>
  </si>
  <si>
    <t>C9orf84</t>
  </si>
  <si>
    <t>si:ch73-194c23.1</t>
  </si>
  <si>
    <t>ENSAMXG00000007526</t>
  </si>
  <si>
    <t>PIGA</t>
  </si>
  <si>
    <t>piga</t>
  </si>
  <si>
    <t>ENSAMXG00000001948</t>
  </si>
  <si>
    <t>STRBP</t>
  </si>
  <si>
    <t>strbp (1 to many)</t>
  </si>
  <si>
    <t>ENSAMXG00000015649</t>
  </si>
  <si>
    <t>strbp</t>
  </si>
  <si>
    <t>ENSAMXG00000006692</t>
  </si>
  <si>
    <t>NLGN4Y</t>
  </si>
  <si>
    <t>nlgn4b</t>
  </si>
  <si>
    <t>ENSAMXG00000001458</t>
  </si>
  <si>
    <t>nlgn4a</t>
  </si>
  <si>
    <t>ENSAMXG00000018861</t>
  </si>
  <si>
    <t>TSHR</t>
  </si>
  <si>
    <t>tshr</t>
  </si>
  <si>
    <t>ENSAMXG00000012994</t>
  </si>
  <si>
    <t>SUGT1</t>
  </si>
  <si>
    <t>sgut1</t>
  </si>
  <si>
    <t>ENSAMXG00000015419</t>
  </si>
  <si>
    <t>PHYHIPL</t>
  </si>
  <si>
    <t>phyhiplb</t>
  </si>
  <si>
    <t>ENSAMXG00000019443</t>
  </si>
  <si>
    <t>phyhipla</t>
  </si>
  <si>
    <t>ENSAMXG00000011384</t>
  </si>
  <si>
    <t>SLC16A9</t>
  </si>
  <si>
    <t>slc16a9b</t>
  </si>
  <si>
    <t>ENSAMXG00000019476</t>
  </si>
  <si>
    <t>slc16a9a</t>
  </si>
  <si>
    <t>ENSAMXG00000011355</t>
  </si>
  <si>
    <t>INPPL1</t>
  </si>
  <si>
    <t>inppl1a</t>
  </si>
  <si>
    <t>ENSAMXG00000011596</t>
  </si>
  <si>
    <t>GJB2</t>
  </si>
  <si>
    <t>ENSAMXG00000024830</t>
  </si>
  <si>
    <t>cx30.3</t>
  </si>
  <si>
    <t>ENSAMXG00000025993</t>
  </si>
  <si>
    <t>PCF11</t>
  </si>
  <si>
    <t>pcf11</t>
  </si>
  <si>
    <t>ENSAMXG00000005004</t>
  </si>
  <si>
    <t>PKNOX2</t>
  </si>
  <si>
    <t>pknox2</t>
  </si>
  <si>
    <t>ENSAMXG00000002998</t>
  </si>
  <si>
    <t>KLHDC2</t>
  </si>
  <si>
    <t>klhdc2</t>
  </si>
  <si>
    <t>ENSAMXG00000020188</t>
  </si>
  <si>
    <t>RPUSD4</t>
  </si>
  <si>
    <t>rpusd4</t>
  </si>
  <si>
    <t>ENSAMXG00000006967</t>
  </si>
  <si>
    <t>TTC8</t>
  </si>
  <si>
    <t>ttc8</t>
  </si>
  <si>
    <t>ENSAMXG00000014575</t>
  </si>
  <si>
    <t>NOXRED1</t>
  </si>
  <si>
    <t>noxred1</t>
  </si>
  <si>
    <t>ENSAMXG00000002541</t>
  </si>
  <si>
    <t>BEND7</t>
  </si>
  <si>
    <t>si:ch211-220f12.4</t>
  </si>
  <si>
    <t>ENSAMXG00000012858</t>
  </si>
  <si>
    <t>ATP5C1</t>
  </si>
  <si>
    <t>atp5c1</t>
  </si>
  <si>
    <t>ENSAMXG00000005916</t>
  </si>
  <si>
    <t>VDAC2</t>
  </si>
  <si>
    <t>vdac2</t>
  </si>
  <si>
    <t>ENSAMXG00000001543</t>
  </si>
  <si>
    <t>ENSAMXG00000006683</t>
  </si>
  <si>
    <t>GHITM</t>
  </si>
  <si>
    <t>ghitm</t>
  </si>
  <si>
    <t>ENSAMXG00000004354</t>
  </si>
  <si>
    <t>TSC1</t>
  </si>
  <si>
    <t>tsc1b</t>
  </si>
  <si>
    <t>ENSAMXG00000008601</t>
  </si>
  <si>
    <t>tsc1a</t>
  </si>
  <si>
    <t>ENSAMXG00000016096</t>
  </si>
  <si>
    <t>HPRT1</t>
  </si>
  <si>
    <t>hprt1</t>
  </si>
  <si>
    <t>ENSAMXG00000008523</t>
  </si>
  <si>
    <t>LOH12CR1</t>
  </si>
  <si>
    <t>borcs5</t>
  </si>
  <si>
    <t>ENSAMXG00000011756</t>
  </si>
  <si>
    <t>FAM69B</t>
  </si>
  <si>
    <t>fam69b</t>
  </si>
  <si>
    <t>ENSAMXG00000015675</t>
  </si>
  <si>
    <t>RET</t>
  </si>
  <si>
    <t>ret</t>
  </si>
  <si>
    <t>ENSAMXG00000004705</t>
  </si>
  <si>
    <t>DDX21</t>
  </si>
  <si>
    <t>ddx21</t>
  </si>
  <si>
    <t>ENSAMXG00000009140</t>
  </si>
  <si>
    <t>TMEM55B</t>
  </si>
  <si>
    <t>tmem55ba</t>
  </si>
  <si>
    <t>ENSAMXG00000014236</t>
  </si>
  <si>
    <t>tmem55bb</t>
  </si>
  <si>
    <t>ENSAMXG00000009993</t>
  </si>
  <si>
    <t>ARHGEF40</t>
  </si>
  <si>
    <t>arhgef40</t>
  </si>
  <si>
    <t>ENSAMXG00000018215</t>
  </si>
  <si>
    <t>CASP7</t>
  </si>
  <si>
    <t>casp7</t>
  </si>
  <si>
    <t>ENSAMXG00000014798</t>
  </si>
  <si>
    <t>C10orf118</t>
  </si>
  <si>
    <t>ccdc186</t>
  </si>
  <si>
    <t>ENSAMXG00000014878</t>
  </si>
  <si>
    <t>VWA2</t>
  </si>
  <si>
    <t>vwa2</t>
  </si>
  <si>
    <t>ENSAMXG00000015397</t>
  </si>
  <si>
    <t>TRUB1</t>
  </si>
  <si>
    <t>trub1</t>
  </si>
  <si>
    <t>ENSAMXG00000015845</t>
  </si>
  <si>
    <t>HSPA12A</t>
  </si>
  <si>
    <t>hspa12a</t>
  </si>
  <si>
    <t>ENSAMXG00000011627</t>
  </si>
  <si>
    <t>UBTD1</t>
  </si>
  <si>
    <t>ubtd1a</t>
  </si>
  <si>
    <t>ENSAMXG00000012889</t>
  </si>
  <si>
    <t>ubtd1 (1 to many)</t>
  </si>
  <si>
    <t>ENSAMXG00000003096</t>
  </si>
  <si>
    <t>ARHGAP42</t>
  </si>
  <si>
    <t>arhgap42 (1 to many)</t>
  </si>
  <si>
    <t>ENSAMXG00000005790</t>
  </si>
  <si>
    <t>arhgap42a</t>
  </si>
  <si>
    <t>ENSAMXG00000004495</t>
  </si>
  <si>
    <t>PACSIN3</t>
  </si>
  <si>
    <t>pacsin3</t>
  </si>
  <si>
    <t>ENSAMXG00000007378</t>
  </si>
  <si>
    <t>PSMC3</t>
  </si>
  <si>
    <t>psmc3</t>
  </si>
  <si>
    <t>ENSAMXG00000021067</t>
  </si>
  <si>
    <t>MOAP1</t>
  </si>
  <si>
    <t>pnma2</t>
  </si>
  <si>
    <t>ENSAMXG00000024979</t>
  </si>
  <si>
    <t>NELL1</t>
  </si>
  <si>
    <t>nell1 (1 to many)</t>
  </si>
  <si>
    <t>ENSAMXG00000002303</t>
  </si>
  <si>
    <t>ENSAMXG00000004463</t>
  </si>
  <si>
    <t>KCNC2</t>
  </si>
  <si>
    <t>kcnc2</t>
  </si>
  <si>
    <t>ENSAMXG00000013304</t>
  </si>
  <si>
    <t>ABTB2</t>
  </si>
  <si>
    <t>btbd11a (1 to many)</t>
  </si>
  <si>
    <t>ENSAMXG00000007654</t>
  </si>
  <si>
    <t>abtb2b</t>
  </si>
  <si>
    <t>ENSAMXG00000016567</t>
  </si>
  <si>
    <t>SPRED1</t>
  </si>
  <si>
    <t>spred1</t>
  </si>
  <si>
    <t>ENSAMXG00000014701</t>
  </si>
  <si>
    <t>ADAMTS15</t>
  </si>
  <si>
    <t>adamts15a</t>
  </si>
  <si>
    <t>ENSAMXG00000003287</t>
  </si>
  <si>
    <t>adamts15b</t>
  </si>
  <si>
    <t>ENSAMXG00000002062</t>
  </si>
  <si>
    <t>SVOP</t>
  </si>
  <si>
    <t>svopa</t>
  </si>
  <si>
    <t>ENSAMXG00000013720</t>
  </si>
  <si>
    <t>GPT2</t>
  </si>
  <si>
    <t>gpt2</t>
  </si>
  <si>
    <t>ENSAMXG00000021364</t>
  </si>
  <si>
    <t>RAB8B</t>
  </si>
  <si>
    <t>megf8</t>
  </si>
  <si>
    <t>ENSAMXG00000000323</t>
  </si>
  <si>
    <t>IKBIP</t>
  </si>
  <si>
    <t>ikbip</t>
  </si>
  <si>
    <t>ENSAMXG00000017154</t>
  </si>
  <si>
    <t>RPUSD2</t>
  </si>
  <si>
    <t>rpusd2</t>
  </si>
  <si>
    <t>ENSAMXG00000013376</t>
  </si>
  <si>
    <t>SPINT1</t>
  </si>
  <si>
    <t>spint1b</t>
  </si>
  <si>
    <t>ENSAMXG00000009207</t>
  </si>
  <si>
    <t>ENSAMXG00000018039</t>
  </si>
  <si>
    <t>BRD7</t>
  </si>
  <si>
    <t>brd7</t>
  </si>
  <si>
    <t>ENSAMXG00000018848</t>
  </si>
  <si>
    <t>LARP6</t>
  </si>
  <si>
    <t>larp6</t>
  </si>
  <si>
    <t>ENSAMXG00000020875</t>
  </si>
  <si>
    <t>HPS6</t>
  </si>
  <si>
    <t>hps6</t>
  </si>
  <si>
    <t>ENSAMXG00000012090</t>
  </si>
  <si>
    <t>ALKBH3</t>
  </si>
  <si>
    <t>alkbh3</t>
  </si>
  <si>
    <t>ENSAMXG00000013676</t>
  </si>
  <si>
    <t>SGPL1</t>
  </si>
  <si>
    <t>sgpl1</t>
  </si>
  <si>
    <t>ENSAMXG00000004674</t>
  </si>
  <si>
    <t>CLMP</t>
  </si>
  <si>
    <t>clmp (1 to many)</t>
  </si>
  <si>
    <t>ENSAMXG00000007978</t>
  </si>
  <si>
    <t>ENSAMXG00000006370</t>
  </si>
  <si>
    <t>STXBP4</t>
  </si>
  <si>
    <t>stxbp4</t>
  </si>
  <si>
    <t>ENSAMXG00000017634</t>
  </si>
  <si>
    <t>WBP1L</t>
  </si>
  <si>
    <t>wbp1lb</t>
  </si>
  <si>
    <t>ENSAMXG00000018783</t>
  </si>
  <si>
    <t>wbp1la</t>
  </si>
  <si>
    <t>ENSAMXG00000012025</t>
  </si>
  <si>
    <t>TMEM100</t>
  </si>
  <si>
    <t>tmem100</t>
  </si>
  <si>
    <t>ENSAMXG00000025725</t>
  </si>
  <si>
    <t>APBB1</t>
  </si>
  <si>
    <t>apbb1</t>
  </si>
  <si>
    <t>ENSAMXG00000001786</t>
  </si>
  <si>
    <t>TRIM44</t>
  </si>
  <si>
    <t>trim44</t>
  </si>
  <si>
    <t>ENSAMXG00000017620</t>
  </si>
  <si>
    <t>TPP1</t>
  </si>
  <si>
    <t>tpp1</t>
  </si>
  <si>
    <t>ENSAMXG00000013290</t>
  </si>
  <si>
    <t>DCHS1</t>
  </si>
  <si>
    <t>dchs1b</t>
  </si>
  <si>
    <t>ENSAMXG00000008315</t>
  </si>
  <si>
    <t>dchs1a</t>
  </si>
  <si>
    <t>ENSAMXG00000012811</t>
  </si>
  <si>
    <t>C11orf74</t>
  </si>
  <si>
    <t>im:7145024</t>
  </si>
  <si>
    <t>ENSAMXG00000017595</t>
  </si>
  <si>
    <t>CYB5R2</t>
  </si>
  <si>
    <t>cyb5r2</t>
  </si>
  <si>
    <t>ENSAMXG00000013056</t>
  </si>
  <si>
    <t>IDH3A</t>
  </si>
  <si>
    <t>idh3a</t>
  </si>
  <si>
    <t>ENSAMXG00000000316</t>
  </si>
  <si>
    <t>RPL27A</t>
  </si>
  <si>
    <t>rpl27a</t>
  </si>
  <si>
    <t>ENSAMXG00000015520</t>
  </si>
  <si>
    <t>ST5</t>
  </si>
  <si>
    <t>st5</t>
  </si>
  <si>
    <t>ENSAMXG00000015337</t>
  </si>
  <si>
    <t>ZNF143</t>
  </si>
  <si>
    <t>znf143b</t>
  </si>
  <si>
    <t>ENSAMXG00000003833</t>
  </si>
  <si>
    <t>znf143a</t>
  </si>
  <si>
    <t>ENSAMXG00000006176</t>
  </si>
  <si>
    <t>WEE1</t>
  </si>
  <si>
    <t>wee1</t>
  </si>
  <si>
    <t>ENSAMXG00000003848</t>
  </si>
  <si>
    <t>PRKCB</t>
  </si>
  <si>
    <t>prkcbb</t>
  </si>
  <si>
    <t>ENSAMXG00000011950</t>
  </si>
  <si>
    <t>prkcba</t>
  </si>
  <si>
    <t>ENSAMXG00000004180</t>
  </si>
  <si>
    <t>NDEL1</t>
  </si>
  <si>
    <t>ndel1b</t>
  </si>
  <si>
    <t>ENSAMXG00000020817</t>
  </si>
  <si>
    <t>ndel1a</t>
  </si>
  <si>
    <t>ENSAMXG00000001246</t>
  </si>
  <si>
    <t>RRAD</t>
  </si>
  <si>
    <t>rrad</t>
  </si>
  <si>
    <t>ENSAMXG00000005231</t>
  </si>
  <si>
    <t>HSP90B1</t>
  </si>
  <si>
    <t>hsp90b1</t>
  </si>
  <si>
    <t>ENSAMXG00000010077</t>
  </si>
  <si>
    <t>ATF7IP2</t>
  </si>
  <si>
    <t>atf7ip2</t>
  </si>
  <si>
    <t>ENSAMXG00000002533</t>
  </si>
  <si>
    <t>PLEKHA7</t>
  </si>
  <si>
    <t>plekha7a</t>
  </si>
  <si>
    <t>ENSAMXG00000000358</t>
  </si>
  <si>
    <t>plekha7b</t>
  </si>
  <si>
    <t>ENSAMXG00000006514</t>
  </si>
  <si>
    <t>C16orf45</t>
  </si>
  <si>
    <t>zgc:114175</t>
  </si>
  <si>
    <t>ENSAMXG00000011201</t>
  </si>
  <si>
    <t>KIAA0430</t>
  </si>
  <si>
    <t>kiaa0430</t>
  </si>
  <si>
    <t>ENSAMXG00000011210</t>
  </si>
  <si>
    <t>KIF7</t>
  </si>
  <si>
    <t>kif7</t>
  </si>
  <si>
    <t>ENSAMXG00000021552</t>
  </si>
  <si>
    <t>TERF2IP</t>
  </si>
  <si>
    <t>terf2ip</t>
  </si>
  <si>
    <t>ENSAMXG00000004094</t>
  </si>
  <si>
    <t>CLPX</t>
  </si>
  <si>
    <t>clpxb</t>
  </si>
  <si>
    <t>ENSAMXG00000017730</t>
  </si>
  <si>
    <t>clpxa</t>
  </si>
  <si>
    <t>ENSAMXG00000002914</t>
  </si>
  <si>
    <t>CACNG2</t>
  </si>
  <si>
    <t>cacng2b</t>
  </si>
  <si>
    <t>ENSAMXG00000010586</t>
  </si>
  <si>
    <t>cacng2a</t>
  </si>
  <si>
    <t>ENSAMXG00000017541</t>
  </si>
  <si>
    <t>STX3</t>
  </si>
  <si>
    <t>stx3a</t>
  </si>
  <si>
    <t>ENSAMXG00000015404</t>
  </si>
  <si>
    <t>zgc:165520</t>
  </si>
  <si>
    <t>ENSAMXG00000009802</t>
  </si>
  <si>
    <t>PIP4K2C</t>
  </si>
  <si>
    <t>pip4k2cb</t>
  </si>
  <si>
    <t>ENSAMXG00000014543</t>
  </si>
  <si>
    <t>YWHAB</t>
  </si>
  <si>
    <t>ywhaba</t>
  </si>
  <si>
    <t>ENSAMXG00000009671</t>
  </si>
  <si>
    <t>ywhabb</t>
  </si>
  <si>
    <t>ENSAMXG00000013534</t>
  </si>
  <si>
    <t>SCG5</t>
  </si>
  <si>
    <t>scg5</t>
  </si>
  <si>
    <t>ENSAMXG00000004801</t>
  </si>
  <si>
    <t>CCDC178</t>
  </si>
  <si>
    <t>si:dkeyp-7a3.1</t>
  </si>
  <si>
    <t>ENSAMXG00000004359</t>
  </si>
  <si>
    <t>NUDT21</t>
  </si>
  <si>
    <t>cpsf5</t>
  </si>
  <si>
    <t>ENSAMXG00000020464</t>
  </si>
  <si>
    <t>GOLGA2</t>
  </si>
  <si>
    <t>golga2</t>
  </si>
  <si>
    <t>ENSAMXG00000007941</t>
  </si>
  <si>
    <t>TRUB2</t>
  </si>
  <si>
    <t>trub2</t>
  </si>
  <si>
    <t>ENSAMXG00000002283</t>
  </si>
  <si>
    <t>COQ4</t>
  </si>
  <si>
    <t>coq4</t>
  </si>
  <si>
    <t>ENSAMXG00000009257</t>
  </si>
  <si>
    <t>SLC27A4</t>
  </si>
  <si>
    <t>slc27a4</t>
  </si>
  <si>
    <t>ENSAMXG00000006543</t>
  </si>
  <si>
    <t>CERCAM</t>
  </si>
  <si>
    <t>cercam</t>
  </si>
  <si>
    <t>ENSAMXG00000006650</t>
  </si>
  <si>
    <t>C15orf39</t>
  </si>
  <si>
    <t>si:dkey-73n10.1</t>
  </si>
  <si>
    <t>ENSAMXG00000003257</t>
  </si>
  <si>
    <t>CRK</t>
  </si>
  <si>
    <t>crk (1 to many)</t>
  </si>
  <si>
    <t>ENSAMXG00000004171</t>
  </si>
  <si>
    <t>crk</t>
  </si>
  <si>
    <t>ENSAMXG00000008872</t>
  </si>
  <si>
    <t>FBXO22</t>
  </si>
  <si>
    <t>fbxo22</t>
  </si>
  <si>
    <t>ENSAMXG00000000663</t>
  </si>
  <si>
    <t>SNX20</t>
  </si>
  <si>
    <t>snx20</t>
  </si>
  <si>
    <t>ENSAMXG00000017699</t>
  </si>
  <si>
    <t>HDHD2</t>
  </si>
  <si>
    <t>hdhd2</t>
  </si>
  <si>
    <t>ENSAMXG00000009865</t>
  </si>
  <si>
    <t>CDK12</t>
  </si>
  <si>
    <t>cdk12</t>
  </si>
  <si>
    <t>ENSAMXG00000008161</t>
  </si>
  <si>
    <t>DUS2L</t>
  </si>
  <si>
    <t>dus2</t>
  </si>
  <si>
    <t>ENSAMXG00000017685</t>
  </si>
  <si>
    <t>ACAA2</t>
  </si>
  <si>
    <t>acaa2 (1 to many)</t>
  </si>
  <si>
    <t>ENSAMXG00000012807</t>
  </si>
  <si>
    <t>ENSAMXG00000012720</t>
  </si>
  <si>
    <t>PPP2R3B</t>
  </si>
  <si>
    <t>ppp2r3b</t>
  </si>
  <si>
    <t>ENSAMXG00000002590</t>
  </si>
  <si>
    <t>GATAD2A</t>
  </si>
  <si>
    <t>gatad2a</t>
  </si>
  <si>
    <t>ENSAMXG00000002884</t>
  </si>
  <si>
    <t>CDT1</t>
  </si>
  <si>
    <t>cdt1</t>
  </si>
  <si>
    <t>ENSAMXG00000010915</t>
  </si>
  <si>
    <t>PROCA1</t>
  </si>
  <si>
    <t>proca1</t>
  </si>
  <si>
    <t>ENSAMXG00000003998</t>
  </si>
  <si>
    <t>GPD1</t>
  </si>
  <si>
    <t>gpd1a</t>
  </si>
  <si>
    <t>ENSAMXG00000016815</t>
  </si>
  <si>
    <t>gpd1b</t>
  </si>
  <si>
    <t>ENSAMXG00000004565</t>
  </si>
  <si>
    <t>AXL</t>
  </si>
  <si>
    <t>axl</t>
  </si>
  <si>
    <t>ENSAMXG00000009805</t>
  </si>
  <si>
    <t>NFKBID</t>
  </si>
  <si>
    <t>nfkbid</t>
  </si>
  <si>
    <t>ENSAMXG00000016065</t>
  </si>
  <si>
    <t>TRAPPC9</t>
  </si>
  <si>
    <t>trappc9</t>
  </si>
  <si>
    <t>ENSAMXG00000020787</t>
  </si>
  <si>
    <t>PLIN4</t>
  </si>
  <si>
    <t>zgc:162150</t>
  </si>
  <si>
    <t>ENSAMXG00000018324</t>
  </si>
  <si>
    <t>NXN</t>
  </si>
  <si>
    <t>nxn</t>
  </si>
  <si>
    <t>ENSAMXG00000004069</t>
  </si>
  <si>
    <t>FAM57A</t>
  </si>
  <si>
    <t>fam57a</t>
  </si>
  <si>
    <t>ENSAMXG00000012383</t>
  </si>
  <si>
    <t>MFSD3</t>
  </si>
  <si>
    <t>si:dkey-229d2.4</t>
  </si>
  <si>
    <t>ENSAMXG00000025193</t>
  </si>
  <si>
    <t>RILP</t>
  </si>
  <si>
    <t>rilp</t>
  </si>
  <si>
    <t>ENSAMXG00000020286</t>
  </si>
  <si>
    <t>CYB5D2</t>
  </si>
  <si>
    <t>cyb5d2</t>
  </si>
  <si>
    <t>ENSAMXG00000015702</t>
  </si>
  <si>
    <t>OTUB1</t>
  </si>
  <si>
    <t>otub1b</t>
  </si>
  <si>
    <t>ENSAMXG00000011362</t>
  </si>
  <si>
    <t>otub1a</t>
  </si>
  <si>
    <t>ENSAMXG00000020226</t>
  </si>
  <si>
    <t>RCOR2</t>
  </si>
  <si>
    <t>rcor2</t>
  </si>
  <si>
    <t>ENSAMXG00000011459</t>
  </si>
  <si>
    <t>ANGPTL4</t>
  </si>
  <si>
    <t>angptl4</t>
  </si>
  <si>
    <t>ENSAMXG00000004641</t>
  </si>
  <si>
    <t>SPRYD3</t>
  </si>
  <si>
    <t>spryd3</t>
  </si>
  <si>
    <t>ENSAMXG00000004885</t>
  </si>
  <si>
    <t>IGFBP6</t>
  </si>
  <si>
    <t>igfbp6b</t>
  </si>
  <si>
    <t>ENSAMXG00000004893</t>
  </si>
  <si>
    <t>NDUFV1</t>
  </si>
  <si>
    <t>ndufv1 (1 to many)</t>
  </si>
  <si>
    <t>ENSAMXG00000011619</t>
  </si>
  <si>
    <t>ndufv1</t>
  </si>
  <si>
    <t>ENSAMXG00000010067</t>
  </si>
  <si>
    <t>CDK2AP2</t>
  </si>
  <si>
    <t>cdk2ap2</t>
  </si>
  <si>
    <t>ENSAMXG00000000693</t>
  </si>
  <si>
    <t>CD300A</t>
  </si>
  <si>
    <t>ENSAMXG00000010434</t>
  </si>
  <si>
    <t>HID1</t>
  </si>
  <si>
    <t>hid1 (1 to many)</t>
  </si>
  <si>
    <t>ENSAMXG00000013532</t>
  </si>
  <si>
    <t>ENSAMXG00000010686</t>
  </si>
  <si>
    <t>TMC8</t>
  </si>
  <si>
    <t>tmc8</t>
  </si>
  <si>
    <t>ENSAMXG00000020582</t>
  </si>
  <si>
    <t>GHDC</t>
  </si>
  <si>
    <t>ghdc</t>
  </si>
  <si>
    <t>ENSAMXG00000013936</t>
  </si>
  <si>
    <t>ABCA3</t>
  </si>
  <si>
    <t>abca3b</t>
  </si>
  <si>
    <t>ENSAMXG00000018888</t>
  </si>
  <si>
    <t>RAB3IL1</t>
  </si>
  <si>
    <t>rab3il1 (1 to many)</t>
  </si>
  <si>
    <t>ENSAMXG00000019086</t>
  </si>
  <si>
    <t>rab3il1</t>
  </si>
  <si>
    <t>ENSAMXG00000003470</t>
  </si>
  <si>
    <t>FTH1</t>
  </si>
  <si>
    <t>fth1a</t>
  </si>
  <si>
    <t>ENSAMXG00000002247</t>
  </si>
  <si>
    <t>SLC3A2</t>
  </si>
  <si>
    <t>slc3a2b</t>
  </si>
  <si>
    <t>ENSAMXG00000007338</t>
  </si>
  <si>
    <t>slc3a2a</t>
  </si>
  <si>
    <t>ENSAMXG00000011243</t>
  </si>
  <si>
    <t>MAP4K2</t>
  </si>
  <si>
    <t>map4k2</t>
  </si>
  <si>
    <t>ENSAMXG00000006652</t>
  </si>
  <si>
    <t>COPS6</t>
  </si>
  <si>
    <t>cops6</t>
  </si>
  <si>
    <t>ENSAMXG00000009697</t>
  </si>
  <si>
    <t>PAFAH1B2</t>
  </si>
  <si>
    <t>pafah1b2 (1 to many)</t>
  </si>
  <si>
    <t>ENSAMXG00000020801</t>
  </si>
  <si>
    <t>pafah1b2</t>
  </si>
  <si>
    <t>ENSAMXG00000001808</t>
  </si>
  <si>
    <t>DDIT4</t>
  </si>
  <si>
    <t>ddit4</t>
  </si>
  <si>
    <t>ENSAMXG00000011697</t>
  </si>
  <si>
    <t>ENSAMXG00000012430</t>
  </si>
  <si>
    <t>DDIT4 (1 to many)</t>
  </si>
  <si>
    <t>LMBRD1</t>
  </si>
  <si>
    <t>lmbrd1</t>
  </si>
  <si>
    <t>ENSAMXG00000009274</t>
  </si>
  <si>
    <t>SMIM4</t>
  </si>
  <si>
    <t>ENSAMXG00000013509</t>
  </si>
  <si>
    <t>PDHB</t>
  </si>
  <si>
    <t>pdhb</t>
  </si>
  <si>
    <t>ENSAMXG00000004949</t>
  </si>
  <si>
    <t>KCTD6</t>
  </si>
  <si>
    <t>kctd6b</t>
  </si>
  <si>
    <t>ENSAMXG00000013565</t>
  </si>
  <si>
    <t>kctd6a</t>
  </si>
  <si>
    <t>ENSAMXG00000004955</t>
  </si>
  <si>
    <t>FAM107A</t>
  </si>
  <si>
    <t>si:ch211-236d3.4</t>
  </si>
  <si>
    <t>ENSAMXG00000016341</t>
  </si>
  <si>
    <t>si:cabz01093077.1</t>
  </si>
  <si>
    <t>ENSAMXG00000019406</t>
  </si>
  <si>
    <t>ccr8 (1 to many)</t>
  </si>
  <si>
    <t>ENSAMXG00000002397</t>
  </si>
  <si>
    <t>ENSAMXG00000002418</t>
  </si>
  <si>
    <t>CCR8 (1 to many)</t>
  </si>
  <si>
    <t>DEGS2</t>
  </si>
  <si>
    <t>degs2</t>
  </si>
  <si>
    <t>ENSAMXG00000013307</t>
  </si>
  <si>
    <t>DTYMK</t>
  </si>
  <si>
    <t>dtymk</t>
  </si>
  <si>
    <t>ENSAMXG00000004357</t>
  </si>
  <si>
    <t>MLKL</t>
  </si>
  <si>
    <t>mlkl</t>
  </si>
  <si>
    <t>ENSAMXG00000013747</t>
  </si>
  <si>
    <t>ENSAMXG00000013755</t>
  </si>
  <si>
    <t>STIP1</t>
  </si>
  <si>
    <t>stip1</t>
  </si>
  <si>
    <t>ENSAMXG00000009114</t>
  </si>
  <si>
    <t>HR</t>
  </si>
  <si>
    <t>jmjd1cb</t>
  </si>
  <si>
    <t>ENSAMXG00000011988</t>
  </si>
  <si>
    <t>RAB31</t>
  </si>
  <si>
    <t>rab31</t>
  </si>
  <si>
    <t>ENSAMXG00000012055</t>
  </si>
  <si>
    <t>LGI3</t>
  </si>
  <si>
    <t>lgi3</t>
  </si>
  <si>
    <t>ENSAMXG00000015522</t>
  </si>
  <si>
    <t>BMP1</t>
  </si>
  <si>
    <t>bmp1a</t>
  </si>
  <si>
    <t>ENSAMXG00000003185</t>
  </si>
  <si>
    <t>TRAPPC11</t>
  </si>
  <si>
    <t>trappc11</t>
  </si>
  <si>
    <t>ENSAMXG00000018665</t>
  </si>
  <si>
    <t>CHRM1</t>
  </si>
  <si>
    <t>chrm1 (1 to many)</t>
  </si>
  <si>
    <t>ENSAMXG00000026077</t>
  </si>
  <si>
    <t>chrm1a</t>
  </si>
  <si>
    <t>ENSAMXG00000010560</t>
  </si>
  <si>
    <t>GFRA2</t>
  </si>
  <si>
    <t>gfra2a (1 to many)</t>
  </si>
  <si>
    <t>ENSAMXG00000005546</t>
  </si>
  <si>
    <t>ENSAMXG00000005534</t>
  </si>
  <si>
    <t>gfra2b</t>
  </si>
  <si>
    <t>ENSAMXG00000018910</t>
  </si>
  <si>
    <t>CDKN2AIP</t>
  </si>
  <si>
    <t>cdkn2aip</t>
  </si>
  <si>
    <t>ENSAMXG00000025082</t>
  </si>
  <si>
    <t>STAT3</t>
  </si>
  <si>
    <t>stat3</t>
  </si>
  <si>
    <t>ENSAMXG00000000502</t>
  </si>
  <si>
    <t>ADAM9</t>
  </si>
  <si>
    <t>adam9</t>
  </si>
  <si>
    <t>ENSAMXG00000019687</t>
  </si>
  <si>
    <t>LDLRAD4</t>
  </si>
  <si>
    <t>ldlrad4</t>
  </si>
  <si>
    <t>ENSAMXG00000018643</t>
  </si>
  <si>
    <t>si:ch211-105d11.1</t>
  </si>
  <si>
    <t>ENSAMXG00000016814</t>
  </si>
  <si>
    <t>AHCYL1</t>
  </si>
  <si>
    <t>ahcyl1</t>
  </si>
  <si>
    <t>ENSAMXG00000002521</t>
  </si>
  <si>
    <t>SEMA4C</t>
  </si>
  <si>
    <t>sema4c</t>
  </si>
  <si>
    <t>ENSAMXG00000015033</t>
  </si>
  <si>
    <t>GSTM4</t>
  </si>
  <si>
    <t>ENSAMXG00000000228</t>
  </si>
  <si>
    <t>ENSAMXG00000000227</t>
  </si>
  <si>
    <t>TET2</t>
  </si>
  <si>
    <t>ENSAMXG00000025632</t>
  </si>
  <si>
    <t>TSPAN5</t>
  </si>
  <si>
    <t>tspan5a</t>
  </si>
  <si>
    <t>ENSAMXG00000013825</t>
  </si>
  <si>
    <t>tspan5b</t>
  </si>
  <si>
    <t>ENSAMXG00000011119</t>
  </si>
  <si>
    <t>ENSAMXG00000008457</t>
  </si>
  <si>
    <t>USP39</t>
  </si>
  <si>
    <t>usp39</t>
  </si>
  <si>
    <t>ENSAMXG00000021157</t>
  </si>
  <si>
    <t>TNIP2</t>
  </si>
  <si>
    <t>tnip2</t>
  </si>
  <si>
    <t>ENSAMXG00000017148</t>
  </si>
  <si>
    <t>LGALS9</t>
  </si>
  <si>
    <t>ENSAMXG00000006536</t>
  </si>
  <si>
    <t>zgc:92326</t>
  </si>
  <si>
    <t>ENSAMXG00000010448</t>
  </si>
  <si>
    <t>CPLX1</t>
  </si>
  <si>
    <t>cplx1</t>
  </si>
  <si>
    <t>ENSAMXG00000016385</t>
  </si>
  <si>
    <t>PXDC1</t>
  </si>
  <si>
    <t>pxdc1b</t>
  </si>
  <si>
    <t>ENSAMXG00000002494</t>
  </si>
  <si>
    <t>FEM1B</t>
  </si>
  <si>
    <t>fem1b</t>
  </si>
  <si>
    <t>ENSAMXG00000000807</t>
  </si>
  <si>
    <t>UQCRFS1</t>
  </si>
  <si>
    <t>uqcrfs1 (1 to many)</t>
  </si>
  <si>
    <t>ENSAMXG00000009685</t>
  </si>
  <si>
    <t>ENSAMXG00000001003</t>
  </si>
  <si>
    <t>HNRNPH1</t>
  </si>
  <si>
    <t>ZBBX</t>
  </si>
  <si>
    <t>zbbx</t>
  </si>
  <si>
    <t>ENSAMXG00000020164</t>
  </si>
  <si>
    <t>AR</t>
  </si>
  <si>
    <t>ar</t>
  </si>
  <si>
    <t>ENSAMXG00000011395</t>
  </si>
  <si>
    <t>ar (1 to many)</t>
  </si>
  <si>
    <t>ENSAMXG00000013256</t>
  </si>
  <si>
    <t>ASMTL</t>
  </si>
  <si>
    <t>asmtl</t>
  </si>
  <si>
    <t>ENSAMXG00000002602</t>
  </si>
  <si>
    <t>ZBTB43</t>
  </si>
  <si>
    <t>zbtb43</t>
  </si>
  <si>
    <t>ENSAMXG00000024865</t>
  </si>
  <si>
    <t>XPO6</t>
  </si>
  <si>
    <t>xpo6</t>
  </si>
  <si>
    <t>ENSAMXG00000015556</t>
  </si>
  <si>
    <t>CCDC126</t>
  </si>
  <si>
    <t>ccdc126</t>
  </si>
  <si>
    <t>ENSAMXG00000005537</t>
  </si>
  <si>
    <t>RGS14</t>
  </si>
  <si>
    <t>rgs14a</t>
  </si>
  <si>
    <t>ENSAMXG00000018500</t>
  </si>
  <si>
    <t>rgs10 (1 to many)</t>
  </si>
  <si>
    <t>ENSAMXG00000019149</t>
  </si>
  <si>
    <t>TBC1D10B</t>
  </si>
  <si>
    <t>tbc1d10b</t>
  </si>
  <si>
    <t>ENSAMXG00000003259</t>
  </si>
  <si>
    <t>SH3TC2</t>
  </si>
  <si>
    <t>sh3tc2</t>
  </si>
  <si>
    <t>ENSAMXG00000001194</t>
  </si>
  <si>
    <t>KCNAB1</t>
  </si>
  <si>
    <t>kcnab1b</t>
  </si>
  <si>
    <t>ENSAMXG00000011829</t>
  </si>
  <si>
    <t>kcnab1a</t>
  </si>
  <si>
    <t>ENSAMXG00000010722</t>
  </si>
  <si>
    <t>IL1RAPL1</t>
  </si>
  <si>
    <t>il1rapl1 (1 to many)</t>
  </si>
  <si>
    <t>ENSAMXG00000008724</t>
  </si>
  <si>
    <t>il1rapl1b</t>
  </si>
  <si>
    <t>ENSAMXG00000008715</t>
  </si>
  <si>
    <t>il1rapl1a</t>
  </si>
  <si>
    <t>ENSAMXG00000002061</t>
  </si>
  <si>
    <t>CRADD</t>
  </si>
  <si>
    <t>cradd</t>
  </si>
  <si>
    <t>ENSAMXG00000015938</t>
  </si>
  <si>
    <t>ARL13B</t>
  </si>
  <si>
    <t>arl13b</t>
  </si>
  <si>
    <t>ENSAMXG00000024510</t>
  </si>
  <si>
    <t>PTPN9</t>
  </si>
  <si>
    <t>ptpn9a</t>
  </si>
  <si>
    <t>ENSAMXG00000008723</t>
  </si>
  <si>
    <t>SCN9A</t>
  </si>
  <si>
    <t>SLC38A11</t>
  </si>
  <si>
    <t>slc38a11</t>
  </si>
  <si>
    <t>ENSAMXG00000010388</t>
  </si>
  <si>
    <t>GJB1</t>
  </si>
  <si>
    <t>cx27.5</t>
  </si>
  <si>
    <t>ENSAMXG00000004787</t>
  </si>
  <si>
    <t>ENSAMXG00000026469</t>
  </si>
  <si>
    <t>cx31.7</t>
  </si>
  <si>
    <t>HINT1</t>
  </si>
  <si>
    <t>hint1</t>
  </si>
  <si>
    <t>ENSAMXG00000014912</t>
  </si>
  <si>
    <t>DTWD2</t>
  </si>
  <si>
    <t>dtwd2</t>
  </si>
  <si>
    <t>ENSAMXG00000016515</t>
  </si>
  <si>
    <t>NFU1</t>
  </si>
  <si>
    <t>nfu1</t>
  </si>
  <si>
    <t>ENSAMXG00000003150</t>
  </si>
  <si>
    <t>AGPAT2</t>
  </si>
  <si>
    <t>agpat2</t>
  </si>
  <si>
    <t>ENSAMXG00000015692</t>
  </si>
  <si>
    <t>FASN</t>
  </si>
  <si>
    <t>fasn</t>
  </si>
  <si>
    <t>ENSAMXG00000012577</t>
  </si>
  <si>
    <t>RFNG</t>
  </si>
  <si>
    <t>rfng</t>
  </si>
  <si>
    <t>ENSAMXG00000002948</t>
  </si>
  <si>
    <t>LDB2</t>
  </si>
  <si>
    <t>ldb2</t>
  </si>
  <si>
    <t>ENSAMXG00000006307</t>
  </si>
  <si>
    <t>UGP2</t>
  </si>
  <si>
    <t>ugp2a</t>
  </si>
  <si>
    <t>ENSAMXG00000002756</t>
  </si>
  <si>
    <t>ugp2b</t>
  </si>
  <si>
    <t>ENSAMXG00000011506</t>
  </si>
  <si>
    <t>TACR3</t>
  </si>
  <si>
    <t>tacr3l</t>
  </si>
  <si>
    <t>ENSAMXG00000007180</t>
  </si>
  <si>
    <t>tacr3a</t>
  </si>
  <si>
    <t>ENSAMXG00000005217</t>
  </si>
  <si>
    <t>tacr3 (1 to many)</t>
  </si>
  <si>
    <t>ENSAMXG00000004397</t>
  </si>
  <si>
    <t>REPS2</t>
  </si>
  <si>
    <t>reps2</t>
  </si>
  <si>
    <t>ENSAMXG00000006592</t>
  </si>
  <si>
    <t>TPST1</t>
  </si>
  <si>
    <t>tpst1</t>
  </si>
  <si>
    <t>ENSAMXG00000009211</t>
  </si>
  <si>
    <t>TOR1AIP2</t>
  </si>
  <si>
    <t>zgc:112962</t>
  </si>
  <si>
    <t>ENSAMXG00000000060</t>
  </si>
  <si>
    <t>si:dkeyp-82a1.6</t>
  </si>
  <si>
    <t>ENSAMXG00000000059</t>
  </si>
  <si>
    <t>OTUD7A</t>
  </si>
  <si>
    <t>si:dkey-37f18.2</t>
  </si>
  <si>
    <t>ENSAMXG00000000338</t>
  </si>
  <si>
    <t>KLF13</t>
  </si>
  <si>
    <t>klf13</t>
  </si>
  <si>
    <t>ENSAMXG00000000331</t>
  </si>
  <si>
    <t>FRMPD4</t>
  </si>
  <si>
    <t>frmpd4 (1 to many)</t>
  </si>
  <si>
    <t>ENSAMXG00000007924</t>
  </si>
  <si>
    <t>ENSAMXG00000001751</t>
  </si>
  <si>
    <t>TAS1R3</t>
  </si>
  <si>
    <t>tas1r3</t>
  </si>
  <si>
    <t>ENSAMXG00000003767</t>
  </si>
  <si>
    <t>MAP3K2</t>
  </si>
  <si>
    <t>map3k2</t>
  </si>
  <si>
    <t>ENSAMXG00000005030</t>
  </si>
  <si>
    <t>UBE2E3</t>
  </si>
  <si>
    <t>ube2e3</t>
  </si>
  <si>
    <t>ENSAMXG00000014952</t>
  </si>
  <si>
    <t>KCNAB3</t>
  </si>
  <si>
    <t>kcnab3</t>
  </si>
  <si>
    <t>ENSAMXG00000006262</t>
  </si>
  <si>
    <t>NIPA1</t>
  </si>
  <si>
    <t>nipa1</t>
  </si>
  <si>
    <t>ENSAMXG00000012689</t>
  </si>
  <si>
    <t>USP38</t>
  </si>
  <si>
    <t>usp38</t>
  </si>
  <si>
    <t>ENSAMXG00000005773</t>
  </si>
  <si>
    <t>PDCD6IP</t>
  </si>
  <si>
    <t>pdcd6ip</t>
  </si>
  <si>
    <t>ENSAMXG00000020580</t>
  </si>
  <si>
    <t>FAM161A</t>
  </si>
  <si>
    <t>fam161a</t>
  </si>
  <si>
    <t>ENSAMXG00000003072</t>
  </si>
  <si>
    <t>TMED10</t>
  </si>
  <si>
    <t>tmed10</t>
  </si>
  <si>
    <t>ENSAMXG00000013751</t>
  </si>
  <si>
    <t>SMAD1</t>
  </si>
  <si>
    <t>smad1</t>
  </si>
  <si>
    <t>ENSAMXG00000016040</t>
  </si>
  <si>
    <t>EMX2</t>
  </si>
  <si>
    <t>emx2</t>
  </si>
  <si>
    <t>ENSAMXG00000004085</t>
  </si>
  <si>
    <t>SLC30A1</t>
  </si>
  <si>
    <t>slc30a1a</t>
  </si>
  <si>
    <t>ENSAMXG00000024537</t>
  </si>
  <si>
    <t>slc30a1b</t>
  </si>
  <si>
    <t>ENSAMXG00000016955</t>
  </si>
  <si>
    <t>ADORA2B</t>
  </si>
  <si>
    <t>adora2b</t>
  </si>
  <si>
    <t>ENSAMXG00000013944</t>
  </si>
  <si>
    <t>METTL7B</t>
  </si>
  <si>
    <t>si:ch211-173n18.3</t>
  </si>
  <si>
    <t>ENSAMXG00000001497</t>
  </si>
  <si>
    <t>HARS</t>
  </si>
  <si>
    <t>hars</t>
  </si>
  <si>
    <t>ENSAMXG00000018719</t>
  </si>
  <si>
    <t>DNAJC18</t>
  </si>
  <si>
    <t>dnajc18</t>
  </si>
  <si>
    <t>ENSAMXG00000005677</t>
  </si>
  <si>
    <t>RALGAPB</t>
  </si>
  <si>
    <t>ralgapb (1 to many)</t>
  </si>
  <si>
    <t>ENSAMXG00000000938</t>
  </si>
  <si>
    <t>ENSAMXG00000000937</t>
  </si>
  <si>
    <t>WIBG</t>
  </si>
  <si>
    <t>pym1</t>
  </si>
  <si>
    <t>ENSAMXG00000007650</t>
  </si>
  <si>
    <t>TMC7</t>
  </si>
  <si>
    <t>tmc7</t>
  </si>
  <si>
    <t>ENSAMXG00000013015</t>
  </si>
  <si>
    <t>SERPINB9</t>
  </si>
  <si>
    <t>serpinb1l4</t>
  </si>
  <si>
    <t>ENSAMXG00000015233</t>
  </si>
  <si>
    <t>DLGAP1</t>
  </si>
  <si>
    <t>dlgap1b (1 to many)</t>
  </si>
  <si>
    <t>ENSAMXG00000025718</t>
  </si>
  <si>
    <t>IRF2BP1</t>
  </si>
  <si>
    <t>irf2bp1</t>
  </si>
  <si>
    <t>ENSAMXG00000025277</t>
  </si>
  <si>
    <t>SGCD</t>
  </si>
  <si>
    <t>sgcd</t>
  </si>
  <si>
    <t>ENSAMXG00000006747</t>
  </si>
  <si>
    <t>RNF34</t>
  </si>
  <si>
    <t>rnf34b</t>
  </si>
  <si>
    <t>ENSAMXG00000020666</t>
  </si>
  <si>
    <t>rnf34a</t>
  </si>
  <si>
    <t>ENSAMXG00000005830</t>
  </si>
  <si>
    <t>TRABD</t>
  </si>
  <si>
    <t>trabd</t>
  </si>
  <si>
    <t>ENSAMXG00000020020</t>
  </si>
  <si>
    <t>KCNS3</t>
  </si>
  <si>
    <t>kcns3a</t>
  </si>
  <si>
    <t>ENSAMXG00000025019</t>
  </si>
  <si>
    <t>GPR37</t>
  </si>
  <si>
    <t>gpr37b</t>
  </si>
  <si>
    <t>ENSAMXG00000003640</t>
  </si>
  <si>
    <t>gpr37a</t>
  </si>
  <si>
    <t>ENSAMXG00000000895</t>
  </si>
  <si>
    <t>AKAP13</t>
  </si>
  <si>
    <t>si:dkey-187e18.1</t>
  </si>
  <si>
    <t>ENSAMXG00000004145</t>
  </si>
  <si>
    <t>si:dkey-172h23.2</t>
  </si>
  <si>
    <t>ENSAMXG00000021520</t>
  </si>
  <si>
    <t>USP32</t>
  </si>
  <si>
    <t>usp32 (1 to many)</t>
  </si>
  <si>
    <t>ENSAMXG00000012743</t>
  </si>
  <si>
    <t>usp32</t>
  </si>
  <si>
    <t>ENSAMXG00000008993</t>
  </si>
  <si>
    <t>KIAA0232</t>
  </si>
  <si>
    <t>zgc:158564</t>
  </si>
  <si>
    <t>ENSAMXG00000008181</t>
  </si>
  <si>
    <t>TMEM43</t>
  </si>
  <si>
    <t>tmem43</t>
  </si>
  <si>
    <t>ENSAMXG00000008389</t>
  </si>
  <si>
    <t>TSEN34</t>
  </si>
  <si>
    <t>tsen34</t>
  </si>
  <si>
    <t>ENSAMXG00000017568</t>
  </si>
  <si>
    <t>GSTA4</t>
  </si>
  <si>
    <t>gsta.1</t>
  </si>
  <si>
    <t>ENSAMXG00000003792</t>
  </si>
  <si>
    <t>MSANTD4</t>
  </si>
  <si>
    <t>msantd4</t>
  </si>
  <si>
    <t>ENSAMXG00000003747</t>
  </si>
  <si>
    <t>HAS2</t>
  </si>
  <si>
    <t>has2</t>
  </si>
  <si>
    <t>ENSAMXG00000018572</t>
  </si>
  <si>
    <t>S1PR1</t>
  </si>
  <si>
    <t>s1pr1</t>
  </si>
  <si>
    <t>ENSAMXG00000025068</t>
  </si>
  <si>
    <t>PYGO1</t>
  </si>
  <si>
    <t>pygo1</t>
  </si>
  <si>
    <t>ENSAMXG00000021119</t>
  </si>
  <si>
    <t>FPR1</t>
  </si>
  <si>
    <t>fpr1</t>
  </si>
  <si>
    <t>ENSAMXG00000025133</t>
  </si>
  <si>
    <t>MTM1</t>
  </si>
  <si>
    <t>mtm1</t>
  </si>
  <si>
    <t>ENSAMXG00000011696</t>
  </si>
  <si>
    <t>MFN1</t>
  </si>
  <si>
    <t>mfn1b</t>
  </si>
  <si>
    <t>ENSAMXG00000020170</t>
  </si>
  <si>
    <t>mfn1 (1 to many)</t>
  </si>
  <si>
    <t>ENSAMXG00000016694</t>
  </si>
  <si>
    <t>PRKCE</t>
  </si>
  <si>
    <t>prkcea</t>
  </si>
  <si>
    <t>ENSAMXG00000000041</t>
  </si>
  <si>
    <t>prkceb</t>
  </si>
  <si>
    <t>ENSAMXG00000004336</t>
  </si>
  <si>
    <t>SOCS5</t>
  </si>
  <si>
    <t>socs5b</t>
  </si>
  <si>
    <t>ENSAMXG00000025600</t>
  </si>
  <si>
    <t>socs5a</t>
  </si>
  <si>
    <t>ENSAMXG00000025122</t>
  </si>
  <si>
    <t>GRIK1</t>
  </si>
  <si>
    <t>grik1a</t>
  </si>
  <si>
    <t>ENSAMXG00000008675</t>
  </si>
  <si>
    <t>grik1b</t>
  </si>
  <si>
    <t>ENSAMXG00000003062</t>
  </si>
  <si>
    <t>FAM98B</t>
  </si>
  <si>
    <t>fam98b</t>
  </si>
  <si>
    <t>ENSAMXG00000014694</t>
  </si>
  <si>
    <t>CHST11</t>
  </si>
  <si>
    <t>chst11</t>
  </si>
  <si>
    <t>ENSAMXG00000018186</t>
  </si>
  <si>
    <t>PGAM1</t>
  </si>
  <si>
    <t>pgam1b</t>
  </si>
  <si>
    <t>ENSAMXG00000011124</t>
  </si>
  <si>
    <t>pgam1a</t>
  </si>
  <si>
    <t>ENSAMXG00000002304</t>
  </si>
  <si>
    <t>MCC</t>
  </si>
  <si>
    <t>mcc</t>
  </si>
  <si>
    <t>ENSAMXG00000006920</t>
  </si>
  <si>
    <t>DLK2</t>
  </si>
  <si>
    <t>dlk2</t>
  </si>
  <si>
    <t>ENSAMXG00000015655</t>
  </si>
  <si>
    <t>RXFP1</t>
  </si>
  <si>
    <t>rxfp1</t>
  </si>
  <si>
    <t>ENSAMXG00000001943</t>
  </si>
  <si>
    <t>BCL2L1</t>
  </si>
  <si>
    <t>bcl2l1</t>
  </si>
  <si>
    <t>ENSAMXG00000016887</t>
  </si>
  <si>
    <t>CLSTN1</t>
  </si>
  <si>
    <t>clstn1</t>
  </si>
  <si>
    <t>ENSAMXG00000013255</t>
  </si>
  <si>
    <t>SLC25A33</t>
  </si>
  <si>
    <t>slc25a33</t>
  </si>
  <si>
    <t>ENSAMXG00000013308</t>
  </si>
  <si>
    <t>RGS19</t>
  </si>
  <si>
    <t>rgs19</t>
  </si>
  <si>
    <t>ENSAMXG00000002442</t>
  </si>
  <si>
    <t>TMEM51</t>
  </si>
  <si>
    <t>tmem51b</t>
  </si>
  <si>
    <t>ENSAMXG00000010793</t>
  </si>
  <si>
    <t>CAMTA1</t>
  </si>
  <si>
    <t>camta1b</t>
  </si>
  <si>
    <t>ENSAMXG00000003636</t>
  </si>
  <si>
    <t>camta1a</t>
  </si>
  <si>
    <t>ENSAMXG00000013350</t>
  </si>
  <si>
    <t>GATM</t>
  </si>
  <si>
    <t>gatm</t>
  </si>
  <si>
    <t>ENSAMXG00000008299</t>
  </si>
  <si>
    <t>NHLH1</t>
  </si>
  <si>
    <t>nhlh2</t>
  </si>
  <si>
    <t>ENSAMXG00000026006</t>
  </si>
  <si>
    <t>BCL2</t>
  </si>
  <si>
    <t>bcl2a</t>
  </si>
  <si>
    <t>ENSAMXG00000002927</t>
  </si>
  <si>
    <t>bcl2b</t>
  </si>
  <si>
    <t>ENSAMXG00000001829</t>
  </si>
  <si>
    <t>CTPS1</t>
  </si>
  <si>
    <t>ctps1a</t>
  </si>
  <si>
    <t>ENSAMXG00000009648</t>
  </si>
  <si>
    <t>ctps1b</t>
  </si>
  <si>
    <t>ENSAMXG00000001913</t>
  </si>
  <si>
    <t>COL8A2</t>
  </si>
  <si>
    <t>col8a2</t>
  </si>
  <si>
    <t>ENSAMXG00000002681</t>
  </si>
  <si>
    <t>C3AR1</t>
  </si>
  <si>
    <t>c3ar1</t>
  </si>
  <si>
    <t>ENSAMXG00000026161</t>
  </si>
  <si>
    <t>RPS7</t>
  </si>
  <si>
    <t>rps7</t>
  </si>
  <si>
    <t>ENSAMXG00000001767</t>
  </si>
  <si>
    <t>RNASEH1</t>
  </si>
  <si>
    <t>rnaseh1</t>
  </si>
  <si>
    <t>ENSAMXG00000001792</t>
  </si>
  <si>
    <t>ADRA1D</t>
  </si>
  <si>
    <t>adra1d</t>
  </si>
  <si>
    <t>ENSAMXG00000010949</t>
  </si>
  <si>
    <t>CYP4F11</t>
  </si>
  <si>
    <t>cyp4f3</t>
  </si>
  <si>
    <t>ENSAMXG00000002786</t>
  </si>
  <si>
    <t>ZNF217</t>
  </si>
  <si>
    <t>znf217</t>
  </si>
  <si>
    <t>ENSAMXG00000001689</t>
  </si>
  <si>
    <t>PPIH</t>
  </si>
  <si>
    <t>ppih</t>
  </si>
  <si>
    <t>ENSAMXG00000014487</t>
  </si>
  <si>
    <t>GAP43</t>
  </si>
  <si>
    <t>gap43</t>
  </si>
  <si>
    <t>ENSAMXG00000007633</t>
  </si>
  <si>
    <t>EPHX4</t>
  </si>
  <si>
    <t>ephx4</t>
  </si>
  <si>
    <t>ENSAMXG00000016746</t>
  </si>
  <si>
    <t>USP19</t>
  </si>
  <si>
    <t>usp19</t>
  </si>
  <si>
    <t>ENSAMXG00000013109</t>
  </si>
  <si>
    <t>QARS</t>
  </si>
  <si>
    <t>qars</t>
  </si>
  <si>
    <t>ENSAMXG00000014553</t>
  </si>
  <si>
    <t>ID4</t>
  </si>
  <si>
    <t>id4</t>
  </si>
  <si>
    <t>ENSAMXG00000000218</t>
  </si>
  <si>
    <t>CEBPB</t>
  </si>
  <si>
    <t>cebpb</t>
  </si>
  <si>
    <t>ENSAMXG00000018723</t>
  </si>
  <si>
    <t>C1QTNF4</t>
  </si>
  <si>
    <t>c1qtnf4</t>
  </si>
  <si>
    <t>ENSAMXG00000026126</t>
  </si>
  <si>
    <t>NEGR1</t>
  </si>
  <si>
    <t>negr1</t>
  </si>
  <si>
    <t>ENSAMXG00000012432</t>
  </si>
  <si>
    <t>POP7</t>
  </si>
  <si>
    <t>pop7</t>
  </si>
  <si>
    <t>ENSAMXG00000025789</t>
  </si>
  <si>
    <t>SUCLG2</t>
  </si>
  <si>
    <t>suclg2</t>
  </si>
  <si>
    <t>ENSAMXG00000009184</t>
  </si>
  <si>
    <t>ABCG4</t>
  </si>
  <si>
    <t>abcg4b</t>
  </si>
  <si>
    <t>ENSAMXG00000010477</t>
  </si>
  <si>
    <t>abcg4a</t>
  </si>
  <si>
    <t>ENSAMXG00000003549</t>
  </si>
  <si>
    <t>CCDC11</t>
  </si>
  <si>
    <t>cfap53</t>
  </si>
  <si>
    <t>ENSAMXG00000003914</t>
  </si>
  <si>
    <t>GNG12</t>
  </si>
  <si>
    <t>si:dkey-44g17.6</t>
  </si>
  <si>
    <t>ENSAMXG00000016868</t>
  </si>
  <si>
    <t>SYNPO2</t>
  </si>
  <si>
    <t>synpo2 (1 to many)</t>
  </si>
  <si>
    <t>ENSAMXG00000002385</t>
  </si>
  <si>
    <t>synpo2b</t>
  </si>
  <si>
    <t>ENSAMXG00000006880</t>
  </si>
  <si>
    <t>CLP1</t>
  </si>
  <si>
    <t>clp1</t>
  </si>
  <si>
    <t>ENSAMXG00000014194</t>
  </si>
  <si>
    <t>AFF1</t>
  </si>
  <si>
    <t>aff1</t>
  </si>
  <si>
    <t>ENSAMXG00000015641</t>
  </si>
  <si>
    <t>FIBP</t>
  </si>
  <si>
    <t>fibpa</t>
  </si>
  <si>
    <t>ENSAMXG00000008182</t>
  </si>
  <si>
    <t>fibpb</t>
  </si>
  <si>
    <t>ENSAMXG00000006077</t>
  </si>
  <si>
    <t>BANP</t>
  </si>
  <si>
    <t>banp</t>
  </si>
  <si>
    <t>ENSAMXG00000017170</t>
  </si>
  <si>
    <t>PPP1CA</t>
  </si>
  <si>
    <t>ppp1caa</t>
  </si>
  <si>
    <t>ENSAMXG00000008239</t>
  </si>
  <si>
    <t>RASGRP1</t>
  </si>
  <si>
    <t>rasgrp1</t>
  </si>
  <si>
    <t>ENSAMXG00000012754</t>
  </si>
  <si>
    <t>KLHL6</t>
  </si>
  <si>
    <t>klhl6</t>
  </si>
  <si>
    <t>ENSAMXG00000006439</t>
  </si>
  <si>
    <t>CHCHD1</t>
  </si>
  <si>
    <t>chchd1</t>
  </si>
  <si>
    <t>ENSAMXG00000021104</t>
  </si>
  <si>
    <t>EFEMP2</t>
  </si>
  <si>
    <t>efemp2a</t>
  </si>
  <si>
    <t>ENSAMXG00000008155</t>
  </si>
  <si>
    <t>efemp2b</t>
  </si>
  <si>
    <t>ENSAMXG00000006080</t>
  </si>
  <si>
    <t>THEMIS</t>
  </si>
  <si>
    <t>themis</t>
  </si>
  <si>
    <t>ENSAMXG00000008574</t>
  </si>
  <si>
    <t>SLFN11</t>
  </si>
  <si>
    <t>slfn14</t>
  </si>
  <si>
    <t>ENSAMXG00000021613</t>
  </si>
  <si>
    <t>FUT10</t>
  </si>
  <si>
    <t>fut10</t>
  </si>
  <si>
    <t>ENSAMXG00000010117</t>
  </si>
  <si>
    <t>LRRC20</t>
  </si>
  <si>
    <t>lrrc20</t>
  </si>
  <si>
    <t>ENSAMXG00000019014</t>
  </si>
  <si>
    <t>FAM192A</t>
  </si>
  <si>
    <t>fam192a</t>
  </si>
  <si>
    <t>ENSAMXG00000003584</t>
  </si>
  <si>
    <t>FADS6</t>
  </si>
  <si>
    <t>fads6</t>
  </si>
  <si>
    <t>ENSAMXG00000004237</t>
  </si>
  <si>
    <t>CES3</t>
  </si>
  <si>
    <t>ces3</t>
  </si>
  <si>
    <t>ENSAMXG00000003711</t>
  </si>
  <si>
    <t>si:ch211-93f2.1</t>
  </si>
  <si>
    <t>ENSAMXG00000017283</t>
  </si>
  <si>
    <t>NBEA</t>
  </si>
  <si>
    <t>nbeab (1 to many)</t>
  </si>
  <si>
    <t>ENSAMXG00000011914</t>
  </si>
  <si>
    <t>nbeaa</t>
  </si>
  <si>
    <t>ENSAMXG00000015757</t>
  </si>
  <si>
    <t>lrba (1 to many)</t>
  </si>
  <si>
    <t>ENSAMXG00000011876</t>
  </si>
  <si>
    <t>ENSAMXG00000011903</t>
  </si>
  <si>
    <t>ENSAMXG00000011886</t>
  </si>
  <si>
    <t>MYD88</t>
  </si>
  <si>
    <t>myd88</t>
  </si>
  <si>
    <t>ENSAMXG00000002362</t>
  </si>
  <si>
    <t>SH3RF3</t>
  </si>
  <si>
    <t>si:ch211-124n19.2 (1 to many)</t>
  </si>
  <si>
    <t>ENSAMXG00000026464</t>
  </si>
  <si>
    <t>ENSAMXG00000012721</t>
  </si>
  <si>
    <t>TADA2B</t>
  </si>
  <si>
    <t>tada2b</t>
  </si>
  <si>
    <t>ENSAMXG00000026278</t>
  </si>
  <si>
    <t>RELA</t>
  </si>
  <si>
    <t>rela</t>
  </si>
  <si>
    <t>ENSAMXG00000021617</t>
  </si>
  <si>
    <t>HSPA6</t>
  </si>
  <si>
    <t>si:ch211-199o1.2</t>
  </si>
  <si>
    <t>ENSAMXG00000026104</t>
  </si>
  <si>
    <t>IQCB1</t>
  </si>
  <si>
    <t>iqcb1</t>
  </si>
  <si>
    <t>ENSAMXG00000005039</t>
  </si>
  <si>
    <t>SYT12</t>
  </si>
  <si>
    <t>syt12</t>
  </si>
  <si>
    <t>ENSAMXG00000013164</t>
  </si>
  <si>
    <t>PPP1R3B</t>
  </si>
  <si>
    <t>ppp1r3b</t>
  </si>
  <si>
    <t>ENSAMXG00000025154</t>
  </si>
  <si>
    <t>C1QA</t>
  </si>
  <si>
    <t>c1qa</t>
  </si>
  <si>
    <t>ENSAMXG00000004223</t>
  </si>
  <si>
    <t>EHBP1L1</t>
  </si>
  <si>
    <t>ehbp1l1b</t>
  </si>
  <si>
    <t>ENSAMXG00000001750</t>
  </si>
  <si>
    <t>ehbp1l1 (1 to many)</t>
  </si>
  <si>
    <t>ENSAMXG00000005984</t>
  </si>
  <si>
    <t>RNF26</t>
  </si>
  <si>
    <t>rnf26</t>
  </si>
  <si>
    <t>ENSAMXG00000026044</t>
  </si>
  <si>
    <t>PPP1R14B</t>
  </si>
  <si>
    <t>ppp1r14bb</t>
  </si>
  <si>
    <t>ENSAMXG00000017955</t>
  </si>
  <si>
    <t>ppp1r14ba</t>
  </si>
  <si>
    <t>ENSAMXG00000007320</t>
  </si>
  <si>
    <t>peak1 (1 to many)</t>
  </si>
  <si>
    <t>ENSAMXG00000013067</t>
  </si>
  <si>
    <t>ENSAMXG00000007145</t>
  </si>
  <si>
    <t>c19orf35</t>
  </si>
  <si>
    <t>ENSAMXG00000017698</t>
  </si>
  <si>
    <t>TNFRSF10D</t>
  </si>
  <si>
    <t>MOB1B</t>
  </si>
  <si>
    <t>mob1ba</t>
  </si>
  <si>
    <t>ENSAMXG00000012288</t>
  </si>
  <si>
    <t>NABP1</t>
  </si>
  <si>
    <t>nabp1a</t>
  </si>
  <si>
    <t>ENSAMXG00000012134</t>
  </si>
  <si>
    <t>CHD2</t>
  </si>
  <si>
    <t>chd2</t>
  </si>
  <si>
    <t>ENSAMXG00000007404</t>
  </si>
  <si>
    <t>SCAI</t>
  </si>
  <si>
    <t>scai</t>
  </si>
  <si>
    <t>ENSAMXG00000006940</t>
  </si>
  <si>
    <t>SLC19A1</t>
  </si>
  <si>
    <t>im:7144090</t>
  </si>
  <si>
    <t>ENSAMXG00000013567</t>
  </si>
  <si>
    <t>UQCRH</t>
  </si>
  <si>
    <t>uqcrh</t>
  </si>
  <si>
    <t>ENSAMXG00000012740</t>
  </si>
  <si>
    <t>ENSAMXG00000018128</t>
  </si>
  <si>
    <t>PSMD1</t>
  </si>
  <si>
    <t>psmd1</t>
  </si>
  <si>
    <t>ENSAMXG00000001344</t>
  </si>
  <si>
    <t>SUSD5</t>
  </si>
  <si>
    <t>susd5</t>
  </si>
  <si>
    <t>ENSAMXG00000020553</t>
  </si>
  <si>
    <t>TOMM20</t>
  </si>
  <si>
    <t>tomm20</t>
  </si>
  <si>
    <t>ENSAMXG00000021325</t>
  </si>
  <si>
    <t>CNP</t>
  </si>
  <si>
    <t>cnp</t>
  </si>
  <si>
    <t>ENSAMXG00000000396</t>
  </si>
  <si>
    <t>ENDOV</t>
  </si>
  <si>
    <t>endov</t>
  </si>
  <si>
    <t>ENSAMXG00000015972</t>
  </si>
  <si>
    <t>NET1</t>
  </si>
  <si>
    <t>net1</t>
  </si>
  <si>
    <t>ENSAMXG00000010286</t>
  </si>
  <si>
    <t>GOLIM4</t>
  </si>
  <si>
    <t>golim4a</t>
  </si>
  <si>
    <t>ENSAMXG00000020252</t>
  </si>
  <si>
    <t>ENSAMXG00000013046</t>
  </si>
  <si>
    <t>TCAP</t>
  </si>
  <si>
    <t>tcap</t>
  </si>
  <si>
    <t>ENSAMXG00000015171</t>
  </si>
  <si>
    <t>KLHL15</t>
  </si>
  <si>
    <t>klhl15</t>
  </si>
  <si>
    <t>ENSAMXG00000020649</t>
  </si>
  <si>
    <t>FBXO45</t>
  </si>
  <si>
    <t>fbxo45</t>
  </si>
  <si>
    <t>ENSAMXG00000015670</t>
  </si>
  <si>
    <t>CTSF</t>
  </si>
  <si>
    <t>ctsf</t>
  </si>
  <si>
    <t>ENSAMXG00000010535</t>
  </si>
  <si>
    <t>MSRB3</t>
  </si>
  <si>
    <t>msrb3</t>
  </si>
  <si>
    <t>ENSAMXG00000011329</t>
  </si>
  <si>
    <t>PRPF8</t>
  </si>
  <si>
    <t>prpf8</t>
  </si>
  <si>
    <t>ENSAMXG00000020291</t>
  </si>
  <si>
    <t>PITPNA</t>
  </si>
  <si>
    <t>pitpnaa</t>
  </si>
  <si>
    <t>ENSAMXG00000020312</t>
  </si>
  <si>
    <t>pitpnab</t>
  </si>
  <si>
    <t>ENSAMXG00000016594</t>
  </si>
  <si>
    <t>PODN</t>
  </si>
  <si>
    <t>ENSAMXG00000007068</t>
  </si>
  <si>
    <t>podn</t>
  </si>
  <si>
    <t>LIG4</t>
  </si>
  <si>
    <t>lig4</t>
  </si>
  <si>
    <t>ENSAMXG00000008192</t>
  </si>
  <si>
    <t>CNTNAP2</t>
  </si>
  <si>
    <t>ENSAMXG00000021544</t>
  </si>
  <si>
    <t>ENSAMXG00000001038</t>
  </si>
  <si>
    <t>ANKRD36C</t>
  </si>
  <si>
    <t>PELI3</t>
  </si>
  <si>
    <t>peli3</t>
  </si>
  <si>
    <t>ENSAMXG00000005816</t>
  </si>
  <si>
    <t>TRAM1L1</t>
  </si>
  <si>
    <t>tram1</t>
  </si>
  <si>
    <t>ENSAMXG00000000510</t>
  </si>
  <si>
    <t>B3GNT1</t>
  </si>
  <si>
    <t>b4gat1</t>
  </si>
  <si>
    <t>ENSAMXG00000015876</t>
  </si>
  <si>
    <t>WDR49</t>
  </si>
  <si>
    <t>wdr49</t>
  </si>
  <si>
    <t>ENSAMXG00000020180</t>
  </si>
  <si>
    <t>RIN1</t>
  </si>
  <si>
    <t>si:ch211-168d1.3</t>
  </si>
  <si>
    <t>ENSAMXG00000015919</t>
  </si>
  <si>
    <t>rin1a</t>
  </si>
  <si>
    <t>ENSAMXG00000007243</t>
  </si>
  <si>
    <t>GLMN</t>
  </si>
  <si>
    <t>glmna (1 to many)</t>
  </si>
  <si>
    <t>ENSAMXG00000006644</t>
  </si>
  <si>
    <t>glmnb</t>
  </si>
  <si>
    <t>ENSAMXG00000004836</t>
  </si>
  <si>
    <t>ENSAMXG00000006637</t>
  </si>
  <si>
    <t>PTDSS2</t>
  </si>
  <si>
    <t>ptdss2</t>
  </si>
  <si>
    <t>ENSAMXG00000013424</t>
  </si>
  <si>
    <t>SEZ6L2</t>
  </si>
  <si>
    <t>sez6l2</t>
  </si>
  <si>
    <t>ENSAMXG00000003204</t>
  </si>
  <si>
    <t>ASPHD1</t>
  </si>
  <si>
    <t>asphd1</t>
  </si>
  <si>
    <t>ENSAMXG00000003221</t>
  </si>
  <si>
    <t>GPR149</t>
  </si>
  <si>
    <t>gpr149</t>
  </si>
  <si>
    <t>ENSAMXG00000017201</t>
  </si>
  <si>
    <t>DHX36</t>
  </si>
  <si>
    <t>dhx36</t>
  </si>
  <si>
    <t>ENSAMXG00000017365</t>
  </si>
  <si>
    <t>ATR</t>
  </si>
  <si>
    <t>atr (1 to many)</t>
  </si>
  <si>
    <t>ENSAMXG00000005003</t>
  </si>
  <si>
    <t>ENSAMXG00000005006</t>
  </si>
  <si>
    <t>ENSAMXG00000005010</t>
  </si>
  <si>
    <t>ENSAMXG00000005008</t>
  </si>
  <si>
    <t>ENSAMXG00000005005</t>
  </si>
  <si>
    <t>GK5</t>
  </si>
  <si>
    <t>ENSAMXG00000019364</t>
  </si>
  <si>
    <t>VCPIP1</t>
  </si>
  <si>
    <t>vcpip1</t>
  </si>
  <si>
    <t>ENSAMXG00000019645</t>
  </si>
  <si>
    <t>DES</t>
  </si>
  <si>
    <t>desmb</t>
  </si>
  <si>
    <t>ENSAMXG00000002143</t>
  </si>
  <si>
    <t>desma</t>
  </si>
  <si>
    <t>ENSAMXG00000005727</t>
  </si>
  <si>
    <t>PDIK1L</t>
  </si>
  <si>
    <t>pdik1l</t>
  </si>
  <si>
    <t>ENSAMXG00000016800</t>
  </si>
  <si>
    <t>YPEL2</t>
  </si>
  <si>
    <t>ypel2a</t>
  </si>
  <si>
    <t>ENSAMXG00000016749</t>
  </si>
  <si>
    <t>ypel2b</t>
  </si>
  <si>
    <t>ENSAMXG00000017832</t>
  </si>
  <si>
    <t>CADM2</t>
  </si>
  <si>
    <t>cadm2a</t>
  </si>
  <si>
    <t>ENSAMXG00000016820</t>
  </si>
  <si>
    <t>cadm2b</t>
  </si>
  <si>
    <t>ENSAMXG00000015024</t>
  </si>
  <si>
    <t>ENSAMXG00000015508</t>
  </si>
  <si>
    <t>PARL</t>
  </si>
  <si>
    <t>parla</t>
  </si>
  <si>
    <t>ENSAMXG00000019197</t>
  </si>
  <si>
    <t>parl (1 to many)</t>
  </si>
  <si>
    <t>ENSAMXG00000011530</t>
  </si>
  <si>
    <t>DDIT3</t>
  </si>
  <si>
    <t>ddit3</t>
  </si>
  <si>
    <t>ENSAMXG00000017361</t>
  </si>
  <si>
    <t>DCTN2</t>
  </si>
  <si>
    <t>dctn2</t>
  </si>
  <si>
    <t>ENSAMXG00000017402</t>
  </si>
  <si>
    <t>ZNF408</t>
  </si>
  <si>
    <t>znf408</t>
  </si>
  <si>
    <t>ENSAMXG00000021191</t>
  </si>
  <si>
    <t>CKAP5</t>
  </si>
  <si>
    <t>ckap5</t>
  </si>
  <si>
    <t>ENSAMXG00000009499</t>
  </si>
  <si>
    <t>ATG13</t>
  </si>
  <si>
    <t>atg13</t>
  </si>
  <si>
    <t>ENSAMXG00000021375</t>
  </si>
  <si>
    <t>GOLGA8A</t>
  </si>
  <si>
    <t>GRAMD2</t>
  </si>
  <si>
    <t>gramd2 (1 to many)</t>
  </si>
  <si>
    <t>ENSAMXG00000007284</t>
  </si>
  <si>
    <t>ENSAMXG00000014846</t>
  </si>
  <si>
    <t>NRIP3</t>
  </si>
  <si>
    <t>nrip3</t>
  </si>
  <si>
    <t>ENSAMXG00000003817</t>
  </si>
  <si>
    <t>EIF3F</t>
  </si>
  <si>
    <t>eif3f</t>
  </si>
  <si>
    <t>ENSAMXG00000003050</t>
  </si>
  <si>
    <t>PPP2R2D</t>
  </si>
  <si>
    <t>ppp2r2d</t>
  </si>
  <si>
    <t>ENSAMXG00000006685</t>
  </si>
  <si>
    <t>MCTP1</t>
  </si>
  <si>
    <t>mctp1b (1 to many)</t>
  </si>
  <si>
    <t>ENSAMXG00000011880</t>
  </si>
  <si>
    <t>ENSAMXG00000011872</t>
  </si>
  <si>
    <t>mctp1 (1 to many)</t>
  </si>
  <si>
    <t>ENSAMXG00000007805</t>
  </si>
  <si>
    <t>DPP10</t>
  </si>
  <si>
    <t>dpp10</t>
  </si>
  <si>
    <t>ENSAMXG00000024284</t>
  </si>
  <si>
    <t>LONRF3</t>
  </si>
  <si>
    <t>lonrf3</t>
  </si>
  <si>
    <t>ENSAMXG00000020270</t>
  </si>
  <si>
    <t>UCP2</t>
  </si>
  <si>
    <t>ucp2</t>
  </si>
  <si>
    <t>ENSAMXG00000006822</t>
  </si>
  <si>
    <t>C11orf68</t>
  </si>
  <si>
    <t>zgc:63470</t>
  </si>
  <si>
    <t>ENSAMXG00000025267</t>
  </si>
  <si>
    <t>ERCC4</t>
  </si>
  <si>
    <t>ercc4</t>
  </si>
  <si>
    <t>ENSAMXG00000008584</t>
  </si>
  <si>
    <t>GPR156</t>
  </si>
  <si>
    <t>gpr156</t>
  </si>
  <si>
    <t>ENSAMXG00000008813</t>
  </si>
  <si>
    <t>MLXIP</t>
  </si>
  <si>
    <t>mlxip</t>
  </si>
  <si>
    <t>ENSAMXG00000013489</t>
  </si>
  <si>
    <t>TTLL11</t>
  </si>
  <si>
    <t>ttll11</t>
  </si>
  <si>
    <t>ENSAMXG00000013990</t>
  </si>
  <si>
    <t>PLEKHF2</t>
  </si>
  <si>
    <t>plekhf2</t>
  </si>
  <si>
    <t>ENSAMXG00000026299</t>
  </si>
  <si>
    <t>ARL4D</t>
  </si>
  <si>
    <t>arl4d</t>
  </si>
  <si>
    <t>ENSAMXG00000025202</t>
  </si>
  <si>
    <t>DENND2C</t>
  </si>
  <si>
    <t>dennd2c (1 to many)</t>
  </si>
  <si>
    <t>ENSAMXG00000012309</t>
  </si>
  <si>
    <t>ENSAMXG00000012297</t>
  </si>
  <si>
    <t>TUBB6</t>
  </si>
  <si>
    <t>tubb6</t>
  </si>
  <si>
    <t>ENSAMXG00000018987</t>
  </si>
  <si>
    <t>LYSMD3</t>
  </si>
  <si>
    <t>lysmd3</t>
  </si>
  <si>
    <t>ENSAMXG00000014583</t>
  </si>
  <si>
    <t>NUPR1</t>
  </si>
  <si>
    <t>nupr1</t>
  </si>
  <si>
    <t>ENSAMXG00000003415</t>
  </si>
  <si>
    <t>SPHK1</t>
  </si>
  <si>
    <t>sphk1 (1 to many)</t>
  </si>
  <si>
    <t>ENSAMXG00000005281</t>
  </si>
  <si>
    <t>ENSAMXG00000015796</t>
  </si>
  <si>
    <t>CIDEA</t>
  </si>
  <si>
    <t>cidea</t>
  </si>
  <si>
    <t>ENSAMXG00000018982</t>
  </si>
  <si>
    <t>SMIM19</t>
  </si>
  <si>
    <t>smim19</t>
  </si>
  <si>
    <t>ENSAMXG00000000432</t>
  </si>
  <si>
    <t>SLC35G1</t>
  </si>
  <si>
    <t>si:ch211-197g18.2</t>
  </si>
  <si>
    <t>ENSAMXG00000004940</t>
  </si>
  <si>
    <t>PRR18</t>
  </si>
  <si>
    <t>prr18</t>
  </si>
  <si>
    <t>ENSAMXG00000003985</t>
  </si>
  <si>
    <t>DMRTA1</t>
  </si>
  <si>
    <t>dmrta1</t>
  </si>
  <si>
    <t>ENSAMXG00000010890</t>
  </si>
  <si>
    <t>LPCAT4</t>
  </si>
  <si>
    <t>lpcat4</t>
  </si>
  <si>
    <t>ENSAMXG00000021800</t>
  </si>
  <si>
    <t>DIRAS1</t>
  </si>
  <si>
    <t>diras1b</t>
  </si>
  <si>
    <t>ENSAMXG00000006404</t>
  </si>
  <si>
    <t>diras1a</t>
  </si>
  <si>
    <t>ENSAMXG00000025069</t>
  </si>
  <si>
    <t>PHLDB3</t>
  </si>
  <si>
    <t>phldb3</t>
  </si>
  <si>
    <t>ENSAMXG00000009288</t>
  </si>
  <si>
    <t>KBTBD11</t>
  </si>
  <si>
    <t>kbtbd11</t>
  </si>
  <si>
    <t>ENSAMXG00000026121</t>
  </si>
  <si>
    <t>MAP3K19</t>
  </si>
  <si>
    <t>map3k19</t>
  </si>
  <si>
    <t>ENSAMXG00000010253</t>
  </si>
  <si>
    <t>LMNB2</t>
  </si>
  <si>
    <t>lmnb2</t>
  </si>
  <si>
    <t>ENSAMXG00000021565</t>
  </si>
  <si>
    <t>VSIG10</t>
  </si>
  <si>
    <t>vsig10</t>
  </si>
  <si>
    <t>ENSAMXG00000001188</t>
  </si>
  <si>
    <t>METRNL</t>
  </si>
  <si>
    <t>metrnl</t>
  </si>
  <si>
    <t>ENSAMXG00000000304</t>
  </si>
  <si>
    <t>si:dkey-27j5.3</t>
  </si>
  <si>
    <t>ENSAMXG00000002939</t>
  </si>
  <si>
    <t>TYMS</t>
  </si>
  <si>
    <t>tyms</t>
  </si>
  <si>
    <t>ENSAMXG00000007245</t>
  </si>
  <si>
    <t>NFATC2IP</t>
  </si>
  <si>
    <t>nfatc2ip</t>
  </si>
  <si>
    <t>ENSAMXG00000003379</t>
  </si>
  <si>
    <t>FIBIN</t>
  </si>
  <si>
    <t>fibina</t>
  </si>
  <si>
    <t>ENSAMXG00000025115</t>
  </si>
  <si>
    <t>fibin (1 to many)</t>
  </si>
  <si>
    <t>ENSAMXG00000025955</t>
  </si>
  <si>
    <t>MTX3</t>
  </si>
  <si>
    <t>mtx3</t>
  </si>
  <si>
    <t>ENSAMXG00000008303</t>
  </si>
  <si>
    <t>FBXO46</t>
  </si>
  <si>
    <t>si:dkey-114g7.4</t>
  </si>
  <si>
    <t>ENSAMXG00000025865</t>
  </si>
  <si>
    <t>WDR73</t>
  </si>
  <si>
    <t>wdr73</t>
  </si>
  <si>
    <t>ENSAMXG00000002826</t>
  </si>
  <si>
    <t>SCN4B</t>
  </si>
  <si>
    <t>scn4bb</t>
  </si>
  <si>
    <t>ENSAMXG00000001828</t>
  </si>
  <si>
    <t>scn4ba</t>
  </si>
  <si>
    <t>ENSAMXG00000004217</t>
  </si>
  <si>
    <t>RIMKLA</t>
  </si>
  <si>
    <t>rimkla</t>
  </si>
  <si>
    <t>ENSAMXG00000000034</t>
  </si>
  <si>
    <t>MAN1B1</t>
  </si>
  <si>
    <t>man1b1b</t>
  </si>
  <si>
    <t>ENSAMXG00000015721</t>
  </si>
  <si>
    <t>man1b1a</t>
  </si>
  <si>
    <t>ENSAMXG00000010554</t>
  </si>
  <si>
    <t>FZD8</t>
  </si>
  <si>
    <t>fzd8a</t>
  </si>
  <si>
    <t>ENSAMXG00000026134</t>
  </si>
  <si>
    <t>KCNA2</t>
  </si>
  <si>
    <t>kcna2b</t>
  </si>
  <si>
    <t>ENSAMXG00000025393</t>
  </si>
  <si>
    <t>kcna2 (1 to many)</t>
  </si>
  <si>
    <t>ENSAMXG00000024820</t>
  </si>
  <si>
    <t>HIC1</t>
  </si>
  <si>
    <t>hic1</t>
  </si>
  <si>
    <t>ENSAMXG00000024869</t>
  </si>
  <si>
    <t>MAGEF1</t>
  </si>
  <si>
    <t>SAMD9L</t>
  </si>
  <si>
    <t>ENSAMXG00000018298</t>
  </si>
  <si>
    <t>ENSAMXG00000026304</t>
  </si>
  <si>
    <t>ENSAMXG00000012987</t>
  </si>
  <si>
    <t>ENSAMXG00000009038</t>
  </si>
  <si>
    <t>ENSAMXG00000025086</t>
  </si>
  <si>
    <t>TGIF1</t>
  </si>
  <si>
    <t>tgif1</t>
  </si>
  <si>
    <t>ENSAMXG00000004529</t>
  </si>
  <si>
    <t>ACOT4</t>
  </si>
  <si>
    <t>si:dkey-11e23.3</t>
  </si>
  <si>
    <t>ENSAMXG00000011942</t>
  </si>
  <si>
    <t>ARIH2</t>
  </si>
  <si>
    <t>arih2</t>
  </si>
  <si>
    <t>ENSAMXG00000013325</t>
  </si>
  <si>
    <t>ZBTB33</t>
  </si>
  <si>
    <t>zbtb33</t>
  </si>
  <si>
    <t>ENSAMXG00000025371</t>
  </si>
  <si>
    <t>NHLH2</t>
  </si>
  <si>
    <t>SAMD12</t>
  </si>
  <si>
    <t>samd12</t>
  </si>
  <si>
    <t>ENSAMXG00000021211</t>
  </si>
  <si>
    <t>RPLP2</t>
  </si>
  <si>
    <t>rplp2l</t>
  </si>
  <si>
    <t>ENSAMXG00000003390</t>
  </si>
  <si>
    <t>JUN</t>
  </si>
  <si>
    <t>jun</t>
  </si>
  <si>
    <t>ENSAMXG00000025987</t>
  </si>
  <si>
    <t>GBA</t>
  </si>
  <si>
    <t>gba</t>
  </si>
  <si>
    <t>ENSAMXG00000016235</t>
  </si>
  <si>
    <t>gba (1 to many)</t>
  </si>
  <si>
    <t>ENSAMXG00000016256</t>
  </si>
  <si>
    <t>ACAD9</t>
  </si>
  <si>
    <t>acad9</t>
  </si>
  <si>
    <t>ENSAMXG00000016893</t>
  </si>
  <si>
    <t>IL17RA</t>
  </si>
  <si>
    <t>il17ra (1 to many)</t>
  </si>
  <si>
    <t>ENSAMXG00000001401</t>
  </si>
  <si>
    <t>il17ra1a</t>
  </si>
  <si>
    <t>ENSAMXG00000011463</t>
  </si>
  <si>
    <t>AGTRAP</t>
  </si>
  <si>
    <t>agtrap</t>
  </si>
  <si>
    <t>ENSAMXG00000008969</t>
  </si>
  <si>
    <t>CD151</t>
  </si>
  <si>
    <t>cd151l</t>
  </si>
  <si>
    <t>ENSAMXG00000021611</t>
  </si>
  <si>
    <t>FAM20C</t>
  </si>
  <si>
    <t>fam20cb (1 to many)</t>
  </si>
  <si>
    <t>ENSAMXG00000008226</t>
  </si>
  <si>
    <t>ENSAMXG00000008054</t>
  </si>
  <si>
    <t>AP3S1</t>
  </si>
  <si>
    <t>ap3s1</t>
  </si>
  <si>
    <t>ENSAMXG00000012830</t>
  </si>
  <si>
    <t>UBE2N</t>
  </si>
  <si>
    <t>ube2na</t>
  </si>
  <si>
    <t>ENSAMXG00000020296</t>
  </si>
  <si>
    <t>MAMDC4</t>
  </si>
  <si>
    <t>si:dkey-11o18.5</t>
  </si>
  <si>
    <t>ENSAMXG00000008755</t>
  </si>
  <si>
    <t>IMP3</t>
  </si>
  <si>
    <t>imp3</t>
  </si>
  <si>
    <t>ENSAMXG00000018715</t>
  </si>
  <si>
    <t>ASB8</t>
  </si>
  <si>
    <t>asb8</t>
  </si>
  <si>
    <t>ENSAMXG00000002972</t>
  </si>
  <si>
    <t>DPY19L2</t>
  </si>
  <si>
    <t>dpy19l1l</t>
  </si>
  <si>
    <t>ENSAMXG00000007938</t>
  </si>
  <si>
    <t>ADAMTSL1</t>
  </si>
  <si>
    <t>adamtsl1 (1 to many)</t>
  </si>
  <si>
    <t>ENSAMXG00000002557</t>
  </si>
  <si>
    <t>MLF1</t>
  </si>
  <si>
    <t>mlf1</t>
  </si>
  <si>
    <t>ENSAMXG00000013404</t>
  </si>
  <si>
    <t>PDE4DIP</t>
  </si>
  <si>
    <t>ENSAMXG00000019714</t>
  </si>
  <si>
    <t>DALRD3</t>
  </si>
  <si>
    <t>dalrd3</t>
  </si>
  <si>
    <t>ENSAMXG00000013292</t>
  </si>
  <si>
    <t>ZNF518B</t>
  </si>
  <si>
    <t>znf518b</t>
  </si>
  <si>
    <t>ENSAMXG00000025562</t>
  </si>
  <si>
    <t>ZNF366</t>
  </si>
  <si>
    <t>znf366</t>
  </si>
  <si>
    <t>ENSAMXG00000006287</t>
  </si>
  <si>
    <t>PARD6G</t>
  </si>
  <si>
    <t>pard6gb</t>
  </si>
  <si>
    <t>ENSAMXG00000011354</t>
  </si>
  <si>
    <t>pard6ga</t>
  </si>
  <si>
    <t>ENSAMXG00000017627</t>
  </si>
  <si>
    <t>KDELC2</t>
  </si>
  <si>
    <t>kdelc2</t>
  </si>
  <si>
    <t>ENSAMXG00000019510</t>
  </si>
  <si>
    <t>PLEC</t>
  </si>
  <si>
    <t>pleca</t>
  </si>
  <si>
    <t>ENSAMXG00000020763</t>
  </si>
  <si>
    <t>plecb</t>
  </si>
  <si>
    <t>ENSAMXG00000016939</t>
  </si>
  <si>
    <t>GALNT11</t>
  </si>
  <si>
    <t>galnt11</t>
  </si>
  <si>
    <t>ENSAMXG00000006603</t>
  </si>
  <si>
    <t>SLITRK1</t>
  </si>
  <si>
    <t>slitrk1</t>
  </si>
  <si>
    <t>ENSAMXG00000025746</t>
  </si>
  <si>
    <t>KCNG2</t>
  </si>
  <si>
    <t>kcng2</t>
  </si>
  <si>
    <t>ENSAMXG00000013826</t>
  </si>
  <si>
    <t>PLEKHM3</t>
  </si>
  <si>
    <t>plekhm3</t>
  </si>
  <si>
    <t>ENSAMXG00000015306</t>
  </si>
  <si>
    <t>BEND3</t>
  </si>
  <si>
    <t>bend3</t>
  </si>
  <si>
    <t>ENSAMXG00000021225</t>
  </si>
  <si>
    <t>NT5DC1</t>
  </si>
  <si>
    <t>nt5dc1</t>
  </si>
  <si>
    <t>ENSAMXG00000003910</t>
  </si>
  <si>
    <t>GLDC</t>
  </si>
  <si>
    <t>gldc</t>
  </si>
  <si>
    <t>ENSAMXG00000014431</t>
  </si>
  <si>
    <t>MCMDC2</t>
  </si>
  <si>
    <t>mcmdc2</t>
  </si>
  <si>
    <t>ENSAMXG00000013691</t>
  </si>
  <si>
    <t>DTX3</t>
  </si>
  <si>
    <t>zgc:66440</t>
  </si>
  <si>
    <t>ENSAMXG00000004526</t>
  </si>
  <si>
    <t>KLHL11</t>
  </si>
  <si>
    <t>klhl11</t>
  </si>
  <si>
    <t>ENSAMXG00000021378</t>
  </si>
  <si>
    <t>SLC25A20</t>
  </si>
  <si>
    <t>slc25a20</t>
  </si>
  <si>
    <t>ENSAMXG00000008463</t>
  </si>
  <si>
    <t>CTNNBIP1</t>
  </si>
  <si>
    <t>ctnnbip1</t>
  </si>
  <si>
    <t>ENSAMXG00000013263</t>
  </si>
  <si>
    <t>GPR35</t>
  </si>
  <si>
    <t>ENSAMXG00000025543</t>
  </si>
  <si>
    <t>CSRNP3</t>
  </si>
  <si>
    <t>csrnp3</t>
  </si>
  <si>
    <t>ENSAMXG00000010481</t>
  </si>
  <si>
    <t>PARP10</t>
  </si>
  <si>
    <t>si:ch1073-296d18.1</t>
  </si>
  <si>
    <t>ENSAMXG00000008548</t>
  </si>
  <si>
    <t>KCTD12</t>
  </si>
  <si>
    <t>kctd12.1</t>
  </si>
  <si>
    <t>ENSAMXG00000025150</t>
  </si>
  <si>
    <t>kctd12</t>
  </si>
  <si>
    <t>ENSAMXG00000025032</t>
  </si>
  <si>
    <t>RPP25</t>
  </si>
  <si>
    <t>rpp25</t>
  </si>
  <si>
    <t>ENSAMXG00000024919</t>
  </si>
  <si>
    <t>THBD</t>
  </si>
  <si>
    <t>thbd</t>
  </si>
  <si>
    <t>ENSAMXG00000026459</t>
  </si>
  <si>
    <t>COX5A</t>
  </si>
  <si>
    <t>cox5aa</t>
  </si>
  <si>
    <t>ENSAMXG00000001017</t>
  </si>
  <si>
    <t>cox5ab</t>
  </si>
  <si>
    <t>ENSAMXG00000016610</t>
  </si>
  <si>
    <t>TRIM73</t>
  </si>
  <si>
    <t>trim50</t>
  </si>
  <si>
    <t>ENSAMXG00000010216</t>
  </si>
  <si>
    <t>FAM101A</t>
  </si>
  <si>
    <t>fam101a</t>
  </si>
  <si>
    <t>ENSAMXG00000019858</t>
  </si>
  <si>
    <t>FOXE1</t>
  </si>
  <si>
    <t>foxe1</t>
  </si>
  <si>
    <t>ENSAMXG00000025300</t>
  </si>
  <si>
    <t>EIF3K</t>
  </si>
  <si>
    <t>eif3k</t>
  </si>
  <si>
    <t>ENSAMXG00000000827</t>
  </si>
  <si>
    <t>SNX18</t>
  </si>
  <si>
    <t>snx18a</t>
  </si>
  <si>
    <t>ENSAMXG00000019680</t>
  </si>
  <si>
    <t>snx18b</t>
  </si>
  <si>
    <t>ENSAMXG00000013566</t>
  </si>
  <si>
    <t>HTR1F</t>
  </si>
  <si>
    <t>htr1fa</t>
  </si>
  <si>
    <t>ENSAMXG00000017400</t>
  </si>
  <si>
    <t>htf1fb</t>
  </si>
  <si>
    <t>ENSAMXG00000025034</t>
  </si>
  <si>
    <t>FARSA</t>
  </si>
  <si>
    <t>farsa</t>
  </si>
  <si>
    <t>ENSAMXG00000020707</t>
  </si>
  <si>
    <t>farsa (1 to many)</t>
  </si>
  <si>
    <t>ENSAMXG00000005077</t>
  </si>
  <si>
    <t>SPTY2D1</t>
  </si>
  <si>
    <t>spty2d1</t>
  </si>
  <si>
    <t>ENSAMXG00000016641</t>
  </si>
  <si>
    <t>TMEM125</t>
  </si>
  <si>
    <t>tmem125 (1 to many)</t>
  </si>
  <si>
    <t>ENSAMXG00000025440</t>
  </si>
  <si>
    <t>tmem125b</t>
  </si>
  <si>
    <t>ENSAMXG00000026115</t>
  </si>
  <si>
    <t>RAD23A</t>
  </si>
  <si>
    <t>rad23aa</t>
  </si>
  <si>
    <t>ENSAMXG00000003562</t>
  </si>
  <si>
    <t>TMEM151A</t>
  </si>
  <si>
    <t>tmem151a (1 to many)</t>
  </si>
  <si>
    <t>ENSAMXG00000011076</t>
  </si>
  <si>
    <t>tmem151a</t>
  </si>
  <si>
    <t>ENSAMXG00000006067</t>
  </si>
  <si>
    <t>PTPN11</t>
  </si>
  <si>
    <t>ptpn11a</t>
  </si>
  <si>
    <t>ENSAMXG00000019931</t>
  </si>
  <si>
    <t>WSCD1</t>
  </si>
  <si>
    <t>wscd1 (1 to many)</t>
  </si>
  <si>
    <t>ENSAMXG00000000016</t>
  </si>
  <si>
    <t>wscd1b</t>
  </si>
  <si>
    <t>ENSAMXG00000006444</t>
  </si>
  <si>
    <t>ELMOD2</t>
  </si>
  <si>
    <t>elmod2</t>
  </si>
  <si>
    <t>ENSAMXG00000005577</t>
  </si>
  <si>
    <t>GPC5</t>
  </si>
  <si>
    <t>gpc5a</t>
  </si>
  <si>
    <t>ENSAMXG00000018457</t>
  </si>
  <si>
    <t>CIITA</t>
  </si>
  <si>
    <t>ciita</t>
  </si>
  <si>
    <t>ENSAMXG00000002539</t>
  </si>
  <si>
    <t>ZFPM1</t>
  </si>
  <si>
    <t>zfpm1</t>
  </si>
  <si>
    <t>ENSAMXG00000003720</t>
  </si>
  <si>
    <t>CDC42EP4</t>
  </si>
  <si>
    <t>cdc42ep4a</t>
  </si>
  <si>
    <t>ENSAMXG00000020983</t>
  </si>
  <si>
    <t>cdc42ep4b</t>
  </si>
  <si>
    <t>ENSAMXG00000024838</t>
  </si>
  <si>
    <t>ZBTB42</t>
  </si>
  <si>
    <t>zbtb42</t>
  </si>
  <si>
    <t>ENSAMXG00000025635</t>
  </si>
  <si>
    <t>SERTAD2</t>
  </si>
  <si>
    <t>sertad2b</t>
  </si>
  <si>
    <t>ENSAMXG00000025807</t>
  </si>
  <si>
    <t>R3HDM2</t>
  </si>
  <si>
    <t>r3hdm2</t>
  </si>
  <si>
    <t>ENSAMXG00000017180</t>
  </si>
  <si>
    <t>EXOC3</t>
  </si>
  <si>
    <t>exoc3</t>
  </si>
  <si>
    <t>ENSAMXG00000009782</t>
  </si>
  <si>
    <t>RCC1</t>
  </si>
  <si>
    <t>rcc1</t>
  </si>
  <si>
    <t>ENSAMXG00000020184</t>
  </si>
  <si>
    <t>FGD6</t>
  </si>
  <si>
    <t>fgd6</t>
  </si>
  <si>
    <t>ENSAMXG00000005764</t>
  </si>
  <si>
    <t>fgd6 (1 to many)</t>
  </si>
  <si>
    <t>ENSAMXG00000013769</t>
  </si>
  <si>
    <t>HCLS1</t>
  </si>
  <si>
    <t>hcls1</t>
  </si>
  <si>
    <t>ENSAMXG00000006045</t>
  </si>
  <si>
    <t>PAK2</t>
  </si>
  <si>
    <t>pak2a</t>
  </si>
  <si>
    <t>ENSAMXG00000006438</t>
  </si>
  <si>
    <t>pak2b</t>
  </si>
  <si>
    <t>ENSAMXG00000021556</t>
  </si>
  <si>
    <t>HARBI1</t>
  </si>
  <si>
    <t>harbi1</t>
  </si>
  <si>
    <t>ENSAMXG00000021383</t>
  </si>
  <si>
    <t>HMHA1</t>
  </si>
  <si>
    <t>hmha1 (1 to many)</t>
  </si>
  <si>
    <t>ENSAMXG00000018912</t>
  </si>
  <si>
    <t>hmha1b</t>
  </si>
  <si>
    <t>ENSAMXG00000015968</t>
  </si>
  <si>
    <t>FAM73A</t>
  </si>
  <si>
    <t>fam73a</t>
  </si>
  <si>
    <t>ENSAMXG00000019082</t>
  </si>
  <si>
    <t>BHLHA15</t>
  </si>
  <si>
    <t>bhlha15</t>
  </si>
  <si>
    <t>ENSAMXG00000025873</t>
  </si>
  <si>
    <t>RNF182</t>
  </si>
  <si>
    <t>rnf182</t>
  </si>
  <si>
    <t>ENSAMXG00000026266</t>
  </si>
  <si>
    <t>TSPYL5</t>
  </si>
  <si>
    <t>zgc:66430</t>
  </si>
  <si>
    <t>ENSAMXG00000000185</t>
  </si>
  <si>
    <t>HIST1H2AC</t>
  </si>
  <si>
    <t>h2afx</t>
  </si>
  <si>
    <t>ENSAMXG00000025549</t>
  </si>
  <si>
    <t>PCGF5</t>
  </si>
  <si>
    <t>pcgf5a</t>
  </si>
  <si>
    <t>ENSAMXG00000009046</t>
  </si>
  <si>
    <t>CHRM4</t>
  </si>
  <si>
    <t>chrm4a</t>
  </si>
  <si>
    <t>ENSAMXG00000021569</t>
  </si>
  <si>
    <t>SLC36A4</t>
  </si>
  <si>
    <t>slc36a4</t>
  </si>
  <si>
    <t>ENSAMXG00000001924</t>
  </si>
  <si>
    <t>PPA1</t>
  </si>
  <si>
    <t>ppa1b</t>
  </si>
  <si>
    <t>ENSAMXG00000012444</t>
  </si>
  <si>
    <t>ppa1a</t>
  </si>
  <si>
    <t>ENSAMXG00000011725</t>
  </si>
  <si>
    <t>GREM2</t>
  </si>
  <si>
    <t>grem2b</t>
  </si>
  <si>
    <t>ENSAMXG00000026021</t>
  </si>
  <si>
    <t>grem2a</t>
  </si>
  <si>
    <t>ENSAMXG00000025417</t>
  </si>
  <si>
    <t>CAPS2</t>
  </si>
  <si>
    <t>caps2</t>
  </si>
  <si>
    <t>ENSAMXG00000004108</t>
  </si>
  <si>
    <t>SCRIB</t>
  </si>
  <si>
    <t>scrib</t>
  </si>
  <si>
    <t>ENSAMXG00000018369</t>
  </si>
  <si>
    <t>NQO1</t>
  </si>
  <si>
    <t>nqo1 (1 to many)</t>
  </si>
  <si>
    <t>ENSAMXG00000007102</t>
  </si>
  <si>
    <t>ENSAMXG00000007098</t>
  </si>
  <si>
    <t>AEN</t>
  </si>
  <si>
    <t>isg20</t>
  </si>
  <si>
    <t>ENSAMXG00000013670</t>
  </si>
  <si>
    <t>SLC26A11</t>
  </si>
  <si>
    <t>slc26a11</t>
  </si>
  <si>
    <t>ENSAMXG00000004718</t>
  </si>
  <si>
    <t>F2R</t>
  </si>
  <si>
    <t>si:dkey-163m14.2</t>
  </si>
  <si>
    <t>ENSAMXG00000019622</t>
  </si>
  <si>
    <t>SLC25A41</t>
  </si>
  <si>
    <t>slc25a23a</t>
  </si>
  <si>
    <t>ENSAMXG00000011724</t>
  </si>
  <si>
    <t>slc25a23b</t>
  </si>
  <si>
    <t>ENSAMXG00000018479</t>
  </si>
  <si>
    <t>AATK</t>
  </si>
  <si>
    <t>aatkb</t>
  </si>
  <si>
    <t>ENSAMXG00000021400</t>
  </si>
  <si>
    <t>SGSH</t>
  </si>
  <si>
    <t>sgsh</t>
  </si>
  <si>
    <t>ENSAMXG00000004733</t>
  </si>
  <si>
    <t>MEX3D</t>
  </si>
  <si>
    <t>mex3d</t>
  </si>
  <si>
    <t>ENSAMXG00000006566</t>
  </si>
  <si>
    <t>MRPS23</t>
  </si>
  <si>
    <t>mrps23</t>
  </si>
  <si>
    <t>ENSAMXG00000011868</t>
  </si>
  <si>
    <t>YIPF6</t>
  </si>
  <si>
    <t>yipf6</t>
  </si>
  <si>
    <t>ENSAMXG00000011419</t>
  </si>
  <si>
    <t>AMIGO1</t>
  </si>
  <si>
    <t>amigo1</t>
  </si>
  <si>
    <t>ENSAMXG00000026105</t>
  </si>
  <si>
    <t>amigo1 (1 to many)</t>
  </si>
  <si>
    <t>ENSAMXG00000025727</t>
  </si>
  <si>
    <t>SLC2A4</t>
  </si>
  <si>
    <t>slc2a4</t>
  </si>
  <si>
    <t>ENSAMXG00000007086</t>
  </si>
  <si>
    <t>ADO</t>
  </si>
  <si>
    <t>adoa</t>
  </si>
  <si>
    <t>ENSAMXG00000025620</t>
  </si>
  <si>
    <t>RTKN2</t>
  </si>
  <si>
    <t>rtkn2a</t>
  </si>
  <si>
    <t>ENSAMXG00000001857</t>
  </si>
  <si>
    <t>TDRKH</t>
  </si>
  <si>
    <t>tdrkh</t>
  </si>
  <si>
    <t>ENSAMXG00000011664</t>
  </si>
  <si>
    <t>UNC5C</t>
  </si>
  <si>
    <t>unc5c (1 to many)</t>
  </si>
  <si>
    <t>ENSAMXG00000007025</t>
  </si>
  <si>
    <t>unc5c</t>
  </si>
  <si>
    <t>ENSAMXG00000002750</t>
  </si>
  <si>
    <t>SHMT2</t>
  </si>
  <si>
    <t>shmt2</t>
  </si>
  <si>
    <t>ENSAMXG00000017133</t>
  </si>
  <si>
    <t>HHIPL1</t>
  </si>
  <si>
    <t>hhipl1</t>
  </si>
  <si>
    <t>ENSAMXG00000018761</t>
  </si>
  <si>
    <t>ATP6AP2</t>
  </si>
  <si>
    <t>atp6ap2</t>
  </si>
  <si>
    <t>ENSAMXG00000004695</t>
  </si>
  <si>
    <t>BACE2</t>
  </si>
  <si>
    <t>bace2</t>
  </si>
  <si>
    <t>ENSAMXG00000014831</t>
  </si>
  <si>
    <t>DCAF4L1</t>
  </si>
  <si>
    <t>wdr21</t>
  </si>
  <si>
    <t>ENSAMXG00000017318</t>
  </si>
  <si>
    <t>C1S</t>
  </si>
  <si>
    <t>ENSAMXG00000010657</t>
  </si>
  <si>
    <t>KBTBD3</t>
  </si>
  <si>
    <t>kbtbd3</t>
  </si>
  <si>
    <t>ENSAMXG00000011554</t>
  </si>
  <si>
    <t>YBEY</t>
  </si>
  <si>
    <t>ybey</t>
  </si>
  <si>
    <t>ENSAMXG00000006166</t>
  </si>
  <si>
    <t>CACNB4</t>
  </si>
  <si>
    <t>cacnb4a</t>
  </si>
  <si>
    <t>ENSAMXG00000003206</t>
  </si>
  <si>
    <t>cacnb4b</t>
  </si>
  <si>
    <t>ENSAMXG00000001858</t>
  </si>
  <si>
    <t>TRAPPC6B</t>
  </si>
  <si>
    <t>trappc6b</t>
  </si>
  <si>
    <t>ENSAMXG00000005427</t>
  </si>
  <si>
    <t>PGBD4</t>
  </si>
  <si>
    <t>zgc:162611</t>
  </si>
  <si>
    <t>ENSAMXG00000025123</t>
  </si>
  <si>
    <t>pgbd4 (1 to many)</t>
  </si>
  <si>
    <t>ENSAMXG00000026279</t>
  </si>
  <si>
    <t>ENSAMXG00000020130</t>
  </si>
  <si>
    <t>ENSAMXG00000014528</t>
  </si>
  <si>
    <t>ENSAMXG00000025087</t>
  </si>
  <si>
    <t>ENSAMXG00000005421</t>
  </si>
  <si>
    <t>CEP97</t>
  </si>
  <si>
    <t>cep97</t>
  </si>
  <si>
    <t>ENSAMXG00000015863</t>
  </si>
  <si>
    <t>LHFPL1</t>
  </si>
  <si>
    <t>lhfp</t>
  </si>
  <si>
    <t>ENSAMXG00000008907</t>
  </si>
  <si>
    <t>ENSAMXG00000009906</t>
  </si>
  <si>
    <t>FES</t>
  </si>
  <si>
    <t>fes</t>
  </si>
  <si>
    <t>ENSAMXG00000015161</t>
  </si>
  <si>
    <t>LIMK2</t>
  </si>
  <si>
    <t>limk2</t>
  </si>
  <si>
    <t>ENSAMXG00000012047</t>
  </si>
  <si>
    <t>MFSD5</t>
  </si>
  <si>
    <t>mfsd5</t>
  </si>
  <si>
    <t>ENSAMXG00000025779</t>
  </si>
  <si>
    <t>ADI1</t>
  </si>
  <si>
    <t>adi1</t>
  </si>
  <si>
    <t>ENSAMXG00000013829</t>
  </si>
  <si>
    <t>NXPH3</t>
  </si>
  <si>
    <t>nxph3</t>
  </si>
  <si>
    <t>ENSAMXG00000024972</t>
  </si>
  <si>
    <t>nxph3 (1 to many)</t>
  </si>
  <si>
    <t>ENSAMXG00000012093</t>
  </si>
  <si>
    <t>HS3ST4</t>
  </si>
  <si>
    <t>hs3st4</t>
  </si>
  <si>
    <t>ENSAMXG00000026028</t>
  </si>
  <si>
    <t>PLCB1</t>
  </si>
  <si>
    <t>plcb1 (1 to many)</t>
  </si>
  <si>
    <t>ENSAMXG00000006035</t>
  </si>
  <si>
    <t>ENSAMXG00000014951</t>
  </si>
  <si>
    <t>NDN</t>
  </si>
  <si>
    <t>KCNB2</t>
  </si>
  <si>
    <t>kcnb2</t>
  </si>
  <si>
    <t>ENSAMXG00000008486</t>
  </si>
  <si>
    <t>si:dkey-192j17.1</t>
  </si>
  <si>
    <t>ENSAMXG00000000469</t>
  </si>
  <si>
    <t>ANXA2</t>
  </si>
  <si>
    <t>anxa2b</t>
  </si>
  <si>
    <t>ENSAMXG00000000357</t>
  </si>
  <si>
    <t>anxa2a</t>
  </si>
  <si>
    <t>ENSAMXG00000000392</t>
  </si>
  <si>
    <t>RGS6</t>
  </si>
  <si>
    <t>rgs6</t>
  </si>
  <si>
    <t>ENSAMXG00000017364</t>
  </si>
  <si>
    <t>GRID1</t>
  </si>
  <si>
    <t>grid1b</t>
  </si>
  <si>
    <t>ENSAMXG00000018471</t>
  </si>
  <si>
    <t>grid1a</t>
  </si>
  <si>
    <t>ENSAMXG00000013426</t>
  </si>
  <si>
    <t>ACBD3</t>
  </si>
  <si>
    <t>acbd3</t>
  </si>
  <si>
    <t>ENSAMXG00000002091</t>
  </si>
  <si>
    <t>C16orf72</t>
  </si>
  <si>
    <t>zgc:66160</t>
  </si>
  <si>
    <t>ENSAMXG00000002505</t>
  </si>
  <si>
    <t>COL18A1</t>
  </si>
  <si>
    <t>si:dkey-257h21.1</t>
  </si>
  <si>
    <t>ENSAMXG00000013518</t>
  </si>
  <si>
    <t>col18a1</t>
  </si>
  <si>
    <t>ENSAMXG00000003496</t>
  </si>
  <si>
    <t>RGS7</t>
  </si>
  <si>
    <t>rgs7b</t>
  </si>
  <si>
    <t>ENSAMXG00000007898</t>
  </si>
  <si>
    <t>rgs7a</t>
  </si>
  <si>
    <t>ENSAMXG00000011216</t>
  </si>
  <si>
    <t>CEP63</t>
  </si>
  <si>
    <t>cep63</t>
  </si>
  <si>
    <t>ENSAMXG00000004635</t>
  </si>
  <si>
    <t>CADM1</t>
  </si>
  <si>
    <t>cadm1b</t>
  </si>
  <si>
    <t>ENSAMXG00000003312</t>
  </si>
  <si>
    <t>cadm1a</t>
  </si>
  <si>
    <t>ENSAMXG00000004909</t>
  </si>
  <si>
    <t>PYCR1</t>
  </si>
  <si>
    <t>pycr1b</t>
  </si>
  <si>
    <t>ENSAMXG00000020398</t>
  </si>
  <si>
    <t>SLC8A1</t>
  </si>
  <si>
    <t>slc8a1a</t>
  </si>
  <si>
    <t>ENSAMXG00000011704</t>
  </si>
  <si>
    <t>slc8a1b</t>
  </si>
  <si>
    <t>ENSAMXG00000001992</t>
  </si>
  <si>
    <t>PCP4</t>
  </si>
  <si>
    <t>pcp4b</t>
  </si>
  <si>
    <t>ENSAMXG00000014827</t>
  </si>
  <si>
    <t>pcp4a</t>
  </si>
  <si>
    <t>ENSAMXG00000025734</t>
  </si>
  <si>
    <t>ARHGEF37</t>
  </si>
  <si>
    <t>arhgef37</t>
  </si>
  <si>
    <t>ENSAMXG00000010660</t>
  </si>
  <si>
    <t>FAM43B</t>
  </si>
  <si>
    <t>fam43b</t>
  </si>
  <si>
    <t>ENSAMXG00000024828</t>
  </si>
  <si>
    <t>CSMD1</t>
  </si>
  <si>
    <t>csmd1</t>
  </si>
  <si>
    <t>ENSAMXG00000003842</t>
  </si>
  <si>
    <t>RABIF</t>
  </si>
  <si>
    <t>rabif</t>
  </si>
  <si>
    <t>ENSAMXG00000024733</t>
  </si>
  <si>
    <t>ABHD16B</t>
  </si>
  <si>
    <t>abhd16a</t>
  </si>
  <si>
    <t>ENSAMXG00000017841</t>
  </si>
  <si>
    <t>CCBE1</t>
  </si>
  <si>
    <t>ccbe1</t>
  </si>
  <si>
    <t>ENSAMXG00000008395</t>
  </si>
  <si>
    <t>FHL3</t>
  </si>
  <si>
    <t>fhl3b</t>
  </si>
  <si>
    <t>ENSAMXG00000020826</t>
  </si>
  <si>
    <t>fhl3a</t>
  </si>
  <si>
    <t>ENSAMXG00000020305</t>
  </si>
  <si>
    <t>GRIN2A</t>
  </si>
  <si>
    <t>grin2aa</t>
  </si>
  <si>
    <t>ENSAMXG00000002516</t>
  </si>
  <si>
    <t>grin2bb (1 to many)</t>
  </si>
  <si>
    <t>ENSAMXG00000018677</t>
  </si>
  <si>
    <t>ENSAMXG00000018685</t>
  </si>
  <si>
    <t>grin2ab</t>
  </si>
  <si>
    <t>ENSAMXG00000004215</t>
  </si>
  <si>
    <t>ZNRF3</t>
  </si>
  <si>
    <t>znrf3</t>
  </si>
  <si>
    <t>ENSAMXG00000001860</t>
  </si>
  <si>
    <t>SFXN4</t>
  </si>
  <si>
    <t>sfxn4</t>
  </si>
  <si>
    <t>ENSAMXG00000020838</t>
  </si>
  <si>
    <t>FAM101B</t>
  </si>
  <si>
    <t>fam101b</t>
  </si>
  <si>
    <t>ENSAMXG00000008800</t>
  </si>
  <si>
    <t>UPP1</t>
  </si>
  <si>
    <t>upp1</t>
  </si>
  <si>
    <t>ENSAMXG00000016461</t>
  </si>
  <si>
    <t>OPCML</t>
  </si>
  <si>
    <t>opcml</t>
  </si>
  <si>
    <t>ENSAMXG00000004329</t>
  </si>
  <si>
    <t>TBK1</t>
  </si>
  <si>
    <t>tbk1</t>
  </si>
  <si>
    <t>ENSAMXG00000000745</t>
  </si>
  <si>
    <t>TRAIP</t>
  </si>
  <si>
    <t>traip</t>
  </si>
  <si>
    <t>ENSAMXG00000007137</t>
  </si>
  <si>
    <t>SLC35F3</t>
  </si>
  <si>
    <t>slc35f3a</t>
  </si>
  <si>
    <t>ENSAMXG00000012932</t>
  </si>
  <si>
    <t>slc35f3b</t>
  </si>
  <si>
    <t>ENSAMXG00000018043</t>
  </si>
  <si>
    <t>EMILIN3</t>
  </si>
  <si>
    <t>emilin3 (1 to many)</t>
  </si>
  <si>
    <t>ENSAMXG00000017985</t>
  </si>
  <si>
    <t>emilin3a</t>
  </si>
  <si>
    <t>ENSAMXG00000007500</t>
  </si>
  <si>
    <t>PNMA3</t>
  </si>
  <si>
    <t>UTY</t>
  </si>
  <si>
    <t>kdm6al</t>
  </si>
  <si>
    <t>ENSAMXG00000013399</t>
  </si>
  <si>
    <t>kdm6a</t>
  </si>
  <si>
    <t>ENSAMXG00000002456</t>
  </si>
  <si>
    <t>DNAH2</t>
  </si>
  <si>
    <t>dnah2</t>
  </si>
  <si>
    <t>ENSAMXG00000002878</t>
  </si>
  <si>
    <t>PRKX</t>
  </si>
  <si>
    <t>prkx (1 to many)</t>
  </si>
  <si>
    <t>ENSAMXG00000001444</t>
  </si>
  <si>
    <t>prkx</t>
  </si>
  <si>
    <t>ENSAMXG00000024519</t>
  </si>
  <si>
    <t>KCNH8</t>
  </si>
  <si>
    <t>ENSAMXG00000009825</t>
  </si>
  <si>
    <t>SMTN</t>
  </si>
  <si>
    <t>smtnb</t>
  </si>
  <si>
    <t>ENSAMXG00000021082</t>
  </si>
  <si>
    <t>FAM120C</t>
  </si>
  <si>
    <t>fam120c</t>
  </si>
  <si>
    <t>ENSAMXG00000017956</t>
  </si>
  <si>
    <t>NIPSNAP1</t>
  </si>
  <si>
    <t>nipsnap1</t>
  </si>
  <si>
    <t>ENSAMXG00000004552</t>
  </si>
  <si>
    <t>CNTN2</t>
  </si>
  <si>
    <t>cntn2</t>
  </si>
  <si>
    <t>ENSAMXG00000009898</t>
  </si>
  <si>
    <t>PPP1R2</t>
  </si>
  <si>
    <t>ppp1r2</t>
  </si>
  <si>
    <t>ENSAMXG00000015534</t>
  </si>
  <si>
    <t>GOLGA6L4</t>
  </si>
  <si>
    <t>PGP</t>
  </si>
  <si>
    <t>pgp</t>
  </si>
  <si>
    <t>ENSAMXG00000008214</t>
  </si>
  <si>
    <t>OAF</t>
  </si>
  <si>
    <t>oafa</t>
  </si>
  <si>
    <t>ENSAMXG00000018392</t>
  </si>
  <si>
    <t>oaf (1 to many)</t>
  </si>
  <si>
    <t>ENSAMXG00000007400</t>
  </si>
  <si>
    <t>POU6F1</t>
  </si>
  <si>
    <t>ENSAMXG00000016607</t>
  </si>
  <si>
    <t>TM2D3</t>
  </si>
  <si>
    <t>tm2d3</t>
  </si>
  <si>
    <t>ENSAMXG00000020868</t>
  </si>
  <si>
    <t>PRKD1</t>
  </si>
  <si>
    <t>prkd1</t>
  </si>
  <si>
    <t>ENSAMXG00000008215</t>
  </si>
  <si>
    <t>EFNA5</t>
  </si>
  <si>
    <t>efna5b</t>
  </si>
  <si>
    <t>ENSAMXG00000021030</t>
  </si>
  <si>
    <t>efna5a</t>
  </si>
  <si>
    <t>ENSAMXG00000009088</t>
  </si>
  <si>
    <t>MAP7D2</t>
  </si>
  <si>
    <t>map7d2b</t>
  </si>
  <si>
    <t>ENSAMXG00000013940</t>
  </si>
  <si>
    <t>ENSAMXG00000006825</t>
  </si>
  <si>
    <t>PLA2G6</t>
  </si>
  <si>
    <t>pla2g6</t>
  </si>
  <si>
    <t>ENSAMXG00000004603</t>
  </si>
  <si>
    <t>MAML2</t>
  </si>
  <si>
    <t>maml2</t>
  </si>
  <si>
    <t>ENSAMXG00000010093</t>
  </si>
  <si>
    <t>THAP7</t>
  </si>
  <si>
    <t>thap7</t>
  </si>
  <si>
    <t>ENSAMXG00000017189</t>
  </si>
  <si>
    <t>CCR10</t>
  </si>
  <si>
    <t>ccr10</t>
  </si>
  <si>
    <t>ENSAMXG00000011315</t>
  </si>
  <si>
    <t>PROS1</t>
  </si>
  <si>
    <t>pros1</t>
  </si>
  <si>
    <t>ENSAMXG00000009492</t>
  </si>
  <si>
    <t>SOCS3</t>
  </si>
  <si>
    <t>socs3a</t>
  </si>
  <si>
    <t>ENSAMXG00000024895</t>
  </si>
  <si>
    <t>socs3b</t>
  </si>
  <si>
    <t>ENSAMXG00000025210</t>
  </si>
  <si>
    <t>XPOT</t>
  </si>
  <si>
    <t>xpot</t>
  </si>
  <si>
    <t>ENSAMXG00000013542</t>
  </si>
  <si>
    <t>SNN</t>
  </si>
  <si>
    <t>snn</t>
  </si>
  <si>
    <t>ENSAMXG00000025559</t>
  </si>
  <si>
    <t>NELL2</t>
  </si>
  <si>
    <t>nell2a</t>
  </si>
  <si>
    <t>ENSAMXG00000014574</t>
  </si>
  <si>
    <t>nell2b</t>
  </si>
  <si>
    <t>ENSAMXG00000016579</t>
  </si>
  <si>
    <t>sept9b</t>
  </si>
  <si>
    <t>ENSAMXG00000009588</t>
  </si>
  <si>
    <t>sept9 (1 to many)</t>
  </si>
  <si>
    <t>ENSAMXG00000012692</t>
  </si>
  <si>
    <t>SMIM10</t>
  </si>
  <si>
    <t>smim10</t>
  </si>
  <si>
    <t>ENSAMXG00000024990</t>
  </si>
  <si>
    <t>SUMO3</t>
  </si>
  <si>
    <t>sumo3a</t>
  </si>
  <si>
    <t>ENSAMXG00000004824</t>
  </si>
  <si>
    <t>AP3M1</t>
  </si>
  <si>
    <t>ap3m1</t>
  </si>
  <si>
    <t>ENSAMXG00000004796</t>
  </si>
  <si>
    <t>CA13</t>
  </si>
  <si>
    <t>cahz</t>
  </si>
  <si>
    <t>ENSAMXG00000008180</t>
  </si>
  <si>
    <t>MAFF</t>
  </si>
  <si>
    <t>maff</t>
  </si>
  <si>
    <t>ENSAMXG00000008651</t>
  </si>
  <si>
    <t>SEMA4B</t>
  </si>
  <si>
    <t>sema4ba</t>
  </si>
  <si>
    <t>ENSAMXG00000007432</t>
  </si>
  <si>
    <t>ANKS1B</t>
  </si>
  <si>
    <t>anks1b</t>
  </si>
  <si>
    <t>ENSAMXG00000015871</t>
  </si>
  <si>
    <t>INTS5</t>
  </si>
  <si>
    <t>ints5</t>
  </si>
  <si>
    <t>ENSAMXG00000010497</t>
  </si>
  <si>
    <t>RPS27L</t>
  </si>
  <si>
    <t>rps27.2</t>
  </si>
  <si>
    <t>ENSAMXG00000000321</t>
  </si>
  <si>
    <t>FAF1</t>
  </si>
  <si>
    <t>faf1</t>
  </si>
  <si>
    <t>ENSAMXG00000018458</t>
  </si>
  <si>
    <t>HSF1</t>
  </si>
  <si>
    <t>hsf1</t>
  </si>
  <si>
    <t>ENSAMXG00000012942</t>
  </si>
  <si>
    <t>INPP5J</t>
  </si>
  <si>
    <t>inpp5jb</t>
  </si>
  <si>
    <t>ENSAMXG00000021129</t>
  </si>
  <si>
    <t>inpp5ja</t>
  </si>
  <si>
    <t>ENSAMXG00000018608</t>
  </si>
  <si>
    <t>NRBP2</t>
  </si>
  <si>
    <t>nrbp2a</t>
  </si>
  <si>
    <t>ENSAMXG00000000298</t>
  </si>
  <si>
    <t>PPIL6</t>
  </si>
  <si>
    <t>ppil6</t>
  </si>
  <si>
    <t>ENSAMXG00000010232</t>
  </si>
  <si>
    <t>RBM11</t>
  </si>
  <si>
    <t>rbm11</t>
  </si>
  <si>
    <t>ENSAMXG00000019551</t>
  </si>
  <si>
    <t>WBSCR17</t>
  </si>
  <si>
    <t>wbscr17</t>
  </si>
  <si>
    <t>ENSAMXG00000004115</t>
  </si>
  <si>
    <t>CDK10</t>
  </si>
  <si>
    <t>cdk10</t>
  </si>
  <si>
    <t>ENSAMXG00000018079</t>
  </si>
  <si>
    <t>PARK2</t>
  </si>
  <si>
    <t>park2</t>
  </si>
  <si>
    <t>ENSAMXG00000015822</t>
  </si>
  <si>
    <t>METTL7A</t>
  </si>
  <si>
    <t>GPRIN3</t>
  </si>
  <si>
    <t>si:ch211-149b19.2</t>
  </si>
  <si>
    <t>ENSAMXG00000025919</t>
  </si>
  <si>
    <t>si:dkeyp-123h10.2</t>
  </si>
  <si>
    <t>ENSAMXG00000025930</t>
  </si>
  <si>
    <t>IRF7</t>
  </si>
  <si>
    <t>irf7</t>
  </si>
  <si>
    <t>ENSAMXG00000016465</t>
  </si>
  <si>
    <t>SV2B</t>
  </si>
  <si>
    <t>sv2ba</t>
  </si>
  <si>
    <t>ENSAMXG00000021489</t>
  </si>
  <si>
    <t>ENSAMXG00000020811</t>
  </si>
  <si>
    <t>FAM131C</t>
  </si>
  <si>
    <t>fam131c</t>
  </si>
  <si>
    <t>ENSAMXG00000012498</t>
  </si>
  <si>
    <t>PRKG1</t>
  </si>
  <si>
    <t>prkg1b</t>
  </si>
  <si>
    <t>ENSAMXG00000018170</t>
  </si>
  <si>
    <t>prkg1a</t>
  </si>
  <si>
    <t>ENSAMXG00000002208</t>
  </si>
  <si>
    <t>AHNAK2</t>
  </si>
  <si>
    <t>ENSAMXG00000001960</t>
  </si>
  <si>
    <t>DBX2</t>
  </si>
  <si>
    <t>dbx2</t>
  </si>
  <si>
    <t>ENSAMXG00000014548</t>
  </si>
  <si>
    <t>PMEL</t>
  </si>
  <si>
    <t>pmela</t>
  </si>
  <si>
    <t>ENSAMXG00000006095</t>
  </si>
  <si>
    <t>pmelb</t>
  </si>
  <si>
    <t>ENSAMXG00000002866</t>
  </si>
  <si>
    <t>ZBTB3</t>
  </si>
  <si>
    <t>zbtb3</t>
  </si>
  <si>
    <t>ENSAMXG00000001207</t>
  </si>
  <si>
    <t>C16orf52</t>
  </si>
  <si>
    <t>zgc:153595</t>
  </si>
  <si>
    <t>ENSAMXG00000008912</t>
  </si>
  <si>
    <t>DRG1</t>
  </si>
  <si>
    <t>drg1</t>
  </si>
  <si>
    <t>ENSAMXG00000019165</t>
  </si>
  <si>
    <t>drg1 (1 to many)</t>
  </si>
  <si>
    <t>ENSAMXG00000013540</t>
  </si>
  <si>
    <t>ADARB2</t>
  </si>
  <si>
    <t>adarb2</t>
  </si>
  <si>
    <t>ENSAMXG00000018897</t>
  </si>
  <si>
    <t>SRL</t>
  </si>
  <si>
    <t>srl (1 to many)</t>
  </si>
  <si>
    <t>ENSAMXG00000011879</t>
  </si>
  <si>
    <t>srl</t>
  </si>
  <si>
    <t>ENSAMXG00000018789</t>
  </si>
  <si>
    <t>KCNQ5</t>
  </si>
  <si>
    <t>kcnq5a</t>
  </si>
  <si>
    <t>ENSAMXG00000004427</t>
  </si>
  <si>
    <t>kcnq5 (1 to many)</t>
  </si>
  <si>
    <t>ENSAMXG00000000507</t>
  </si>
  <si>
    <t>KCNIP4</t>
  </si>
  <si>
    <t>kcnip4</t>
  </si>
  <si>
    <t>ENSAMXG00000002428</t>
  </si>
  <si>
    <t>MORF4L1</t>
  </si>
  <si>
    <t>morf4l1</t>
  </si>
  <si>
    <t>ENSAMXG00000002753</t>
  </si>
  <si>
    <t>NAT8L</t>
  </si>
  <si>
    <t>nat8l</t>
  </si>
  <si>
    <t>ENSAMXG00000004979</t>
  </si>
  <si>
    <t>TRIM69</t>
  </si>
  <si>
    <t>ENSAMXG00000020570</t>
  </si>
  <si>
    <t>trim47 (1 to many)</t>
  </si>
  <si>
    <t>ENSAMXG00000008445</t>
  </si>
  <si>
    <t>pomk</t>
  </si>
  <si>
    <t>ENSAMXG00000010813</t>
  </si>
  <si>
    <t>SETD4</t>
  </si>
  <si>
    <t>setd4</t>
  </si>
  <si>
    <t>ENSAMXG00000012481</t>
  </si>
  <si>
    <t>KRT5</t>
  </si>
  <si>
    <t>krt8 (1 to many)</t>
  </si>
  <si>
    <t>ENSAMXG00000025655</t>
  </si>
  <si>
    <t>ENSAMXG00000017257</t>
  </si>
  <si>
    <t>SOWAHB</t>
  </si>
  <si>
    <t>sowahb</t>
  </si>
  <si>
    <t>ENSAMXG00000013234</t>
  </si>
  <si>
    <t>RXRA</t>
  </si>
  <si>
    <t>rxrab</t>
  </si>
  <si>
    <t>ENSAMXG00000007750</t>
  </si>
  <si>
    <t>NUDT17</t>
  </si>
  <si>
    <t>nudt17</t>
  </si>
  <si>
    <t>ENSAMXG00000018235</t>
  </si>
  <si>
    <t>CYP4X1</t>
  </si>
  <si>
    <t>cyp4t8</t>
  </si>
  <si>
    <t>ENSAMXG00000001499</t>
  </si>
  <si>
    <t>PCLO</t>
  </si>
  <si>
    <t>pclob</t>
  </si>
  <si>
    <t>ENSAMXG00000000863</t>
  </si>
  <si>
    <t>pcloa</t>
  </si>
  <si>
    <t>ENSAMXG00000010328</t>
  </si>
  <si>
    <t>MYT1L</t>
  </si>
  <si>
    <t>myt1la</t>
  </si>
  <si>
    <t>ENSAMXG00000001873</t>
  </si>
  <si>
    <t>myt1l (1 to many)</t>
  </si>
  <si>
    <t>ENSAMXG00000013895</t>
  </si>
  <si>
    <t>UBE2H</t>
  </si>
  <si>
    <t>ube2h</t>
  </si>
  <si>
    <t>ENSAMXG00000019233</t>
  </si>
  <si>
    <t>PRR5</t>
  </si>
  <si>
    <t>prr5b</t>
  </si>
  <si>
    <t>ENSAMXG00000015986</t>
  </si>
  <si>
    <t>prr5a</t>
  </si>
  <si>
    <t>ENSAMXG00000001812</t>
  </si>
  <si>
    <t>BCDIN3D</t>
  </si>
  <si>
    <t>bcdin3d</t>
  </si>
  <si>
    <t>ENSAMXG00000004546</t>
  </si>
  <si>
    <t>CCDC73</t>
  </si>
  <si>
    <t>ENSAMXG00000013019</t>
  </si>
  <si>
    <t>ccdc73</t>
  </si>
  <si>
    <t>MPPED1</t>
  </si>
  <si>
    <t>mpped1</t>
  </si>
  <si>
    <t>ENSAMXG00000018288</t>
  </si>
  <si>
    <t>FSCN2</t>
  </si>
  <si>
    <t>fscn2b</t>
  </si>
  <si>
    <t>ENSAMXG00000016048</t>
  </si>
  <si>
    <t>POFUT2</t>
  </si>
  <si>
    <t>pofut2</t>
  </si>
  <si>
    <t>ENSAMXG00000018782</t>
  </si>
  <si>
    <t>QRFPR</t>
  </si>
  <si>
    <t>qrfpr</t>
  </si>
  <si>
    <t>ENSAMXG00000018905</t>
  </si>
  <si>
    <t>TMEM17</t>
  </si>
  <si>
    <t>ENSAMXG00000000964</t>
  </si>
  <si>
    <t>tmem17</t>
  </si>
  <si>
    <t>ZDHHC17</t>
  </si>
  <si>
    <t>zdhhc17 (1 to many)</t>
  </si>
  <si>
    <t>ENSAMXG00000015552</t>
  </si>
  <si>
    <t>zdhhc17</t>
  </si>
  <si>
    <t>ENSAMXG00000013195</t>
  </si>
  <si>
    <t>PPARA</t>
  </si>
  <si>
    <t>pparaa</t>
  </si>
  <si>
    <t>ENSAMXG00000004006</t>
  </si>
  <si>
    <t>pparab</t>
  </si>
  <si>
    <t>ENSAMXG00000015214</t>
  </si>
  <si>
    <t>C3orf70</t>
  </si>
  <si>
    <t>zgc:162707</t>
  </si>
  <si>
    <t>ENSAMXG00000003520</t>
  </si>
  <si>
    <t>si:dkey-22o12.2</t>
  </si>
  <si>
    <t>ENSAMXG00000000594</t>
  </si>
  <si>
    <t>TEAD1</t>
  </si>
  <si>
    <t>tead1a</t>
  </si>
  <si>
    <t>ENSAMXG00000013086</t>
  </si>
  <si>
    <t>tead1b</t>
  </si>
  <si>
    <t>ENSAMXG00000010081</t>
  </si>
  <si>
    <t>PLCD1</t>
  </si>
  <si>
    <t>plcd1b</t>
  </si>
  <si>
    <t>ENSAMXG00000000951</t>
  </si>
  <si>
    <t>plcd1a</t>
  </si>
  <si>
    <t>ENSAMXG00000002736</t>
  </si>
  <si>
    <t>CCK</t>
  </si>
  <si>
    <t>ccka</t>
  </si>
  <si>
    <t>ENSAMXG00000000166</t>
  </si>
  <si>
    <t>RNF220</t>
  </si>
  <si>
    <t>rnf220b</t>
  </si>
  <si>
    <t>ENSAMXG00000005222</t>
  </si>
  <si>
    <t>rnf220a</t>
  </si>
  <si>
    <t>ENSAMXG00000012286</t>
  </si>
  <si>
    <t>SESTD1</t>
  </si>
  <si>
    <t>sestd1 (1 to many)</t>
  </si>
  <si>
    <t>ENSAMXG00000014968</t>
  </si>
  <si>
    <t>ENSAMXG00000014969</t>
  </si>
  <si>
    <t>BCAM</t>
  </si>
  <si>
    <t>bcam</t>
  </si>
  <si>
    <t>ENSAMXG00000001733</t>
  </si>
  <si>
    <t>DCC</t>
  </si>
  <si>
    <t>dcc</t>
  </si>
  <si>
    <t>ENSAMXG00000014271</t>
  </si>
  <si>
    <t>KCNJ11</t>
  </si>
  <si>
    <t>kcnj11l</t>
  </si>
  <si>
    <t>ENSAMXG00000017557</t>
  </si>
  <si>
    <t>TLR5</t>
  </si>
  <si>
    <t>tlr5b</t>
  </si>
  <si>
    <t>ENSAMXG00000026012</t>
  </si>
  <si>
    <t>TMEM203</t>
  </si>
  <si>
    <t>tmem203</t>
  </si>
  <si>
    <t>ENSAMXG00000024888</t>
  </si>
  <si>
    <t>GABRD</t>
  </si>
  <si>
    <t>gabrd</t>
  </si>
  <si>
    <t>ENSAMXG00000015087</t>
  </si>
  <si>
    <t>TCEA1</t>
  </si>
  <si>
    <t>tcea1</t>
  </si>
  <si>
    <t>ENSAMXG00000018211</t>
  </si>
  <si>
    <t>SECISBP2</t>
  </si>
  <si>
    <t>secisbp2</t>
  </si>
  <si>
    <t>ENSAMXG00000015953</t>
  </si>
  <si>
    <t>MCRS1</t>
  </si>
  <si>
    <t>mcrs1</t>
  </si>
  <si>
    <t>ENSAMXG00000014205</t>
  </si>
  <si>
    <t>FANCM</t>
  </si>
  <si>
    <t>fancm</t>
  </si>
  <si>
    <t>ENSAMXG00000020275</t>
  </si>
  <si>
    <t>CARD9</t>
  </si>
  <si>
    <t>card9</t>
  </si>
  <si>
    <t>ENSAMXG00000008047</t>
  </si>
  <si>
    <t>EIF4EBP1</t>
  </si>
  <si>
    <t>eif4ebp1</t>
  </si>
  <si>
    <t>ENSAMXG00000008975</t>
  </si>
  <si>
    <t>COL14A1</t>
  </si>
  <si>
    <t>si:zfos-632h11.7 (1 to many)</t>
  </si>
  <si>
    <t>ENSAMXG00000018454</t>
  </si>
  <si>
    <t>col14a1</t>
  </si>
  <si>
    <t>ENSAMXG00000012535</t>
  </si>
  <si>
    <t>TPRG1</t>
  </si>
  <si>
    <t>tprg1</t>
  </si>
  <si>
    <t>ENSAMXG00000004844</t>
  </si>
  <si>
    <t>WNT7B</t>
  </si>
  <si>
    <t>wnt7ba</t>
  </si>
  <si>
    <t>ENSAMXG00000004013</t>
  </si>
  <si>
    <t>wnt7bb</t>
  </si>
  <si>
    <t>ENSAMXG00000015231</t>
  </si>
  <si>
    <t>COL4A5</t>
  </si>
  <si>
    <t>col4a5</t>
  </si>
  <si>
    <t>ENSAMXG00000013997</t>
  </si>
  <si>
    <t>NHS</t>
  </si>
  <si>
    <t>nhsa</t>
  </si>
  <si>
    <t>ENSAMXG00000006605</t>
  </si>
  <si>
    <t>nhsb</t>
  </si>
  <si>
    <t>ENSAMXG00000008442</t>
  </si>
  <si>
    <t>ZC3H6</t>
  </si>
  <si>
    <t>zc3h8</t>
  </si>
  <si>
    <t>ENSAMXG00000013613</t>
  </si>
  <si>
    <t>LAMTOR4</t>
  </si>
  <si>
    <t>si:dkey-159a18.7</t>
  </si>
  <si>
    <t>ENSAMXG00000016181</t>
  </si>
  <si>
    <t>NCR3LG1</t>
  </si>
  <si>
    <t>ncr3lg1</t>
  </si>
  <si>
    <t>ENSAMXG00000014459</t>
  </si>
  <si>
    <t>PLSCR1</t>
  </si>
  <si>
    <t>GTF2F2</t>
  </si>
  <si>
    <t>gtf2f2b</t>
  </si>
  <si>
    <t>ENSAMXG00000017343</t>
  </si>
  <si>
    <t>gtf2f2a</t>
  </si>
  <si>
    <t>ENSAMXG00000024494</t>
  </si>
  <si>
    <t>FOCAD</t>
  </si>
  <si>
    <t>focad</t>
  </si>
  <si>
    <t>ENSAMXG00000011494</t>
  </si>
  <si>
    <t>COL25A1</t>
  </si>
  <si>
    <t>col25a1</t>
  </si>
  <si>
    <t>ENSAMXG00000011223</t>
  </si>
  <si>
    <t>SRSF10</t>
  </si>
  <si>
    <t>srsf10a</t>
  </si>
  <si>
    <t>ENSAMXG00000019992</t>
  </si>
  <si>
    <t>srsf10b</t>
  </si>
  <si>
    <t>ENSAMXG00000015367</t>
  </si>
  <si>
    <t>RALGAPA2</t>
  </si>
  <si>
    <t>ralgapa2</t>
  </si>
  <si>
    <t>ENSAMXG00000008520</t>
  </si>
  <si>
    <t>NANOS1</t>
  </si>
  <si>
    <t>nanos1</t>
  </si>
  <si>
    <t>ENSAMXG00000025949</t>
  </si>
  <si>
    <t>PTAR1</t>
  </si>
  <si>
    <t>ptar1</t>
  </si>
  <si>
    <t>ENSAMXG00000008559</t>
  </si>
  <si>
    <t>UROS</t>
  </si>
  <si>
    <t>uros</t>
  </si>
  <si>
    <t>ENSAMXG00000005604</t>
  </si>
  <si>
    <t>SMIM15</t>
  </si>
  <si>
    <t>smim15</t>
  </si>
  <si>
    <t>ENSAMXG00000025784</t>
  </si>
  <si>
    <t>VWC2</t>
  </si>
  <si>
    <t>vwc2</t>
  </si>
  <si>
    <t>ENSAMXG00000001787</t>
  </si>
  <si>
    <t>FAM221A</t>
  </si>
  <si>
    <t>fam221a</t>
  </si>
  <si>
    <t>ENSAMXG00000005524</t>
  </si>
  <si>
    <t>FZD9</t>
  </si>
  <si>
    <t>fzd9a</t>
  </si>
  <si>
    <t>ENSAMXG00000025186</t>
  </si>
  <si>
    <t>fzd9b</t>
  </si>
  <si>
    <t>ENSAMXG00000025852</t>
  </si>
  <si>
    <t>NHLRC3</t>
  </si>
  <si>
    <t>nhlrc3</t>
  </si>
  <si>
    <t>ENSAMXG00000008814</t>
  </si>
  <si>
    <t>FAM78B</t>
  </si>
  <si>
    <t>fam78ba</t>
  </si>
  <si>
    <t>ENSAMXG00000018730</t>
  </si>
  <si>
    <t>fam78bb</t>
  </si>
  <si>
    <t>ENSAMXG00000016600</t>
  </si>
  <si>
    <t>LRRK2</t>
  </si>
  <si>
    <t>lrrk2</t>
  </si>
  <si>
    <t>ENSAMXG00000017727</t>
  </si>
  <si>
    <t>C1orf192</t>
  </si>
  <si>
    <t>cfap126</t>
  </si>
  <si>
    <t>ENSAMXG00000013275</t>
  </si>
  <si>
    <t>ADAT2</t>
  </si>
  <si>
    <t>adat2</t>
  </si>
  <si>
    <t>ENSAMXG00000010468</t>
  </si>
  <si>
    <t>NDUFA4</t>
  </si>
  <si>
    <t>ndufa4</t>
  </si>
  <si>
    <t>ENSAMXG00000012092</t>
  </si>
  <si>
    <t>ndufa4l</t>
  </si>
  <si>
    <t>ENSAMXG00000002982</t>
  </si>
  <si>
    <t>TMEM120A</t>
  </si>
  <si>
    <t>tmem120a</t>
  </si>
  <si>
    <t>ENSAMXG00000016861</t>
  </si>
  <si>
    <t>zgc:103681</t>
  </si>
  <si>
    <t>ENSAMXG00000004219</t>
  </si>
  <si>
    <t>PCDH18</t>
  </si>
  <si>
    <t>pcdh18 (1 to many)</t>
  </si>
  <si>
    <t>ENSAMXG00000000667</t>
  </si>
  <si>
    <t>ENSAMXG00000012165</t>
  </si>
  <si>
    <t>MAOA</t>
  </si>
  <si>
    <t>C15orf61</t>
  </si>
  <si>
    <t>zgc:162898</t>
  </si>
  <si>
    <t>ENSAMXG00000002824</t>
  </si>
  <si>
    <t>PNRC2</t>
  </si>
  <si>
    <t>pnrc2</t>
  </si>
  <si>
    <t>ENSAMXG00000024879</t>
  </si>
  <si>
    <t>FAM150B</t>
  </si>
  <si>
    <t>fam150bb (1 to many)</t>
  </si>
  <si>
    <t>ENSAMXG00000008347</t>
  </si>
  <si>
    <t>fam150ba</t>
  </si>
  <si>
    <t>ENSAMXG00000014141</t>
  </si>
  <si>
    <t>ENSAMXG00000013222</t>
  </si>
  <si>
    <t>LIN54</t>
  </si>
  <si>
    <t>lin54</t>
  </si>
  <si>
    <t>ENSAMXG00000020682</t>
  </si>
  <si>
    <t>KAZN</t>
  </si>
  <si>
    <t>kazn (1 to many)</t>
  </si>
  <si>
    <t>ENSAMXG00000003765</t>
  </si>
  <si>
    <t>TMEM194B</t>
  </si>
  <si>
    <t>nemp2</t>
  </si>
  <si>
    <t>ENSAMXG00000018537</t>
  </si>
  <si>
    <t>RASSF10</t>
  </si>
  <si>
    <t>rassf10a (1 to many)</t>
  </si>
  <si>
    <t>ENSAMXG00000013088</t>
  </si>
  <si>
    <t>ENSAMXG00000010083</t>
  </si>
  <si>
    <t>SPOCK3</t>
  </si>
  <si>
    <t>spock3</t>
  </si>
  <si>
    <t>ENSAMXG00000000354</t>
  </si>
  <si>
    <t>HLA-DRB1</t>
  </si>
  <si>
    <t>ENSAMXG00000020843</t>
  </si>
  <si>
    <t>ENSAMXG00000005209</t>
  </si>
  <si>
    <t>ENSAMXG00000005227</t>
  </si>
  <si>
    <t>ENSAMXG00000005858</t>
  </si>
  <si>
    <t>SERPINA3</t>
  </si>
  <si>
    <t>ACADSB</t>
  </si>
  <si>
    <t>acadsb</t>
  </si>
  <si>
    <t>ENSAMXG00000004291</t>
  </si>
  <si>
    <t>TMEM63A</t>
  </si>
  <si>
    <t>tmem63a</t>
  </si>
  <si>
    <t>ENSAMXG00000000564</t>
  </si>
  <si>
    <t>RYR1</t>
  </si>
  <si>
    <t>ryr1a (1 to many)</t>
  </si>
  <si>
    <t>ENSAMXG00000009847</t>
  </si>
  <si>
    <t>ENSAMXG00000009868</t>
  </si>
  <si>
    <t>ENSAMXG00000009989</t>
  </si>
  <si>
    <t>ENSAMXG00000009971</t>
  </si>
  <si>
    <t>ryr2 (1 to many)</t>
  </si>
  <si>
    <t>ENSAMXG00000002617</t>
  </si>
  <si>
    <t>ENSAMXG00000009918</t>
  </si>
  <si>
    <t>ENSAMXG00000009894</t>
  </si>
  <si>
    <t>ENSAMXG00000009930</t>
  </si>
  <si>
    <t>ENSAMXG00000008578</t>
  </si>
  <si>
    <t>SRGAP3</t>
  </si>
  <si>
    <t>srgap3</t>
  </si>
  <si>
    <t>ENSAMXG00000002500</t>
  </si>
  <si>
    <t>FAM217B</t>
  </si>
  <si>
    <t>si:ch211-266k22.6</t>
  </si>
  <si>
    <t>ENSAMXG00000003167</t>
  </si>
  <si>
    <t>fam217b</t>
  </si>
  <si>
    <t>ENSAMXG00000002686</t>
  </si>
  <si>
    <t>TUBB</t>
  </si>
  <si>
    <t>ENSAMXG00000017246</t>
  </si>
  <si>
    <t>zgc:153426</t>
  </si>
  <si>
    <t>ENSAMXG00000019693</t>
  </si>
  <si>
    <t>SUPT5H</t>
  </si>
  <si>
    <t>supt5h</t>
  </si>
  <si>
    <t>ENSAMXG00000009128</t>
  </si>
  <si>
    <t>NIF3L1</t>
  </si>
  <si>
    <t>nif3l1</t>
  </si>
  <si>
    <t>ENSAMXG00000020876</t>
  </si>
  <si>
    <t>CPNE4</t>
  </si>
  <si>
    <t>cpne4b</t>
  </si>
  <si>
    <t>ENSAMXG00000017194</t>
  </si>
  <si>
    <t>ASB13</t>
  </si>
  <si>
    <t>asb13b</t>
  </si>
  <si>
    <t>ENSAMXG00000012342</t>
  </si>
  <si>
    <t>asb13a.1</t>
  </si>
  <si>
    <t>ENSAMXG00000010297</t>
  </si>
  <si>
    <t>PTPN1</t>
  </si>
  <si>
    <t>ptpn1</t>
  </si>
  <si>
    <t>ENSAMXG00000018713</t>
  </si>
  <si>
    <t>XRCC6</t>
  </si>
  <si>
    <t>xrcc6</t>
  </si>
  <si>
    <t>ENSAMXG00000007545</t>
  </si>
  <si>
    <t>ARMCX4</t>
  </si>
  <si>
    <t>PIK3R4</t>
  </si>
  <si>
    <t>pik3r4</t>
  </si>
  <si>
    <t>ENSAMXG00000015278</t>
  </si>
  <si>
    <t>ESRRG</t>
  </si>
  <si>
    <t>esrrga</t>
  </si>
  <si>
    <t>ENSAMXG00000020766</t>
  </si>
  <si>
    <t>PRPF40A</t>
  </si>
  <si>
    <t>prpf40a</t>
  </si>
  <si>
    <t>ENSAMXG00000011095</t>
  </si>
  <si>
    <t>ANAPC7</t>
  </si>
  <si>
    <t>anapc7</t>
  </si>
  <si>
    <t>ENSAMXG00000009923</t>
  </si>
  <si>
    <t>MYO18A</t>
  </si>
  <si>
    <t>myo18aa</t>
  </si>
  <si>
    <t>ENSAMXG00000006632</t>
  </si>
  <si>
    <t>myo18ab</t>
  </si>
  <si>
    <t>ENSAMXG00000008948</t>
  </si>
  <si>
    <t>SPTSSB</t>
  </si>
  <si>
    <t>sptssb</t>
  </si>
  <si>
    <t>ENSAMXG00000026484</t>
  </si>
  <si>
    <t>MAN2A2</t>
  </si>
  <si>
    <t>man2a2</t>
  </si>
  <si>
    <t>ENSAMXG00000017537</t>
  </si>
  <si>
    <t>PLXNB2</t>
  </si>
  <si>
    <t>si:ch211-127b11.1</t>
  </si>
  <si>
    <t>ENSAMXG00000019507</t>
  </si>
  <si>
    <t>plxnb2b</t>
  </si>
  <si>
    <t>ENSAMXG00000014939</t>
  </si>
  <si>
    <t>SLC30A10</t>
  </si>
  <si>
    <t>slc30a10</t>
  </si>
  <si>
    <t>ENSAMXG00000008714</t>
  </si>
  <si>
    <t>TECPR2</t>
  </si>
  <si>
    <t>tecpr2 (1 to many)</t>
  </si>
  <si>
    <t>ENSAMXG00000008458</t>
  </si>
  <si>
    <t>ENSAMXG00000008427</t>
  </si>
  <si>
    <t>NF1</t>
  </si>
  <si>
    <t>nf1b</t>
  </si>
  <si>
    <t>ENSAMXG00000006463</t>
  </si>
  <si>
    <t>nf1a</t>
  </si>
  <si>
    <t>ENSAMXG00000012472</t>
  </si>
  <si>
    <t>nf1 (1 to many)</t>
  </si>
  <si>
    <t>ENSAMXG00000010459</t>
  </si>
  <si>
    <t>COL27A1</t>
  </si>
  <si>
    <t>col27a1a</t>
  </si>
  <si>
    <t>ENSAMXG00000014762</t>
  </si>
  <si>
    <t>HIST1H2AI</t>
  </si>
  <si>
    <t>HIST1H2AG</t>
  </si>
  <si>
    <t>C6orf106</t>
  </si>
  <si>
    <t>zgc:101577</t>
  </si>
  <si>
    <t>ENSAMXG00000016734</t>
  </si>
  <si>
    <t>SCN8A</t>
  </si>
  <si>
    <t>scn8ab</t>
  </si>
  <si>
    <t>ENSAMXG00000001489</t>
  </si>
  <si>
    <t>scn8aa</t>
  </si>
  <si>
    <t>ENSAMXG00000004617</t>
  </si>
  <si>
    <t>PDLIM7</t>
  </si>
  <si>
    <t>pdlim7</t>
  </si>
  <si>
    <t>ENSAMXG00000003081</t>
  </si>
  <si>
    <t>FLNA</t>
  </si>
  <si>
    <t>flna</t>
  </si>
  <si>
    <t>ENSAMXG00000013411</t>
  </si>
  <si>
    <t>TMEM26</t>
  </si>
  <si>
    <t>tmem26a</t>
  </si>
  <si>
    <t>ENSAMXG00000020351</t>
  </si>
  <si>
    <t>tmem26b</t>
  </si>
  <si>
    <t>ENSAMXG00000012016</t>
  </si>
  <si>
    <t>SRGAP1</t>
  </si>
  <si>
    <t>srgap1b</t>
  </si>
  <si>
    <t>ENSAMXG00000018109</t>
  </si>
  <si>
    <t>FAM3C</t>
  </si>
  <si>
    <t>fam3c</t>
  </si>
  <si>
    <t>ENSAMXG00000016139</t>
  </si>
  <si>
    <t>SLC39A10</t>
  </si>
  <si>
    <t>slc39a10</t>
  </si>
  <si>
    <t>ENSAMXG00000012176</t>
  </si>
  <si>
    <t>CASP4</t>
  </si>
  <si>
    <t>ANXA6</t>
  </si>
  <si>
    <t>anxa6</t>
  </si>
  <si>
    <t>ENSAMXG00000020608</t>
  </si>
  <si>
    <t>ZMYM1</t>
  </si>
  <si>
    <t>si:ch211-173p18.3</t>
  </si>
  <si>
    <t>ENSAMXG00000011511</t>
  </si>
  <si>
    <t>si:ch211-266o15.1</t>
  </si>
  <si>
    <t>ENSAMXG00000010697</t>
  </si>
  <si>
    <t>DYNC1H1</t>
  </si>
  <si>
    <t>dync1h1</t>
  </si>
  <si>
    <t>ENSAMXG00000020234</t>
  </si>
  <si>
    <t>SLC6A17</t>
  </si>
  <si>
    <t>slc6a17 (1 to many)</t>
  </si>
  <si>
    <t>ENSAMXG00000016824</t>
  </si>
  <si>
    <t>slc6a17</t>
  </si>
  <si>
    <t>ENSAMXG00000002507</t>
  </si>
  <si>
    <t>PGAP1</t>
  </si>
  <si>
    <t>pgap1</t>
  </si>
  <si>
    <t>ENSAMXG00000024394</t>
  </si>
  <si>
    <t>ACSL5</t>
  </si>
  <si>
    <t>acsl5</t>
  </si>
  <si>
    <t>ENSAMXG00000013427</t>
  </si>
  <si>
    <t>PSMD12</t>
  </si>
  <si>
    <t>psmd12 (1 to many)</t>
  </si>
  <si>
    <t>ENSAMXG00000011565</t>
  </si>
  <si>
    <t>ENTPD4</t>
  </si>
  <si>
    <t>entpd4</t>
  </si>
  <si>
    <t>ENSAMXG00000015459</t>
  </si>
  <si>
    <t>TRIM33</t>
  </si>
  <si>
    <t>trim33</t>
  </si>
  <si>
    <t>ENSAMXG00000012262</t>
  </si>
  <si>
    <t>LRP10</t>
  </si>
  <si>
    <t>lrp10</t>
  </si>
  <si>
    <t>ENSAMXG00000003884</t>
  </si>
  <si>
    <t>C5AR1</t>
  </si>
  <si>
    <t>c5ar1</t>
  </si>
  <si>
    <t>ENSAMXG00000025906</t>
  </si>
  <si>
    <t>MAP3K5</t>
  </si>
  <si>
    <t>map3k5</t>
  </si>
  <si>
    <t>ENSAMXG00000007103</t>
  </si>
  <si>
    <t>OGDHL</t>
  </si>
  <si>
    <t>ogdhl</t>
  </si>
  <si>
    <t>ENSAMXG00000012121</t>
  </si>
  <si>
    <t>STMN3</t>
  </si>
  <si>
    <t>stmn3</t>
  </si>
  <si>
    <t>ENSAMXG00000017478</t>
  </si>
  <si>
    <t>SLC2A10</t>
  </si>
  <si>
    <t>slc2a10</t>
  </si>
  <si>
    <t>ENSAMXG00000014482</t>
  </si>
  <si>
    <t>MYO5A</t>
  </si>
  <si>
    <t>myo5ab</t>
  </si>
  <si>
    <t>ENSAMXG00000017247</t>
  </si>
  <si>
    <t>myo5aa</t>
  </si>
  <si>
    <t>ENSAMXG00000003432</t>
  </si>
  <si>
    <t>TOPORS</t>
  </si>
  <si>
    <t>toporsa</t>
  </si>
  <si>
    <t>ENSAMXG00000010327</t>
  </si>
  <si>
    <t>C5orf42</t>
  </si>
  <si>
    <t>si:ch73-209l12.1</t>
  </si>
  <si>
    <t>ENSAMXG00000006922</t>
  </si>
  <si>
    <t>DNAH10</t>
  </si>
  <si>
    <t>si:dkeyp-86b9.1</t>
  </si>
  <si>
    <t>ENSAMXG00000003064</t>
  </si>
  <si>
    <t>SLC22A24</t>
  </si>
  <si>
    <t>slc22a6l</t>
  </si>
  <si>
    <t>ENSAMXG00000020208</t>
  </si>
  <si>
    <t>NMB</t>
  </si>
  <si>
    <t>nmbb</t>
  </si>
  <si>
    <t>ENSAMXG00000009720</t>
  </si>
  <si>
    <t>nmba</t>
  </si>
  <si>
    <t>ENSAMXG00000016784</t>
  </si>
  <si>
    <t>WDR96</t>
  </si>
  <si>
    <t>cfap43</t>
  </si>
  <si>
    <t>ENSAMXG00000013039</t>
  </si>
  <si>
    <t>CFD</t>
  </si>
  <si>
    <t>cfd</t>
  </si>
  <si>
    <t>ENSAMXG00000012350</t>
  </si>
  <si>
    <t>MCMBP</t>
  </si>
  <si>
    <t>mcmbp</t>
  </si>
  <si>
    <t>ENSAMXG00000004722</t>
  </si>
  <si>
    <t>KLHDC1</t>
  </si>
  <si>
    <t>klhdc1 (1 to many)</t>
  </si>
  <si>
    <t>ENSAMXG00000020153</t>
  </si>
  <si>
    <t>ENSAMXG00000006321</t>
  </si>
  <si>
    <t>FAM118B</t>
  </si>
  <si>
    <t>fam118b</t>
  </si>
  <si>
    <t>ENSAMXG00000012148</t>
  </si>
  <si>
    <t>FAM212B</t>
  </si>
  <si>
    <t>fam212b (1 to many)</t>
  </si>
  <si>
    <t>ENSAMXG00000009096</t>
  </si>
  <si>
    <t>fam212b</t>
  </si>
  <si>
    <t>ENSAMXG00000000050</t>
  </si>
  <si>
    <t>GPAA1</t>
  </si>
  <si>
    <t>gpaa1</t>
  </si>
  <si>
    <t>ENSAMXG00000006238</t>
  </si>
  <si>
    <t>ADAMTSL2</t>
  </si>
  <si>
    <t>adamtsl2</t>
  </si>
  <si>
    <t>ENSAMXG00000014234</t>
  </si>
  <si>
    <t>SGTB</t>
  </si>
  <si>
    <t>sgtb (1 to many)</t>
  </si>
  <si>
    <t>ENSAMXG00000020779</t>
  </si>
  <si>
    <t>ENSAMXG00000020769</t>
  </si>
  <si>
    <t>NKIRAS1</t>
  </si>
  <si>
    <t>nkiras1</t>
  </si>
  <si>
    <t>ENSAMXG00000016903</t>
  </si>
  <si>
    <t>NRAP</t>
  </si>
  <si>
    <t>nrap</t>
  </si>
  <si>
    <t>ENSAMXG00000014720</t>
  </si>
  <si>
    <t>ADH5</t>
  </si>
  <si>
    <t>adh5</t>
  </si>
  <si>
    <t>ENSAMXG00000015767</t>
  </si>
  <si>
    <t>ZNF347</t>
  </si>
  <si>
    <t>ENSAMXG00000019977</t>
  </si>
  <si>
    <t>ENSAMXG00000001626</t>
  </si>
  <si>
    <t>ENSAMXG00000005539</t>
  </si>
  <si>
    <t>ENSAMXG00000008613</t>
  </si>
  <si>
    <t>ENSAMXG00000015832</t>
  </si>
  <si>
    <t>ENSAMXG00000009776</t>
  </si>
  <si>
    <t>ENSAMXG00000002741</t>
  </si>
  <si>
    <t>ENSAMXG00000009558</t>
  </si>
  <si>
    <t>ENSAMXG00000024983</t>
  </si>
  <si>
    <t>ENSAMXG00000010078</t>
  </si>
  <si>
    <t>ENSAMXG00000003139</t>
  </si>
  <si>
    <t>ENSAMXG00000005017</t>
  </si>
  <si>
    <t>ENSAMXG00000009877</t>
  </si>
  <si>
    <t>ENSAMXG00000017609</t>
  </si>
  <si>
    <t>ENSAMXG00000018151</t>
  </si>
  <si>
    <t>ENSAMXG00000009676</t>
  </si>
  <si>
    <t>ENSAMXG00000018163</t>
  </si>
  <si>
    <t>ENSAMXG00000007811</t>
  </si>
  <si>
    <t>ENSAMXG00000003111</t>
  </si>
  <si>
    <t>ENSAMXG00000011414</t>
  </si>
  <si>
    <t>ENSAMXG00000009900</t>
  </si>
  <si>
    <t>ENSAMXG00000013274</t>
  </si>
  <si>
    <t>ENSAMXG00000005622</t>
  </si>
  <si>
    <t>ENSAMXG00000004202</t>
  </si>
  <si>
    <t>ENSAMXG00000011804</t>
  </si>
  <si>
    <t>ENSAMXG00000018156</t>
  </si>
  <si>
    <t>ENSAMXG00000003759</t>
  </si>
  <si>
    <t>ENSAMXG00000020791</t>
  </si>
  <si>
    <t>ENSAMXG00000010038</t>
  </si>
  <si>
    <t>znf197 (1 to many)</t>
  </si>
  <si>
    <t>ENSAMXG00000007092</t>
  </si>
  <si>
    <t>ENSAMXG00000019818</t>
  </si>
  <si>
    <t>ENSAMXG00000008596</t>
  </si>
  <si>
    <t>ENSAMXG00000004685</t>
  </si>
  <si>
    <t>ENSAMXG00000004382</t>
  </si>
  <si>
    <t>RPL12</t>
  </si>
  <si>
    <t>rpl12</t>
  </si>
  <si>
    <t>ENSAMXG00000012766</t>
  </si>
  <si>
    <t>DNM3</t>
  </si>
  <si>
    <t>dnm3 (1 to many)</t>
  </si>
  <si>
    <t>ENSAMXG00000011794</t>
  </si>
  <si>
    <t>dnm3a</t>
  </si>
  <si>
    <t>ENSAMXG00000012779</t>
  </si>
  <si>
    <t>MPZL1</t>
  </si>
  <si>
    <t>mpzl1l</t>
  </si>
  <si>
    <t>ENSAMXG00000008829</t>
  </si>
  <si>
    <t>ELOVL2</t>
  </si>
  <si>
    <t>elovl2</t>
  </si>
  <si>
    <t>ENSAMXG00000006127</t>
  </si>
  <si>
    <t>NOL8</t>
  </si>
  <si>
    <t>nol8</t>
  </si>
  <si>
    <t>ENSAMXG00000005065</t>
  </si>
  <si>
    <t>CCDC151</t>
  </si>
  <si>
    <t>ccdc151</t>
  </si>
  <si>
    <t>ENSAMXG00000010060</t>
  </si>
  <si>
    <t>MRPL42</t>
  </si>
  <si>
    <t>mrpl42</t>
  </si>
  <si>
    <t>ENSAMXG00000001668</t>
  </si>
  <si>
    <t>TOR4A</t>
  </si>
  <si>
    <t>tor4aa</t>
  </si>
  <si>
    <t>ENSAMXG00000024916</t>
  </si>
  <si>
    <t>tor4ab</t>
  </si>
  <si>
    <t>ENSAMXG00000006202</t>
  </si>
  <si>
    <t>HIBCH</t>
  </si>
  <si>
    <t>hibch</t>
  </si>
  <si>
    <t>ENSAMXG00000018759</t>
  </si>
  <si>
    <t>SOWAHC</t>
  </si>
  <si>
    <t>sowahca</t>
  </si>
  <si>
    <t>ENSAMXG00000012680</t>
  </si>
  <si>
    <t>sowahcb</t>
  </si>
  <si>
    <t>ENSAMXG00000007900</t>
  </si>
  <si>
    <t>RPS6KL1</t>
  </si>
  <si>
    <t>rps6kl1</t>
  </si>
  <si>
    <t>ENSAMXG00000014346</t>
  </si>
  <si>
    <t>QRICH1</t>
  </si>
  <si>
    <t>qrich1</t>
  </si>
  <si>
    <t>ENSAMXG00000006971</t>
  </si>
  <si>
    <t>DDX42</t>
  </si>
  <si>
    <t>ddx42</t>
  </si>
  <si>
    <t>ENSAMXG00000011435</t>
  </si>
  <si>
    <t>RPL23A</t>
  </si>
  <si>
    <t>rpl23a</t>
  </si>
  <si>
    <t>ENSAMXG00000006017</t>
  </si>
  <si>
    <t>STYX</t>
  </si>
  <si>
    <t>styx</t>
  </si>
  <si>
    <t>ENSAMXG00000020930</t>
  </si>
  <si>
    <t>HYLS1</t>
  </si>
  <si>
    <t>si:dkey-23f9.4</t>
  </si>
  <si>
    <t>ENSAMXG00000002228</t>
  </si>
  <si>
    <t>UVRAG</t>
  </si>
  <si>
    <t>uvrag</t>
  </si>
  <si>
    <t>ENSAMXG00000008887</t>
  </si>
  <si>
    <t>TPM2</t>
  </si>
  <si>
    <t>tpm2</t>
  </si>
  <si>
    <t>ENSAMXG00000010558</t>
  </si>
  <si>
    <t>SH3BGRL2</t>
  </si>
  <si>
    <t>sh3bgrl2</t>
  </si>
  <si>
    <t>ENSAMXG00000004378</t>
  </si>
  <si>
    <t>HLA-DRB5</t>
  </si>
  <si>
    <t>ATL1</t>
  </si>
  <si>
    <t>atl1</t>
  </si>
  <si>
    <t>ENSAMXG00000003230</t>
  </si>
  <si>
    <t>C1orf228</t>
  </si>
  <si>
    <t>si:ch211-241d21.5</t>
  </si>
  <si>
    <t>ENSAMXG00000005250</t>
  </si>
  <si>
    <t>C2CD4A</t>
  </si>
  <si>
    <t>zgc:162595</t>
  </si>
  <si>
    <t>ENSAMXG00000025386</t>
  </si>
  <si>
    <t>ZNF536</t>
  </si>
  <si>
    <t>znf536</t>
  </si>
  <si>
    <t>ENSAMXG00000006281</t>
  </si>
  <si>
    <t>BAZ1A</t>
  </si>
  <si>
    <t>im:6907928</t>
  </si>
  <si>
    <t>ENSAMXG00000002816</t>
  </si>
  <si>
    <t>RYR2</t>
  </si>
  <si>
    <t>ENSAMXG00000021073</t>
  </si>
  <si>
    <t>STK39</t>
  </si>
  <si>
    <t>stk39</t>
  </si>
  <si>
    <t>ENSAMXG00000009817</t>
  </si>
  <si>
    <t>TTC37</t>
  </si>
  <si>
    <t>ttc37</t>
  </si>
  <si>
    <t>ENSAMXG00000007850</t>
  </si>
  <si>
    <t>SLC9A6</t>
  </si>
  <si>
    <t>slc9a6 (1 to many)</t>
  </si>
  <si>
    <t>ENSAMXG00000019850</t>
  </si>
  <si>
    <t>slc9a6b</t>
  </si>
  <si>
    <t>ENSAMXG00000008466</t>
  </si>
  <si>
    <t>slc9a6a</t>
  </si>
  <si>
    <t>ENSAMXG00000008605</t>
  </si>
  <si>
    <t>FAM179B</t>
  </si>
  <si>
    <t>fam179b</t>
  </si>
  <si>
    <t>ENSAMXG00000020295</t>
  </si>
  <si>
    <t>ECI2</t>
  </si>
  <si>
    <t>eci2</t>
  </si>
  <si>
    <t>ENSAMXG00000018979</t>
  </si>
  <si>
    <t>LDB1</t>
  </si>
  <si>
    <t>ldb1 (1 to many)</t>
  </si>
  <si>
    <t>ENSAMXG00000020796</t>
  </si>
  <si>
    <t>ldb1a</t>
  </si>
  <si>
    <t>ENSAMXG00000012067</t>
  </si>
  <si>
    <t>CTR9</t>
  </si>
  <si>
    <t>ctr9</t>
  </si>
  <si>
    <t>ENSAMXG00000010162</t>
  </si>
  <si>
    <t>MSRB1</t>
  </si>
  <si>
    <t>msrb1a</t>
  </si>
  <si>
    <t>ENSAMXG00000019701</t>
  </si>
  <si>
    <t>msrb1b</t>
  </si>
  <si>
    <t>ENSAMXG00000008163</t>
  </si>
  <si>
    <t>SCAMP5</t>
  </si>
  <si>
    <t>scamp5b</t>
  </si>
  <si>
    <t>ENSAMXG00000015105</t>
  </si>
  <si>
    <t>scamp5a</t>
  </si>
  <si>
    <t>ENSAMXG00000000765</t>
  </si>
  <si>
    <t>PNP</t>
  </si>
  <si>
    <t>pnp5a</t>
  </si>
  <si>
    <t>ENSAMXG00000007985</t>
  </si>
  <si>
    <t>INPP5F</t>
  </si>
  <si>
    <t>inpp5f</t>
  </si>
  <si>
    <t>ENSAMXG00000004725</t>
  </si>
  <si>
    <t>GJC2</t>
  </si>
  <si>
    <t>cx47.1</t>
  </si>
  <si>
    <t>ENSAMXG00000019904</t>
  </si>
  <si>
    <t>OPA1</t>
  </si>
  <si>
    <t>opa1</t>
  </si>
  <si>
    <t>ENSAMXG00000012295</t>
  </si>
  <si>
    <t>LTN1</t>
  </si>
  <si>
    <t>si:dkey-175g6.5</t>
  </si>
  <si>
    <t>ENSAMXG00000010450</t>
  </si>
  <si>
    <t>SFMBT2</t>
  </si>
  <si>
    <t>sfmbt2</t>
  </si>
  <si>
    <t>ENSAMXG00000005894</t>
  </si>
  <si>
    <t>SMC5</t>
  </si>
  <si>
    <t>smc5</t>
  </si>
  <si>
    <t>ENSAMXG00000020845</t>
  </si>
  <si>
    <t>TOP1</t>
  </si>
  <si>
    <t>top1</t>
  </si>
  <si>
    <t>ENSAMXG00000006347</t>
  </si>
  <si>
    <t>PRC1</t>
  </si>
  <si>
    <t>prc1a</t>
  </si>
  <si>
    <t>ENSAMXG00000013114</t>
  </si>
  <si>
    <t>prc1b</t>
  </si>
  <si>
    <t>ENSAMXG00000011161</t>
  </si>
  <si>
    <t>MAGEE1</t>
  </si>
  <si>
    <t>L3MBTL3</t>
  </si>
  <si>
    <t>l3mbtl3</t>
  </si>
  <si>
    <t>ENSAMXG00000010244</t>
  </si>
  <si>
    <t>KIAA1279</t>
  </si>
  <si>
    <t>kif1bp</t>
  </si>
  <si>
    <t>ENSAMXG00000009616</t>
  </si>
  <si>
    <t>TGM2</t>
  </si>
  <si>
    <t>tgm2b</t>
  </si>
  <si>
    <t>ENSAMXG00000015896</t>
  </si>
  <si>
    <t>ARMCX6</t>
  </si>
  <si>
    <t>PJA2</t>
  </si>
  <si>
    <t>pja2</t>
  </si>
  <si>
    <t>ENSAMXG00000006782</t>
  </si>
  <si>
    <t>INF2</t>
  </si>
  <si>
    <t>inf2</t>
  </si>
  <si>
    <t>ENSAMXG00000012285</t>
  </si>
  <si>
    <t>SAMD5</t>
  </si>
  <si>
    <t>samd5</t>
  </si>
  <si>
    <t>ENSAMXG00000025383</t>
  </si>
  <si>
    <t>PPAPDC1A</t>
  </si>
  <si>
    <t>plpp4</t>
  </si>
  <si>
    <t>ENSAMXG00000006815</t>
  </si>
  <si>
    <t>HSD3B1</t>
  </si>
  <si>
    <t>hsd3b1</t>
  </si>
  <si>
    <t>ENSAMXG00000005685</t>
  </si>
  <si>
    <t>GDI1</t>
  </si>
  <si>
    <t>gdi1 (1 to many)</t>
  </si>
  <si>
    <t>ENSAMXG00000017242</t>
  </si>
  <si>
    <t>ENSAMXG00000009105</t>
  </si>
  <si>
    <t>CHIC1</t>
  </si>
  <si>
    <t>chic1</t>
  </si>
  <si>
    <t>ENSAMXG00000000144</t>
  </si>
  <si>
    <t>RUFY2</t>
  </si>
  <si>
    <t>rufy2</t>
  </si>
  <si>
    <t>ENSAMXG00000021356</t>
  </si>
  <si>
    <t>NHSL2</t>
  </si>
  <si>
    <t>nhsl2</t>
  </si>
  <si>
    <t>ENSAMXG00000013279</t>
  </si>
  <si>
    <t>ASAH2B</t>
  </si>
  <si>
    <t>asah2 (1 to many)</t>
  </si>
  <si>
    <t>ENSAMXG00000018196</t>
  </si>
  <si>
    <t>ENSAMXG00000018233</t>
  </si>
  <si>
    <t>ZDHHC18</t>
  </si>
  <si>
    <t>zdhhc18b</t>
  </si>
  <si>
    <t>ENSAMXG00000013554</t>
  </si>
  <si>
    <t>zdhhc18a</t>
  </si>
  <si>
    <t>ENSAMXG00000020223</t>
  </si>
  <si>
    <t>TCEA3</t>
  </si>
  <si>
    <t>tcea3</t>
  </si>
  <si>
    <t>ENSAMXG00000020206</t>
  </si>
  <si>
    <t>RXRB</t>
  </si>
  <si>
    <t>rxrbb</t>
  </si>
  <si>
    <t>ENSAMXG00000019720</t>
  </si>
  <si>
    <t>rxrba</t>
  </si>
  <si>
    <t>ENSAMXG00000013864</t>
  </si>
  <si>
    <t>PSMB8</t>
  </si>
  <si>
    <t>psmb8a</t>
  </si>
  <si>
    <t>ENSAMXG00000014118</t>
  </si>
  <si>
    <t>TMEM235</t>
  </si>
  <si>
    <t>si:ch73-369d14.2</t>
  </si>
  <si>
    <t>ENSAMXG00000016011</t>
  </si>
  <si>
    <t>RNF5</t>
  </si>
  <si>
    <t>rnf5</t>
  </si>
  <si>
    <t>ENSAMXG00000020383</t>
  </si>
  <si>
    <t>SKIV2L</t>
  </si>
  <si>
    <t>skiv2l</t>
  </si>
  <si>
    <t>ENSAMXG00000011517</t>
  </si>
  <si>
    <t>HSPA1B</t>
  </si>
  <si>
    <t>HSPA1A</t>
  </si>
  <si>
    <t>NFKBIL1</t>
  </si>
  <si>
    <t>nfkbil1</t>
  </si>
  <si>
    <t>ENSAMXG00000018681</t>
  </si>
  <si>
    <t>C6orf136</t>
  </si>
  <si>
    <t>si:ch211-215a10.4</t>
  </si>
  <si>
    <t>ENSAMXG00000011798</t>
  </si>
  <si>
    <t>MRPS18B</t>
  </si>
  <si>
    <t>ENSAMXG00000011828</t>
  </si>
  <si>
    <t>mrps18b</t>
  </si>
  <si>
    <t>GNL1</t>
  </si>
  <si>
    <t>gnl1</t>
  </si>
  <si>
    <t>ENSAMXG00000016080</t>
  </si>
  <si>
    <t>PPP1R11</t>
  </si>
  <si>
    <t>ppp1r11</t>
  </si>
  <si>
    <t>ENSAMXG00000017736</t>
  </si>
  <si>
    <t>PTCHD2</t>
  </si>
  <si>
    <t>si:dkey-32e23.6</t>
  </si>
  <si>
    <t>ENSAMXG00000003222</t>
  </si>
  <si>
    <t>GNB2L1</t>
  </si>
  <si>
    <t>gnb2l1 (1 to many)</t>
  </si>
  <si>
    <t>ENSAMXG00000007457</t>
  </si>
  <si>
    <t>ENSAMXG00000002584</t>
  </si>
  <si>
    <t>MOG</t>
  </si>
  <si>
    <t>DCTN1</t>
  </si>
  <si>
    <t>ENSAMXG00000019157</t>
  </si>
  <si>
    <t>dctn1b</t>
  </si>
  <si>
    <t>ENSAMXG00000018285</t>
  </si>
  <si>
    <t>ENSAMXG00000019166</t>
  </si>
  <si>
    <t>PSG5</t>
  </si>
  <si>
    <t>ENSAMXG00000018666</t>
  </si>
  <si>
    <t>si:dkey-250k15.7</t>
  </si>
  <si>
    <t>ENSAMXG00000016174</t>
  </si>
  <si>
    <t>si:ch211-264f5.6</t>
  </si>
  <si>
    <t>ENSAMXG00000020038</t>
  </si>
  <si>
    <t>ENSAMXG00000018683</t>
  </si>
  <si>
    <t>LRRC10B</t>
  </si>
  <si>
    <t>lrrc10b</t>
  </si>
  <si>
    <t>ENSAMXG00000026487</t>
  </si>
  <si>
    <t>PCDHA1</t>
  </si>
  <si>
    <t>si:ch211-213b8.4</t>
  </si>
  <si>
    <t>ENSAMXG00000002852</t>
  </si>
  <si>
    <t>SLC35B4</t>
  </si>
  <si>
    <t>slc35b4</t>
  </si>
  <si>
    <t>ENSAMXG00000017673</t>
  </si>
  <si>
    <t>CCNI2</t>
  </si>
  <si>
    <t>ccni2</t>
  </si>
  <si>
    <t>ENSAMXG00000020168</t>
  </si>
  <si>
    <t>TMEM240</t>
  </si>
  <si>
    <t>tmem240a</t>
  </si>
  <si>
    <t>ENSAMXG00000012401</t>
  </si>
  <si>
    <t>tmem240b</t>
  </si>
  <si>
    <t>ENSAMXG00000008662</t>
  </si>
  <si>
    <t>ZBTB10</t>
  </si>
  <si>
    <t>zbtb10</t>
  </si>
  <si>
    <t>ENSAMXG00000011157</t>
  </si>
  <si>
    <t>LGR4</t>
  </si>
  <si>
    <t>lgr4</t>
  </si>
  <si>
    <t>ENSAMXG00000006034</t>
  </si>
  <si>
    <t>CTXN3</t>
  </si>
  <si>
    <t>ctxn3</t>
  </si>
  <si>
    <t>ENSAMXG00000026477</t>
  </si>
  <si>
    <t>NT5M</t>
  </si>
  <si>
    <t>nt5c</t>
  </si>
  <si>
    <t>ENSAMXG00000004884</t>
  </si>
  <si>
    <t>ENSAMXG00000009807</t>
  </si>
  <si>
    <t>adgrg1</t>
  </si>
  <si>
    <t>ENSAMXG00000009828</t>
  </si>
  <si>
    <t>TECPR1</t>
  </si>
  <si>
    <t>tecpr1a</t>
  </si>
  <si>
    <t>ENSAMXG00000007987</t>
  </si>
  <si>
    <t>tecpr1b</t>
  </si>
  <si>
    <t>ENSAMXG00000001203</t>
  </si>
  <si>
    <t>CFI</t>
  </si>
  <si>
    <t>cfi (1 to many)</t>
  </si>
  <si>
    <t>ENSAMXG00000003246</t>
  </si>
  <si>
    <t>ENSAMXG00000025882</t>
  </si>
  <si>
    <t>CFI (1 to many)</t>
  </si>
  <si>
    <t>ENSAMXG00000016365</t>
  </si>
  <si>
    <t>ATP6AP1L</t>
  </si>
  <si>
    <t>atp6ap1lb</t>
  </si>
  <si>
    <t>ENSAMXG00000013808</t>
  </si>
  <si>
    <t>atp6ap1la</t>
  </si>
  <si>
    <t>ENSAMXG00000004016</t>
  </si>
  <si>
    <t>CCDC85C</t>
  </si>
  <si>
    <t>ccdc85cb</t>
  </si>
  <si>
    <t>ENSAMXG00000025089</t>
  </si>
  <si>
    <t>LCMT1</t>
  </si>
  <si>
    <t>lcmt1</t>
  </si>
  <si>
    <t>ENSAMXG00000008311</t>
  </si>
  <si>
    <t>CDPF1</t>
  </si>
  <si>
    <t>si:ch211-239e6.4</t>
  </si>
  <si>
    <t>ENSAMXG00000004088</t>
  </si>
  <si>
    <t>LIN52</t>
  </si>
  <si>
    <t>lin52</t>
  </si>
  <si>
    <t>ENSAMXG00000011662</t>
  </si>
  <si>
    <t>DENND1C</t>
  </si>
  <si>
    <t>ENSAMXG00000019673</t>
  </si>
  <si>
    <t>C5orf51</t>
  </si>
  <si>
    <t>si:dkey-46a10.3</t>
  </si>
  <si>
    <t>ENSAMXG00000005903</t>
  </si>
  <si>
    <t>ATP10A</t>
  </si>
  <si>
    <t>atp10a</t>
  </si>
  <si>
    <t>ENSAMXG00000012884</t>
  </si>
  <si>
    <t>WDR52</t>
  </si>
  <si>
    <t>cfap44</t>
  </si>
  <si>
    <t>ENSAMXG00000014682</t>
  </si>
  <si>
    <t>TRIM71</t>
  </si>
  <si>
    <t>trim71</t>
  </si>
  <si>
    <t>ENSAMXG00000000164</t>
  </si>
  <si>
    <t>ANKRD28</t>
  </si>
  <si>
    <t>ankrd28b</t>
  </si>
  <si>
    <t>ENSAMXG00000004187</t>
  </si>
  <si>
    <t>STK38L</t>
  </si>
  <si>
    <t>ENSAMXG00000003684</t>
  </si>
  <si>
    <t>TRBC2</t>
  </si>
  <si>
    <t>trbc1</t>
  </si>
  <si>
    <t>ENSAMXG00000013766</t>
  </si>
  <si>
    <t>SYT3</t>
  </si>
  <si>
    <t>syt3</t>
  </si>
  <si>
    <t>ENSAMXG00000009637</t>
  </si>
  <si>
    <t>TRIM59</t>
  </si>
  <si>
    <t>trim59</t>
  </si>
  <si>
    <t>ENSAMXG00000026482</t>
  </si>
  <si>
    <t>C6orf165</t>
  </si>
  <si>
    <t>cfap206</t>
  </si>
  <si>
    <t>ENSAMXG00000002017</t>
  </si>
  <si>
    <t>DNLZ</t>
  </si>
  <si>
    <t>dnlz</t>
  </si>
  <si>
    <t>ENSAMXG00000014512</t>
  </si>
  <si>
    <t>QTRT1</t>
  </si>
  <si>
    <t>qtrt1</t>
  </si>
  <si>
    <t>ENSAMXG00000006512</t>
  </si>
  <si>
    <t>CHUK</t>
  </si>
  <si>
    <t>chuk</t>
  </si>
  <si>
    <t>ENSAMXG00000004769</t>
  </si>
  <si>
    <t>SIPA1</t>
  </si>
  <si>
    <t>sipa1 (1 to many)</t>
  </si>
  <si>
    <t>ENSAMXG00000014803</t>
  </si>
  <si>
    <t>C8orf82</t>
  </si>
  <si>
    <t>si:ch1073-287p18.1</t>
  </si>
  <si>
    <t>ENSAMXG00000013401</t>
  </si>
  <si>
    <t>VDAC1</t>
  </si>
  <si>
    <t>vdac1</t>
  </si>
  <si>
    <t>ENSAMXG00000008989</t>
  </si>
  <si>
    <t>NDUFS3</t>
  </si>
  <si>
    <t>ndufs3</t>
  </si>
  <si>
    <t>ENSAMXG00000020617</t>
  </si>
  <si>
    <t>S1PR3</t>
  </si>
  <si>
    <t>s1pr3</t>
  </si>
  <si>
    <t>ENSAMXG00000024840</t>
  </si>
  <si>
    <t>DDAH2</t>
  </si>
  <si>
    <t>ddah2</t>
  </si>
  <si>
    <t>ENSAMXG00000019873</t>
  </si>
  <si>
    <t>CARKD</t>
  </si>
  <si>
    <t>carkd</t>
  </si>
  <si>
    <t>ENSAMXG00000003485</t>
  </si>
  <si>
    <t>TSPAN4</t>
  </si>
  <si>
    <t>tspan4b</t>
  </si>
  <si>
    <t>ENSAMXG00000010018</t>
  </si>
  <si>
    <t>C17orf67</t>
  </si>
  <si>
    <t>si:dkey-31g6.6</t>
  </si>
  <si>
    <t>ENSAMXG00000006157</t>
  </si>
  <si>
    <t>FIS1</t>
  </si>
  <si>
    <t>fis1 (1 to many)</t>
  </si>
  <si>
    <t>ENSAMXG00000009371</t>
  </si>
  <si>
    <t>im:6905231</t>
  </si>
  <si>
    <t>ENSAMXG00000011134</t>
  </si>
  <si>
    <t>PPME1</t>
  </si>
  <si>
    <t>ppme1</t>
  </si>
  <si>
    <t>ENSAMXG00000006092</t>
  </si>
  <si>
    <t>EML6</t>
  </si>
  <si>
    <t>ENSAMXG00000000746</t>
  </si>
  <si>
    <t>eml6 (1 to many)</t>
  </si>
  <si>
    <t>ENSAMXG00000009201</t>
  </si>
  <si>
    <t>ENSAMXG00000006744</t>
  </si>
  <si>
    <t>si:ch73-29c22.2</t>
  </si>
  <si>
    <t>ENSAMXG00000026355</t>
  </si>
  <si>
    <t>SMTNL1</t>
  </si>
  <si>
    <t>smtna</t>
  </si>
  <si>
    <t>ENSAMXG00000018627</t>
  </si>
  <si>
    <t>NEURL4</t>
  </si>
  <si>
    <t>neurl4</t>
  </si>
  <si>
    <t>ENSAMXG00000019983</t>
  </si>
  <si>
    <t>UBE2QL1</t>
  </si>
  <si>
    <t>ube2ql1</t>
  </si>
  <si>
    <t>ENSAMXG00000017680</t>
  </si>
  <si>
    <t>VPS16</t>
  </si>
  <si>
    <t>vps16</t>
  </si>
  <si>
    <t>ENSAMXG00000005047</t>
  </si>
  <si>
    <t>ATAD3C</t>
  </si>
  <si>
    <t>atad3b (1 to many)</t>
  </si>
  <si>
    <t>ENSAMXG00000008660</t>
  </si>
  <si>
    <t>ENSAMXG00000008656</t>
  </si>
  <si>
    <t>si:dkey-119m17.2</t>
  </si>
  <si>
    <t>ENSAMXG00000015792</t>
  </si>
  <si>
    <t>PPP3R1</t>
  </si>
  <si>
    <t>wdr92 (1 to many)</t>
  </si>
  <si>
    <t>ENSAMXG00000014972</t>
  </si>
  <si>
    <t>PSG3</t>
  </si>
  <si>
    <t>CEBPD</t>
  </si>
  <si>
    <t>cebpd</t>
  </si>
  <si>
    <t>ENSAMXG00000025594</t>
  </si>
  <si>
    <t>SLC12A8</t>
  </si>
  <si>
    <t>slc12a8</t>
  </si>
  <si>
    <t>ENSAMXG00000006033</t>
  </si>
  <si>
    <t>APOL6</t>
  </si>
  <si>
    <t>FADS3</t>
  </si>
  <si>
    <t>fads2</t>
  </si>
  <si>
    <t>ENSAMXG00000015974</t>
  </si>
  <si>
    <t>EXOSC6</t>
  </si>
  <si>
    <t>exosc6</t>
  </si>
  <si>
    <t>ENSAMXG00000026269</t>
  </si>
  <si>
    <t>VPS52</t>
  </si>
  <si>
    <t>vps52</t>
  </si>
  <si>
    <t>ENSAMXG00000007894</t>
  </si>
  <si>
    <t>SMIM13</t>
  </si>
  <si>
    <t>smim13</t>
  </si>
  <si>
    <t>ENSAMXG00000026027</t>
  </si>
  <si>
    <t>ERCC6</t>
  </si>
  <si>
    <t>ercc6</t>
  </si>
  <si>
    <t>ENSAMXG00000012559</t>
  </si>
  <si>
    <t>TMEM185B</t>
  </si>
  <si>
    <t>ENSAMXG00000017132</t>
  </si>
  <si>
    <t>tmem185</t>
  </si>
  <si>
    <t>ENSAMXG00000020219</t>
  </si>
  <si>
    <t>KIF4B</t>
  </si>
  <si>
    <t>kif4</t>
  </si>
  <si>
    <t>ENSAMXG00000020300</t>
  </si>
  <si>
    <t>PARG</t>
  </si>
  <si>
    <t>parg</t>
  </si>
  <si>
    <t>ENSAMXG00000012116</t>
  </si>
  <si>
    <t>PROB1</t>
  </si>
  <si>
    <t>si:ch73-43g23.1</t>
  </si>
  <si>
    <t>ENSAMXG00000026109</t>
  </si>
  <si>
    <t>PGA3</t>
  </si>
  <si>
    <t>ENSAMXG00000007743</t>
  </si>
  <si>
    <t>MCTS1</t>
  </si>
  <si>
    <t>mcts1</t>
  </si>
  <si>
    <t>ENSAMXG00000000226</t>
  </si>
  <si>
    <t>GPX1</t>
  </si>
  <si>
    <t>gpx1a</t>
  </si>
  <si>
    <t>ENSAMXG00000006809</t>
  </si>
  <si>
    <t>gpx1b</t>
  </si>
  <si>
    <t>ENSAMXG00000015287</t>
  </si>
  <si>
    <t>FAM203A</t>
  </si>
  <si>
    <t>hgh1</t>
  </si>
  <si>
    <t>ENSAMXG00000011406</t>
  </si>
  <si>
    <t>ZBED5</t>
  </si>
  <si>
    <t>zbed9</t>
  </si>
  <si>
    <t>ENSAMXG00000001791</t>
  </si>
  <si>
    <t>CKMT1B</t>
  </si>
  <si>
    <t>ckmt1</t>
  </si>
  <si>
    <t>ENSAMXG00000013684</t>
  </si>
  <si>
    <t>COX19</t>
  </si>
  <si>
    <t>cox19</t>
  </si>
  <si>
    <t>ENSAMXG00000006329</t>
  </si>
  <si>
    <t>PNMA2</t>
  </si>
  <si>
    <t>ARHGEF25</t>
  </si>
  <si>
    <t>arhgef25b</t>
  </si>
  <si>
    <t>ENSAMXG00000001411</t>
  </si>
  <si>
    <t>arhgef25 (1 to many)</t>
  </si>
  <si>
    <t>ENSAMXG00000013052</t>
  </si>
  <si>
    <t>RDH14</t>
  </si>
  <si>
    <t>rdh14a</t>
  </si>
  <si>
    <t>ENSAMXG00000021238</t>
  </si>
  <si>
    <t>CD302</t>
  </si>
  <si>
    <t>cd302</t>
  </si>
  <si>
    <t>ENSAMXG00000009962</t>
  </si>
  <si>
    <t>ARPC1A</t>
  </si>
  <si>
    <t>arpc1a</t>
  </si>
  <si>
    <t>ENSAMXG00000009997</t>
  </si>
  <si>
    <t>ATP5O</t>
  </si>
  <si>
    <t>atp5o</t>
  </si>
  <si>
    <t>ENSAMXG00000002104</t>
  </si>
  <si>
    <t>PI4KA</t>
  </si>
  <si>
    <t>pi4kaa (1 to many)</t>
  </si>
  <si>
    <t>ENSAMXG00000020103</t>
  </si>
  <si>
    <t>ENSAMXG00000020077</t>
  </si>
  <si>
    <t>ENSAMXG00000020086</t>
  </si>
  <si>
    <t>pi4kab</t>
  </si>
  <si>
    <t>ENSAMXG00000015625</t>
  </si>
  <si>
    <t>ENSAMXG00000020098</t>
  </si>
  <si>
    <t>ARHGDIG</t>
  </si>
  <si>
    <t>arhgdig</t>
  </si>
  <si>
    <t>ENSAMXG00000002486</t>
  </si>
  <si>
    <t>ARFGAP3</t>
  </si>
  <si>
    <t>arfgap3</t>
  </si>
  <si>
    <t>ENSAMXG00000017159</t>
  </si>
  <si>
    <t>PEG10</t>
  </si>
  <si>
    <t>rtl1</t>
  </si>
  <si>
    <t>ENSAMXG00000025732</t>
  </si>
  <si>
    <t>ENSAMXG00000026341</t>
  </si>
  <si>
    <t>AP5Z1</t>
  </si>
  <si>
    <t>ap5z1</t>
  </si>
  <si>
    <t>ENSAMXG00000009967</t>
  </si>
  <si>
    <t>WDR92</t>
  </si>
  <si>
    <t>ENSAMXG00000014971</t>
  </si>
  <si>
    <t>NFS1</t>
  </si>
  <si>
    <t>nfs1</t>
  </si>
  <si>
    <t>ENSAMXG00000013809</t>
  </si>
  <si>
    <t>TMEM141</t>
  </si>
  <si>
    <t>tmem141</t>
  </si>
  <si>
    <t>ENSAMXG00000009246</t>
  </si>
  <si>
    <t>PTCHD4</t>
  </si>
  <si>
    <t>ptchd4</t>
  </si>
  <si>
    <t>ENSAMXG00000010183</t>
  </si>
  <si>
    <t>C4A</t>
  </si>
  <si>
    <t>c4</t>
  </si>
  <si>
    <t>ENSAMXG00000012282</t>
  </si>
  <si>
    <t>HBB</t>
  </si>
  <si>
    <t>ENSAMXG00000016437</t>
  </si>
  <si>
    <t>zgc:92880</t>
  </si>
  <si>
    <t>ENSAMXG00000016472</t>
  </si>
  <si>
    <t>ENSAMXG00000016459</t>
  </si>
  <si>
    <t>hbbe3</t>
  </si>
  <si>
    <t>ENSAMXG00000008382</t>
  </si>
  <si>
    <t>ENSAMXG00000016420</t>
  </si>
  <si>
    <t>si:ch211-5k11.12</t>
  </si>
  <si>
    <t>ENSAMXG00000016392</t>
  </si>
  <si>
    <t>UBAP1L</t>
  </si>
  <si>
    <t>ubap1lb</t>
  </si>
  <si>
    <t>ENSAMXG00000002920</t>
  </si>
  <si>
    <t>ubap1la</t>
  </si>
  <si>
    <t>ENSAMXG00000013099</t>
  </si>
  <si>
    <t>FMN1</t>
  </si>
  <si>
    <t>fmn1</t>
  </si>
  <si>
    <t>ENSAMXG00000004809</t>
  </si>
  <si>
    <t>si:ch1073-209e23.1</t>
  </si>
  <si>
    <t>ENSAMXG00000008634</t>
  </si>
  <si>
    <t>TMEM150C</t>
  </si>
  <si>
    <t>tmem150c</t>
  </si>
  <si>
    <t>ENSAMXG00000001521</t>
  </si>
  <si>
    <t>KIAA1456</t>
  </si>
  <si>
    <t>zgc:73340</t>
  </si>
  <si>
    <t>ENSAMXG00000011817</t>
  </si>
  <si>
    <t>SMIM20</t>
  </si>
  <si>
    <t>smim20</t>
  </si>
  <si>
    <t>ENSAMXG00000010846</t>
  </si>
  <si>
    <t>ATXN7L3B</t>
  </si>
  <si>
    <t>LYN</t>
  </si>
  <si>
    <t>lyn</t>
  </si>
  <si>
    <t>ENSAMXG00000014106</t>
  </si>
  <si>
    <t>ENSAMXG00000017492</t>
  </si>
  <si>
    <t>MEX3A</t>
  </si>
  <si>
    <t>mex3a</t>
  </si>
  <si>
    <t>ENSAMXG00000024633</t>
  </si>
  <si>
    <t>SALL3</t>
  </si>
  <si>
    <t>sall3b</t>
  </si>
  <si>
    <t>ENSAMXG00000011111</t>
  </si>
  <si>
    <t>sall3a</t>
  </si>
  <si>
    <t>ENSAMXG00000011185</t>
  </si>
  <si>
    <t>ZNF850</t>
  </si>
  <si>
    <r>
      <rPr>
        <b/>
        <sz val="12"/>
        <color theme="1"/>
        <rFont val="Arial"/>
      </rPr>
      <t>Gene Ortholog Number:</t>
    </r>
    <r>
      <rPr>
        <sz val="12"/>
        <color theme="1"/>
        <rFont val="Arial"/>
      </rPr>
      <t xml:space="preserve"> The serial number of ortholog used in this study</t>
    </r>
  </si>
  <si>
    <r>
      <rPr>
        <b/>
        <sz val="12"/>
        <color theme="1"/>
        <rFont val="Arial"/>
      </rPr>
      <t>Human Gene Symbol:</t>
    </r>
    <r>
      <rPr>
        <sz val="12"/>
        <color theme="1"/>
        <rFont val="Arial"/>
      </rPr>
      <t xml:space="preserve"> Human ortholog symbol</t>
    </r>
  </si>
  <si>
    <r>
      <rPr>
        <b/>
        <sz val="12"/>
        <color theme="1"/>
        <rFont val="Arial"/>
      </rPr>
      <t>Gene Name:</t>
    </r>
    <r>
      <rPr>
        <sz val="12"/>
        <color theme="1"/>
        <rFont val="Arial"/>
      </rPr>
      <t xml:space="preserve"> Common gene name</t>
    </r>
  </si>
  <si>
    <r>
      <rPr>
        <b/>
        <sz val="12"/>
        <color theme="1"/>
        <rFont val="Arial"/>
      </rPr>
      <t>Ensembl ID (release 84):</t>
    </r>
    <r>
      <rPr>
        <sz val="12"/>
        <color theme="1"/>
        <rFont val="Arial"/>
      </rPr>
      <t xml:space="preserve"> </t>
    </r>
    <r>
      <rPr>
        <i/>
        <sz val="12"/>
        <color theme="1"/>
        <rFont val="Arial"/>
      </rPr>
      <t xml:space="preserve">A. mexicanus </t>
    </r>
    <r>
      <rPr>
        <sz val="12"/>
        <color theme="1"/>
        <rFont val="Arial"/>
      </rPr>
      <t>Ensemble gene ID</t>
    </r>
  </si>
  <si>
    <r>
      <rPr>
        <b/>
        <sz val="12"/>
        <color theme="1"/>
        <rFont val="Arial"/>
      </rPr>
      <t>p-value 10h-72h:</t>
    </r>
    <r>
      <rPr>
        <sz val="12"/>
        <color theme="1"/>
        <rFont val="Arial"/>
      </rPr>
      <t xml:space="preserve"> P-values of the population x age interaction in the Gene expression (10, 24, 36, 72 hour post fertilization)</t>
    </r>
  </si>
  <si>
    <r>
      <rPr>
        <b/>
        <sz val="12"/>
        <color theme="1"/>
        <rFont val="Arial"/>
      </rPr>
      <t>Log2 at 72 hpf:</t>
    </r>
    <r>
      <rPr>
        <sz val="12"/>
        <color theme="1"/>
        <rFont val="Arial"/>
      </rPr>
      <t xml:space="preserve"> Log2 values of gene expression differences at 72 hours post fertilization (Pachón cavefish's expression devided by the one of Surface fish)</t>
    </r>
  </si>
  <si>
    <r>
      <rPr>
        <b/>
        <sz val="12"/>
        <color theme="1"/>
        <rFont val="Arial"/>
      </rPr>
      <t>p-value 72h:</t>
    </r>
    <r>
      <rPr>
        <sz val="12"/>
        <color theme="1"/>
        <rFont val="Arial"/>
      </rPr>
      <t xml:space="preserve"> P-values of the t-test between the gene expression values of Pachón cavefish and surface fish at 72 hours post fertilization.</t>
    </r>
  </si>
  <si>
    <r>
      <rPr>
        <b/>
        <sz val="12"/>
        <color theme="1"/>
        <rFont val="Arial"/>
      </rPr>
      <t>Expression Direction in Human ASD:</t>
    </r>
    <r>
      <rPr>
        <sz val="12"/>
        <color theme="1"/>
        <rFont val="Arial"/>
      </rPr>
      <t xml:space="preserve"> Expression direction (up or down) in ASD patients</t>
    </r>
  </si>
  <si>
    <r>
      <rPr>
        <b/>
        <sz val="12"/>
        <color theme="1"/>
        <rFont val="Arial"/>
      </rPr>
      <t>Additional file 4.1</t>
    </r>
    <r>
      <rPr>
        <sz val="12"/>
        <color theme="1"/>
        <rFont val="Arial"/>
      </rPr>
      <t xml:space="preserve"> is referring Ansel et al 2017 result of ASD patient's transcritopme; </t>
    </r>
    <r>
      <rPr>
        <b/>
        <sz val="12"/>
        <color theme="1"/>
        <rFont val="Arial"/>
      </rPr>
      <t>Additional file 4.2</t>
    </r>
    <r>
      <rPr>
        <sz val="12"/>
        <color theme="1"/>
        <rFont val="Arial"/>
      </rPr>
      <t xml:space="preserve"> is referring Voineagu et al 2011 of ASD patient's transcritopme; </t>
    </r>
    <r>
      <rPr>
        <b/>
        <sz val="12"/>
        <color theme="1"/>
        <rFont val="Arial"/>
      </rPr>
      <t xml:space="preserve">Additional file 4.3 </t>
    </r>
    <r>
      <rPr>
        <sz val="12"/>
        <color theme="1"/>
        <rFont val="Arial"/>
      </rPr>
      <t>is referring Parikshak et al 2016 of ASD patient's transcritopme</t>
    </r>
  </si>
  <si>
    <r>
      <t xml:space="preserve">Additional file 4.1. Comparison of the expression directions between the transcriptomes of Human brain and </t>
    </r>
    <r>
      <rPr>
        <b/>
        <i/>
        <sz val="11"/>
        <color theme="1"/>
        <rFont val="Arial"/>
      </rPr>
      <t>A. mexicanus</t>
    </r>
    <r>
      <rPr>
        <b/>
        <sz val="11"/>
        <color theme="1"/>
        <rFont val="Arial"/>
        <family val="2"/>
      </rPr>
      <t xml:space="preserve"> cavefish (Ansel et al., 2017)</t>
    </r>
  </si>
  <si>
    <r>
      <t xml:space="preserve">Additional file 4.2. Comparison of the expression directions between the transcriptomes of Human brain and </t>
    </r>
    <r>
      <rPr>
        <b/>
        <i/>
        <sz val="11"/>
        <color rgb="FF000000"/>
        <rFont val="Arial"/>
      </rPr>
      <t>A. mexicanus</t>
    </r>
    <r>
      <rPr>
        <b/>
        <sz val="11"/>
        <color rgb="FF000000"/>
        <rFont val="Arial"/>
        <family val="2"/>
      </rPr>
      <t xml:space="preserve"> cavefish (Voineagu et al., 2011)</t>
    </r>
  </si>
  <si>
    <r>
      <t xml:space="preserve">Additional file 4.3. Comparison of the expression directions between the transcriptomes of Human brain and </t>
    </r>
    <r>
      <rPr>
        <b/>
        <i/>
        <sz val="11"/>
        <color rgb="FF000000"/>
        <rFont val="Arial"/>
      </rPr>
      <t>A. mexicanus</t>
    </r>
    <r>
      <rPr>
        <b/>
        <sz val="11"/>
        <color rgb="FF000000"/>
        <rFont val="Arial"/>
        <family val="2"/>
      </rPr>
      <t xml:space="preserve"> cavefish (Parikshak et al., 2016)</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</si>
</sst>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sz val="12"/>
      <color rgb="FFFF0000"/>
      <name val="Calibri"/>
      <family val="2"/>
      <scheme val="minor"/>
    </font>
    <font>
      <sz val="11"/>
      <color theme="1"/>
      <name val="Arial"/>
      <family val="2"/>
    </font>
    <font>
      <b/>
      <sz val="11"/>
      <color theme="1"/>
      <name val="Arial"/>
      <family val="2"/>
    </font>
    <font>
      <sz val="11"/>
      <name val="Arial"/>
      <family val="2"/>
    </font>
    <font>
      <sz val="11"/>
      <color rgb="FF000000"/>
      <name val="Arial"/>
      <family val="2"/>
    </font>
    <font>
      <sz val="11"/>
      <color rgb="FF1A1A18"/>
      <name val="Arial"/>
      <family val="2"/>
    </font>
    <font>
      <b/>
      <sz val="11"/>
      <color rgb="FF000000"/>
      <name val="Arial"/>
      <family val="2"/>
    </font>
    <font>
      <b/>
      <sz val="11"/>
      <name val="Arial"/>
      <family val="2"/>
    </font>
    <font>
      <u/>
      <sz val="12"/>
      <color theme="10"/>
      <name val="Calibri"/>
      <family val="2"/>
      <scheme val="minor"/>
    </font>
    <font>
      <u/>
      <sz val="12"/>
      <color theme="11"/>
      <name val="Calibri"/>
      <family val="2"/>
      <scheme val="minor"/>
    </font>
    <font>
      <i/>
      <sz val="12"/>
      <color theme="1"/>
      <name val="Calibri"/>
      <scheme val="minor"/>
    </font>
    <font>
      <sz val="12"/>
      <color indexed="8"/>
      <name val="Calibri"/>
      <family val="2"/>
    </font>
    <font>
      <i/>
      <sz val="11"/>
      <color theme="1"/>
      <name val="Arial"/>
      <family val="2"/>
    </font>
    <font>
      <i/>
      <sz val="11"/>
      <color rgb="FF000000"/>
      <name val="Arial"/>
      <family val="2"/>
    </font>
    <font>
      <b/>
      <i/>
      <sz val="11"/>
      <color rgb="FF000000"/>
      <name val="Arial"/>
    </font>
    <font>
      <b/>
      <i/>
      <sz val="11"/>
      <color theme="1"/>
      <name val="Arial"/>
    </font>
    <font>
      <sz val="12"/>
      <color theme="1"/>
      <name val="Arial"/>
    </font>
    <font>
      <b/>
      <sz val="12"/>
      <color theme="1"/>
      <name val="Arial"/>
    </font>
    <font>
      <i/>
      <sz val="12"/>
      <color theme="1"/>
      <name val="Arial"/>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s>
  <borders count="3">
    <border>
      <left/>
      <right/>
      <top/>
      <bottom/>
      <diagonal/>
    </border>
    <border>
      <left/>
      <right/>
      <top style="thin">
        <color auto="1"/>
      </top>
      <bottom/>
      <diagonal/>
    </border>
    <border>
      <left/>
      <right/>
      <top/>
      <bottom style="thin">
        <color auto="1"/>
      </bottom>
      <diagonal/>
    </border>
  </borders>
  <cellStyleXfs count="6">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12" fillId="0" borderId="0"/>
    <xf numFmtId="0" fontId="9" fillId="0" borderId="0" applyNumberFormat="0" applyFill="0" applyBorder="0" applyAlignment="0" applyProtection="0"/>
    <xf numFmtId="0" fontId="10" fillId="0" borderId="0" applyNumberFormat="0" applyFill="0" applyBorder="0" applyAlignment="0" applyProtection="0"/>
  </cellStyleXfs>
  <cellXfs count="50">
    <xf numFmtId="0" fontId="0" fillId="0" borderId="0" xfId="0"/>
    <xf numFmtId="0" fontId="2" fillId="0" borderId="0" xfId="0" applyFont="1"/>
    <xf numFmtId="11" fontId="2" fillId="0" borderId="0" xfId="0" applyNumberFormat="1" applyFont="1" applyAlignment="1">
      <alignment horizontal="center"/>
    </xf>
    <xf numFmtId="2" fontId="2" fillId="0" borderId="0" xfId="0" applyNumberFormat="1" applyFont="1" applyAlignment="1">
      <alignment horizontal="center"/>
    </xf>
    <xf numFmtId="11" fontId="2" fillId="0" borderId="0" xfId="0" applyNumberFormat="1" applyFont="1"/>
    <xf numFmtId="1" fontId="2" fillId="0" borderId="0" xfId="0" applyNumberFormat="1" applyFont="1" applyAlignment="1">
      <alignment horizontal="center"/>
    </xf>
    <xf numFmtId="0" fontId="3" fillId="0" borderId="0" xfId="0" applyFont="1"/>
    <xf numFmtId="0" fontId="2" fillId="0" borderId="0" xfId="0" applyFont="1" applyBorder="1"/>
    <xf numFmtId="11" fontId="0" fillId="0" borderId="0" xfId="0" applyNumberFormat="1" applyAlignment="1">
      <alignment horizontal="center"/>
    </xf>
    <xf numFmtId="2" fontId="0" fillId="0" borderId="0" xfId="0" applyNumberFormat="1" applyAlignment="1">
      <alignment horizontal="center"/>
    </xf>
    <xf numFmtId="11" fontId="2" fillId="0" borderId="0" xfId="0" applyNumberFormat="1" applyFont="1" applyBorder="1" applyAlignment="1">
      <alignment horizontal="center"/>
    </xf>
    <xf numFmtId="0" fontId="2" fillId="0" borderId="0" xfId="0" applyFont="1" applyBorder="1" applyAlignment="1">
      <alignment horizontal="center"/>
    </xf>
    <xf numFmtId="0" fontId="4" fillId="0" borderId="0" xfId="0" applyFont="1" applyBorder="1" applyAlignment="1">
      <alignment horizontal="center"/>
    </xf>
    <xf numFmtId="0" fontId="4" fillId="0" borderId="0" xfId="0" applyFont="1"/>
    <xf numFmtId="0" fontId="5" fillId="0" borderId="0" xfId="0" applyFont="1"/>
    <xf numFmtId="0" fontId="6" fillId="0" borderId="0" xfId="0" applyFont="1"/>
    <xf numFmtId="0" fontId="0" fillId="0" borderId="0" xfId="0" applyAlignment="1">
      <alignment horizontal="center"/>
    </xf>
    <xf numFmtId="0" fontId="3" fillId="2" borderId="0" xfId="0" applyFont="1" applyFill="1"/>
    <xf numFmtId="11" fontId="7" fillId="2" borderId="0" xfId="0" applyNumberFormat="1" applyFont="1" applyFill="1" applyBorder="1" applyAlignment="1">
      <alignment horizontal="center"/>
    </xf>
    <xf numFmtId="2" fontId="7" fillId="2" borderId="0" xfId="0" applyNumberFormat="1" applyFont="1" applyFill="1" applyBorder="1" applyAlignment="1">
      <alignment horizontal="center"/>
    </xf>
    <xf numFmtId="0" fontId="7" fillId="2" borderId="0" xfId="0" applyFont="1" applyFill="1" applyBorder="1" applyAlignment="1">
      <alignment horizontal="center"/>
    </xf>
    <xf numFmtId="0" fontId="7" fillId="2" borderId="0" xfId="0" applyFont="1" applyFill="1" applyBorder="1"/>
    <xf numFmtId="0" fontId="8" fillId="2" borderId="0" xfId="0" applyFont="1" applyFill="1" applyBorder="1"/>
    <xf numFmtId="0" fontId="3" fillId="2" borderId="0" xfId="0" applyFont="1" applyFill="1" applyBorder="1"/>
    <xf numFmtId="11" fontId="0" fillId="0" borderId="0" xfId="0" applyNumberFormat="1"/>
    <xf numFmtId="0" fontId="1" fillId="0" borderId="0" xfId="0" applyFont="1" applyFill="1"/>
    <xf numFmtId="0" fontId="0" fillId="0" borderId="0" xfId="0" applyFill="1"/>
    <xf numFmtId="0" fontId="7" fillId="0" borderId="0" xfId="0" applyFont="1"/>
    <xf numFmtId="0" fontId="3" fillId="0" borderId="0" xfId="0" applyFont="1" applyFill="1"/>
    <xf numFmtId="0" fontId="13" fillId="0" borderId="0" xfId="0" applyFont="1"/>
    <xf numFmtId="0" fontId="14" fillId="0" borderId="0" xfId="0" applyFont="1"/>
    <xf numFmtId="0" fontId="11" fillId="0" borderId="0" xfId="0" applyFont="1"/>
    <xf numFmtId="0" fontId="7" fillId="0" borderId="0" xfId="0" applyFont="1" applyBorder="1"/>
    <xf numFmtId="0" fontId="3" fillId="2" borderId="0" xfId="0" applyFont="1" applyFill="1" applyBorder="1" applyAlignment="1">
      <alignment horizontal="left"/>
    </xf>
    <xf numFmtId="0" fontId="8" fillId="2" borderId="0" xfId="0" applyFont="1" applyFill="1" applyBorder="1" applyAlignment="1">
      <alignment horizontal="left"/>
    </xf>
    <xf numFmtId="0" fontId="7" fillId="2" borderId="0" xfId="0" applyFont="1" applyFill="1" applyBorder="1" applyAlignment="1">
      <alignment horizontal="left"/>
    </xf>
    <xf numFmtId="2" fontId="7" fillId="2" borderId="0" xfId="0" applyNumberFormat="1" applyFont="1" applyFill="1" applyBorder="1" applyAlignment="1">
      <alignment horizontal="left"/>
    </xf>
    <xf numFmtId="11" fontId="7" fillId="2" borderId="0" xfId="0" applyNumberFormat="1" applyFont="1" applyFill="1" applyBorder="1" applyAlignment="1">
      <alignment horizontal="left"/>
    </xf>
    <xf numFmtId="0" fontId="11" fillId="0" borderId="0" xfId="0" applyFont="1" applyAlignment="1">
      <alignment vertical="center"/>
    </xf>
    <xf numFmtId="0" fontId="2" fillId="0" borderId="1" xfId="0" applyFont="1" applyBorder="1"/>
    <xf numFmtId="0" fontId="2" fillId="0" borderId="2" xfId="0" applyFont="1" applyBorder="1"/>
    <xf numFmtId="11" fontId="2" fillId="0" borderId="1" xfId="0" applyNumberFormat="1" applyFont="1" applyBorder="1"/>
    <xf numFmtId="11" fontId="2" fillId="0" borderId="2" xfId="0" applyNumberFormat="1" applyFont="1" applyBorder="1"/>
    <xf numFmtId="11" fontId="2" fillId="0" borderId="0" xfId="0" applyNumberFormat="1" applyFont="1" applyBorder="1"/>
    <xf numFmtId="16" fontId="11" fillId="0" borderId="0" xfId="0" applyNumberFormat="1" applyFont="1" applyAlignment="1">
      <alignment vertical="center"/>
    </xf>
    <xf numFmtId="0" fontId="17" fillId="0" borderId="0" xfId="0" applyFont="1"/>
    <xf numFmtId="0" fontId="18" fillId="0" borderId="0" xfId="0" applyFont="1"/>
    <xf numFmtId="0" fontId="17" fillId="3" borderId="0" xfId="0" applyFont="1" applyFill="1"/>
    <xf numFmtId="0" fontId="17" fillId="4" borderId="0" xfId="0" applyFont="1" applyFill="1"/>
    <xf numFmtId="0" fontId="17" fillId="5" borderId="0" xfId="0" applyFont="1" applyFill="1"/>
  </cellXfs>
  <cellStyles count="6">
    <cellStyle name="Followed Hyperlink" xfId="2" builtinId="9" hidden="1"/>
    <cellStyle name="Followed Hyperlink" xfId="5" builtinId="9" hidden="1"/>
    <cellStyle name="Hyperlink" xfId="1" builtinId="8" hidden="1"/>
    <cellStyle name="Hyperlink" xfId="4" builtinId="8" hidden="1"/>
    <cellStyle name="Normal" xfId="0" builtinId="0"/>
    <cellStyle name="Normal 3" xfId="3"/>
  </cellStyles>
  <dxfs count="308">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002060"/>
      </font>
      <fill>
        <patternFill>
          <bgColor theme="4" tint="0.799981688894314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70C0"/>
      </font>
      <fill>
        <patternFill>
          <bgColor theme="8" tint="0.7999816888943144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theme="3"/>
      </font>
      <fill>
        <patternFill>
          <bgColor theme="8" tint="0.7999816888943144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0070C0"/>
      </font>
      <fill>
        <patternFill>
          <bgColor theme="8" tint="0.7999816888943144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theme="3"/>
      </font>
      <fill>
        <patternFill>
          <bgColor theme="8" tint="0.79998168889431442"/>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theme="4" tint="0.59996337778862885"/>
      </font>
      <fill>
        <patternFill>
          <bgColor rgb="FF00B0F0"/>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
      <font>
        <color rgb="FF9C5700"/>
      </font>
      <fill>
        <patternFill>
          <bgColor rgb="FFFFEB9C"/>
        </patternFill>
      </fill>
    </dxf>
    <dxf>
      <font>
        <color theme="4" tint="0.59996337778862885"/>
      </font>
      <fill>
        <patternFill>
          <bgColor rgb="FF00B0F0"/>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heetViews>
  <sheetFormatPr baseColWidth="10" defaultRowHeight="16" x14ac:dyDescent="0.2"/>
  <cols>
    <col min="1" max="16384" width="10.83203125" style="45"/>
  </cols>
  <sheetData>
    <row r="1" spans="1:1" x14ac:dyDescent="0.2">
      <c r="A1" s="45" t="s">
        <v>12300</v>
      </c>
    </row>
    <row r="3" spans="1:1" x14ac:dyDescent="0.2">
      <c r="A3" s="46" t="s">
        <v>310</v>
      </c>
    </row>
    <row r="4" spans="1:1" x14ac:dyDescent="0.2">
      <c r="A4" s="45" t="s">
        <v>12292</v>
      </c>
    </row>
    <row r="5" spans="1:1" x14ac:dyDescent="0.2">
      <c r="A5" s="45" t="s">
        <v>12293</v>
      </c>
    </row>
    <row r="6" spans="1:1" x14ac:dyDescent="0.2">
      <c r="A6" s="46" t="s">
        <v>309</v>
      </c>
    </row>
    <row r="7" spans="1:1" x14ac:dyDescent="0.2">
      <c r="A7" s="45" t="s">
        <v>12294</v>
      </c>
    </row>
    <row r="8" spans="1:1" x14ac:dyDescent="0.2">
      <c r="A8" s="45" t="s">
        <v>12295</v>
      </c>
    </row>
    <row r="9" spans="1:1" x14ac:dyDescent="0.2">
      <c r="A9" s="45" t="s">
        <v>12296</v>
      </c>
    </row>
    <row r="10" spans="1:1" x14ac:dyDescent="0.2">
      <c r="A10" s="45" t="s">
        <v>12297</v>
      </c>
    </row>
    <row r="11" spans="1:1" x14ac:dyDescent="0.2">
      <c r="A11" s="45" t="s">
        <v>12298</v>
      </c>
    </row>
    <row r="12" spans="1:1" x14ac:dyDescent="0.2">
      <c r="A12" s="45" t="s">
        <v>12299</v>
      </c>
    </row>
    <row r="13" spans="1:1" x14ac:dyDescent="0.2">
      <c r="A13" s="28" t="s">
        <v>315</v>
      </c>
    </row>
    <row r="15" spans="1:1" x14ac:dyDescent="0.2">
      <c r="A15" s="45" t="s">
        <v>311</v>
      </c>
    </row>
    <row r="16" spans="1:1" x14ac:dyDescent="0.2">
      <c r="A16" s="47" t="s">
        <v>312</v>
      </c>
    </row>
    <row r="17" spans="1:1" x14ac:dyDescent="0.2">
      <c r="A17" s="48" t="s">
        <v>313</v>
      </c>
    </row>
    <row r="18" spans="1:1" x14ac:dyDescent="0.2">
      <c r="A18" s="49" t="s">
        <v>314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
  <sheetViews>
    <sheetView workbookViewId="0"/>
  </sheetViews>
  <sheetFormatPr baseColWidth="10" defaultRowHeight="14" x14ac:dyDescent="0.15"/>
  <cols>
    <col min="1" max="2" width="10.83203125" style="1"/>
    <col min="3" max="3" width="18.83203125" style="1" bestFit="1" customWidth="1"/>
    <col min="4" max="4" width="21.5" style="1" bestFit="1" customWidth="1"/>
    <col min="5" max="5" width="10.83203125" style="2"/>
    <col min="6" max="6" width="10.83203125" style="3"/>
    <col min="7" max="7" width="10.83203125" style="2"/>
    <col min="8" max="8" width="11.6640625" style="1" customWidth="1"/>
    <col min="9" max="9" width="12.33203125" style="1" bestFit="1" customWidth="1"/>
    <col min="10" max="16384" width="10.83203125" style="1"/>
  </cols>
  <sheetData>
    <row r="1" spans="1:9" x14ac:dyDescent="0.15">
      <c r="A1" s="6" t="s">
        <v>12301</v>
      </c>
    </row>
    <row r="2" spans="1:9" x14ac:dyDescent="0.15">
      <c r="A2" s="23" t="s">
        <v>232</v>
      </c>
      <c r="B2" s="22" t="s">
        <v>231</v>
      </c>
      <c r="C2" s="21" t="s">
        <v>412</v>
      </c>
      <c r="D2" s="21" t="s">
        <v>230</v>
      </c>
      <c r="E2" s="20" t="s">
        <v>229</v>
      </c>
      <c r="F2" s="19" t="s">
        <v>228</v>
      </c>
      <c r="G2" s="18" t="s">
        <v>227</v>
      </c>
      <c r="H2" s="17" t="s">
        <v>226</v>
      </c>
      <c r="I2" s="17" t="s">
        <v>225</v>
      </c>
    </row>
    <row r="3" spans="1:9" x14ac:dyDescent="0.15">
      <c r="A3" s="1">
        <v>1</v>
      </c>
      <c r="B3" s="13" t="s">
        <v>224</v>
      </c>
      <c r="C3" s="12" t="s">
        <v>13</v>
      </c>
      <c r="D3" s="12" t="s">
        <v>13</v>
      </c>
      <c r="E3" s="11" t="s">
        <v>13</v>
      </c>
      <c r="F3" s="11" t="s">
        <v>13</v>
      </c>
      <c r="G3" s="10" t="s">
        <v>13</v>
      </c>
      <c r="H3" s="1" t="s">
        <v>4</v>
      </c>
    </row>
    <row r="4" spans="1:9" ht="16" x14ac:dyDescent="0.2">
      <c r="A4" s="1">
        <v>2</v>
      </c>
      <c r="B4" s="1" t="s">
        <v>222</v>
      </c>
      <c r="C4" s="1" t="s">
        <v>41</v>
      </c>
      <c r="D4" s="1" t="s">
        <v>223</v>
      </c>
      <c r="E4" s="8">
        <v>0.83244646899999997</v>
      </c>
      <c r="F4" s="9">
        <v>-0.65083682799999998</v>
      </c>
      <c r="G4" s="8">
        <v>8.7322027999999996E-2</v>
      </c>
      <c r="H4" s="1" t="s">
        <v>17</v>
      </c>
    </row>
    <row r="5" spans="1:9" ht="16" x14ac:dyDescent="0.2">
      <c r="B5" s="1" t="s">
        <v>222</v>
      </c>
      <c r="C5" s="29" t="s">
        <v>316</v>
      </c>
      <c r="D5" s="1" t="s">
        <v>221</v>
      </c>
      <c r="E5" s="8">
        <v>0.70386259699999998</v>
      </c>
      <c r="F5" s="9">
        <v>-7.2537189999999996E-3</v>
      </c>
      <c r="G5" s="8">
        <v>0.99335447300000002</v>
      </c>
      <c r="H5" s="1" t="s">
        <v>17</v>
      </c>
    </row>
    <row r="6" spans="1:9" ht="16" x14ac:dyDescent="0.2">
      <c r="A6" s="1">
        <v>3</v>
      </c>
      <c r="B6" s="1" t="s">
        <v>220</v>
      </c>
      <c r="C6" s="29" t="s">
        <v>317</v>
      </c>
      <c r="D6" s="1" t="s">
        <v>219</v>
      </c>
      <c r="E6" s="8">
        <v>3.9957113000000002E-2</v>
      </c>
      <c r="F6" s="9">
        <v>0.74463192</v>
      </c>
      <c r="G6" s="8">
        <v>6.9150200000000004E-6</v>
      </c>
      <c r="H6" s="1" t="s">
        <v>4</v>
      </c>
      <c r="I6" s="1">
        <v>1</v>
      </c>
    </row>
    <row r="7" spans="1:9" ht="16" x14ac:dyDescent="0.2">
      <c r="A7" s="1">
        <v>4</v>
      </c>
      <c r="B7" s="1" t="s">
        <v>218</v>
      </c>
      <c r="C7" s="29" t="s">
        <v>318</v>
      </c>
      <c r="D7" s="1" t="s">
        <v>217</v>
      </c>
      <c r="E7" s="8">
        <v>0.32843474900000003</v>
      </c>
      <c r="F7" s="9">
        <v>-1.1803284000000001E-2</v>
      </c>
      <c r="G7" s="8">
        <v>0.93892142199999995</v>
      </c>
      <c r="H7" s="1" t="s">
        <v>17</v>
      </c>
    </row>
    <row r="8" spans="1:9" ht="16" x14ac:dyDescent="0.2">
      <c r="A8" s="1">
        <v>5</v>
      </c>
      <c r="B8" s="1" t="s">
        <v>216</v>
      </c>
      <c r="C8" s="29" t="s">
        <v>319</v>
      </c>
      <c r="D8" s="1" t="s">
        <v>215</v>
      </c>
      <c r="E8" s="8">
        <v>0.84195715699999996</v>
      </c>
      <c r="F8" s="9">
        <v>9.3831016000000003E-2</v>
      </c>
      <c r="G8" s="8">
        <v>0.45769037099999998</v>
      </c>
      <c r="H8" s="1" t="s">
        <v>17</v>
      </c>
    </row>
    <row r="9" spans="1:9" ht="16" x14ac:dyDescent="0.2">
      <c r="A9" s="1">
        <v>6</v>
      </c>
      <c r="B9" s="1" t="s">
        <v>214</v>
      </c>
      <c r="C9" s="29" t="s">
        <v>320</v>
      </c>
      <c r="D9" s="1" t="s">
        <v>213</v>
      </c>
      <c r="E9" s="8">
        <v>3.8793900000000001E-4</v>
      </c>
      <c r="F9" s="9">
        <v>1.4013623609999999</v>
      </c>
      <c r="G9" s="8">
        <v>1.2208E-42</v>
      </c>
      <c r="H9" s="1" t="s">
        <v>4</v>
      </c>
      <c r="I9" s="1">
        <v>1</v>
      </c>
    </row>
    <row r="10" spans="1:9" ht="16" x14ac:dyDescent="0.2">
      <c r="A10" s="1">
        <v>7</v>
      </c>
      <c r="B10" s="1" t="s">
        <v>212</v>
      </c>
      <c r="C10" s="29" t="s">
        <v>321</v>
      </c>
      <c r="D10" s="1" t="s">
        <v>211</v>
      </c>
      <c r="E10" s="8">
        <v>6.9738288999999995E-2</v>
      </c>
      <c r="F10" s="9">
        <v>1.5766033740000001</v>
      </c>
      <c r="G10" s="8">
        <v>1.3437700000000001E-10</v>
      </c>
      <c r="H10" s="1" t="s">
        <v>10</v>
      </c>
    </row>
    <row r="11" spans="1:9" ht="16" x14ac:dyDescent="0.2">
      <c r="A11" s="1">
        <v>8</v>
      </c>
      <c r="B11" s="1" t="s">
        <v>210</v>
      </c>
      <c r="C11" s="29" t="s">
        <v>322</v>
      </c>
      <c r="D11" s="1" t="s">
        <v>209</v>
      </c>
      <c r="E11" s="8">
        <v>0.12889383600000001</v>
      </c>
      <c r="F11" s="9">
        <v>-0.357910958</v>
      </c>
      <c r="G11" s="8">
        <v>2.1591459999999998E-3</v>
      </c>
      <c r="H11" s="1" t="s">
        <v>10</v>
      </c>
    </row>
    <row r="12" spans="1:9" ht="16" x14ac:dyDescent="0.2">
      <c r="A12" s="1">
        <v>9</v>
      </c>
      <c r="B12" s="1" t="s">
        <v>207</v>
      </c>
      <c r="C12" s="29" t="s">
        <v>323</v>
      </c>
      <c r="D12" s="1" t="s">
        <v>208</v>
      </c>
      <c r="E12" s="8" t="s">
        <v>13</v>
      </c>
      <c r="F12" s="9">
        <v>-0.35961762600000002</v>
      </c>
      <c r="G12" s="8">
        <v>0.61549690999999995</v>
      </c>
      <c r="H12" s="1" t="s">
        <v>4</v>
      </c>
    </row>
    <row r="13" spans="1:9" ht="16" x14ac:dyDescent="0.2">
      <c r="B13" s="1" t="s">
        <v>207</v>
      </c>
      <c r="C13" s="29" t="s">
        <v>324</v>
      </c>
      <c r="D13" s="1" t="s">
        <v>206</v>
      </c>
      <c r="E13" s="8">
        <v>8.5981264000000002E-2</v>
      </c>
      <c r="F13" s="9">
        <v>-0.12962776600000001</v>
      </c>
      <c r="G13" s="8">
        <v>0.72709457</v>
      </c>
      <c r="H13" s="1" t="s">
        <v>4</v>
      </c>
    </row>
    <row r="14" spans="1:9" ht="16" x14ac:dyDescent="0.2">
      <c r="A14" s="1">
        <v>10</v>
      </c>
      <c r="B14" s="1" t="s">
        <v>205</v>
      </c>
      <c r="C14" s="29" t="s">
        <v>325</v>
      </c>
      <c r="D14" s="1" t="s">
        <v>204</v>
      </c>
      <c r="E14" s="8">
        <v>0.52377338600000001</v>
      </c>
      <c r="F14" s="9">
        <v>1.5626538480000001</v>
      </c>
      <c r="G14" s="8">
        <v>1.2592499999999999E-13</v>
      </c>
      <c r="H14" s="1" t="s">
        <v>10</v>
      </c>
    </row>
    <row r="15" spans="1:9" ht="16" x14ac:dyDescent="0.2">
      <c r="A15" s="1">
        <v>11</v>
      </c>
      <c r="B15" s="1" t="s">
        <v>203</v>
      </c>
      <c r="C15" s="29" t="s">
        <v>326</v>
      </c>
      <c r="D15" s="1" t="s">
        <v>202</v>
      </c>
      <c r="E15" s="8">
        <v>0.67153279799999999</v>
      </c>
      <c r="F15" s="9">
        <v>0.61179308700000001</v>
      </c>
      <c r="G15" s="8">
        <v>2.9930500000000001E-6</v>
      </c>
      <c r="H15" s="1" t="s">
        <v>4</v>
      </c>
      <c r="I15" s="1">
        <v>1</v>
      </c>
    </row>
    <row r="16" spans="1:9" x14ac:dyDescent="0.15">
      <c r="A16" s="1">
        <v>12</v>
      </c>
      <c r="B16" s="13" t="s">
        <v>201</v>
      </c>
      <c r="C16" s="12" t="s">
        <v>13</v>
      </c>
      <c r="D16" s="12" t="s">
        <v>13</v>
      </c>
      <c r="E16" s="11" t="s">
        <v>13</v>
      </c>
      <c r="F16" s="11" t="s">
        <v>13</v>
      </c>
      <c r="G16" s="10" t="s">
        <v>13</v>
      </c>
      <c r="H16" s="1" t="s">
        <v>17</v>
      </c>
    </row>
    <row r="17" spans="1:9" x14ac:dyDescent="0.15">
      <c r="A17" s="1">
        <v>13</v>
      </c>
      <c r="B17" s="13" t="s">
        <v>200</v>
      </c>
      <c r="C17" s="12" t="s">
        <v>13</v>
      </c>
      <c r="D17" s="12" t="s">
        <v>13</v>
      </c>
      <c r="E17" s="11" t="s">
        <v>13</v>
      </c>
      <c r="F17" s="11" t="s">
        <v>13</v>
      </c>
      <c r="G17" s="10" t="s">
        <v>13</v>
      </c>
      <c r="H17" s="1" t="s">
        <v>17</v>
      </c>
    </row>
    <row r="18" spans="1:9" x14ac:dyDescent="0.15">
      <c r="A18" s="1">
        <v>14</v>
      </c>
      <c r="B18" s="13" t="s">
        <v>199</v>
      </c>
      <c r="C18" s="12" t="s">
        <v>13</v>
      </c>
      <c r="D18" s="12" t="s">
        <v>13</v>
      </c>
      <c r="E18" s="11" t="s">
        <v>13</v>
      </c>
      <c r="F18" s="11" t="s">
        <v>13</v>
      </c>
      <c r="G18" s="10" t="s">
        <v>13</v>
      </c>
      <c r="H18" s="1" t="s">
        <v>4</v>
      </c>
    </row>
    <row r="19" spans="1:9" x14ac:dyDescent="0.15">
      <c r="A19" s="1">
        <v>15</v>
      </c>
      <c r="B19" s="15" t="s">
        <v>198</v>
      </c>
      <c r="C19" s="12" t="s">
        <v>13</v>
      </c>
      <c r="D19" s="12" t="s">
        <v>13</v>
      </c>
      <c r="E19" s="11" t="s">
        <v>13</v>
      </c>
      <c r="F19" s="11" t="s">
        <v>13</v>
      </c>
      <c r="G19" s="10" t="s">
        <v>13</v>
      </c>
      <c r="H19" s="1" t="s">
        <v>4</v>
      </c>
    </row>
    <row r="20" spans="1:9" x14ac:dyDescent="0.15">
      <c r="A20" s="1">
        <v>16</v>
      </c>
      <c r="B20" s="13" t="s">
        <v>197</v>
      </c>
      <c r="C20" s="12" t="s">
        <v>13</v>
      </c>
      <c r="D20" s="12" t="s">
        <v>13</v>
      </c>
      <c r="E20" s="11" t="s">
        <v>13</v>
      </c>
      <c r="F20" s="11" t="s">
        <v>13</v>
      </c>
      <c r="G20" s="10" t="s">
        <v>13</v>
      </c>
      <c r="H20" s="1" t="s">
        <v>10</v>
      </c>
    </row>
    <row r="21" spans="1:9" ht="16" x14ac:dyDescent="0.2">
      <c r="B21" s="1" t="s">
        <v>196</v>
      </c>
      <c r="C21" s="30" t="s">
        <v>327</v>
      </c>
      <c r="D21" s="1" t="s">
        <v>195</v>
      </c>
      <c r="E21" s="8">
        <v>0.91881221499999999</v>
      </c>
      <c r="F21" s="9">
        <v>0.50516910199999998</v>
      </c>
      <c r="G21" s="8">
        <v>1.6349991000000001E-2</v>
      </c>
      <c r="H21" s="1" t="s">
        <v>4</v>
      </c>
      <c r="I21" s="1">
        <v>1</v>
      </c>
    </row>
    <row r="22" spans="1:9" x14ac:dyDescent="0.15">
      <c r="A22" s="1">
        <v>18</v>
      </c>
      <c r="B22" s="13" t="s">
        <v>194</v>
      </c>
      <c r="C22" s="12" t="s">
        <v>13</v>
      </c>
      <c r="D22" s="12" t="s">
        <v>13</v>
      </c>
      <c r="E22" s="11" t="s">
        <v>13</v>
      </c>
      <c r="F22" s="11" t="s">
        <v>13</v>
      </c>
      <c r="G22" s="10" t="s">
        <v>13</v>
      </c>
      <c r="H22" s="1" t="s">
        <v>4</v>
      </c>
    </row>
    <row r="23" spans="1:9" x14ac:dyDescent="0.15">
      <c r="A23" s="1">
        <v>19</v>
      </c>
      <c r="B23" s="13" t="s">
        <v>193</v>
      </c>
      <c r="C23" s="12" t="s">
        <v>13</v>
      </c>
      <c r="D23" s="12" t="s">
        <v>13</v>
      </c>
      <c r="E23" s="11" t="s">
        <v>13</v>
      </c>
      <c r="F23" s="11" t="s">
        <v>13</v>
      </c>
      <c r="G23" s="10" t="s">
        <v>13</v>
      </c>
      <c r="H23" s="1" t="s">
        <v>4</v>
      </c>
    </row>
    <row r="24" spans="1:9" ht="16" x14ac:dyDescent="0.2">
      <c r="A24" s="1">
        <v>20</v>
      </c>
      <c r="B24" s="13" t="s">
        <v>192</v>
      </c>
      <c r="C24" s="29" t="s">
        <v>328</v>
      </c>
      <c r="D24" s="1" t="s">
        <v>191</v>
      </c>
      <c r="E24" s="8">
        <v>0.43399057400000002</v>
      </c>
      <c r="F24" s="9">
        <v>-0.201768587</v>
      </c>
      <c r="G24" s="8">
        <v>8.2327581999999996E-2</v>
      </c>
      <c r="H24" s="1" t="s">
        <v>4</v>
      </c>
    </row>
    <row r="25" spans="1:9" ht="16" x14ac:dyDescent="0.2">
      <c r="A25" s="1">
        <v>21</v>
      </c>
      <c r="B25" s="1" t="s">
        <v>190</v>
      </c>
      <c r="C25" s="29" t="s">
        <v>329</v>
      </c>
      <c r="D25" s="1" t="s">
        <v>189</v>
      </c>
      <c r="E25" s="8">
        <v>6.7486842000000005E-2</v>
      </c>
      <c r="F25" s="9">
        <v>0.44789917600000001</v>
      </c>
      <c r="G25" s="8">
        <v>8.1566300000000002E-7</v>
      </c>
      <c r="H25" s="1" t="s">
        <v>17</v>
      </c>
      <c r="I25" s="1">
        <v>0</v>
      </c>
    </row>
    <row r="26" spans="1:9" x14ac:dyDescent="0.15">
      <c r="A26" s="1">
        <v>22</v>
      </c>
      <c r="B26" s="13" t="s">
        <v>188</v>
      </c>
      <c r="C26" s="12" t="s">
        <v>13</v>
      </c>
      <c r="D26" s="12" t="s">
        <v>13</v>
      </c>
      <c r="E26" s="11" t="s">
        <v>13</v>
      </c>
      <c r="F26" s="11" t="s">
        <v>13</v>
      </c>
      <c r="G26" s="10" t="s">
        <v>13</v>
      </c>
      <c r="H26" s="1" t="s">
        <v>4</v>
      </c>
    </row>
    <row r="27" spans="1:9" ht="16" x14ac:dyDescent="0.2">
      <c r="A27" s="1">
        <v>23</v>
      </c>
      <c r="B27" s="1" t="s">
        <v>187</v>
      </c>
      <c r="C27" s="29" t="s">
        <v>330</v>
      </c>
      <c r="D27" s="1" t="s">
        <v>186</v>
      </c>
      <c r="E27" s="8">
        <v>4.9711410000000001E-3</v>
      </c>
      <c r="F27" s="9">
        <v>-1.7037047E-2</v>
      </c>
      <c r="G27" s="8">
        <v>0.86503192699999998</v>
      </c>
      <c r="H27" s="1" t="s">
        <v>10</v>
      </c>
    </row>
    <row r="28" spans="1:9" x14ac:dyDescent="0.15">
      <c r="A28" s="1">
        <v>24</v>
      </c>
      <c r="B28" s="13" t="s">
        <v>185</v>
      </c>
      <c r="C28" s="12" t="s">
        <v>13</v>
      </c>
      <c r="D28" s="12" t="s">
        <v>13</v>
      </c>
      <c r="E28" s="11" t="s">
        <v>13</v>
      </c>
      <c r="F28" s="11" t="s">
        <v>13</v>
      </c>
      <c r="G28" s="10" t="s">
        <v>13</v>
      </c>
      <c r="H28" s="1" t="s">
        <v>4</v>
      </c>
    </row>
    <row r="29" spans="1:9" x14ac:dyDescent="0.15">
      <c r="A29" s="1">
        <v>25</v>
      </c>
      <c r="B29" s="13" t="s">
        <v>184</v>
      </c>
      <c r="C29" s="12" t="s">
        <v>13</v>
      </c>
      <c r="D29" s="12" t="s">
        <v>13</v>
      </c>
      <c r="E29" s="11" t="s">
        <v>13</v>
      </c>
      <c r="F29" s="11" t="s">
        <v>13</v>
      </c>
      <c r="G29" s="10" t="s">
        <v>13</v>
      </c>
      <c r="H29" s="1" t="s">
        <v>4</v>
      </c>
    </row>
    <row r="30" spans="1:9" ht="16" x14ac:dyDescent="0.2">
      <c r="A30" s="1">
        <v>26</v>
      </c>
      <c r="B30" s="1" t="s">
        <v>182</v>
      </c>
      <c r="C30" s="29" t="s">
        <v>331</v>
      </c>
      <c r="D30" s="1" t="s">
        <v>183</v>
      </c>
      <c r="E30" s="8">
        <v>1.24E-7</v>
      </c>
      <c r="F30" s="9">
        <v>0.82977173500000001</v>
      </c>
      <c r="G30" s="8">
        <v>1.16785E-4</v>
      </c>
      <c r="H30" s="1" t="s">
        <v>4</v>
      </c>
      <c r="I30" s="1">
        <v>1</v>
      </c>
    </row>
    <row r="31" spans="1:9" ht="16" x14ac:dyDescent="0.2">
      <c r="B31" s="1" t="s">
        <v>182</v>
      </c>
      <c r="C31" s="29" t="s">
        <v>332</v>
      </c>
      <c r="D31" s="1" t="s">
        <v>181</v>
      </c>
      <c r="E31" s="8">
        <v>2.1600000000000001E-14</v>
      </c>
      <c r="F31" s="9">
        <v>0.26849917600000001</v>
      </c>
      <c r="G31" s="8">
        <v>0.11485453499999999</v>
      </c>
      <c r="H31" s="1" t="s">
        <v>4</v>
      </c>
      <c r="I31" s="1">
        <v>1</v>
      </c>
    </row>
    <row r="32" spans="1:9" ht="16" x14ac:dyDescent="0.2">
      <c r="A32" s="1">
        <v>27</v>
      </c>
      <c r="B32" s="1" t="s">
        <v>180</v>
      </c>
      <c r="C32" s="29" t="s">
        <v>333</v>
      </c>
      <c r="D32" s="1" t="s">
        <v>179</v>
      </c>
      <c r="E32" s="8">
        <v>1.1100000000000001E-11</v>
      </c>
      <c r="F32" s="9">
        <v>1.1920174480000001</v>
      </c>
      <c r="G32" s="8">
        <v>6.1120400000000003E-81</v>
      </c>
      <c r="H32" s="1" t="s">
        <v>17</v>
      </c>
      <c r="I32" s="1">
        <v>0</v>
      </c>
    </row>
    <row r="33" spans="1:9" ht="16" x14ac:dyDescent="0.2">
      <c r="A33" s="1">
        <v>28</v>
      </c>
      <c r="B33" s="1" t="s">
        <v>178</v>
      </c>
      <c r="C33" s="29" t="s">
        <v>334</v>
      </c>
      <c r="D33" s="1" t="s">
        <v>177</v>
      </c>
      <c r="E33" s="8">
        <v>3.3800000000000002E-5</v>
      </c>
      <c r="F33" s="9">
        <v>0.58202837100000004</v>
      </c>
      <c r="G33" s="8">
        <v>1.3629499999999999E-18</v>
      </c>
      <c r="H33" s="1" t="s">
        <v>4</v>
      </c>
      <c r="I33" s="1">
        <v>1</v>
      </c>
    </row>
    <row r="34" spans="1:9" ht="16" x14ac:dyDescent="0.2">
      <c r="A34" s="1">
        <v>29</v>
      </c>
      <c r="B34" s="1" t="s">
        <v>176</v>
      </c>
      <c r="C34" s="29" t="s">
        <v>335</v>
      </c>
      <c r="D34" s="1" t="s">
        <v>175</v>
      </c>
      <c r="E34" s="8">
        <v>3.9100000000000002E-5</v>
      </c>
      <c r="F34" s="9">
        <v>-0.240157703</v>
      </c>
      <c r="G34" s="8">
        <v>0.22976189399999999</v>
      </c>
      <c r="H34" s="1" t="s">
        <v>17</v>
      </c>
      <c r="I34" s="1">
        <v>1</v>
      </c>
    </row>
    <row r="35" spans="1:9" ht="16" x14ac:dyDescent="0.2">
      <c r="A35" s="1">
        <v>30</v>
      </c>
      <c r="B35" s="1" t="s">
        <v>174</v>
      </c>
      <c r="C35" s="29" t="s">
        <v>336</v>
      </c>
      <c r="D35" s="1" t="s">
        <v>173</v>
      </c>
      <c r="E35" s="8">
        <v>0.29769399400000002</v>
      </c>
      <c r="F35" s="9">
        <v>0.16281907600000001</v>
      </c>
      <c r="G35" s="8">
        <v>0.83098463099999997</v>
      </c>
      <c r="H35" s="1" t="s">
        <v>17</v>
      </c>
    </row>
    <row r="36" spans="1:9" ht="16" x14ac:dyDescent="0.2">
      <c r="A36" s="1">
        <v>31</v>
      </c>
      <c r="B36" s="1" t="s">
        <v>171</v>
      </c>
      <c r="C36" s="29" t="s">
        <v>337</v>
      </c>
      <c r="D36" s="1" t="s">
        <v>172</v>
      </c>
      <c r="E36" s="8">
        <v>7.812823E-3</v>
      </c>
      <c r="F36" s="9">
        <v>-1.649565994</v>
      </c>
      <c r="G36" s="8">
        <v>7.2837049999999997E-3</v>
      </c>
      <c r="H36" s="1" t="s">
        <v>10</v>
      </c>
    </row>
    <row r="37" spans="1:9" ht="16" x14ac:dyDescent="0.2">
      <c r="B37" s="1" t="s">
        <v>171</v>
      </c>
      <c r="C37" s="29" t="s">
        <v>338</v>
      </c>
      <c r="D37" s="1" t="s">
        <v>170</v>
      </c>
      <c r="E37" s="8">
        <v>0.75768526400000002</v>
      </c>
      <c r="F37" s="9">
        <v>-0.21442396999999999</v>
      </c>
      <c r="G37" s="8">
        <v>0.68363496499999998</v>
      </c>
      <c r="H37" s="1" t="s">
        <v>10</v>
      </c>
    </row>
    <row r="38" spans="1:9" ht="16" x14ac:dyDescent="0.2">
      <c r="A38" s="1">
        <v>32</v>
      </c>
      <c r="B38" s="1" t="s">
        <v>169</v>
      </c>
      <c r="C38" s="29" t="s">
        <v>339</v>
      </c>
      <c r="D38" s="1" t="s">
        <v>168</v>
      </c>
      <c r="E38" s="8">
        <v>5.8984290000000002E-3</v>
      </c>
      <c r="F38" s="9">
        <v>0.543845409</v>
      </c>
      <c r="G38" s="8">
        <v>0.20049787799999999</v>
      </c>
      <c r="H38" s="1" t="s">
        <v>10</v>
      </c>
    </row>
    <row r="39" spans="1:9" ht="16" x14ac:dyDescent="0.2">
      <c r="A39" s="1">
        <v>33</v>
      </c>
      <c r="B39" s="1" t="s">
        <v>166</v>
      </c>
      <c r="C39" s="14" t="s">
        <v>41</v>
      </c>
      <c r="D39" s="1" t="s">
        <v>167</v>
      </c>
      <c r="E39" s="8">
        <v>0.66525332999999998</v>
      </c>
      <c r="F39" s="9">
        <v>4.1737705E-2</v>
      </c>
      <c r="G39" s="8">
        <v>0.95775976699999998</v>
      </c>
      <c r="H39" s="1" t="s">
        <v>10</v>
      </c>
    </row>
    <row r="40" spans="1:9" ht="16" x14ac:dyDescent="0.2">
      <c r="B40" s="1" t="s">
        <v>166</v>
      </c>
      <c r="C40" s="29" t="s">
        <v>340</v>
      </c>
      <c r="D40" s="1" t="s">
        <v>165</v>
      </c>
      <c r="E40" s="8" t="s">
        <v>13</v>
      </c>
      <c r="F40" s="9">
        <v>3.1468979909999999</v>
      </c>
      <c r="G40" s="8">
        <v>1.092E-108</v>
      </c>
      <c r="H40" s="1" t="s">
        <v>10</v>
      </c>
    </row>
    <row r="41" spans="1:9" ht="16" x14ac:dyDescent="0.2">
      <c r="A41" s="1">
        <v>34</v>
      </c>
      <c r="B41" s="1" t="s">
        <v>163</v>
      </c>
      <c r="C41" s="29" t="s">
        <v>341</v>
      </c>
      <c r="D41" s="1" t="s">
        <v>164</v>
      </c>
      <c r="E41" s="8">
        <v>3.0199999999999998E-7</v>
      </c>
      <c r="F41" s="9">
        <v>-1.2812117059999999</v>
      </c>
      <c r="G41" s="8">
        <v>1.2089999999999999E-29</v>
      </c>
      <c r="H41" s="1" t="s">
        <v>17</v>
      </c>
      <c r="I41" s="1">
        <v>1</v>
      </c>
    </row>
    <row r="42" spans="1:9" ht="16" x14ac:dyDescent="0.2">
      <c r="B42" s="1" t="s">
        <v>163</v>
      </c>
      <c r="C42" s="29" t="s">
        <v>342</v>
      </c>
      <c r="D42" s="1" t="s">
        <v>162</v>
      </c>
      <c r="E42" s="8">
        <v>1.2100000000000001E-7</v>
      </c>
      <c r="F42" s="9">
        <v>-1.2409912729999999</v>
      </c>
      <c r="G42" s="8">
        <v>1.5645599999999999E-16</v>
      </c>
      <c r="H42" s="1" t="s">
        <v>17</v>
      </c>
      <c r="I42" s="1">
        <v>1</v>
      </c>
    </row>
    <row r="43" spans="1:9" ht="16" x14ac:dyDescent="0.2">
      <c r="A43" s="1">
        <v>35</v>
      </c>
      <c r="B43" s="1" t="s">
        <v>160</v>
      </c>
      <c r="C43" s="29" t="s">
        <v>343</v>
      </c>
      <c r="D43" s="1" t="s">
        <v>161</v>
      </c>
      <c r="E43" s="8">
        <v>3.4953374000000002E-2</v>
      </c>
      <c r="F43" s="9">
        <v>-0.74823412899999997</v>
      </c>
      <c r="G43" s="8">
        <v>0.25721154000000002</v>
      </c>
      <c r="H43" s="1" t="s">
        <v>4</v>
      </c>
      <c r="I43" s="1">
        <v>0</v>
      </c>
    </row>
    <row r="44" spans="1:9" ht="16" x14ac:dyDescent="0.2">
      <c r="B44" s="1" t="s">
        <v>160</v>
      </c>
      <c r="C44" s="29" t="s">
        <v>344</v>
      </c>
      <c r="D44" s="1" t="s">
        <v>159</v>
      </c>
      <c r="E44" s="8">
        <v>0.59253503299999999</v>
      </c>
      <c r="F44" s="9">
        <v>0.49424635900000002</v>
      </c>
      <c r="G44" s="8">
        <v>3.5503259999999999E-3</v>
      </c>
      <c r="H44" s="1" t="s">
        <v>4</v>
      </c>
      <c r="I44" s="1">
        <v>1</v>
      </c>
    </row>
    <row r="45" spans="1:9" x14ac:dyDescent="0.15">
      <c r="A45" s="1">
        <v>36</v>
      </c>
      <c r="B45" s="13" t="s">
        <v>158</v>
      </c>
      <c r="C45" s="12" t="s">
        <v>13</v>
      </c>
      <c r="D45" s="12" t="s">
        <v>13</v>
      </c>
      <c r="E45" s="11" t="s">
        <v>13</v>
      </c>
      <c r="F45" s="11" t="s">
        <v>13</v>
      </c>
      <c r="G45" s="10" t="s">
        <v>13</v>
      </c>
      <c r="H45" s="1" t="s">
        <v>4</v>
      </c>
    </row>
    <row r="46" spans="1:9" ht="16" x14ac:dyDescent="0.2">
      <c r="A46" s="1">
        <v>37</v>
      </c>
      <c r="B46" s="1" t="s">
        <v>156</v>
      </c>
      <c r="C46" s="29" t="s">
        <v>345</v>
      </c>
      <c r="D46" s="1" t="s">
        <v>157</v>
      </c>
      <c r="E46" s="8">
        <v>3.34E-7</v>
      </c>
      <c r="F46" s="9">
        <v>-1.3944837960000001</v>
      </c>
      <c r="G46" s="8">
        <v>3.3749499999999999E-4</v>
      </c>
      <c r="H46" s="1" t="s">
        <v>17</v>
      </c>
      <c r="I46" s="1">
        <v>1</v>
      </c>
    </row>
    <row r="47" spans="1:9" ht="16" x14ac:dyDescent="0.2">
      <c r="B47" s="1" t="s">
        <v>156</v>
      </c>
      <c r="C47" s="29" t="s">
        <v>346</v>
      </c>
      <c r="D47" s="1" t="s">
        <v>155</v>
      </c>
      <c r="E47" s="8">
        <v>8.78E-7</v>
      </c>
      <c r="F47" s="9">
        <v>-1.5673923890000001</v>
      </c>
      <c r="G47" s="8">
        <v>1.02991E-14</v>
      </c>
      <c r="H47" s="1" t="s">
        <v>17</v>
      </c>
      <c r="I47" s="1">
        <v>1</v>
      </c>
    </row>
    <row r="48" spans="1:9" ht="16" x14ac:dyDescent="0.2">
      <c r="A48" s="1">
        <v>38</v>
      </c>
      <c r="B48" s="1" t="s">
        <v>152</v>
      </c>
      <c r="C48" s="14" t="s">
        <v>347</v>
      </c>
      <c r="D48" s="1" t="s">
        <v>154</v>
      </c>
      <c r="E48" s="8">
        <v>0.15907099799999999</v>
      </c>
      <c r="F48" s="9">
        <v>0.551041958</v>
      </c>
      <c r="G48" s="8">
        <v>0.45088379299999998</v>
      </c>
      <c r="H48" s="1" t="s">
        <v>4</v>
      </c>
    </row>
    <row r="49" spans="1:9" ht="16" x14ac:dyDescent="0.2">
      <c r="B49" s="1" t="s">
        <v>152</v>
      </c>
      <c r="C49" s="29" t="s">
        <v>348</v>
      </c>
      <c r="D49" s="1" t="s">
        <v>153</v>
      </c>
      <c r="E49" s="8" t="s">
        <v>13</v>
      </c>
      <c r="F49" s="9">
        <v>0.65590214800000002</v>
      </c>
      <c r="G49" s="8">
        <v>0.24574832999999999</v>
      </c>
      <c r="H49" s="1" t="s">
        <v>4</v>
      </c>
    </row>
    <row r="50" spans="1:9" ht="16" x14ac:dyDescent="0.2">
      <c r="B50" s="1" t="s">
        <v>152</v>
      </c>
      <c r="C50" s="29" t="s">
        <v>349</v>
      </c>
      <c r="D50" s="1" t="s">
        <v>151</v>
      </c>
      <c r="E50" s="8">
        <v>0.80657716599999996</v>
      </c>
      <c r="F50" s="9">
        <v>-0.26741970700000001</v>
      </c>
      <c r="G50" s="8">
        <v>0.73185286100000002</v>
      </c>
      <c r="H50" s="1" t="s">
        <v>4</v>
      </c>
    </row>
    <row r="51" spans="1:9" ht="16" x14ac:dyDescent="0.2">
      <c r="A51" s="1">
        <v>39</v>
      </c>
      <c r="B51" s="1" t="s">
        <v>150</v>
      </c>
      <c r="C51" s="29" t="s">
        <v>350</v>
      </c>
      <c r="D51" s="1" t="s">
        <v>149</v>
      </c>
      <c r="E51" s="8">
        <v>4.0852370999999998E-2</v>
      </c>
      <c r="F51" s="9">
        <v>-0.419382211</v>
      </c>
      <c r="G51" s="8">
        <v>0.11711479599999999</v>
      </c>
      <c r="H51" s="1" t="s">
        <v>10</v>
      </c>
    </row>
    <row r="52" spans="1:9" ht="16" x14ac:dyDescent="0.2">
      <c r="A52" s="1">
        <v>40</v>
      </c>
      <c r="B52" s="1" t="s">
        <v>148</v>
      </c>
      <c r="C52" s="29" t="s">
        <v>351</v>
      </c>
      <c r="D52" s="1" t="s">
        <v>147</v>
      </c>
      <c r="E52" s="8">
        <v>0.52857579200000004</v>
      </c>
      <c r="F52" s="9">
        <v>1.357809255</v>
      </c>
      <c r="G52" s="8">
        <v>1.0247203999999999E-2</v>
      </c>
      <c r="H52" s="1" t="s">
        <v>4</v>
      </c>
      <c r="I52" s="1">
        <v>1</v>
      </c>
    </row>
    <row r="53" spans="1:9" x14ac:dyDescent="0.15">
      <c r="A53" s="1">
        <v>41</v>
      </c>
      <c r="B53" s="13" t="s">
        <v>146</v>
      </c>
      <c r="C53" s="12" t="s">
        <v>13</v>
      </c>
      <c r="D53" s="12" t="s">
        <v>13</v>
      </c>
      <c r="E53" s="11" t="s">
        <v>13</v>
      </c>
      <c r="F53" s="11" t="s">
        <v>13</v>
      </c>
      <c r="G53" s="10" t="s">
        <v>13</v>
      </c>
      <c r="H53" s="1" t="s">
        <v>4</v>
      </c>
    </row>
    <row r="54" spans="1:9" x14ac:dyDescent="0.15">
      <c r="A54" s="1">
        <v>42</v>
      </c>
      <c r="B54" s="13" t="s">
        <v>145</v>
      </c>
      <c r="C54" s="12" t="s">
        <v>13</v>
      </c>
      <c r="D54" s="12" t="s">
        <v>13</v>
      </c>
      <c r="E54" s="11" t="s">
        <v>13</v>
      </c>
      <c r="F54" s="11" t="s">
        <v>13</v>
      </c>
      <c r="G54" s="10" t="s">
        <v>13</v>
      </c>
      <c r="H54" s="1" t="s">
        <v>10</v>
      </c>
    </row>
    <row r="55" spans="1:9" x14ac:dyDescent="0.15">
      <c r="A55" s="1">
        <v>43</v>
      </c>
      <c r="B55" s="13" t="s">
        <v>144</v>
      </c>
      <c r="C55" s="12" t="s">
        <v>13</v>
      </c>
      <c r="D55" s="12" t="s">
        <v>13</v>
      </c>
      <c r="E55" s="11" t="s">
        <v>13</v>
      </c>
      <c r="F55" s="11" t="s">
        <v>13</v>
      </c>
      <c r="G55" s="10" t="s">
        <v>13</v>
      </c>
      <c r="H55" s="1" t="s">
        <v>17</v>
      </c>
    </row>
    <row r="56" spans="1:9" ht="16" x14ac:dyDescent="0.2">
      <c r="A56" s="1">
        <v>44</v>
      </c>
      <c r="B56" s="1" t="s">
        <v>142</v>
      </c>
      <c r="C56" s="29" t="s">
        <v>352</v>
      </c>
      <c r="D56" s="1" t="s">
        <v>143</v>
      </c>
      <c r="E56" s="8" t="s">
        <v>13</v>
      </c>
      <c r="F56" s="9">
        <v>1.4401742E-2</v>
      </c>
      <c r="G56" s="8" t="s">
        <v>13</v>
      </c>
      <c r="H56" s="1" t="s">
        <v>4</v>
      </c>
    </row>
    <row r="57" spans="1:9" ht="16" x14ac:dyDescent="0.2">
      <c r="B57" s="1" t="s">
        <v>142</v>
      </c>
      <c r="C57" s="1" t="s">
        <v>41</v>
      </c>
      <c r="D57" s="1" t="s">
        <v>141</v>
      </c>
      <c r="E57" s="8">
        <v>9.4175628999999997E-2</v>
      </c>
      <c r="F57" s="9">
        <v>-0.57086726799999998</v>
      </c>
      <c r="G57" s="8">
        <v>2.3283521000000001E-2</v>
      </c>
      <c r="H57" s="1" t="s">
        <v>4</v>
      </c>
      <c r="I57" s="1">
        <v>0</v>
      </c>
    </row>
    <row r="58" spans="1:9" x14ac:dyDescent="0.15">
      <c r="A58" s="1">
        <v>45</v>
      </c>
      <c r="B58" s="13" t="s">
        <v>140</v>
      </c>
      <c r="C58" s="12" t="s">
        <v>13</v>
      </c>
      <c r="D58" s="12" t="s">
        <v>13</v>
      </c>
      <c r="E58" s="11" t="s">
        <v>13</v>
      </c>
      <c r="F58" s="11" t="s">
        <v>13</v>
      </c>
      <c r="G58" s="10" t="s">
        <v>13</v>
      </c>
      <c r="H58" s="1" t="s">
        <v>4</v>
      </c>
    </row>
    <row r="59" spans="1:9" x14ac:dyDescent="0.15">
      <c r="A59" s="1">
        <v>46</v>
      </c>
      <c r="B59" s="13" t="s">
        <v>139</v>
      </c>
      <c r="C59" s="12" t="s">
        <v>13</v>
      </c>
      <c r="D59" s="12" t="s">
        <v>13</v>
      </c>
      <c r="E59" s="11" t="s">
        <v>13</v>
      </c>
      <c r="F59" s="11" t="s">
        <v>13</v>
      </c>
      <c r="G59" s="10" t="s">
        <v>13</v>
      </c>
      <c r="H59" s="1" t="s">
        <v>4</v>
      </c>
    </row>
    <row r="60" spans="1:9" x14ac:dyDescent="0.15">
      <c r="A60" s="1">
        <v>47</v>
      </c>
      <c r="B60" s="13" t="s">
        <v>138</v>
      </c>
      <c r="C60" s="12" t="s">
        <v>13</v>
      </c>
      <c r="D60" s="12" t="s">
        <v>13</v>
      </c>
      <c r="E60" s="11" t="s">
        <v>13</v>
      </c>
      <c r="F60" s="11" t="s">
        <v>13</v>
      </c>
      <c r="G60" s="10" t="s">
        <v>13</v>
      </c>
      <c r="H60" s="1" t="s">
        <v>10</v>
      </c>
    </row>
    <row r="61" spans="1:9" x14ac:dyDescent="0.15">
      <c r="A61" s="1">
        <v>48</v>
      </c>
      <c r="B61" s="13" t="s">
        <v>137</v>
      </c>
      <c r="C61" s="12" t="s">
        <v>13</v>
      </c>
      <c r="D61" s="12" t="s">
        <v>13</v>
      </c>
      <c r="E61" s="11" t="s">
        <v>13</v>
      </c>
      <c r="F61" s="11" t="s">
        <v>13</v>
      </c>
      <c r="G61" s="10" t="s">
        <v>13</v>
      </c>
      <c r="H61" s="1" t="s">
        <v>4</v>
      </c>
    </row>
    <row r="62" spans="1:9" x14ac:dyDescent="0.15">
      <c r="A62" s="1">
        <v>49</v>
      </c>
      <c r="B62" s="13" t="s">
        <v>136</v>
      </c>
      <c r="C62" s="12" t="s">
        <v>13</v>
      </c>
      <c r="D62" s="12" t="s">
        <v>13</v>
      </c>
      <c r="E62" s="11" t="s">
        <v>13</v>
      </c>
      <c r="F62" s="11" t="s">
        <v>13</v>
      </c>
      <c r="G62" s="10" t="s">
        <v>13</v>
      </c>
      <c r="H62" s="1" t="s">
        <v>10</v>
      </c>
    </row>
    <row r="63" spans="1:9" x14ac:dyDescent="0.15">
      <c r="A63" s="1">
        <v>50</v>
      </c>
      <c r="B63" s="13" t="s">
        <v>135</v>
      </c>
      <c r="C63" s="12" t="s">
        <v>13</v>
      </c>
      <c r="D63" s="12" t="s">
        <v>13</v>
      </c>
      <c r="E63" s="11" t="s">
        <v>13</v>
      </c>
      <c r="F63" s="11" t="s">
        <v>13</v>
      </c>
      <c r="G63" s="10" t="s">
        <v>13</v>
      </c>
      <c r="H63" s="1" t="s">
        <v>4</v>
      </c>
    </row>
    <row r="64" spans="1:9" ht="16" x14ac:dyDescent="0.2">
      <c r="A64" s="1">
        <v>51</v>
      </c>
      <c r="B64" s="1" t="s">
        <v>133</v>
      </c>
      <c r="C64" s="30" t="s">
        <v>353</v>
      </c>
      <c r="D64" s="1" t="s">
        <v>134</v>
      </c>
      <c r="E64" s="8">
        <v>9.5492030000000006E-2</v>
      </c>
      <c r="F64" s="9">
        <v>0.90350300400000005</v>
      </c>
      <c r="G64" s="8">
        <v>0.12669128900000001</v>
      </c>
      <c r="H64" s="1" t="s">
        <v>4</v>
      </c>
    </row>
    <row r="65" spans="1:9" ht="16" x14ac:dyDescent="0.2">
      <c r="B65" s="1" t="s">
        <v>133</v>
      </c>
      <c r="C65" s="14" t="s">
        <v>41</v>
      </c>
      <c r="D65" s="1" t="s">
        <v>132</v>
      </c>
      <c r="E65" s="8">
        <v>0.89569322200000001</v>
      </c>
      <c r="F65" s="9">
        <v>0.46969248600000002</v>
      </c>
      <c r="G65" s="8">
        <v>0.45878118499999998</v>
      </c>
      <c r="H65" s="1" t="s">
        <v>4</v>
      </c>
    </row>
    <row r="66" spans="1:9" ht="16" x14ac:dyDescent="0.2">
      <c r="A66" s="1">
        <v>52</v>
      </c>
      <c r="B66" s="1" t="s">
        <v>131</v>
      </c>
      <c r="C66" s="29" t="s">
        <v>354</v>
      </c>
      <c r="D66" s="1" t="s">
        <v>130</v>
      </c>
      <c r="E66" s="8">
        <v>0.38302981600000002</v>
      </c>
      <c r="F66" s="9">
        <v>-6.1863923000000001E-2</v>
      </c>
      <c r="G66" s="8">
        <v>0.798086458</v>
      </c>
      <c r="H66" s="1" t="s">
        <v>4</v>
      </c>
    </row>
    <row r="67" spans="1:9" ht="16" x14ac:dyDescent="0.2">
      <c r="A67" s="1">
        <v>53</v>
      </c>
      <c r="B67" s="1" t="s">
        <v>129</v>
      </c>
      <c r="C67" s="29" t="s">
        <v>355</v>
      </c>
      <c r="D67" s="1" t="s">
        <v>128</v>
      </c>
      <c r="E67" s="8">
        <v>2.0600000000000001E-12</v>
      </c>
      <c r="F67" s="9">
        <v>-0.26402796899999997</v>
      </c>
      <c r="G67" s="8">
        <v>2.826926E-3</v>
      </c>
      <c r="H67" s="1" t="s">
        <v>10</v>
      </c>
    </row>
    <row r="68" spans="1:9" x14ac:dyDescent="0.15">
      <c r="A68" s="1">
        <v>54</v>
      </c>
      <c r="B68" s="13" t="s">
        <v>127</v>
      </c>
      <c r="C68" s="12" t="s">
        <v>13</v>
      </c>
      <c r="D68" s="12" t="s">
        <v>13</v>
      </c>
      <c r="E68" s="11" t="s">
        <v>13</v>
      </c>
      <c r="F68" s="11" t="s">
        <v>13</v>
      </c>
      <c r="G68" s="10" t="s">
        <v>13</v>
      </c>
      <c r="H68" s="1" t="s">
        <v>4</v>
      </c>
    </row>
    <row r="69" spans="1:9" x14ac:dyDescent="0.15">
      <c r="A69" s="1">
        <v>55</v>
      </c>
      <c r="B69" s="13" t="s">
        <v>126</v>
      </c>
      <c r="C69" s="12" t="s">
        <v>13</v>
      </c>
      <c r="D69" s="12" t="s">
        <v>13</v>
      </c>
      <c r="E69" s="11" t="s">
        <v>13</v>
      </c>
      <c r="F69" s="11" t="s">
        <v>13</v>
      </c>
      <c r="G69" s="10" t="s">
        <v>13</v>
      </c>
      <c r="H69" s="1" t="s">
        <v>4</v>
      </c>
    </row>
    <row r="70" spans="1:9" ht="16" x14ac:dyDescent="0.2">
      <c r="A70" s="1">
        <v>56</v>
      </c>
      <c r="B70" s="1" t="s">
        <v>125</v>
      </c>
      <c r="C70" s="29" t="s">
        <v>356</v>
      </c>
      <c r="D70" s="1" t="s">
        <v>124</v>
      </c>
      <c r="E70" s="8">
        <v>1.419777E-2</v>
      </c>
      <c r="F70" s="9">
        <v>0.34466591699999999</v>
      </c>
      <c r="G70" s="8">
        <v>1.7926399999999998E-5</v>
      </c>
      <c r="H70" s="1" t="s">
        <v>17</v>
      </c>
      <c r="I70" s="1">
        <v>0</v>
      </c>
    </row>
    <row r="71" spans="1:9" ht="16" x14ac:dyDescent="0.2">
      <c r="A71" s="1">
        <v>57</v>
      </c>
      <c r="B71" s="1" t="s">
        <v>123</v>
      </c>
      <c r="C71" s="29" t="s">
        <v>357</v>
      </c>
      <c r="D71" s="1" t="s">
        <v>122</v>
      </c>
      <c r="E71" s="8">
        <v>8.3182936999999998E-2</v>
      </c>
      <c r="F71" s="9">
        <v>-0.136249434</v>
      </c>
      <c r="G71" s="8">
        <v>0.23932554</v>
      </c>
      <c r="H71" s="1" t="s">
        <v>17</v>
      </c>
    </row>
    <row r="72" spans="1:9" ht="16" x14ac:dyDescent="0.2">
      <c r="A72" s="1">
        <v>558</v>
      </c>
      <c r="B72" s="1" t="s">
        <v>121</v>
      </c>
      <c r="C72" s="29" t="s">
        <v>358</v>
      </c>
      <c r="D72" s="1" t="s">
        <v>120</v>
      </c>
      <c r="E72" s="8">
        <v>0.28400673199999998</v>
      </c>
      <c r="F72" s="9">
        <v>-0.105183314</v>
      </c>
      <c r="G72" s="8">
        <v>0.819031022</v>
      </c>
      <c r="H72" s="1" t="s">
        <v>10</v>
      </c>
    </row>
    <row r="73" spans="1:9" ht="16" x14ac:dyDescent="0.2">
      <c r="A73" s="1">
        <v>59</v>
      </c>
      <c r="B73" s="1" t="s">
        <v>119</v>
      </c>
      <c r="C73" s="29" t="s">
        <v>359</v>
      </c>
      <c r="D73" s="1" t="s">
        <v>118</v>
      </c>
      <c r="E73" s="8">
        <v>0.16437785799999999</v>
      </c>
      <c r="F73" s="9">
        <v>-0.84250708299999999</v>
      </c>
      <c r="G73" s="8">
        <v>8.1363800000000002E-5</v>
      </c>
      <c r="H73" s="1" t="s">
        <v>10</v>
      </c>
    </row>
    <row r="74" spans="1:9" ht="16" x14ac:dyDescent="0.2">
      <c r="A74" s="1">
        <v>60</v>
      </c>
      <c r="B74" s="1" t="s">
        <v>116</v>
      </c>
      <c r="C74" s="29" t="s">
        <v>360</v>
      </c>
      <c r="D74" s="1" t="s">
        <v>117</v>
      </c>
      <c r="E74" s="8">
        <v>1.0689914999999999E-2</v>
      </c>
      <c r="F74" s="9">
        <v>-0.92737813300000005</v>
      </c>
      <c r="G74" s="8">
        <v>0.106882713</v>
      </c>
      <c r="H74" s="1" t="s">
        <v>4</v>
      </c>
      <c r="I74" s="1">
        <v>0</v>
      </c>
    </row>
    <row r="75" spans="1:9" ht="16" x14ac:dyDescent="0.2">
      <c r="B75" s="1" t="s">
        <v>116</v>
      </c>
      <c r="C75" s="29" t="s">
        <v>361</v>
      </c>
      <c r="D75" s="1" t="s">
        <v>115</v>
      </c>
      <c r="E75" s="8">
        <v>1.3900000000000001E-5</v>
      </c>
      <c r="F75" s="9">
        <v>0.70366515399999996</v>
      </c>
      <c r="G75" s="8">
        <v>1.1064799999999999E-12</v>
      </c>
      <c r="H75" s="1" t="s">
        <v>4</v>
      </c>
      <c r="I75" s="1">
        <v>1</v>
      </c>
    </row>
    <row r="76" spans="1:9" ht="16" x14ac:dyDescent="0.2">
      <c r="A76" s="1">
        <v>61</v>
      </c>
      <c r="B76" s="1" t="s">
        <v>113</v>
      </c>
      <c r="C76" s="29" t="s">
        <v>362</v>
      </c>
      <c r="D76" s="1" t="s">
        <v>114</v>
      </c>
      <c r="E76" s="8">
        <v>1.85E-8</v>
      </c>
      <c r="F76" s="9">
        <v>-6.6666262000000004E-2</v>
      </c>
      <c r="G76" s="8">
        <v>0.62801613099999998</v>
      </c>
      <c r="H76" s="1" t="s">
        <v>4</v>
      </c>
      <c r="I76" s="1">
        <v>0</v>
      </c>
    </row>
    <row r="77" spans="1:9" ht="16" x14ac:dyDescent="0.2">
      <c r="B77" s="1" t="s">
        <v>113</v>
      </c>
      <c r="C77" s="29" t="s">
        <v>363</v>
      </c>
      <c r="D77" s="1" t="s">
        <v>112</v>
      </c>
      <c r="E77" s="8">
        <v>4.6566806000000002E-2</v>
      </c>
      <c r="F77" s="9">
        <v>-0.48636673200000002</v>
      </c>
      <c r="G77" s="8">
        <v>0.16504658</v>
      </c>
      <c r="H77" s="1" t="s">
        <v>4</v>
      </c>
    </row>
    <row r="78" spans="1:9" ht="16" x14ac:dyDescent="0.2">
      <c r="A78" s="1">
        <v>62</v>
      </c>
      <c r="B78" s="1" t="s">
        <v>110</v>
      </c>
      <c r="C78" s="29" t="s">
        <v>364</v>
      </c>
      <c r="D78" s="1" t="s">
        <v>111</v>
      </c>
      <c r="E78" s="8">
        <v>1.49951E-4</v>
      </c>
      <c r="F78" s="9">
        <v>-0.144692608</v>
      </c>
      <c r="G78" s="8">
        <v>6.9152731999999995E-2</v>
      </c>
      <c r="H78" s="1" t="s">
        <v>4</v>
      </c>
      <c r="I78" s="1">
        <v>0</v>
      </c>
    </row>
    <row r="79" spans="1:9" ht="16" x14ac:dyDescent="0.2">
      <c r="B79" s="1" t="s">
        <v>110</v>
      </c>
      <c r="C79" s="29" t="s">
        <v>365</v>
      </c>
      <c r="D79" s="1" t="s">
        <v>109</v>
      </c>
      <c r="E79" s="8">
        <v>1.8979192999999998E-2</v>
      </c>
      <c r="F79" s="9">
        <v>-3.4077796579999999</v>
      </c>
      <c r="G79" s="8">
        <v>1.34344E-15</v>
      </c>
      <c r="H79" s="1" t="s">
        <v>4</v>
      </c>
      <c r="I79" s="1">
        <v>0</v>
      </c>
    </row>
    <row r="80" spans="1:9" ht="16" x14ac:dyDescent="0.2">
      <c r="A80" s="1">
        <v>63</v>
      </c>
      <c r="B80" s="1" t="s">
        <v>108</v>
      </c>
      <c r="C80" s="29" t="s">
        <v>366</v>
      </c>
      <c r="D80" s="1" t="s">
        <v>107</v>
      </c>
      <c r="E80" s="8">
        <v>0.38164948500000001</v>
      </c>
      <c r="F80" s="9">
        <v>0.475765088</v>
      </c>
      <c r="G80" s="8">
        <v>5.4392904999999998E-2</v>
      </c>
      <c r="H80" s="1" t="s">
        <v>17</v>
      </c>
    </row>
    <row r="81" spans="1:9" ht="16" x14ac:dyDescent="0.2">
      <c r="A81" s="1">
        <v>64</v>
      </c>
      <c r="B81" s="1" t="s">
        <v>106</v>
      </c>
      <c r="C81" s="29" t="s">
        <v>367</v>
      </c>
      <c r="D81" s="1" t="s">
        <v>105</v>
      </c>
      <c r="E81" s="8">
        <v>0.28802238899999999</v>
      </c>
      <c r="F81" s="9">
        <v>0.22698926999999999</v>
      </c>
      <c r="G81" s="8">
        <v>0.43634700599999998</v>
      </c>
      <c r="H81" s="1" t="s">
        <v>17</v>
      </c>
    </row>
    <row r="82" spans="1:9" ht="16" x14ac:dyDescent="0.2">
      <c r="A82" s="1">
        <v>65</v>
      </c>
      <c r="B82" s="1" t="s">
        <v>104</v>
      </c>
      <c r="C82" s="29" t="s">
        <v>368</v>
      </c>
      <c r="D82" s="1" t="s">
        <v>103</v>
      </c>
      <c r="E82" s="8">
        <v>2.9114377E-2</v>
      </c>
      <c r="F82" s="9">
        <v>5.191172E-3</v>
      </c>
      <c r="G82" s="8">
        <v>0.96864978499999999</v>
      </c>
      <c r="H82" s="1" t="s">
        <v>10</v>
      </c>
    </row>
    <row r="83" spans="1:9" ht="16" x14ac:dyDescent="0.2">
      <c r="A83" s="1">
        <v>66</v>
      </c>
      <c r="B83" s="1" t="s">
        <v>102</v>
      </c>
      <c r="C83" s="29" t="s">
        <v>369</v>
      </c>
      <c r="D83" s="1" t="s">
        <v>101</v>
      </c>
      <c r="E83" s="8">
        <v>0.61256790699999997</v>
      </c>
      <c r="F83" s="9">
        <v>0.47242078999999998</v>
      </c>
      <c r="G83" s="8">
        <v>0.27574367700000002</v>
      </c>
      <c r="H83" s="1" t="s">
        <v>10</v>
      </c>
    </row>
    <row r="84" spans="1:9" x14ac:dyDescent="0.15">
      <c r="A84" s="1">
        <v>67</v>
      </c>
      <c r="B84" s="13" t="s">
        <v>100</v>
      </c>
      <c r="C84" s="12" t="s">
        <v>13</v>
      </c>
      <c r="D84" s="12" t="s">
        <v>13</v>
      </c>
      <c r="E84" s="11" t="s">
        <v>13</v>
      </c>
      <c r="F84" s="11" t="s">
        <v>13</v>
      </c>
      <c r="G84" s="10" t="s">
        <v>13</v>
      </c>
      <c r="H84" s="1" t="s">
        <v>4</v>
      </c>
    </row>
    <row r="85" spans="1:9" x14ac:dyDescent="0.15">
      <c r="A85" s="1">
        <v>68</v>
      </c>
      <c r="B85" s="13" t="s">
        <v>99</v>
      </c>
      <c r="C85" s="12" t="s">
        <v>13</v>
      </c>
      <c r="D85" s="12" t="s">
        <v>13</v>
      </c>
      <c r="E85" s="11" t="s">
        <v>13</v>
      </c>
      <c r="F85" s="11" t="s">
        <v>13</v>
      </c>
      <c r="G85" s="10" t="s">
        <v>13</v>
      </c>
      <c r="H85" s="1" t="s">
        <v>4</v>
      </c>
    </row>
    <row r="86" spans="1:9" ht="16" x14ac:dyDescent="0.2">
      <c r="A86" s="1">
        <v>69</v>
      </c>
      <c r="B86" s="1" t="s">
        <v>97</v>
      </c>
      <c r="C86" s="29" t="s">
        <v>370</v>
      </c>
      <c r="D86" s="1" t="s">
        <v>98</v>
      </c>
      <c r="E86" s="8">
        <v>1.9276502000000001E-2</v>
      </c>
      <c r="F86" s="9">
        <v>-0.65383929100000004</v>
      </c>
      <c r="G86" s="8">
        <v>0.20491369500000001</v>
      </c>
      <c r="H86" s="1" t="s">
        <v>4</v>
      </c>
      <c r="I86" s="1">
        <v>0</v>
      </c>
    </row>
    <row r="87" spans="1:9" ht="16" x14ac:dyDescent="0.2">
      <c r="B87" s="1" t="s">
        <v>97</v>
      </c>
      <c r="C87" s="14" t="s">
        <v>347</v>
      </c>
      <c r="D87" s="1" t="s">
        <v>96</v>
      </c>
      <c r="E87" s="8">
        <v>0.31957291100000002</v>
      </c>
      <c r="F87" s="9">
        <v>-0.312350187</v>
      </c>
      <c r="G87" s="8">
        <v>0.66584653699999996</v>
      </c>
      <c r="H87" s="1" t="s">
        <v>4</v>
      </c>
    </row>
    <row r="88" spans="1:9" ht="16" x14ac:dyDescent="0.2">
      <c r="A88" s="1">
        <v>70</v>
      </c>
      <c r="B88" s="1" t="s">
        <v>94</v>
      </c>
      <c r="C88" s="29" t="s">
        <v>371</v>
      </c>
      <c r="D88" s="1" t="s">
        <v>95</v>
      </c>
      <c r="E88" s="8">
        <v>0.63060658300000005</v>
      </c>
      <c r="F88" s="9">
        <v>-0.46226099599999998</v>
      </c>
      <c r="G88" s="8">
        <v>1.7283082000000002E-2</v>
      </c>
      <c r="H88" s="1" t="s">
        <v>4</v>
      </c>
      <c r="I88" s="1">
        <v>0</v>
      </c>
    </row>
    <row r="89" spans="1:9" ht="16" x14ac:dyDescent="0.2">
      <c r="B89" s="1" t="s">
        <v>94</v>
      </c>
      <c r="C89" s="29" t="s">
        <v>372</v>
      </c>
      <c r="D89" s="1" t="s">
        <v>93</v>
      </c>
      <c r="E89" s="8">
        <v>0.33666816399999999</v>
      </c>
      <c r="F89" s="9">
        <v>-1.2493503E-2</v>
      </c>
      <c r="G89" s="8">
        <v>0.97897976200000003</v>
      </c>
      <c r="H89" s="1" t="s">
        <v>4</v>
      </c>
    </row>
    <row r="90" spans="1:9" ht="16" x14ac:dyDescent="0.2">
      <c r="A90" s="1">
        <v>71</v>
      </c>
      <c r="B90" s="1" t="s">
        <v>92</v>
      </c>
      <c r="C90" s="29" t="s">
        <v>373</v>
      </c>
      <c r="D90" s="1" t="s">
        <v>91</v>
      </c>
      <c r="E90" s="8">
        <v>0.43682082799999999</v>
      </c>
      <c r="F90" s="9">
        <v>0.59960312000000004</v>
      </c>
      <c r="G90" s="8">
        <v>9.2983799999999995E-11</v>
      </c>
      <c r="H90" s="1" t="s">
        <v>4</v>
      </c>
      <c r="I90" s="1">
        <v>1</v>
      </c>
    </row>
    <row r="91" spans="1:9" ht="16" x14ac:dyDescent="0.2">
      <c r="A91" s="1">
        <v>72</v>
      </c>
      <c r="B91" s="1" t="s">
        <v>90</v>
      </c>
      <c r="C91" s="29" t="s">
        <v>374</v>
      </c>
      <c r="D91" s="1" t="s">
        <v>89</v>
      </c>
      <c r="E91" s="8">
        <v>1.3E-11</v>
      </c>
      <c r="F91" s="9">
        <v>7.6267406999999995E-2</v>
      </c>
      <c r="G91" s="8">
        <v>0.56619918300000005</v>
      </c>
      <c r="H91" s="1" t="s">
        <v>4</v>
      </c>
      <c r="I91" s="1">
        <v>1</v>
      </c>
    </row>
    <row r="92" spans="1:9" ht="16" x14ac:dyDescent="0.2">
      <c r="A92" s="1">
        <v>73</v>
      </c>
      <c r="B92" s="1" t="s">
        <v>88</v>
      </c>
      <c r="C92" s="31" t="s">
        <v>375</v>
      </c>
      <c r="D92" s="1" t="s">
        <v>87</v>
      </c>
      <c r="E92" s="8">
        <v>6.9948573E-2</v>
      </c>
      <c r="F92" s="9">
        <v>-0.49165191499999999</v>
      </c>
      <c r="G92" s="8">
        <v>6.0152881999999998E-2</v>
      </c>
      <c r="H92" s="1" t="s">
        <v>10</v>
      </c>
    </row>
    <row r="93" spans="1:9" ht="16" x14ac:dyDescent="0.2">
      <c r="A93" s="1">
        <v>74</v>
      </c>
      <c r="B93" s="1" t="s">
        <v>86</v>
      </c>
      <c r="C93" s="29" t="s">
        <v>376</v>
      </c>
      <c r="D93" s="1" t="s">
        <v>85</v>
      </c>
      <c r="E93" s="8">
        <v>2.7300000000000002E-7</v>
      </c>
      <c r="F93" s="9">
        <v>-0.54113129100000001</v>
      </c>
      <c r="G93" s="8">
        <v>1.876492E-3</v>
      </c>
      <c r="H93" s="1" t="s">
        <v>4</v>
      </c>
      <c r="I93" s="1">
        <v>0</v>
      </c>
    </row>
    <row r="94" spans="1:9" ht="16" x14ac:dyDescent="0.2">
      <c r="A94" s="1">
        <v>75</v>
      </c>
      <c r="B94" s="1" t="s">
        <v>84</v>
      </c>
      <c r="C94" s="29" t="s">
        <v>377</v>
      </c>
      <c r="D94" s="1" t="s">
        <v>83</v>
      </c>
      <c r="E94" s="8">
        <v>2.825737E-2</v>
      </c>
      <c r="F94" s="9">
        <v>-0.30566724899999997</v>
      </c>
      <c r="G94" s="8">
        <v>0.35996902600000003</v>
      </c>
      <c r="H94" s="1" t="s">
        <v>10</v>
      </c>
    </row>
    <row r="95" spans="1:9" ht="16" x14ac:dyDescent="0.2">
      <c r="A95" s="1">
        <v>77</v>
      </c>
      <c r="B95" s="1" t="s">
        <v>76</v>
      </c>
      <c r="C95" s="1" t="s">
        <v>41</v>
      </c>
      <c r="D95" s="1" t="s">
        <v>82</v>
      </c>
      <c r="E95" s="8" t="s">
        <v>13</v>
      </c>
      <c r="F95" s="9">
        <v>-0.24118695700000001</v>
      </c>
      <c r="G95" s="8" t="s">
        <v>13</v>
      </c>
      <c r="H95" s="1" t="s">
        <v>4</v>
      </c>
    </row>
    <row r="96" spans="1:9" ht="16" x14ac:dyDescent="0.2">
      <c r="B96" s="1" t="s">
        <v>76</v>
      </c>
      <c r="C96" s="29" t="s">
        <v>378</v>
      </c>
      <c r="D96" s="1" t="s">
        <v>81</v>
      </c>
      <c r="E96" s="16" t="s">
        <v>13</v>
      </c>
      <c r="F96" s="9" t="s">
        <v>13</v>
      </c>
      <c r="G96" s="8" t="s">
        <v>13</v>
      </c>
      <c r="H96" s="1" t="s">
        <v>4</v>
      </c>
    </row>
    <row r="97" spans="1:9" ht="16" x14ac:dyDescent="0.2">
      <c r="B97" s="1" t="s">
        <v>76</v>
      </c>
      <c r="C97" s="29" t="s">
        <v>379</v>
      </c>
      <c r="D97" s="1" t="s">
        <v>80</v>
      </c>
      <c r="E97" s="16" t="s">
        <v>13</v>
      </c>
      <c r="F97" s="9" t="s">
        <v>13</v>
      </c>
      <c r="G97" s="8" t="s">
        <v>13</v>
      </c>
      <c r="H97" s="1" t="s">
        <v>4</v>
      </c>
    </row>
    <row r="98" spans="1:9" ht="16" x14ac:dyDescent="0.2">
      <c r="B98" s="1" t="s">
        <v>76</v>
      </c>
      <c r="C98" s="29" t="s">
        <v>380</v>
      </c>
      <c r="D98" s="1" t="s">
        <v>79</v>
      </c>
      <c r="E98" s="8">
        <v>0.81083285100000002</v>
      </c>
      <c r="F98" s="9">
        <v>2.3805441E-2</v>
      </c>
      <c r="G98" s="8">
        <v>0.97659482099999995</v>
      </c>
      <c r="H98" s="1" t="s">
        <v>4</v>
      </c>
    </row>
    <row r="99" spans="1:9" ht="16" x14ac:dyDescent="0.2">
      <c r="B99" s="1" t="s">
        <v>76</v>
      </c>
      <c r="C99" s="29" t="s">
        <v>381</v>
      </c>
      <c r="D99" s="1" t="s">
        <v>78</v>
      </c>
      <c r="E99" s="8">
        <v>1.4293994000000001E-2</v>
      </c>
      <c r="F99" s="9">
        <v>-1.3421166330000001</v>
      </c>
      <c r="G99" s="8">
        <v>8.3575999999999995E-4</v>
      </c>
      <c r="H99" s="1" t="s">
        <v>4</v>
      </c>
      <c r="I99" s="1">
        <v>0</v>
      </c>
    </row>
    <row r="100" spans="1:9" ht="16" x14ac:dyDescent="0.2">
      <c r="B100" s="1" t="s">
        <v>76</v>
      </c>
      <c r="C100" s="29" t="s">
        <v>378</v>
      </c>
      <c r="D100" s="1" t="s">
        <v>77</v>
      </c>
      <c r="E100" s="8">
        <v>0.12585882800000001</v>
      </c>
      <c r="F100" s="9">
        <v>-0.10593844500000001</v>
      </c>
      <c r="G100" s="8">
        <v>0.898323023</v>
      </c>
      <c r="H100" s="1" t="s">
        <v>4</v>
      </c>
    </row>
    <row r="101" spans="1:9" ht="16" x14ac:dyDescent="0.2">
      <c r="B101" s="1" t="s">
        <v>76</v>
      </c>
      <c r="C101" s="29" t="s">
        <v>378</v>
      </c>
      <c r="D101" s="1" t="s">
        <v>75</v>
      </c>
      <c r="E101" s="8">
        <v>4.5621488000000002E-2</v>
      </c>
      <c r="F101" s="9">
        <v>-0.43796815500000003</v>
      </c>
      <c r="G101" s="8">
        <v>0.554447986</v>
      </c>
      <c r="H101" s="1" t="s">
        <v>4</v>
      </c>
      <c r="I101" s="1">
        <v>0</v>
      </c>
    </row>
    <row r="102" spans="1:9" ht="16" x14ac:dyDescent="0.2">
      <c r="A102" s="1">
        <v>79</v>
      </c>
      <c r="B102" s="1" t="s">
        <v>73</v>
      </c>
      <c r="C102" s="29" t="s">
        <v>382</v>
      </c>
      <c r="D102" s="1" t="s">
        <v>74</v>
      </c>
      <c r="E102" s="8">
        <v>0.38157891300000002</v>
      </c>
      <c r="F102" s="9">
        <v>0.309530097</v>
      </c>
      <c r="G102" s="8">
        <v>0.41868081299999999</v>
      </c>
      <c r="H102" s="1" t="s">
        <v>4</v>
      </c>
    </row>
    <row r="103" spans="1:9" ht="16" x14ac:dyDescent="0.2">
      <c r="B103" s="1" t="s">
        <v>73</v>
      </c>
      <c r="C103" s="29" t="s">
        <v>383</v>
      </c>
      <c r="D103" s="1" t="s">
        <v>72</v>
      </c>
      <c r="E103" s="8">
        <v>8.0800000000000004E-7</v>
      </c>
      <c r="F103" s="9">
        <v>0.78045760200000003</v>
      </c>
      <c r="G103" s="8">
        <v>2.5428299999999999E-15</v>
      </c>
      <c r="H103" s="1" t="s">
        <v>4</v>
      </c>
      <c r="I103" s="1">
        <v>1</v>
      </c>
    </row>
    <row r="104" spans="1:9" ht="16" x14ac:dyDescent="0.2">
      <c r="A104" s="1">
        <v>80</v>
      </c>
      <c r="B104" s="1" t="s">
        <v>71</v>
      </c>
      <c r="C104" s="29" t="s">
        <v>384</v>
      </c>
      <c r="D104" s="1" t="s">
        <v>70</v>
      </c>
      <c r="E104" s="8">
        <v>5.8900000000000003E-10</v>
      </c>
      <c r="F104" s="9">
        <v>0.34631858500000001</v>
      </c>
      <c r="G104" s="8">
        <v>9.8176699999999993E-4</v>
      </c>
      <c r="H104" s="1" t="s">
        <v>10</v>
      </c>
    </row>
    <row r="105" spans="1:9" ht="16" x14ac:dyDescent="0.2">
      <c r="A105" s="1">
        <v>81</v>
      </c>
      <c r="B105" s="1" t="s">
        <v>69</v>
      </c>
      <c r="C105" s="29" t="s">
        <v>385</v>
      </c>
      <c r="D105" s="1" t="s">
        <v>68</v>
      </c>
      <c r="E105" s="8">
        <v>0.77645617199999994</v>
      </c>
      <c r="F105" s="9">
        <v>-1.803966502</v>
      </c>
      <c r="G105" s="8">
        <v>3.79122E-10</v>
      </c>
      <c r="H105" s="1" t="s">
        <v>10</v>
      </c>
    </row>
    <row r="106" spans="1:9" ht="16" x14ac:dyDescent="0.2">
      <c r="A106" s="1">
        <v>82</v>
      </c>
      <c r="B106" s="1" t="s">
        <v>67</v>
      </c>
      <c r="C106" s="29" t="s">
        <v>386</v>
      </c>
      <c r="D106" s="1" t="s">
        <v>66</v>
      </c>
      <c r="E106" s="8">
        <v>0.30664694799999997</v>
      </c>
      <c r="F106" s="9">
        <v>-6.8905900000000006E-2</v>
      </c>
      <c r="G106" s="8">
        <v>0.56718899499999997</v>
      </c>
      <c r="H106" s="1" t="s">
        <v>10</v>
      </c>
    </row>
    <row r="107" spans="1:9" ht="16" x14ac:dyDescent="0.2">
      <c r="A107" s="1">
        <v>83</v>
      </c>
      <c r="B107" s="13" t="s">
        <v>65</v>
      </c>
      <c r="C107" s="31" t="s">
        <v>387</v>
      </c>
      <c r="D107" t="s">
        <v>64</v>
      </c>
      <c r="E107">
        <v>0.81240104899999999</v>
      </c>
      <c r="F107">
        <v>0.28394148299999999</v>
      </c>
      <c r="G107">
        <v>9.9279194000000001E-2</v>
      </c>
      <c r="H107" s="1" t="s">
        <v>4</v>
      </c>
    </row>
    <row r="108" spans="1:9" ht="16" x14ac:dyDescent="0.2">
      <c r="A108" s="1">
        <v>84</v>
      </c>
      <c r="B108" s="1" t="s">
        <v>63</v>
      </c>
      <c r="C108" s="29" t="s">
        <v>388</v>
      </c>
      <c r="D108" s="1" t="s">
        <v>62</v>
      </c>
      <c r="E108" s="8">
        <v>0.64531143700000004</v>
      </c>
      <c r="F108" s="9">
        <v>-1.277803161</v>
      </c>
      <c r="G108" s="8">
        <v>8.1758899999999994E-5</v>
      </c>
      <c r="H108" s="1" t="s">
        <v>4</v>
      </c>
      <c r="I108" s="1">
        <v>0</v>
      </c>
    </row>
    <row r="109" spans="1:9" ht="16" x14ac:dyDescent="0.2">
      <c r="A109" s="1">
        <v>85</v>
      </c>
      <c r="B109" s="1" t="s">
        <v>60</v>
      </c>
      <c r="C109" s="29" t="s">
        <v>389</v>
      </c>
      <c r="D109" s="1" t="s">
        <v>61</v>
      </c>
      <c r="E109" s="8">
        <v>0.123523586</v>
      </c>
      <c r="F109" s="9">
        <v>2.1488219999999999E-2</v>
      </c>
      <c r="G109" s="8">
        <v>0.89841826000000002</v>
      </c>
      <c r="H109" s="1" t="s">
        <v>4</v>
      </c>
    </row>
    <row r="110" spans="1:9" ht="16" x14ac:dyDescent="0.2">
      <c r="B110" s="1" t="s">
        <v>60</v>
      </c>
      <c r="C110" s="29" t="s">
        <v>390</v>
      </c>
      <c r="D110" s="1" t="s">
        <v>59</v>
      </c>
      <c r="E110" s="8">
        <v>2.439303E-2</v>
      </c>
      <c r="F110" s="9">
        <v>0.26540786100000002</v>
      </c>
      <c r="G110" s="8">
        <v>1.3239600000000001E-4</v>
      </c>
      <c r="H110" s="1" t="s">
        <v>4</v>
      </c>
      <c r="I110" s="1">
        <v>1</v>
      </c>
    </row>
    <row r="111" spans="1:9" ht="16" x14ac:dyDescent="0.2">
      <c r="A111" s="1">
        <v>86</v>
      </c>
      <c r="B111" s="1" t="s">
        <v>54</v>
      </c>
      <c r="C111" s="29" t="s">
        <v>391</v>
      </c>
      <c r="D111" s="1" t="s">
        <v>58</v>
      </c>
      <c r="E111" s="8">
        <v>1.62E-14</v>
      </c>
      <c r="F111" s="9">
        <v>-1.4996712750000001</v>
      </c>
      <c r="G111" s="8">
        <v>2.1997000000000001E-124</v>
      </c>
      <c r="H111" s="1" t="s">
        <v>10</v>
      </c>
    </row>
    <row r="112" spans="1:9" ht="16" x14ac:dyDescent="0.2">
      <c r="B112" s="1" t="s">
        <v>54</v>
      </c>
      <c r="C112" s="14" t="s">
        <v>41</v>
      </c>
      <c r="D112" s="1" t="s">
        <v>57</v>
      </c>
      <c r="E112" s="8">
        <v>1.24E-11</v>
      </c>
      <c r="F112" s="9">
        <v>-2.2060704040000001</v>
      </c>
      <c r="G112" s="8">
        <v>1.9324499999999999E-81</v>
      </c>
      <c r="H112" s="1" t="s">
        <v>10</v>
      </c>
    </row>
    <row r="113" spans="1:9" ht="16" x14ac:dyDescent="0.2">
      <c r="B113" s="1" t="s">
        <v>54</v>
      </c>
      <c r="C113" s="14" t="s">
        <v>41</v>
      </c>
      <c r="D113" s="1" t="s">
        <v>56</v>
      </c>
      <c r="E113" s="8">
        <v>6.6999999999999998E-18</v>
      </c>
      <c r="F113" s="9">
        <v>-2.0074767859999998</v>
      </c>
      <c r="G113" s="8">
        <v>1.5019999999999999E-54</v>
      </c>
      <c r="H113" s="1" t="s">
        <v>10</v>
      </c>
    </row>
    <row r="114" spans="1:9" ht="16" x14ac:dyDescent="0.2">
      <c r="B114" s="1" t="s">
        <v>54</v>
      </c>
      <c r="C114" s="14" t="s">
        <v>41</v>
      </c>
      <c r="D114" s="1" t="s">
        <v>55</v>
      </c>
      <c r="E114" s="8">
        <v>4.2000000000000001E-43</v>
      </c>
      <c r="F114" s="9">
        <v>-3.4253683220000002</v>
      </c>
      <c r="G114" s="8">
        <v>5.9245200000000002E-88</v>
      </c>
      <c r="H114" s="1" t="s">
        <v>10</v>
      </c>
    </row>
    <row r="115" spans="1:9" ht="16" x14ac:dyDescent="0.2">
      <c r="B115" s="1" t="s">
        <v>54</v>
      </c>
      <c r="C115" s="14" t="s">
        <v>41</v>
      </c>
      <c r="D115" s="1" t="s">
        <v>53</v>
      </c>
      <c r="E115" s="8">
        <v>4.7500000000000003E-55</v>
      </c>
      <c r="F115" s="9">
        <v>-3.145789223</v>
      </c>
      <c r="G115" s="8">
        <v>3.7757E-161</v>
      </c>
      <c r="H115" s="1" t="s">
        <v>10</v>
      </c>
    </row>
    <row r="116" spans="1:9" ht="16" x14ac:dyDescent="0.2">
      <c r="A116" s="1">
        <v>87</v>
      </c>
      <c r="B116" s="1" t="s">
        <v>51</v>
      </c>
      <c r="C116" s="29" t="s">
        <v>392</v>
      </c>
      <c r="D116" s="1" t="s">
        <v>52</v>
      </c>
      <c r="E116" s="8">
        <v>6.0345242E-2</v>
      </c>
      <c r="F116" s="9">
        <v>0.96245394799999995</v>
      </c>
      <c r="G116" s="8">
        <v>3.6779599999999999E-29</v>
      </c>
      <c r="H116" s="1" t="s">
        <v>4</v>
      </c>
      <c r="I116" s="1">
        <v>1</v>
      </c>
    </row>
    <row r="117" spans="1:9" ht="16" x14ac:dyDescent="0.2">
      <c r="B117" s="1" t="s">
        <v>51</v>
      </c>
      <c r="C117" s="29" t="s">
        <v>393</v>
      </c>
      <c r="D117" s="1" t="s">
        <v>50</v>
      </c>
      <c r="E117" s="8">
        <v>0.70264930400000003</v>
      </c>
      <c r="F117" s="9">
        <v>0.109440246</v>
      </c>
      <c r="G117" s="8">
        <v>0.27953569</v>
      </c>
      <c r="H117" s="1" t="s">
        <v>4</v>
      </c>
    </row>
    <row r="118" spans="1:9" x14ac:dyDescent="0.15">
      <c r="A118" s="1">
        <v>88</v>
      </c>
      <c r="B118" s="13" t="s">
        <v>49</v>
      </c>
      <c r="C118" s="12" t="s">
        <v>13</v>
      </c>
      <c r="D118" s="12" t="s">
        <v>13</v>
      </c>
      <c r="E118" s="11" t="s">
        <v>13</v>
      </c>
      <c r="F118" s="11" t="s">
        <v>13</v>
      </c>
      <c r="G118" s="10" t="s">
        <v>13</v>
      </c>
      <c r="H118" s="1" t="s">
        <v>4</v>
      </c>
    </row>
    <row r="119" spans="1:9" ht="16" x14ac:dyDescent="0.2">
      <c r="A119" s="1">
        <v>89</v>
      </c>
      <c r="B119" s="1" t="s">
        <v>48</v>
      </c>
      <c r="C119" s="29" t="s">
        <v>394</v>
      </c>
      <c r="D119" s="1" t="s">
        <v>47</v>
      </c>
      <c r="E119" s="8" t="s">
        <v>13</v>
      </c>
      <c r="F119" s="9">
        <v>-1.024075313</v>
      </c>
      <c r="G119" s="8">
        <v>9.5500449000000001E-2</v>
      </c>
      <c r="H119" s="1" t="s">
        <v>10</v>
      </c>
    </row>
    <row r="120" spans="1:9" ht="16" x14ac:dyDescent="0.2">
      <c r="A120" s="1">
        <v>90</v>
      </c>
      <c r="B120" s="13" t="s">
        <v>46</v>
      </c>
      <c r="C120" s="29" t="s">
        <v>395</v>
      </c>
      <c r="D120" s="1" t="s">
        <v>45</v>
      </c>
      <c r="E120" s="8">
        <v>3.19E-6</v>
      </c>
      <c r="F120" s="9">
        <v>-0.491063949</v>
      </c>
      <c r="G120" s="8">
        <v>0.49265406899999997</v>
      </c>
      <c r="H120" s="1" t="s">
        <v>4</v>
      </c>
      <c r="I120" s="1">
        <v>0</v>
      </c>
    </row>
    <row r="121" spans="1:9" ht="16" x14ac:dyDescent="0.2">
      <c r="A121" s="1">
        <v>91</v>
      </c>
      <c r="B121" s="1" t="s">
        <v>42</v>
      </c>
      <c r="C121" s="29" t="s">
        <v>396</v>
      </c>
      <c r="D121" s="1" t="s">
        <v>44</v>
      </c>
      <c r="E121" s="8">
        <v>4.8698489999999999E-3</v>
      </c>
      <c r="F121" s="9">
        <v>-1.5818885620000001</v>
      </c>
      <c r="G121" s="8">
        <v>3.6818300000000001E-4</v>
      </c>
      <c r="H121" s="1" t="s">
        <v>17</v>
      </c>
      <c r="I121" s="1">
        <v>1</v>
      </c>
    </row>
    <row r="122" spans="1:9" ht="16" x14ac:dyDescent="0.2">
      <c r="B122" s="1" t="s">
        <v>42</v>
      </c>
      <c r="C122" s="29" t="s">
        <v>397</v>
      </c>
      <c r="D122" s="1" t="s">
        <v>43</v>
      </c>
      <c r="E122" s="8">
        <v>1.0600000000000001E-9</v>
      </c>
      <c r="F122" s="9">
        <v>-1.447384387</v>
      </c>
      <c r="G122" s="8">
        <v>3.0663999999999999E-10</v>
      </c>
      <c r="H122" s="1" t="s">
        <v>17</v>
      </c>
      <c r="I122" s="1">
        <v>1</v>
      </c>
    </row>
    <row r="123" spans="1:9" ht="16" x14ac:dyDescent="0.2">
      <c r="B123" s="1" t="s">
        <v>42</v>
      </c>
      <c r="C123" s="1" t="s">
        <v>41</v>
      </c>
      <c r="D123" s="1" t="s">
        <v>40</v>
      </c>
      <c r="E123" s="8">
        <v>0.54613677100000002</v>
      </c>
      <c r="F123" s="9">
        <v>-0.42031236599999999</v>
      </c>
      <c r="G123" s="8">
        <v>0.57212549099999999</v>
      </c>
      <c r="H123" s="1" t="s">
        <v>17</v>
      </c>
    </row>
    <row r="124" spans="1:9" ht="16" x14ac:dyDescent="0.2">
      <c r="A124" s="1">
        <v>92</v>
      </c>
      <c r="B124" s="1" t="s">
        <v>39</v>
      </c>
      <c r="C124" s="29" t="s">
        <v>398</v>
      </c>
      <c r="D124" s="1" t="s">
        <v>38</v>
      </c>
      <c r="E124" s="8">
        <v>0.17354963000000001</v>
      </c>
      <c r="F124" s="9">
        <v>0.239544849</v>
      </c>
      <c r="G124" s="8">
        <v>1.14652E-3</v>
      </c>
      <c r="H124" s="1" t="s">
        <v>4</v>
      </c>
      <c r="I124" s="1">
        <v>1</v>
      </c>
    </row>
    <row r="125" spans="1:9" x14ac:dyDescent="0.15">
      <c r="A125" s="1">
        <v>93</v>
      </c>
      <c r="B125" s="13" t="s">
        <v>37</v>
      </c>
      <c r="C125" s="12" t="s">
        <v>13</v>
      </c>
      <c r="D125" s="12" t="s">
        <v>13</v>
      </c>
      <c r="E125" s="11" t="s">
        <v>13</v>
      </c>
      <c r="F125" s="11" t="s">
        <v>13</v>
      </c>
      <c r="G125" s="10" t="s">
        <v>13</v>
      </c>
      <c r="H125" s="1" t="s">
        <v>4</v>
      </c>
    </row>
    <row r="126" spans="1:9" ht="16" x14ac:dyDescent="0.2">
      <c r="A126" s="1">
        <v>94</v>
      </c>
      <c r="B126" s="1" t="s">
        <v>36</v>
      </c>
      <c r="C126" s="29" t="s">
        <v>399</v>
      </c>
      <c r="D126" s="1" t="s">
        <v>35</v>
      </c>
      <c r="E126" s="8">
        <v>1.8399999999999999E-27</v>
      </c>
      <c r="F126" s="9">
        <v>1.4132758679999999</v>
      </c>
      <c r="G126" s="8">
        <v>7.7116399999999999E-10</v>
      </c>
      <c r="H126" s="1" t="s">
        <v>4</v>
      </c>
      <c r="I126" s="1">
        <v>1</v>
      </c>
    </row>
    <row r="127" spans="1:9" ht="16" x14ac:dyDescent="0.2">
      <c r="A127" s="1">
        <v>95</v>
      </c>
      <c r="B127" s="1" t="s">
        <v>34</v>
      </c>
      <c r="C127" s="29" t="s">
        <v>400</v>
      </c>
      <c r="D127" s="1" t="s">
        <v>33</v>
      </c>
      <c r="E127" s="8">
        <v>0.14447759099999999</v>
      </c>
      <c r="F127" s="9">
        <v>8.0142898000000004E-2</v>
      </c>
      <c r="G127" s="8">
        <v>0.56704744399999996</v>
      </c>
      <c r="H127" s="1" t="s">
        <v>10</v>
      </c>
    </row>
    <row r="128" spans="1:9" x14ac:dyDescent="0.15">
      <c r="A128" s="1">
        <v>96</v>
      </c>
      <c r="B128" s="15" t="s">
        <v>32</v>
      </c>
      <c r="C128" s="12" t="s">
        <v>13</v>
      </c>
      <c r="D128" s="12" t="s">
        <v>13</v>
      </c>
      <c r="E128" s="11" t="s">
        <v>13</v>
      </c>
      <c r="F128" s="11" t="s">
        <v>13</v>
      </c>
      <c r="G128" s="10" t="s">
        <v>13</v>
      </c>
      <c r="H128" s="1" t="s">
        <v>17</v>
      </c>
    </row>
    <row r="129" spans="1:14" x14ac:dyDescent="0.15">
      <c r="A129" s="1">
        <v>97</v>
      </c>
      <c r="B129" s="13" t="s">
        <v>31</v>
      </c>
      <c r="C129" s="12" t="s">
        <v>13</v>
      </c>
      <c r="D129" s="12" t="s">
        <v>13</v>
      </c>
      <c r="E129" s="11" t="s">
        <v>13</v>
      </c>
      <c r="F129" s="11" t="s">
        <v>13</v>
      </c>
      <c r="G129" s="10" t="s">
        <v>13</v>
      </c>
      <c r="H129" s="1" t="s">
        <v>4</v>
      </c>
    </row>
    <row r="130" spans="1:14" ht="16" x14ac:dyDescent="0.2">
      <c r="A130" s="1">
        <v>98</v>
      </c>
      <c r="B130" s="1" t="s">
        <v>30</v>
      </c>
      <c r="C130" s="29" t="s">
        <v>401</v>
      </c>
      <c r="D130" s="1" t="s">
        <v>29</v>
      </c>
      <c r="E130" s="8">
        <v>0.223325457</v>
      </c>
      <c r="F130" s="9">
        <v>-0.53363333499999999</v>
      </c>
      <c r="G130" s="8">
        <v>0.17056866400000001</v>
      </c>
      <c r="H130" s="1" t="s">
        <v>10</v>
      </c>
    </row>
    <row r="131" spans="1:14" ht="16" x14ac:dyDescent="0.2">
      <c r="A131" s="1">
        <v>99</v>
      </c>
      <c r="B131" s="1" t="s">
        <v>28</v>
      </c>
      <c r="C131" s="29" t="s">
        <v>402</v>
      </c>
      <c r="D131" s="1" t="s">
        <v>27</v>
      </c>
      <c r="E131" s="8">
        <v>1.20178E-4</v>
      </c>
      <c r="F131" s="9">
        <v>-0.28623646200000002</v>
      </c>
      <c r="G131" s="8">
        <v>0.63534829800000003</v>
      </c>
      <c r="H131" s="1" t="s">
        <v>4</v>
      </c>
      <c r="I131" s="1">
        <v>0</v>
      </c>
      <c r="K131" s="7"/>
      <c r="L131" s="7"/>
      <c r="M131" s="7"/>
      <c r="N131" s="7"/>
    </row>
    <row r="132" spans="1:14" ht="16" x14ac:dyDescent="0.2">
      <c r="A132" s="1">
        <v>100</v>
      </c>
      <c r="B132" s="1" t="s">
        <v>26</v>
      </c>
      <c r="C132" s="29" t="s">
        <v>403</v>
      </c>
      <c r="D132" s="1" t="s">
        <v>25</v>
      </c>
      <c r="E132" s="8">
        <v>9.5018097999999995E-2</v>
      </c>
      <c r="F132" s="9">
        <v>5.7480449000000003E-2</v>
      </c>
      <c r="G132" s="8">
        <v>0.69820622799999998</v>
      </c>
      <c r="H132" s="1" t="s">
        <v>4</v>
      </c>
      <c r="K132" s="7"/>
      <c r="L132" s="7"/>
      <c r="M132" s="7"/>
      <c r="N132" s="7"/>
    </row>
    <row r="133" spans="1:14" x14ac:dyDescent="0.15">
      <c r="A133" s="1">
        <v>101</v>
      </c>
      <c r="B133" s="13" t="s">
        <v>24</v>
      </c>
      <c r="C133" s="12" t="s">
        <v>13</v>
      </c>
      <c r="D133" s="12" t="s">
        <v>13</v>
      </c>
      <c r="E133" s="11" t="s">
        <v>13</v>
      </c>
      <c r="F133" s="11" t="s">
        <v>13</v>
      </c>
      <c r="G133" s="10" t="s">
        <v>13</v>
      </c>
      <c r="H133" s="1" t="s">
        <v>4</v>
      </c>
      <c r="K133" s="7"/>
      <c r="L133" s="7"/>
      <c r="M133" s="7"/>
      <c r="N133" s="7"/>
    </row>
    <row r="134" spans="1:14" ht="16" x14ac:dyDescent="0.2">
      <c r="A134" s="1">
        <v>102</v>
      </c>
      <c r="B134" s="1" t="s">
        <v>22</v>
      </c>
      <c r="C134" s="29" t="s">
        <v>404</v>
      </c>
      <c r="D134" s="1" t="s">
        <v>23</v>
      </c>
      <c r="E134" s="8">
        <v>3.8600000000000003E-6</v>
      </c>
      <c r="F134" s="9">
        <v>1.2940814140000001</v>
      </c>
      <c r="G134" s="8">
        <v>6.2669499999999998E-46</v>
      </c>
      <c r="H134" s="1" t="s">
        <v>4</v>
      </c>
      <c r="I134" s="1">
        <v>1</v>
      </c>
      <c r="K134" s="7"/>
      <c r="L134" s="7"/>
      <c r="M134" s="7"/>
      <c r="N134" s="7"/>
    </row>
    <row r="135" spans="1:14" ht="16" x14ac:dyDescent="0.2">
      <c r="B135" s="1" t="s">
        <v>22</v>
      </c>
      <c r="C135" s="29" t="s">
        <v>405</v>
      </c>
      <c r="D135" s="1" t="s">
        <v>21</v>
      </c>
      <c r="E135" s="8">
        <v>0.79055093200000004</v>
      </c>
      <c r="F135" s="9">
        <v>-0.16998830400000001</v>
      </c>
      <c r="G135" s="8">
        <v>0.79993944500000003</v>
      </c>
      <c r="H135" s="1" t="s">
        <v>4</v>
      </c>
      <c r="K135" s="7"/>
      <c r="L135" s="7"/>
      <c r="M135" s="7"/>
      <c r="N135" s="7"/>
    </row>
    <row r="136" spans="1:14" x14ac:dyDescent="0.15">
      <c r="A136" s="1">
        <v>103</v>
      </c>
      <c r="B136" s="13" t="s">
        <v>20</v>
      </c>
      <c r="C136" s="12" t="s">
        <v>13</v>
      </c>
      <c r="D136" s="12" t="s">
        <v>13</v>
      </c>
      <c r="E136" s="11" t="s">
        <v>13</v>
      </c>
      <c r="F136" s="11" t="s">
        <v>13</v>
      </c>
      <c r="G136" s="10" t="s">
        <v>13</v>
      </c>
      <c r="H136" s="1" t="s">
        <v>17</v>
      </c>
      <c r="K136" s="7"/>
      <c r="L136" s="7"/>
      <c r="M136" s="7"/>
      <c r="N136" s="7"/>
    </row>
    <row r="137" spans="1:14" ht="16" x14ac:dyDescent="0.2">
      <c r="A137" s="1">
        <v>104</v>
      </c>
      <c r="B137" s="1" t="s">
        <v>19</v>
      </c>
      <c r="C137" s="29" t="s">
        <v>406</v>
      </c>
      <c r="D137" s="1" t="s">
        <v>18</v>
      </c>
      <c r="E137" s="8">
        <v>8.1687740000000002E-3</v>
      </c>
      <c r="F137" s="9">
        <v>0.460909505</v>
      </c>
      <c r="G137" s="8">
        <v>1.5514099999999999E-6</v>
      </c>
      <c r="H137" s="1" t="s">
        <v>17</v>
      </c>
      <c r="I137" s="1">
        <v>0</v>
      </c>
      <c r="K137" s="7"/>
      <c r="L137" s="7"/>
      <c r="M137" s="7"/>
      <c r="N137" s="7"/>
    </row>
    <row r="138" spans="1:14" ht="16" x14ac:dyDescent="0.2">
      <c r="A138" s="1">
        <v>105</v>
      </c>
      <c r="B138" s="1" t="s">
        <v>16</v>
      </c>
      <c r="C138" s="29" t="s">
        <v>407</v>
      </c>
      <c r="D138" s="1" t="s">
        <v>15</v>
      </c>
      <c r="E138" s="8">
        <v>0.87836792500000005</v>
      </c>
      <c r="F138" s="9">
        <v>0.142942452</v>
      </c>
      <c r="G138" s="8">
        <v>0.16072254499999999</v>
      </c>
      <c r="H138" s="1" t="s">
        <v>4</v>
      </c>
      <c r="K138" s="7"/>
      <c r="L138" s="7"/>
      <c r="M138" s="7"/>
      <c r="N138" s="7"/>
    </row>
    <row r="139" spans="1:14" x14ac:dyDescent="0.15">
      <c r="A139" s="14">
        <v>106</v>
      </c>
      <c r="B139" s="13" t="s">
        <v>14</v>
      </c>
      <c r="C139" s="12" t="s">
        <v>13</v>
      </c>
      <c r="D139" s="12" t="s">
        <v>13</v>
      </c>
      <c r="E139" s="11" t="s">
        <v>13</v>
      </c>
      <c r="F139" s="11" t="s">
        <v>13</v>
      </c>
      <c r="G139" s="10" t="s">
        <v>13</v>
      </c>
      <c r="H139" s="1" t="s">
        <v>4</v>
      </c>
      <c r="K139" s="7"/>
      <c r="L139" s="7"/>
      <c r="M139" s="7"/>
      <c r="N139" s="7"/>
    </row>
    <row r="140" spans="1:14" ht="16" x14ac:dyDescent="0.2">
      <c r="A140" s="1">
        <v>107</v>
      </c>
      <c r="B140" s="1" t="s">
        <v>12</v>
      </c>
      <c r="C140" s="29" t="s">
        <v>408</v>
      </c>
      <c r="D140" s="1" t="s">
        <v>11</v>
      </c>
      <c r="E140" s="8">
        <v>0.41223506999999998</v>
      </c>
      <c r="F140" s="9">
        <v>0.14653640300000001</v>
      </c>
      <c r="G140" s="8">
        <v>0.28433530400000001</v>
      </c>
      <c r="H140" s="1" t="s">
        <v>10</v>
      </c>
      <c r="K140" s="7"/>
      <c r="L140" s="7"/>
      <c r="M140" s="7"/>
      <c r="N140" s="7"/>
    </row>
    <row r="141" spans="1:14" ht="16" x14ac:dyDescent="0.2">
      <c r="A141" s="1">
        <v>108</v>
      </c>
      <c r="B141" s="1" t="s">
        <v>9</v>
      </c>
      <c r="C141" s="29" t="s">
        <v>409</v>
      </c>
      <c r="D141" s="1" t="s">
        <v>8</v>
      </c>
      <c r="E141" s="8">
        <v>0.25903298299999999</v>
      </c>
      <c r="F141" s="9">
        <v>0.53325957599999996</v>
      </c>
      <c r="G141" s="8">
        <v>0.46632512599999998</v>
      </c>
      <c r="H141" s="1" t="s">
        <v>4</v>
      </c>
      <c r="K141" s="7"/>
      <c r="L141" s="7"/>
      <c r="M141" s="7"/>
      <c r="N141" s="7"/>
    </row>
    <row r="142" spans="1:14" ht="16" x14ac:dyDescent="0.2">
      <c r="A142" s="1">
        <v>109</v>
      </c>
      <c r="B142" s="1" t="s">
        <v>6</v>
      </c>
      <c r="C142" s="29" t="s">
        <v>410</v>
      </c>
      <c r="D142" s="1" t="s">
        <v>7</v>
      </c>
      <c r="E142" s="8">
        <v>2.08E-16</v>
      </c>
      <c r="F142" s="9">
        <v>0.78043816300000002</v>
      </c>
      <c r="G142" s="8">
        <v>4.6337899999999999E-36</v>
      </c>
      <c r="H142" s="1" t="s">
        <v>4</v>
      </c>
      <c r="I142" s="1">
        <v>1</v>
      </c>
      <c r="K142" s="7"/>
      <c r="L142" s="7"/>
      <c r="M142" s="7"/>
      <c r="N142" s="7"/>
    </row>
    <row r="143" spans="1:14" ht="16" x14ac:dyDescent="0.2">
      <c r="B143" s="1" t="s">
        <v>6</v>
      </c>
      <c r="C143" s="29" t="s">
        <v>411</v>
      </c>
      <c r="D143" s="1" t="s">
        <v>5</v>
      </c>
      <c r="E143" s="8">
        <v>0.87720547199999999</v>
      </c>
      <c r="F143" s="9">
        <v>1.0864592930000001</v>
      </c>
      <c r="G143" s="8">
        <v>2.4319199999999998E-8</v>
      </c>
      <c r="H143" s="1" t="s">
        <v>4</v>
      </c>
      <c r="I143" s="1">
        <v>1</v>
      </c>
      <c r="K143" s="7"/>
      <c r="L143" s="7"/>
      <c r="M143" s="7"/>
      <c r="N143" s="7"/>
    </row>
    <row r="144" spans="1:14" x14ac:dyDescent="0.15">
      <c r="C144" s="1">
        <f>COUNTIF(C3:C143,"NA")</f>
        <v>32</v>
      </c>
      <c r="H144" s="6" t="s">
        <v>3</v>
      </c>
      <c r="I144" s="6">
        <f>COUNTIF(I3:I143, "1")</f>
        <v>27</v>
      </c>
      <c r="K144" s="7"/>
      <c r="L144" s="7"/>
      <c r="M144" s="7"/>
      <c r="N144" s="7"/>
    </row>
    <row r="145" spans="4:9" ht="16" x14ac:dyDescent="0.2">
      <c r="D145" s="1" t="s">
        <v>2</v>
      </c>
      <c r="E145">
        <v>51</v>
      </c>
      <c r="H145" s="6" t="s">
        <v>1</v>
      </c>
      <c r="I145" s="6">
        <f>COUNTIF(I3:I143, "0")</f>
        <v>18</v>
      </c>
    </row>
    <row r="146" spans="4:9" x14ac:dyDescent="0.15">
      <c r="D146" s="1" t="s">
        <v>0</v>
      </c>
      <c r="E146" s="5">
        <f>109-C144</f>
        <v>77</v>
      </c>
      <c r="I146" s="4"/>
    </row>
  </sheetData>
  <conditionalFormatting sqref="D2">
    <cfRule type="containsText" dxfId="307" priority="143" operator="containsText" text="NA">
      <formula>NOT(ISERROR(SEARCH("NA",D2)))</formula>
    </cfRule>
  </conditionalFormatting>
  <conditionalFormatting sqref="E2">
    <cfRule type="cellIs" dxfId="306" priority="142" operator="lessThan">
      <formula>0.05</formula>
    </cfRule>
  </conditionalFormatting>
  <conditionalFormatting sqref="E2">
    <cfRule type="containsText" dxfId="305" priority="141" operator="containsText" text="NA">
      <formula>NOT(ISERROR(SEARCH("NA",E2)))</formula>
    </cfRule>
  </conditionalFormatting>
  <conditionalFormatting sqref="G2">
    <cfRule type="cellIs" dxfId="304" priority="140" operator="lessThan">
      <formula>5</formula>
    </cfRule>
  </conditionalFormatting>
  <conditionalFormatting sqref="G2">
    <cfRule type="containsText" dxfId="303" priority="139" operator="containsText" text="NA">
      <formula>NOT(ISERROR(SEARCH("NA",G2)))</formula>
    </cfRule>
  </conditionalFormatting>
  <conditionalFormatting sqref="G133">
    <cfRule type="cellIs" dxfId="302" priority="27" operator="lessThan">
      <formula>0.05</formula>
    </cfRule>
  </conditionalFormatting>
  <conditionalFormatting sqref="F133">
    <cfRule type="containsText" dxfId="301" priority="26" operator="containsText" text="NA">
      <formula>NOT(ISERROR(SEARCH("NA",F133)))</formula>
    </cfRule>
  </conditionalFormatting>
  <conditionalFormatting sqref="G128:G129">
    <cfRule type="containsText" dxfId="300" priority="38" operator="containsText" text="NA">
      <formula>NOT(ISERROR(SEARCH("NA",G128)))</formula>
    </cfRule>
  </conditionalFormatting>
  <conditionalFormatting sqref="C128:C129">
    <cfRule type="containsText" dxfId="299" priority="37" operator="containsText" text="NA">
      <formula>NOT(ISERROR(SEARCH("NA",C128)))</formula>
    </cfRule>
  </conditionalFormatting>
  <conditionalFormatting sqref="E125">
    <cfRule type="cellIs" dxfId="298" priority="44" operator="lessThan">
      <formula>0.05</formula>
    </cfRule>
  </conditionalFormatting>
  <conditionalFormatting sqref="F125">
    <cfRule type="containsText" dxfId="297" priority="42" operator="containsText" text="NA">
      <formula>NOT(ISERROR(SEARCH("NA",F125)))</formula>
    </cfRule>
  </conditionalFormatting>
  <conditionalFormatting sqref="F118">
    <cfRule type="cellIs" dxfId="296" priority="49" operator="lessThan">
      <formula>0.05</formula>
    </cfRule>
  </conditionalFormatting>
  <conditionalFormatting sqref="D125:E125">
    <cfRule type="containsText" dxfId="295" priority="47" operator="containsText" text="NA">
      <formula>NOT(ISERROR(SEARCH("NA",D125)))</formula>
    </cfRule>
  </conditionalFormatting>
  <conditionalFormatting sqref="C118">
    <cfRule type="containsText" dxfId="294" priority="53" operator="containsText" text="NA">
      <formula>NOT(ISERROR(SEARCH("NA",C118)))</formula>
    </cfRule>
  </conditionalFormatting>
  <conditionalFormatting sqref="E3">
    <cfRule type="cellIs" dxfId="293" priority="138" operator="lessThan">
      <formula>0.05</formula>
    </cfRule>
  </conditionalFormatting>
  <conditionalFormatting sqref="D3:E3">
    <cfRule type="containsText" dxfId="292" priority="137" operator="containsText" text="NA">
      <formula>NOT(ISERROR(SEARCH("NA",D3)))</formula>
    </cfRule>
  </conditionalFormatting>
  <conditionalFormatting sqref="G3">
    <cfRule type="containsText" dxfId="291" priority="136" operator="containsText" text="NA">
      <formula>NOT(ISERROR(SEARCH("NA",G3)))</formula>
    </cfRule>
  </conditionalFormatting>
  <conditionalFormatting sqref="C3">
    <cfRule type="containsText" dxfId="290" priority="135" operator="containsText" text="NA">
      <formula>NOT(ISERROR(SEARCH("NA",C3)))</formula>
    </cfRule>
  </conditionalFormatting>
  <conditionalFormatting sqref="E2:E15 E21 E24:E25 E27 E30:E44 E46:E52 E56:E57 E64:E67 E70:E83 E86:E106 E108:E117 E119:E124 E126:E127 E130:E132 E134:E135 E137:E138 E140:E143 E191350:E1048576">
    <cfRule type="cellIs" dxfId="289" priority="134" operator="lessThan">
      <formula>0.05</formula>
    </cfRule>
  </conditionalFormatting>
  <conditionalFormatting sqref="G2:G15 G21 G24:G25 G27 G30:G44 G46:G52 G56:G57 G64:G67 G70:G83 G86:G106 G108:G117 G119:G124 G126:G127 G130:G132 G134:G135 G137:G138 G140:G143 G191350:G1048576">
    <cfRule type="cellIs" dxfId="288" priority="133" operator="lessThan">
      <formula>0.05</formula>
    </cfRule>
  </conditionalFormatting>
  <conditionalFormatting sqref="F4:F15 F21 F24:F25 F27 F30:F44 F46:F52 F56:F57 F64:F67 F70:F83 F86:F106 F108:F117 F119:F124 F126:F127 F130:F132 F134:F135 F137:F138 F140:F143 F191350:F1048576">
    <cfRule type="cellIs" dxfId="287" priority="131" operator="lessThan">
      <formula>0</formula>
    </cfRule>
    <cfRule type="cellIs" dxfId="286" priority="132" operator="greaterThan">
      <formula>0</formula>
    </cfRule>
  </conditionalFormatting>
  <conditionalFormatting sqref="F3">
    <cfRule type="containsText" dxfId="285" priority="130" operator="containsText" text="NA">
      <formula>NOT(ISERROR(SEARCH("NA",F3)))</formula>
    </cfRule>
  </conditionalFormatting>
  <conditionalFormatting sqref="F3">
    <cfRule type="cellIs" dxfId="284" priority="129" operator="lessThan">
      <formula>0.05</formula>
    </cfRule>
  </conditionalFormatting>
  <conditionalFormatting sqref="E139">
    <cfRule type="cellIs" dxfId="283" priority="16" operator="lessThan">
      <formula>0.05</formula>
    </cfRule>
  </conditionalFormatting>
  <conditionalFormatting sqref="D139:E139">
    <cfRule type="containsText" dxfId="282" priority="15" operator="containsText" text="NA">
      <formula>NOT(ISERROR(SEARCH("NA",D139)))</formula>
    </cfRule>
  </conditionalFormatting>
  <conditionalFormatting sqref="G139">
    <cfRule type="containsText" dxfId="281" priority="14" operator="containsText" text="NA">
      <formula>NOT(ISERROR(SEARCH("NA",G139)))</formula>
    </cfRule>
  </conditionalFormatting>
  <conditionalFormatting sqref="C139">
    <cfRule type="containsText" dxfId="280" priority="13" operator="containsText" text="NA">
      <formula>NOT(ISERROR(SEARCH("NA",C139)))</formula>
    </cfRule>
  </conditionalFormatting>
  <conditionalFormatting sqref="E139">
    <cfRule type="cellIs" dxfId="279" priority="12" operator="lessThan">
      <formula>0.05</formula>
    </cfRule>
  </conditionalFormatting>
  <conditionalFormatting sqref="G139">
    <cfRule type="cellIs" dxfId="278" priority="11" operator="lessThan">
      <formula>0.05</formula>
    </cfRule>
  </conditionalFormatting>
  <conditionalFormatting sqref="F139">
    <cfRule type="containsText" dxfId="277" priority="10" operator="containsText" text="NA">
      <formula>NOT(ISERROR(SEARCH("NA",F139)))</formula>
    </cfRule>
  </conditionalFormatting>
  <conditionalFormatting sqref="F139">
    <cfRule type="cellIs" dxfId="276" priority="9" operator="lessThan">
      <formula>0.05</formula>
    </cfRule>
  </conditionalFormatting>
  <conditionalFormatting sqref="E16:E20">
    <cfRule type="cellIs" dxfId="275" priority="128" operator="lessThan">
      <formula>0.05</formula>
    </cfRule>
  </conditionalFormatting>
  <conditionalFormatting sqref="D16:E20">
    <cfRule type="containsText" dxfId="274" priority="127" operator="containsText" text="NA">
      <formula>NOT(ISERROR(SEARCH("NA",D16)))</formula>
    </cfRule>
  </conditionalFormatting>
  <conditionalFormatting sqref="G16:G20">
    <cfRule type="containsText" dxfId="273" priority="126" operator="containsText" text="NA">
      <formula>NOT(ISERROR(SEARCH("NA",G16)))</formula>
    </cfRule>
  </conditionalFormatting>
  <conditionalFormatting sqref="C16:C20">
    <cfRule type="containsText" dxfId="272" priority="125" operator="containsText" text="NA">
      <formula>NOT(ISERROR(SEARCH("NA",C16)))</formula>
    </cfRule>
  </conditionalFormatting>
  <conditionalFormatting sqref="E16:E20">
    <cfRule type="cellIs" dxfId="271" priority="124" operator="lessThan">
      <formula>0.05</formula>
    </cfRule>
  </conditionalFormatting>
  <conditionalFormatting sqref="G16:G20">
    <cfRule type="cellIs" dxfId="270" priority="123" operator="lessThan">
      <formula>0.05</formula>
    </cfRule>
  </conditionalFormatting>
  <conditionalFormatting sqref="F16:F20">
    <cfRule type="containsText" dxfId="269" priority="122" operator="containsText" text="NA">
      <formula>NOT(ISERROR(SEARCH("NA",F16)))</formula>
    </cfRule>
  </conditionalFormatting>
  <conditionalFormatting sqref="F16:F20">
    <cfRule type="cellIs" dxfId="268" priority="121" operator="lessThan">
      <formula>0.05</formula>
    </cfRule>
  </conditionalFormatting>
  <conditionalFormatting sqref="E22:E23">
    <cfRule type="cellIs" dxfId="267" priority="120" operator="lessThan">
      <formula>0.05</formula>
    </cfRule>
  </conditionalFormatting>
  <conditionalFormatting sqref="D22:E23">
    <cfRule type="containsText" dxfId="266" priority="119" operator="containsText" text="NA">
      <formula>NOT(ISERROR(SEARCH("NA",D22)))</formula>
    </cfRule>
  </conditionalFormatting>
  <conditionalFormatting sqref="G22:G23">
    <cfRule type="containsText" dxfId="265" priority="118" operator="containsText" text="NA">
      <formula>NOT(ISERROR(SEARCH("NA",G22)))</formula>
    </cfRule>
  </conditionalFormatting>
  <conditionalFormatting sqref="C22:C23">
    <cfRule type="containsText" dxfId="264" priority="117" operator="containsText" text="NA">
      <formula>NOT(ISERROR(SEARCH("NA",C22)))</formula>
    </cfRule>
  </conditionalFormatting>
  <conditionalFormatting sqref="E22:E23">
    <cfRule type="cellIs" dxfId="263" priority="116" operator="lessThan">
      <formula>0.05</formula>
    </cfRule>
  </conditionalFormatting>
  <conditionalFormatting sqref="G22:G23">
    <cfRule type="cellIs" dxfId="262" priority="115" operator="lessThan">
      <formula>0.05</formula>
    </cfRule>
  </conditionalFormatting>
  <conditionalFormatting sqref="F22:F23">
    <cfRule type="containsText" dxfId="261" priority="114" operator="containsText" text="NA">
      <formula>NOT(ISERROR(SEARCH("NA",F22)))</formula>
    </cfRule>
  </conditionalFormatting>
  <conditionalFormatting sqref="F22:F23">
    <cfRule type="cellIs" dxfId="260" priority="113" operator="lessThan">
      <formula>0.05</formula>
    </cfRule>
  </conditionalFormatting>
  <conditionalFormatting sqref="E26">
    <cfRule type="cellIs" dxfId="259" priority="112" operator="lessThan">
      <formula>0.05</formula>
    </cfRule>
  </conditionalFormatting>
  <conditionalFormatting sqref="D26:E26">
    <cfRule type="containsText" dxfId="258" priority="111" operator="containsText" text="NA">
      <formula>NOT(ISERROR(SEARCH("NA",D26)))</formula>
    </cfRule>
  </conditionalFormatting>
  <conditionalFormatting sqref="G26">
    <cfRule type="containsText" dxfId="257" priority="110" operator="containsText" text="NA">
      <formula>NOT(ISERROR(SEARCH("NA",G26)))</formula>
    </cfRule>
  </conditionalFormatting>
  <conditionalFormatting sqref="C26">
    <cfRule type="containsText" dxfId="256" priority="109" operator="containsText" text="NA">
      <formula>NOT(ISERROR(SEARCH("NA",C26)))</formula>
    </cfRule>
  </conditionalFormatting>
  <conditionalFormatting sqref="E26">
    <cfRule type="cellIs" dxfId="255" priority="108" operator="lessThan">
      <formula>0.05</formula>
    </cfRule>
  </conditionalFormatting>
  <conditionalFormatting sqref="G26">
    <cfRule type="cellIs" dxfId="254" priority="107" operator="lessThan">
      <formula>0.05</formula>
    </cfRule>
  </conditionalFormatting>
  <conditionalFormatting sqref="F26">
    <cfRule type="containsText" dxfId="253" priority="106" operator="containsText" text="NA">
      <formula>NOT(ISERROR(SEARCH("NA",F26)))</formula>
    </cfRule>
  </conditionalFormatting>
  <conditionalFormatting sqref="F26">
    <cfRule type="cellIs" dxfId="252" priority="105" operator="lessThan">
      <formula>0.05</formula>
    </cfRule>
  </conditionalFormatting>
  <conditionalFormatting sqref="E28:E29">
    <cfRule type="cellIs" dxfId="251" priority="104" operator="lessThan">
      <formula>0.05</formula>
    </cfRule>
  </conditionalFormatting>
  <conditionalFormatting sqref="D28:E29">
    <cfRule type="containsText" dxfId="250" priority="103" operator="containsText" text="NA">
      <formula>NOT(ISERROR(SEARCH("NA",D28)))</formula>
    </cfRule>
  </conditionalFormatting>
  <conditionalFormatting sqref="G28:G29">
    <cfRule type="containsText" dxfId="249" priority="102" operator="containsText" text="NA">
      <formula>NOT(ISERROR(SEARCH("NA",G28)))</formula>
    </cfRule>
  </conditionalFormatting>
  <conditionalFormatting sqref="C28:C29">
    <cfRule type="containsText" dxfId="248" priority="101" operator="containsText" text="NA">
      <formula>NOT(ISERROR(SEARCH("NA",C28)))</formula>
    </cfRule>
  </conditionalFormatting>
  <conditionalFormatting sqref="E28:E29">
    <cfRule type="cellIs" dxfId="247" priority="100" operator="lessThan">
      <formula>0.05</formula>
    </cfRule>
  </conditionalFormatting>
  <conditionalFormatting sqref="G28:G29">
    <cfRule type="cellIs" dxfId="246" priority="99" operator="lessThan">
      <formula>0.05</formula>
    </cfRule>
  </conditionalFormatting>
  <conditionalFormatting sqref="F28:F29">
    <cfRule type="containsText" dxfId="245" priority="98" operator="containsText" text="NA">
      <formula>NOT(ISERROR(SEARCH("NA",F28)))</formula>
    </cfRule>
  </conditionalFormatting>
  <conditionalFormatting sqref="F28:F29">
    <cfRule type="cellIs" dxfId="244" priority="97" operator="lessThan">
      <formula>0.05</formula>
    </cfRule>
  </conditionalFormatting>
  <conditionalFormatting sqref="E45">
    <cfRule type="cellIs" dxfId="243" priority="96" operator="lessThan">
      <formula>0.05</formula>
    </cfRule>
  </conditionalFormatting>
  <conditionalFormatting sqref="D45:E45">
    <cfRule type="containsText" dxfId="242" priority="95" operator="containsText" text="NA">
      <formula>NOT(ISERROR(SEARCH("NA",D45)))</formula>
    </cfRule>
  </conditionalFormatting>
  <conditionalFormatting sqref="G45">
    <cfRule type="containsText" dxfId="241" priority="94" operator="containsText" text="NA">
      <formula>NOT(ISERROR(SEARCH("NA",G45)))</formula>
    </cfRule>
  </conditionalFormatting>
  <conditionalFormatting sqref="C45">
    <cfRule type="containsText" dxfId="240" priority="93" operator="containsText" text="NA">
      <formula>NOT(ISERROR(SEARCH("NA",C45)))</formula>
    </cfRule>
  </conditionalFormatting>
  <conditionalFormatting sqref="E45">
    <cfRule type="cellIs" dxfId="239" priority="92" operator="lessThan">
      <formula>0.05</formula>
    </cfRule>
  </conditionalFormatting>
  <conditionalFormatting sqref="G45">
    <cfRule type="cellIs" dxfId="238" priority="91" operator="lessThan">
      <formula>0.05</formula>
    </cfRule>
  </conditionalFormatting>
  <conditionalFormatting sqref="F45">
    <cfRule type="containsText" dxfId="237" priority="90" operator="containsText" text="NA">
      <formula>NOT(ISERROR(SEARCH("NA",F45)))</formula>
    </cfRule>
  </conditionalFormatting>
  <conditionalFormatting sqref="F45">
    <cfRule type="cellIs" dxfId="236" priority="89" operator="lessThan">
      <formula>0.05</formula>
    </cfRule>
  </conditionalFormatting>
  <conditionalFormatting sqref="E53:E55">
    <cfRule type="cellIs" dxfId="235" priority="88" operator="lessThan">
      <formula>0.05</formula>
    </cfRule>
  </conditionalFormatting>
  <conditionalFormatting sqref="D53:E55">
    <cfRule type="containsText" dxfId="234" priority="87" operator="containsText" text="NA">
      <formula>NOT(ISERROR(SEARCH("NA",D53)))</formula>
    </cfRule>
  </conditionalFormatting>
  <conditionalFormatting sqref="G53:G55">
    <cfRule type="containsText" dxfId="233" priority="86" operator="containsText" text="NA">
      <formula>NOT(ISERROR(SEARCH("NA",G53)))</formula>
    </cfRule>
  </conditionalFormatting>
  <conditionalFormatting sqref="C53:C55">
    <cfRule type="containsText" dxfId="232" priority="85" operator="containsText" text="NA">
      <formula>NOT(ISERROR(SEARCH("NA",C53)))</formula>
    </cfRule>
  </conditionalFormatting>
  <conditionalFormatting sqref="E53:E55">
    <cfRule type="cellIs" dxfId="231" priority="84" operator="lessThan">
      <formula>0.05</formula>
    </cfRule>
  </conditionalFormatting>
  <conditionalFormatting sqref="G53:G55">
    <cfRule type="cellIs" dxfId="230" priority="83" operator="lessThan">
      <formula>0.05</formula>
    </cfRule>
  </conditionalFormatting>
  <conditionalFormatting sqref="F53:F55">
    <cfRule type="containsText" dxfId="229" priority="82" operator="containsText" text="NA">
      <formula>NOT(ISERROR(SEARCH("NA",F53)))</formula>
    </cfRule>
  </conditionalFormatting>
  <conditionalFormatting sqref="F53:F55">
    <cfRule type="cellIs" dxfId="228" priority="81" operator="lessThan">
      <formula>0.05</formula>
    </cfRule>
  </conditionalFormatting>
  <conditionalFormatting sqref="E58:E63">
    <cfRule type="cellIs" dxfId="227" priority="80" operator="lessThan">
      <formula>0.05</formula>
    </cfRule>
  </conditionalFormatting>
  <conditionalFormatting sqref="D58:E63">
    <cfRule type="containsText" dxfId="226" priority="79" operator="containsText" text="NA">
      <formula>NOT(ISERROR(SEARCH("NA",D58)))</formula>
    </cfRule>
  </conditionalFormatting>
  <conditionalFormatting sqref="G58:G63">
    <cfRule type="containsText" dxfId="225" priority="78" operator="containsText" text="NA">
      <formula>NOT(ISERROR(SEARCH("NA",G58)))</formula>
    </cfRule>
  </conditionalFormatting>
  <conditionalFormatting sqref="C58:C63">
    <cfRule type="containsText" dxfId="224" priority="77" operator="containsText" text="NA">
      <formula>NOT(ISERROR(SEARCH("NA",C58)))</formula>
    </cfRule>
  </conditionalFormatting>
  <conditionalFormatting sqref="E58:E63">
    <cfRule type="cellIs" dxfId="223" priority="76" operator="lessThan">
      <formula>0.05</formula>
    </cfRule>
  </conditionalFormatting>
  <conditionalFormatting sqref="G58:G63">
    <cfRule type="cellIs" dxfId="222" priority="75" operator="lessThan">
      <formula>0.05</formula>
    </cfRule>
  </conditionalFormatting>
  <conditionalFormatting sqref="F58:F63">
    <cfRule type="containsText" dxfId="221" priority="74" operator="containsText" text="NA">
      <formula>NOT(ISERROR(SEARCH("NA",F58)))</formula>
    </cfRule>
  </conditionalFormatting>
  <conditionalFormatting sqref="F58:F63">
    <cfRule type="cellIs" dxfId="220" priority="73" operator="lessThan">
      <formula>0.05</formula>
    </cfRule>
  </conditionalFormatting>
  <conditionalFormatting sqref="E68:E69">
    <cfRule type="cellIs" dxfId="219" priority="72" operator="lessThan">
      <formula>0.05</formula>
    </cfRule>
  </conditionalFormatting>
  <conditionalFormatting sqref="D68:E69">
    <cfRule type="containsText" dxfId="218" priority="71" operator="containsText" text="NA">
      <formula>NOT(ISERROR(SEARCH("NA",D68)))</formula>
    </cfRule>
  </conditionalFormatting>
  <conditionalFormatting sqref="G68:G69">
    <cfRule type="containsText" dxfId="217" priority="70" operator="containsText" text="NA">
      <formula>NOT(ISERROR(SEARCH("NA",G68)))</formula>
    </cfRule>
  </conditionalFormatting>
  <conditionalFormatting sqref="C68:C69">
    <cfRule type="containsText" dxfId="216" priority="69" operator="containsText" text="NA">
      <formula>NOT(ISERROR(SEARCH("NA",C68)))</formula>
    </cfRule>
  </conditionalFormatting>
  <conditionalFormatting sqref="E68:E69">
    <cfRule type="cellIs" dxfId="215" priority="68" operator="lessThan">
      <formula>0.05</formula>
    </cfRule>
  </conditionalFormatting>
  <conditionalFormatting sqref="G68:G69">
    <cfRule type="cellIs" dxfId="214" priority="67" operator="lessThan">
      <formula>0.05</formula>
    </cfRule>
  </conditionalFormatting>
  <conditionalFormatting sqref="F68:F69">
    <cfRule type="containsText" dxfId="213" priority="66" operator="containsText" text="NA">
      <formula>NOT(ISERROR(SEARCH("NA",F68)))</formula>
    </cfRule>
  </conditionalFormatting>
  <conditionalFormatting sqref="F68:F69">
    <cfRule type="cellIs" dxfId="212" priority="65" operator="lessThan">
      <formula>0.05</formula>
    </cfRule>
  </conditionalFormatting>
  <conditionalFormatting sqref="E84:E85">
    <cfRule type="cellIs" dxfId="211" priority="64" operator="lessThan">
      <formula>0.05</formula>
    </cfRule>
  </conditionalFormatting>
  <conditionalFormatting sqref="D84:E85">
    <cfRule type="containsText" dxfId="210" priority="63" operator="containsText" text="NA">
      <formula>NOT(ISERROR(SEARCH("NA",D84)))</formula>
    </cfRule>
  </conditionalFormatting>
  <conditionalFormatting sqref="G84:G85">
    <cfRule type="containsText" dxfId="209" priority="62" operator="containsText" text="NA">
      <formula>NOT(ISERROR(SEARCH("NA",G84)))</formula>
    </cfRule>
  </conditionalFormatting>
  <conditionalFormatting sqref="C84:C85">
    <cfRule type="containsText" dxfId="208" priority="61" operator="containsText" text="NA">
      <formula>NOT(ISERROR(SEARCH("NA",C84)))</formula>
    </cfRule>
  </conditionalFormatting>
  <conditionalFormatting sqref="E84:E85">
    <cfRule type="cellIs" dxfId="207" priority="60" operator="lessThan">
      <formula>0.05</formula>
    </cfRule>
  </conditionalFormatting>
  <conditionalFormatting sqref="G84:G85">
    <cfRule type="cellIs" dxfId="206" priority="59" operator="lessThan">
      <formula>0.05</formula>
    </cfRule>
  </conditionalFormatting>
  <conditionalFormatting sqref="F84:F85">
    <cfRule type="containsText" dxfId="205" priority="58" operator="containsText" text="NA">
      <formula>NOT(ISERROR(SEARCH("NA",F84)))</formula>
    </cfRule>
  </conditionalFormatting>
  <conditionalFormatting sqref="F84:F85">
    <cfRule type="cellIs" dxfId="204" priority="57" operator="lessThan">
      <formula>0.05</formula>
    </cfRule>
  </conditionalFormatting>
  <conditionalFormatting sqref="E118">
    <cfRule type="cellIs" dxfId="203" priority="56" operator="lessThan">
      <formula>0.05</formula>
    </cfRule>
  </conditionalFormatting>
  <conditionalFormatting sqref="D118:E118">
    <cfRule type="containsText" dxfId="202" priority="55" operator="containsText" text="NA">
      <formula>NOT(ISERROR(SEARCH("NA",D118)))</formula>
    </cfRule>
  </conditionalFormatting>
  <conditionalFormatting sqref="G118">
    <cfRule type="containsText" dxfId="201" priority="54" operator="containsText" text="NA">
      <formula>NOT(ISERROR(SEARCH("NA",G118)))</formula>
    </cfRule>
  </conditionalFormatting>
  <conditionalFormatting sqref="E118">
    <cfRule type="cellIs" dxfId="200" priority="52" operator="lessThan">
      <formula>0.05</formula>
    </cfRule>
  </conditionalFormatting>
  <conditionalFormatting sqref="G118">
    <cfRule type="cellIs" dxfId="199" priority="51" operator="lessThan">
      <formula>0.05</formula>
    </cfRule>
  </conditionalFormatting>
  <conditionalFormatting sqref="F118">
    <cfRule type="containsText" dxfId="198" priority="50" operator="containsText" text="NA">
      <formula>NOT(ISERROR(SEARCH("NA",F118)))</formula>
    </cfRule>
  </conditionalFormatting>
  <conditionalFormatting sqref="E125">
    <cfRule type="cellIs" dxfId="197" priority="48" operator="lessThan">
      <formula>0.05</formula>
    </cfRule>
  </conditionalFormatting>
  <conditionalFormatting sqref="G125">
    <cfRule type="containsText" dxfId="196" priority="46" operator="containsText" text="NA">
      <formula>NOT(ISERROR(SEARCH("NA",G125)))</formula>
    </cfRule>
  </conditionalFormatting>
  <conditionalFormatting sqref="C125">
    <cfRule type="containsText" dxfId="195" priority="45" operator="containsText" text="NA">
      <formula>NOT(ISERROR(SEARCH("NA",C125)))</formula>
    </cfRule>
  </conditionalFormatting>
  <conditionalFormatting sqref="G125">
    <cfRule type="cellIs" dxfId="194" priority="43" operator="lessThan">
      <formula>0.05</formula>
    </cfRule>
  </conditionalFormatting>
  <conditionalFormatting sqref="F125">
    <cfRule type="cellIs" dxfId="193" priority="41" operator="lessThan">
      <formula>0.05</formula>
    </cfRule>
  </conditionalFormatting>
  <conditionalFormatting sqref="E128:E129">
    <cfRule type="cellIs" dxfId="192" priority="40" operator="lessThan">
      <formula>0.05</formula>
    </cfRule>
  </conditionalFormatting>
  <conditionalFormatting sqref="D128:E129">
    <cfRule type="containsText" dxfId="191" priority="39" operator="containsText" text="NA">
      <formula>NOT(ISERROR(SEARCH("NA",D128)))</formula>
    </cfRule>
  </conditionalFormatting>
  <conditionalFormatting sqref="E128:E129">
    <cfRule type="cellIs" dxfId="190" priority="36" operator="lessThan">
      <formula>0.05</formula>
    </cfRule>
  </conditionalFormatting>
  <conditionalFormatting sqref="G128:G129">
    <cfRule type="cellIs" dxfId="189" priority="35" operator="lessThan">
      <formula>0.05</formula>
    </cfRule>
  </conditionalFormatting>
  <conditionalFormatting sqref="F128:F129">
    <cfRule type="containsText" dxfId="188" priority="34" operator="containsText" text="NA">
      <formula>NOT(ISERROR(SEARCH("NA",F128)))</formula>
    </cfRule>
  </conditionalFormatting>
  <conditionalFormatting sqref="F128:F129">
    <cfRule type="cellIs" dxfId="187" priority="33" operator="lessThan">
      <formula>0.05</formula>
    </cfRule>
  </conditionalFormatting>
  <conditionalFormatting sqref="E133">
    <cfRule type="cellIs" dxfId="186" priority="32" operator="lessThan">
      <formula>0.05</formula>
    </cfRule>
  </conditionalFormatting>
  <conditionalFormatting sqref="D133:E133">
    <cfRule type="containsText" dxfId="185" priority="31" operator="containsText" text="NA">
      <formula>NOT(ISERROR(SEARCH("NA",D133)))</formula>
    </cfRule>
  </conditionalFormatting>
  <conditionalFormatting sqref="G133">
    <cfRule type="containsText" dxfId="184" priority="30" operator="containsText" text="NA">
      <formula>NOT(ISERROR(SEARCH("NA",G133)))</formula>
    </cfRule>
  </conditionalFormatting>
  <conditionalFormatting sqref="C133">
    <cfRule type="containsText" dxfId="183" priority="29" operator="containsText" text="NA">
      <formula>NOT(ISERROR(SEARCH("NA",C133)))</formula>
    </cfRule>
  </conditionalFormatting>
  <conditionalFormatting sqref="E133">
    <cfRule type="cellIs" dxfId="182" priority="28" operator="lessThan">
      <formula>0.05</formula>
    </cfRule>
  </conditionalFormatting>
  <conditionalFormatting sqref="F133">
    <cfRule type="cellIs" dxfId="181" priority="25" operator="lessThan">
      <formula>0.05</formula>
    </cfRule>
  </conditionalFormatting>
  <conditionalFormatting sqref="E136">
    <cfRule type="cellIs" dxfId="180" priority="24" operator="lessThan">
      <formula>0.05</formula>
    </cfRule>
  </conditionalFormatting>
  <conditionalFormatting sqref="D136:E136">
    <cfRule type="containsText" dxfId="179" priority="23" operator="containsText" text="NA">
      <formula>NOT(ISERROR(SEARCH("NA",D136)))</formula>
    </cfRule>
  </conditionalFormatting>
  <conditionalFormatting sqref="G136">
    <cfRule type="containsText" dxfId="178" priority="22" operator="containsText" text="NA">
      <formula>NOT(ISERROR(SEARCH("NA",G136)))</formula>
    </cfRule>
  </conditionalFormatting>
  <conditionalFormatting sqref="C136">
    <cfRule type="containsText" dxfId="177" priority="21" operator="containsText" text="NA">
      <formula>NOT(ISERROR(SEARCH("NA",C136)))</formula>
    </cfRule>
  </conditionalFormatting>
  <conditionalFormatting sqref="E136">
    <cfRule type="cellIs" dxfId="176" priority="20" operator="lessThan">
      <formula>0.05</formula>
    </cfRule>
  </conditionalFormatting>
  <conditionalFormatting sqref="G136">
    <cfRule type="cellIs" dxfId="175" priority="19" operator="lessThan">
      <formula>0.05</formula>
    </cfRule>
  </conditionalFormatting>
  <conditionalFormatting sqref="F136">
    <cfRule type="containsText" dxfId="174" priority="18" operator="containsText" text="NA">
      <formula>NOT(ISERROR(SEARCH("NA",F136)))</formula>
    </cfRule>
  </conditionalFormatting>
  <conditionalFormatting sqref="F136">
    <cfRule type="cellIs" dxfId="173" priority="17" operator="lessThan">
      <formula>0.05</formula>
    </cfRule>
  </conditionalFormatting>
  <conditionalFormatting sqref="F107">
    <cfRule type="cellIs" dxfId="172" priority="7" operator="greaterThan">
      <formula>0</formula>
    </cfRule>
    <cfRule type="cellIs" dxfId="171" priority="8" operator="lessThan">
      <formula>0</formula>
    </cfRule>
  </conditionalFormatting>
  <conditionalFormatting sqref="F107">
    <cfRule type="cellIs" dxfId="170" priority="5" operator="lessThan">
      <formula>0</formula>
    </cfRule>
    <cfRule type="cellIs" dxfId="169" priority="6" operator="greaterThan">
      <formula>0</formula>
    </cfRule>
  </conditionalFormatting>
  <conditionalFormatting sqref="E107">
    <cfRule type="cellIs" dxfId="168" priority="4" operator="lessThan">
      <formula>0.05</formula>
    </cfRule>
  </conditionalFormatting>
  <conditionalFormatting sqref="G107">
    <cfRule type="cellIs" dxfId="167" priority="3" operator="lessThan">
      <formula>0.05</formula>
    </cfRule>
  </conditionalFormatting>
  <conditionalFormatting sqref="I3:I143">
    <cfRule type="containsText" dxfId="166" priority="1" operator="containsText" text="0">
      <formula>NOT(ISERROR(SEARCH("0",I3)))</formula>
    </cfRule>
    <cfRule type="cellIs" dxfId="165" priority="2" operator="equal">
      <formula>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
  <sheetViews>
    <sheetView workbookViewId="0"/>
  </sheetViews>
  <sheetFormatPr baseColWidth="10" defaultRowHeight="16" x14ac:dyDescent="0.2"/>
  <sheetData>
    <row r="1" spans="1:9" x14ac:dyDescent="0.2">
      <c r="A1" s="27" t="s">
        <v>12302</v>
      </c>
    </row>
    <row r="2" spans="1:9" x14ac:dyDescent="0.2">
      <c r="A2" s="23" t="s">
        <v>232</v>
      </c>
      <c r="B2" s="22" t="s">
        <v>231</v>
      </c>
      <c r="C2" s="21" t="s">
        <v>412</v>
      </c>
      <c r="D2" s="21" t="s">
        <v>230</v>
      </c>
      <c r="E2" s="20" t="s">
        <v>229</v>
      </c>
      <c r="F2" s="19" t="s">
        <v>228</v>
      </c>
      <c r="G2" s="18" t="s">
        <v>227</v>
      </c>
      <c r="H2" s="17" t="s">
        <v>233</v>
      </c>
      <c r="I2" s="17" t="s">
        <v>225</v>
      </c>
    </row>
    <row r="3" spans="1:9" x14ac:dyDescent="0.2">
      <c r="A3">
        <v>1</v>
      </c>
      <c r="B3" t="s">
        <v>220</v>
      </c>
      <c r="C3" s="31" t="s">
        <v>317</v>
      </c>
      <c r="D3" t="s">
        <v>219</v>
      </c>
      <c r="E3">
        <v>3.9957113000000002E-2</v>
      </c>
      <c r="F3">
        <v>0.74463192</v>
      </c>
      <c r="G3" s="24">
        <v>6.9150200000000004E-6</v>
      </c>
      <c r="H3" t="s">
        <v>4</v>
      </c>
      <c r="I3" s="25">
        <v>1</v>
      </c>
    </row>
    <row r="4" spans="1:9" x14ac:dyDescent="0.2">
      <c r="A4">
        <v>2</v>
      </c>
      <c r="B4" t="s">
        <v>218</v>
      </c>
      <c r="C4" s="31" t="s">
        <v>318</v>
      </c>
      <c r="D4" t="s">
        <v>217</v>
      </c>
      <c r="E4">
        <v>0.32843474900000003</v>
      </c>
      <c r="F4">
        <v>-1.1803284000000001E-2</v>
      </c>
      <c r="G4">
        <v>0.93892142199999995</v>
      </c>
      <c r="H4" t="s">
        <v>17</v>
      </c>
      <c r="I4" s="26"/>
    </row>
    <row r="5" spans="1:9" x14ac:dyDescent="0.2">
      <c r="A5">
        <v>3</v>
      </c>
      <c r="B5" t="s">
        <v>234</v>
      </c>
      <c r="C5" s="31" t="s">
        <v>413</v>
      </c>
      <c r="D5" t="s">
        <v>235</v>
      </c>
      <c r="E5" s="24">
        <v>9.6399999999999998E-14</v>
      </c>
      <c r="F5">
        <v>0.568361479</v>
      </c>
      <c r="G5" s="24">
        <v>2.95735E-19</v>
      </c>
      <c r="H5" t="s">
        <v>4</v>
      </c>
      <c r="I5" s="25">
        <v>1</v>
      </c>
    </row>
    <row r="6" spans="1:9" x14ac:dyDescent="0.2">
      <c r="B6" t="s">
        <v>234</v>
      </c>
      <c r="C6" s="31" t="s">
        <v>414</v>
      </c>
      <c r="D6" t="s">
        <v>236</v>
      </c>
      <c r="E6">
        <v>0.82793773199999998</v>
      </c>
      <c r="F6">
        <v>0.72962702199999996</v>
      </c>
      <c r="G6" s="24">
        <v>1.2849600000000001E-8</v>
      </c>
      <c r="H6" t="s">
        <v>4</v>
      </c>
      <c r="I6" s="25">
        <v>1</v>
      </c>
    </row>
    <row r="7" spans="1:9" x14ac:dyDescent="0.2">
      <c r="A7">
        <v>4</v>
      </c>
      <c r="B7" t="s">
        <v>210</v>
      </c>
      <c r="C7" s="31" t="s">
        <v>322</v>
      </c>
      <c r="D7" t="s">
        <v>209</v>
      </c>
      <c r="E7">
        <v>0.12889383600000001</v>
      </c>
      <c r="F7">
        <v>-0.357910958</v>
      </c>
      <c r="G7">
        <v>2.1591459999999998E-3</v>
      </c>
      <c r="H7" t="s">
        <v>4</v>
      </c>
      <c r="I7" s="25">
        <v>0</v>
      </c>
    </row>
    <row r="8" spans="1:9" x14ac:dyDescent="0.2">
      <c r="A8">
        <v>5</v>
      </c>
      <c r="B8" t="s">
        <v>207</v>
      </c>
      <c r="C8" s="31" t="s">
        <v>415</v>
      </c>
      <c r="D8" t="s">
        <v>208</v>
      </c>
      <c r="E8" t="s">
        <v>13</v>
      </c>
      <c r="F8">
        <v>-0.35961762600000002</v>
      </c>
      <c r="G8">
        <v>0.61549690999999995</v>
      </c>
      <c r="H8" t="s">
        <v>4</v>
      </c>
      <c r="I8" s="26"/>
    </row>
    <row r="9" spans="1:9" x14ac:dyDescent="0.2">
      <c r="B9" t="s">
        <v>207</v>
      </c>
      <c r="C9" s="31" t="s">
        <v>324</v>
      </c>
      <c r="D9" t="s">
        <v>206</v>
      </c>
      <c r="E9">
        <v>8.5981264000000002E-2</v>
      </c>
      <c r="F9">
        <v>-0.12962776600000001</v>
      </c>
      <c r="G9">
        <v>0.72709457</v>
      </c>
      <c r="H9" t="s">
        <v>4</v>
      </c>
      <c r="I9" s="26"/>
    </row>
    <row r="10" spans="1:9" x14ac:dyDescent="0.2">
      <c r="A10">
        <v>6</v>
      </c>
      <c r="B10" t="s">
        <v>203</v>
      </c>
      <c r="C10" s="31" t="s">
        <v>326</v>
      </c>
      <c r="D10" t="s">
        <v>202</v>
      </c>
      <c r="E10">
        <v>0.67153279799999999</v>
      </c>
      <c r="F10">
        <v>0.61179308700000001</v>
      </c>
      <c r="G10" s="24">
        <v>2.9930500000000001E-6</v>
      </c>
      <c r="H10" t="s">
        <v>4</v>
      </c>
      <c r="I10" s="25">
        <v>1</v>
      </c>
    </row>
    <row r="11" spans="1:9" x14ac:dyDescent="0.2">
      <c r="A11">
        <v>7</v>
      </c>
      <c r="B11" t="s">
        <v>200</v>
      </c>
      <c r="C11" s="12" t="s">
        <v>13</v>
      </c>
      <c r="D11" s="12" t="s">
        <v>13</v>
      </c>
      <c r="E11" s="11" t="s">
        <v>13</v>
      </c>
      <c r="F11" s="11" t="s">
        <v>13</v>
      </c>
      <c r="G11" s="11" t="s">
        <v>13</v>
      </c>
      <c r="H11" t="s">
        <v>17</v>
      </c>
      <c r="I11" s="26"/>
    </row>
    <row r="12" spans="1:9" x14ac:dyDescent="0.2">
      <c r="A12">
        <v>8</v>
      </c>
      <c r="B12" t="s">
        <v>237</v>
      </c>
      <c r="C12" s="12" t="s">
        <v>13</v>
      </c>
      <c r="D12" s="12" t="s">
        <v>13</v>
      </c>
      <c r="E12" s="11" t="s">
        <v>13</v>
      </c>
      <c r="F12" s="11" t="s">
        <v>13</v>
      </c>
      <c r="G12" s="11" t="s">
        <v>13</v>
      </c>
      <c r="H12" t="s">
        <v>17</v>
      </c>
      <c r="I12" s="26"/>
    </row>
    <row r="13" spans="1:9" x14ac:dyDescent="0.2">
      <c r="A13">
        <v>9</v>
      </c>
      <c r="B13" t="s">
        <v>238</v>
      </c>
      <c r="C13" s="12" t="s">
        <v>13</v>
      </c>
      <c r="D13" s="12" t="s">
        <v>13</v>
      </c>
      <c r="E13" s="11" t="s">
        <v>13</v>
      </c>
      <c r="F13" s="11" t="s">
        <v>13</v>
      </c>
      <c r="G13" s="11" t="s">
        <v>13</v>
      </c>
      <c r="H13" t="s">
        <v>17</v>
      </c>
      <c r="I13" s="26"/>
    </row>
    <row r="14" spans="1:9" x14ac:dyDescent="0.2">
      <c r="A14">
        <v>10</v>
      </c>
      <c r="B14" t="s">
        <v>239</v>
      </c>
      <c r="C14" s="31" t="s">
        <v>416</v>
      </c>
      <c r="D14" t="s">
        <v>240</v>
      </c>
      <c r="E14" s="24">
        <v>4.4299999999999998E-7</v>
      </c>
      <c r="F14">
        <v>-0.686163572</v>
      </c>
      <c r="G14">
        <v>7.7061769999999998E-3</v>
      </c>
      <c r="H14" t="s">
        <v>17</v>
      </c>
      <c r="I14" s="25">
        <v>1</v>
      </c>
    </row>
    <row r="15" spans="1:9" x14ac:dyDescent="0.2">
      <c r="A15">
        <v>11</v>
      </c>
      <c r="B15" t="s">
        <v>196</v>
      </c>
      <c r="C15" s="31" t="s">
        <v>327</v>
      </c>
      <c r="D15" t="s">
        <v>195</v>
      </c>
      <c r="E15">
        <v>0.91881221499999999</v>
      </c>
      <c r="F15">
        <v>0.50516910199999998</v>
      </c>
      <c r="G15">
        <v>1.6349991000000001E-2</v>
      </c>
      <c r="H15" t="s">
        <v>4</v>
      </c>
      <c r="I15" s="25">
        <v>1</v>
      </c>
    </row>
    <row r="16" spans="1:9" x14ac:dyDescent="0.2">
      <c r="A16">
        <v>12</v>
      </c>
      <c r="B16" t="s">
        <v>241</v>
      </c>
      <c r="C16" s="31" t="s">
        <v>417</v>
      </c>
      <c r="D16" t="s">
        <v>242</v>
      </c>
      <c r="E16">
        <v>0.39535689699999998</v>
      </c>
      <c r="F16">
        <v>0.28220421600000001</v>
      </c>
      <c r="G16">
        <v>0.21796681500000001</v>
      </c>
      <c r="H16" t="s">
        <v>4</v>
      </c>
      <c r="I16" s="26"/>
    </row>
    <row r="17" spans="1:9" x14ac:dyDescent="0.2">
      <c r="B17" t="s">
        <v>241</v>
      </c>
      <c r="C17" s="31" t="s">
        <v>418</v>
      </c>
      <c r="D17" t="s">
        <v>243</v>
      </c>
      <c r="E17">
        <v>0.41794323700000002</v>
      </c>
      <c r="F17">
        <v>0.14204219800000001</v>
      </c>
      <c r="G17">
        <v>0.29570935500000001</v>
      </c>
      <c r="H17" t="s">
        <v>4</v>
      </c>
      <c r="I17" s="26"/>
    </row>
    <row r="18" spans="1:9" x14ac:dyDescent="0.2">
      <c r="A18">
        <v>13</v>
      </c>
      <c r="B18" t="s">
        <v>194</v>
      </c>
      <c r="C18" s="12" t="s">
        <v>13</v>
      </c>
      <c r="D18" s="12" t="s">
        <v>13</v>
      </c>
      <c r="E18" s="11" t="s">
        <v>13</v>
      </c>
      <c r="F18" s="11" t="s">
        <v>13</v>
      </c>
      <c r="G18" s="11" t="s">
        <v>13</v>
      </c>
      <c r="H18" t="s">
        <v>4</v>
      </c>
      <c r="I18" s="26"/>
    </row>
    <row r="19" spans="1:9" x14ac:dyDescent="0.2">
      <c r="A19">
        <v>14</v>
      </c>
      <c r="B19" t="s">
        <v>193</v>
      </c>
      <c r="C19" s="31" t="s">
        <v>419</v>
      </c>
      <c r="D19" t="s">
        <v>244</v>
      </c>
      <c r="E19">
        <v>0.69054930000000003</v>
      </c>
      <c r="F19">
        <v>0.84931555700000005</v>
      </c>
      <c r="G19" s="24">
        <v>6.1793099999999995E-7</v>
      </c>
      <c r="H19" t="s">
        <v>4</v>
      </c>
      <c r="I19" s="25">
        <v>0</v>
      </c>
    </row>
    <row r="20" spans="1:9" x14ac:dyDescent="0.2">
      <c r="A20">
        <v>15</v>
      </c>
      <c r="B20" t="s">
        <v>192</v>
      </c>
      <c r="C20" s="31" t="s">
        <v>328</v>
      </c>
      <c r="D20" t="s">
        <v>191</v>
      </c>
      <c r="E20">
        <v>0.43399057400000002</v>
      </c>
      <c r="F20">
        <v>-0.201768587</v>
      </c>
      <c r="G20">
        <v>8.2327581999999996E-2</v>
      </c>
      <c r="H20" t="s">
        <v>4</v>
      </c>
      <c r="I20" s="26"/>
    </row>
    <row r="21" spans="1:9" x14ac:dyDescent="0.2">
      <c r="A21">
        <v>16</v>
      </c>
      <c r="B21" t="s">
        <v>245</v>
      </c>
      <c r="C21" s="31" t="s">
        <v>420</v>
      </c>
      <c r="D21" t="s">
        <v>246</v>
      </c>
      <c r="E21" t="s">
        <v>13</v>
      </c>
      <c r="F21" t="s">
        <v>13</v>
      </c>
      <c r="G21" t="s">
        <v>13</v>
      </c>
      <c r="H21" t="s">
        <v>4</v>
      </c>
      <c r="I21" s="25"/>
    </row>
    <row r="22" spans="1:9" x14ac:dyDescent="0.2">
      <c r="B22" t="s">
        <v>245</v>
      </c>
      <c r="C22" s="31" t="s">
        <v>421</v>
      </c>
      <c r="D22" t="s">
        <v>247</v>
      </c>
      <c r="E22" t="s">
        <v>13</v>
      </c>
      <c r="F22">
        <v>-0.416676624</v>
      </c>
      <c r="G22" t="s">
        <v>13</v>
      </c>
      <c r="H22" t="s">
        <v>4</v>
      </c>
      <c r="I22" s="26"/>
    </row>
    <row r="23" spans="1:9" x14ac:dyDescent="0.2">
      <c r="A23">
        <v>17</v>
      </c>
      <c r="B23" t="s">
        <v>188</v>
      </c>
      <c r="C23" s="12" t="s">
        <v>13</v>
      </c>
      <c r="D23" s="12" t="s">
        <v>13</v>
      </c>
      <c r="E23" s="11" t="s">
        <v>13</v>
      </c>
      <c r="F23" s="11" t="s">
        <v>13</v>
      </c>
      <c r="G23" s="11" t="s">
        <v>13</v>
      </c>
      <c r="H23" t="s">
        <v>4</v>
      </c>
      <c r="I23" s="26"/>
    </row>
    <row r="24" spans="1:9" x14ac:dyDescent="0.2">
      <c r="A24">
        <v>18</v>
      </c>
      <c r="B24" t="s">
        <v>248</v>
      </c>
      <c r="C24" s="31" t="s">
        <v>422</v>
      </c>
      <c r="D24" t="s">
        <v>249</v>
      </c>
      <c r="E24" s="24">
        <v>1.1999999999999999E-17</v>
      </c>
      <c r="F24">
        <v>1.7676300540000001</v>
      </c>
      <c r="G24" s="24">
        <v>9.8456400000000007E-22</v>
      </c>
      <c r="H24" t="s">
        <v>4</v>
      </c>
      <c r="I24" s="25">
        <v>1</v>
      </c>
    </row>
    <row r="25" spans="1:9" x14ac:dyDescent="0.2">
      <c r="A25">
        <v>19</v>
      </c>
      <c r="B25" t="s">
        <v>250</v>
      </c>
      <c r="C25" s="31" t="s">
        <v>423</v>
      </c>
      <c r="D25" t="s">
        <v>251</v>
      </c>
      <c r="E25">
        <v>3.8513620999999998E-2</v>
      </c>
      <c r="F25">
        <v>-2.0985296000000001E-2</v>
      </c>
      <c r="G25">
        <v>0.898201158</v>
      </c>
      <c r="H25" t="s">
        <v>17</v>
      </c>
      <c r="I25" s="25">
        <v>1</v>
      </c>
    </row>
    <row r="26" spans="1:9" x14ac:dyDescent="0.2">
      <c r="A26">
        <v>20</v>
      </c>
      <c r="B26" t="s">
        <v>176</v>
      </c>
      <c r="C26" s="31" t="s">
        <v>335</v>
      </c>
      <c r="D26" t="s">
        <v>175</v>
      </c>
      <c r="E26" s="24">
        <v>3.9100000000000002E-5</v>
      </c>
      <c r="F26">
        <v>-0.240157703</v>
      </c>
      <c r="G26">
        <v>0.22976189399999999</v>
      </c>
      <c r="H26" t="s">
        <v>17</v>
      </c>
      <c r="I26" s="25">
        <v>1</v>
      </c>
    </row>
    <row r="27" spans="1:9" x14ac:dyDescent="0.2">
      <c r="A27">
        <v>21</v>
      </c>
      <c r="B27" t="s">
        <v>252</v>
      </c>
      <c r="C27" s="31" t="s">
        <v>424</v>
      </c>
      <c r="D27" t="s">
        <v>253</v>
      </c>
      <c r="E27">
        <v>0.88932133999999996</v>
      </c>
      <c r="F27">
        <v>0.56771724700000004</v>
      </c>
      <c r="G27">
        <v>2.1458299999999999E-4</v>
      </c>
      <c r="H27" t="s">
        <v>4</v>
      </c>
      <c r="I27" s="25">
        <v>1</v>
      </c>
    </row>
    <row r="28" spans="1:9" x14ac:dyDescent="0.2">
      <c r="B28" t="s">
        <v>252</v>
      </c>
      <c r="C28" s="31" t="s">
        <v>425</v>
      </c>
      <c r="D28" t="s">
        <v>254</v>
      </c>
      <c r="E28">
        <v>0.123773497</v>
      </c>
      <c r="F28">
        <v>-6.1575365999999999E-2</v>
      </c>
      <c r="G28">
        <v>0.64734188100000001</v>
      </c>
      <c r="H28" t="s">
        <v>4</v>
      </c>
      <c r="I28" s="26"/>
    </row>
    <row r="29" spans="1:9" x14ac:dyDescent="0.2">
      <c r="A29">
        <v>22</v>
      </c>
      <c r="B29" t="s">
        <v>255</v>
      </c>
      <c r="C29" s="31" t="s">
        <v>426</v>
      </c>
      <c r="D29" t="s">
        <v>256</v>
      </c>
      <c r="E29" s="24">
        <v>1.11E-7</v>
      </c>
      <c r="F29">
        <v>1.1674556739999999</v>
      </c>
      <c r="G29" s="24">
        <v>1.9165000000000002E-18</v>
      </c>
      <c r="H29" t="s">
        <v>4</v>
      </c>
      <c r="I29" s="25">
        <v>1</v>
      </c>
    </row>
    <row r="30" spans="1:9" x14ac:dyDescent="0.2">
      <c r="B30" t="s">
        <v>255</v>
      </c>
      <c r="C30" s="31" t="s">
        <v>427</v>
      </c>
      <c r="D30" t="s">
        <v>257</v>
      </c>
      <c r="E30" s="24">
        <v>4.1299999999999996E-9</v>
      </c>
      <c r="F30">
        <v>-0.46156243600000002</v>
      </c>
      <c r="G30" s="24">
        <v>2.69614E-11</v>
      </c>
      <c r="H30" t="s">
        <v>4</v>
      </c>
      <c r="I30" s="25">
        <v>0</v>
      </c>
    </row>
    <row r="31" spans="1:9" x14ac:dyDescent="0.2">
      <c r="A31">
        <v>23</v>
      </c>
      <c r="B31" t="s">
        <v>258</v>
      </c>
      <c r="C31" s="31" t="s">
        <v>428</v>
      </c>
      <c r="D31" t="s">
        <v>259</v>
      </c>
      <c r="E31" s="24">
        <v>7.2099999999999996E-39</v>
      </c>
      <c r="F31">
        <v>9.0732936E-2</v>
      </c>
      <c r="G31">
        <v>0.64365704800000001</v>
      </c>
      <c r="H31" t="s">
        <v>4</v>
      </c>
      <c r="I31" s="25">
        <v>1</v>
      </c>
    </row>
    <row r="32" spans="1:9" x14ac:dyDescent="0.2">
      <c r="A32">
        <v>24</v>
      </c>
      <c r="B32" t="s">
        <v>260</v>
      </c>
      <c r="C32" s="12" t="s">
        <v>13</v>
      </c>
      <c r="D32" s="12" t="s">
        <v>13</v>
      </c>
      <c r="E32" s="11" t="s">
        <v>13</v>
      </c>
      <c r="F32" s="11" t="s">
        <v>13</v>
      </c>
      <c r="G32" s="11" t="s">
        <v>13</v>
      </c>
      <c r="H32" t="s">
        <v>4</v>
      </c>
      <c r="I32" s="25"/>
    </row>
    <row r="33" spans="1:9" x14ac:dyDescent="0.2">
      <c r="A33">
        <v>25</v>
      </c>
      <c r="B33" t="s">
        <v>261</v>
      </c>
      <c r="C33" s="31" t="s">
        <v>429</v>
      </c>
      <c r="D33" t="s">
        <v>262</v>
      </c>
      <c r="E33">
        <v>0.58594672299999995</v>
      </c>
      <c r="F33">
        <v>-0.72120157600000001</v>
      </c>
      <c r="G33">
        <v>0.18388642399999999</v>
      </c>
      <c r="H33" t="s">
        <v>17</v>
      </c>
      <c r="I33" s="26"/>
    </row>
    <row r="34" spans="1:9" x14ac:dyDescent="0.2">
      <c r="A34">
        <v>26</v>
      </c>
      <c r="B34" t="s">
        <v>263</v>
      </c>
      <c r="C34" s="12" t="s">
        <v>13</v>
      </c>
      <c r="D34" s="12" t="s">
        <v>13</v>
      </c>
      <c r="E34" s="11" t="s">
        <v>13</v>
      </c>
      <c r="F34" s="11" t="s">
        <v>13</v>
      </c>
      <c r="G34" s="11" t="s">
        <v>13</v>
      </c>
      <c r="H34" t="s">
        <v>4</v>
      </c>
      <c r="I34" s="26"/>
    </row>
    <row r="35" spans="1:9" x14ac:dyDescent="0.2">
      <c r="A35">
        <v>27</v>
      </c>
      <c r="B35" t="s">
        <v>160</v>
      </c>
      <c r="C35" s="31" t="s">
        <v>430</v>
      </c>
      <c r="D35" t="s">
        <v>161</v>
      </c>
      <c r="E35">
        <v>3.4953374000000002E-2</v>
      </c>
      <c r="F35">
        <v>-0.74823412899999997</v>
      </c>
      <c r="G35">
        <v>0.25721154000000002</v>
      </c>
      <c r="H35" t="s">
        <v>4</v>
      </c>
      <c r="I35" s="25">
        <v>0</v>
      </c>
    </row>
    <row r="36" spans="1:9" x14ac:dyDescent="0.2">
      <c r="B36" t="s">
        <v>160</v>
      </c>
      <c r="C36" s="31" t="s">
        <v>344</v>
      </c>
      <c r="D36" t="s">
        <v>159</v>
      </c>
      <c r="E36">
        <v>0.59253503299999999</v>
      </c>
      <c r="F36">
        <v>0.49424635900000002</v>
      </c>
      <c r="G36">
        <v>3.5503259999999999E-3</v>
      </c>
      <c r="H36" t="s">
        <v>4</v>
      </c>
      <c r="I36" s="25">
        <v>1</v>
      </c>
    </row>
    <row r="37" spans="1:9" x14ac:dyDescent="0.2">
      <c r="A37">
        <v>28</v>
      </c>
      <c r="B37" t="s">
        <v>264</v>
      </c>
      <c r="C37" s="31" t="s">
        <v>431</v>
      </c>
      <c r="D37" t="s">
        <v>265</v>
      </c>
      <c r="E37" s="24">
        <v>6.87E-8</v>
      </c>
      <c r="F37">
        <v>0.23247024499999999</v>
      </c>
      <c r="G37">
        <v>3.0446877000000001E-2</v>
      </c>
      <c r="H37" t="s">
        <v>4</v>
      </c>
      <c r="I37" s="25">
        <v>1</v>
      </c>
    </row>
    <row r="38" spans="1:9" x14ac:dyDescent="0.2">
      <c r="A38">
        <v>29</v>
      </c>
      <c r="B38" t="s">
        <v>266</v>
      </c>
      <c r="C38" s="31" t="s">
        <v>432</v>
      </c>
      <c r="D38" t="s">
        <v>267</v>
      </c>
      <c r="E38" s="24">
        <v>1.0700000000000001E-7</v>
      </c>
      <c r="F38">
        <v>2.100633464</v>
      </c>
      <c r="G38" s="24">
        <v>1.218E-133</v>
      </c>
      <c r="H38" t="s">
        <v>4</v>
      </c>
      <c r="I38" s="25">
        <v>1</v>
      </c>
    </row>
    <row r="39" spans="1:9" x14ac:dyDescent="0.2">
      <c r="A39">
        <v>30</v>
      </c>
      <c r="B39" t="s">
        <v>148</v>
      </c>
      <c r="C39" s="31" t="s">
        <v>351</v>
      </c>
      <c r="D39" t="s">
        <v>147</v>
      </c>
      <c r="E39">
        <v>0.52857579200000004</v>
      </c>
      <c r="F39">
        <v>1.357809255</v>
      </c>
      <c r="G39">
        <v>1.0247203999999999E-2</v>
      </c>
      <c r="H39" t="s">
        <v>4</v>
      </c>
      <c r="I39" s="25">
        <v>1</v>
      </c>
    </row>
    <row r="40" spans="1:9" x14ac:dyDescent="0.2">
      <c r="A40">
        <v>31</v>
      </c>
      <c r="B40" t="s">
        <v>146</v>
      </c>
      <c r="C40" s="31" t="s">
        <v>433</v>
      </c>
      <c r="D40" t="s">
        <v>268</v>
      </c>
      <c r="E40" s="24">
        <v>2.7599999999999998E-7</v>
      </c>
      <c r="F40">
        <v>-1.358504216</v>
      </c>
      <c r="G40" s="24">
        <v>7.9441799999999993E-21</v>
      </c>
      <c r="H40" t="s">
        <v>4</v>
      </c>
      <c r="I40" s="25">
        <v>0</v>
      </c>
    </row>
    <row r="41" spans="1:9" x14ac:dyDescent="0.2">
      <c r="A41">
        <v>32</v>
      </c>
      <c r="B41" t="s">
        <v>269</v>
      </c>
      <c r="C41" s="31" t="s">
        <v>434</v>
      </c>
      <c r="D41" t="s">
        <v>270</v>
      </c>
      <c r="E41" s="24">
        <v>1.5800000000000001E-7</v>
      </c>
      <c r="F41">
        <v>0.129642546</v>
      </c>
      <c r="G41">
        <v>0.166535497</v>
      </c>
      <c r="H41" t="s">
        <v>4</v>
      </c>
      <c r="I41" s="25">
        <v>1</v>
      </c>
    </row>
    <row r="42" spans="1:9" x14ac:dyDescent="0.2">
      <c r="A42">
        <v>33</v>
      </c>
      <c r="B42" t="s">
        <v>140</v>
      </c>
      <c r="C42" s="12" t="s">
        <v>13</v>
      </c>
      <c r="D42" s="12" t="s">
        <v>13</v>
      </c>
      <c r="E42" s="11" t="s">
        <v>13</v>
      </c>
      <c r="F42" s="11" t="s">
        <v>13</v>
      </c>
      <c r="G42" s="11" t="s">
        <v>13</v>
      </c>
      <c r="H42" t="s">
        <v>4</v>
      </c>
      <c r="I42" s="25"/>
    </row>
    <row r="43" spans="1:9" x14ac:dyDescent="0.2">
      <c r="A43">
        <v>34</v>
      </c>
      <c r="B43" t="s">
        <v>139</v>
      </c>
      <c r="C43" s="12" t="s">
        <v>13</v>
      </c>
      <c r="D43" s="12" t="s">
        <v>13</v>
      </c>
      <c r="E43" s="11" t="s">
        <v>13</v>
      </c>
      <c r="F43" s="11" t="s">
        <v>13</v>
      </c>
      <c r="G43" s="11" t="s">
        <v>13</v>
      </c>
      <c r="H43" t="s">
        <v>4</v>
      </c>
      <c r="I43" s="25"/>
    </row>
    <row r="44" spans="1:9" x14ac:dyDescent="0.2">
      <c r="A44">
        <v>35</v>
      </c>
      <c r="B44" t="s">
        <v>271</v>
      </c>
      <c r="C44" s="31" t="s">
        <v>435</v>
      </c>
      <c r="D44" t="s">
        <v>272</v>
      </c>
      <c r="E44">
        <v>0.13408230300000001</v>
      </c>
      <c r="F44">
        <v>1.5114984220000001</v>
      </c>
      <c r="G44" s="24">
        <v>2.7410399999999999E-56</v>
      </c>
      <c r="H44" t="s">
        <v>4</v>
      </c>
      <c r="I44" s="25">
        <v>1</v>
      </c>
    </row>
    <row r="45" spans="1:9" x14ac:dyDescent="0.2">
      <c r="A45">
        <v>36</v>
      </c>
      <c r="B45" t="s">
        <v>273</v>
      </c>
      <c r="C45" s="31" t="s">
        <v>436</v>
      </c>
      <c r="D45" t="s">
        <v>274</v>
      </c>
      <c r="E45">
        <v>0.365152957</v>
      </c>
      <c r="F45">
        <v>0.65608288100000001</v>
      </c>
      <c r="G45">
        <v>3.4450099999999999E-4</v>
      </c>
      <c r="H45" t="s">
        <v>4</v>
      </c>
      <c r="I45" s="25">
        <v>1</v>
      </c>
    </row>
    <row r="46" spans="1:9" x14ac:dyDescent="0.2">
      <c r="A46">
        <v>37</v>
      </c>
      <c r="B46" t="s">
        <v>275</v>
      </c>
      <c r="C46" s="31" t="s">
        <v>437</v>
      </c>
      <c r="D46" t="s">
        <v>276</v>
      </c>
      <c r="E46">
        <v>0.81447894700000001</v>
      </c>
      <c r="F46">
        <v>-0.60741908200000005</v>
      </c>
      <c r="G46">
        <v>0.397994232</v>
      </c>
      <c r="H46" t="s">
        <v>17</v>
      </c>
      <c r="I46" s="26"/>
    </row>
    <row r="47" spans="1:9" x14ac:dyDescent="0.2">
      <c r="A47">
        <v>38</v>
      </c>
      <c r="B47" t="s">
        <v>129</v>
      </c>
      <c r="C47" s="31" t="s">
        <v>355</v>
      </c>
      <c r="D47" t="s">
        <v>128</v>
      </c>
      <c r="E47" s="24">
        <v>2.0600000000000001E-12</v>
      </c>
      <c r="F47">
        <v>-0.26402796899999997</v>
      </c>
      <c r="G47">
        <v>2.826926E-3</v>
      </c>
      <c r="H47" t="s">
        <v>4</v>
      </c>
      <c r="I47" s="25">
        <v>0</v>
      </c>
    </row>
    <row r="48" spans="1:9" x14ac:dyDescent="0.2">
      <c r="A48">
        <v>39</v>
      </c>
      <c r="B48" t="s">
        <v>277</v>
      </c>
      <c r="C48" s="12" t="s">
        <v>13</v>
      </c>
      <c r="D48" s="12" t="s">
        <v>13</v>
      </c>
      <c r="E48" s="11" t="s">
        <v>13</v>
      </c>
      <c r="F48" s="11" t="s">
        <v>13</v>
      </c>
      <c r="G48" s="11" t="s">
        <v>13</v>
      </c>
      <c r="H48" t="s">
        <v>17</v>
      </c>
      <c r="I48" s="25"/>
    </row>
    <row r="49" spans="1:9" x14ac:dyDescent="0.2">
      <c r="A49">
        <v>40</v>
      </c>
      <c r="B49" t="s">
        <v>278</v>
      </c>
      <c r="C49" s="31" t="s">
        <v>438</v>
      </c>
      <c r="D49" t="s">
        <v>279</v>
      </c>
      <c r="E49">
        <v>0.86994523899999998</v>
      </c>
      <c r="F49">
        <v>-0.26208436200000002</v>
      </c>
      <c r="G49">
        <v>9.7636711000000001E-2</v>
      </c>
      <c r="H49" t="s">
        <v>4</v>
      </c>
      <c r="I49" s="26"/>
    </row>
    <row r="50" spans="1:9" x14ac:dyDescent="0.2">
      <c r="A50">
        <v>41</v>
      </c>
      <c r="B50" t="s">
        <v>280</v>
      </c>
      <c r="C50" s="31" t="s">
        <v>439</v>
      </c>
      <c r="D50" t="s">
        <v>281</v>
      </c>
      <c r="E50">
        <v>0.58030203000000002</v>
      </c>
      <c r="F50">
        <v>-1.178194604</v>
      </c>
      <c r="G50" s="24">
        <v>7.9043100000000002E-16</v>
      </c>
      <c r="H50" t="s">
        <v>4</v>
      </c>
      <c r="I50" s="25">
        <v>0</v>
      </c>
    </row>
    <row r="51" spans="1:9" x14ac:dyDescent="0.2">
      <c r="B51" t="s">
        <v>280</v>
      </c>
      <c r="C51" s="31" t="s">
        <v>440</v>
      </c>
      <c r="D51" t="s">
        <v>282</v>
      </c>
      <c r="E51" s="24">
        <v>1.14E-8</v>
      </c>
      <c r="F51">
        <v>-1.3523712649999999</v>
      </c>
      <c r="G51" s="24">
        <v>1.6358599999999999E-17</v>
      </c>
      <c r="H51" t="s">
        <v>4</v>
      </c>
      <c r="I51" s="25">
        <v>0</v>
      </c>
    </row>
    <row r="52" spans="1:9" x14ac:dyDescent="0.2">
      <c r="A52">
        <v>42</v>
      </c>
      <c r="B52" t="s">
        <v>116</v>
      </c>
      <c r="C52" s="31" t="s">
        <v>360</v>
      </c>
      <c r="D52" t="s">
        <v>117</v>
      </c>
      <c r="E52">
        <v>1.0689914999999999E-2</v>
      </c>
      <c r="F52">
        <v>-0.92737813300000005</v>
      </c>
      <c r="G52">
        <v>0.106882713</v>
      </c>
      <c r="H52" t="s">
        <v>4</v>
      </c>
      <c r="I52" s="25">
        <v>0</v>
      </c>
    </row>
    <row r="53" spans="1:9" x14ac:dyDescent="0.2">
      <c r="B53" t="s">
        <v>116</v>
      </c>
      <c r="C53" s="31" t="s">
        <v>361</v>
      </c>
      <c r="D53" t="s">
        <v>115</v>
      </c>
      <c r="E53" s="24">
        <v>1.3900000000000001E-5</v>
      </c>
      <c r="F53">
        <v>0.70366515399999996</v>
      </c>
      <c r="G53" s="24">
        <v>1.1064799999999999E-12</v>
      </c>
      <c r="H53" t="s">
        <v>4</v>
      </c>
      <c r="I53" s="25">
        <v>1</v>
      </c>
    </row>
    <row r="54" spans="1:9" x14ac:dyDescent="0.2">
      <c r="A54">
        <v>43</v>
      </c>
      <c r="B54" t="s">
        <v>113</v>
      </c>
      <c r="C54" s="31" t="s">
        <v>441</v>
      </c>
      <c r="D54" t="s">
        <v>114</v>
      </c>
      <c r="E54" s="24">
        <v>1.85E-8</v>
      </c>
      <c r="F54">
        <v>-6.6666262000000004E-2</v>
      </c>
      <c r="G54">
        <v>0.62801613099999998</v>
      </c>
      <c r="H54" t="s">
        <v>4</v>
      </c>
      <c r="I54" s="25">
        <v>0</v>
      </c>
    </row>
    <row r="55" spans="1:9" x14ac:dyDescent="0.2">
      <c r="B55" t="s">
        <v>113</v>
      </c>
      <c r="C55" s="31" t="s">
        <v>363</v>
      </c>
      <c r="D55" t="s">
        <v>112</v>
      </c>
      <c r="E55">
        <v>4.6566806000000002E-2</v>
      </c>
      <c r="F55">
        <v>-0.48636673200000002</v>
      </c>
      <c r="G55">
        <v>0.16504658</v>
      </c>
      <c r="H55" t="s">
        <v>4</v>
      </c>
      <c r="I55" s="25">
        <v>0</v>
      </c>
    </row>
    <row r="56" spans="1:9" x14ac:dyDescent="0.2">
      <c r="A56">
        <v>44</v>
      </c>
      <c r="B56" t="s">
        <v>110</v>
      </c>
      <c r="C56" s="31" t="s">
        <v>364</v>
      </c>
      <c r="D56" t="s">
        <v>111</v>
      </c>
      <c r="E56">
        <v>1.49951E-4</v>
      </c>
      <c r="F56">
        <v>-0.144692608</v>
      </c>
      <c r="G56">
        <v>6.9152731999999995E-2</v>
      </c>
      <c r="H56" t="s">
        <v>4</v>
      </c>
      <c r="I56" s="25">
        <v>0</v>
      </c>
    </row>
    <row r="57" spans="1:9" x14ac:dyDescent="0.2">
      <c r="B57" t="s">
        <v>110</v>
      </c>
      <c r="C57" s="31" t="s">
        <v>365</v>
      </c>
      <c r="D57" t="s">
        <v>109</v>
      </c>
      <c r="E57">
        <v>1.8979192999999998E-2</v>
      </c>
      <c r="F57">
        <v>-3.4077796579999999</v>
      </c>
      <c r="G57" s="24">
        <v>1.34344E-15</v>
      </c>
      <c r="H57" t="s">
        <v>4</v>
      </c>
      <c r="I57" s="25">
        <v>0</v>
      </c>
    </row>
    <row r="58" spans="1:9" x14ac:dyDescent="0.2">
      <c r="A58">
        <v>45</v>
      </c>
      <c r="B58" t="s">
        <v>283</v>
      </c>
      <c r="C58" s="31" t="s">
        <v>442</v>
      </c>
      <c r="D58" t="s">
        <v>284</v>
      </c>
      <c r="E58">
        <v>3.8734915000000002E-2</v>
      </c>
      <c r="F58">
        <v>-2.5392114E-2</v>
      </c>
      <c r="G58">
        <v>0.80395151799999998</v>
      </c>
      <c r="H58" t="s">
        <v>17</v>
      </c>
      <c r="I58" s="25">
        <v>1</v>
      </c>
    </row>
    <row r="59" spans="1:9" x14ac:dyDescent="0.2">
      <c r="A59">
        <v>46</v>
      </c>
      <c r="B59" t="s">
        <v>99</v>
      </c>
      <c r="C59" s="12" t="s">
        <v>13</v>
      </c>
      <c r="D59" s="12" t="s">
        <v>13</v>
      </c>
      <c r="E59" s="11" t="s">
        <v>13</v>
      </c>
      <c r="F59" s="11" t="s">
        <v>13</v>
      </c>
      <c r="G59" s="11" t="s">
        <v>13</v>
      </c>
      <c r="H59" t="s">
        <v>4</v>
      </c>
      <c r="I59" s="25"/>
    </row>
    <row r="60" spans="1:9" x14ac:dyDescent="0.2">
      <c r="A60">
        <v>47</v>
      </c>
      <c r="B60" t="s">
        <v>94</v>
      </c>
      <c r="C60" s="31" t="s">
        <v>443</v>
      </c>
      <c r="D60" t="s">
        <v>95</v>
      </c>
      <c r="E60">
        <v>0.63060658300000005</v>
      </c>
      <c r="F60">
        <v>-0.46226099599999998</v>
      </c>
      <c r="G60">
        <v>1.7283082000000002E-2</v>
      </c>
      <c r="H60" t="s">
        <v>4</v>
      </c>
      <c r="I60" s="25">
        <v>0</v>
      </c>
    </row>
    <row r="61" spans="1:9" x14ac:dyDescent="0.2">
      <c r="A61">
        <v>48</v>
      </c>
      <c r="B61" t="s">
        <v>92</v>
      </c>
      <c r="C61" s="31" t="s">
        <v>373</v>
      </c>
      <c r="D61" t="s">
        <v>91</v>
      </c>
      <c r="E61">
        <v>0.43682082799999999</v>
      </c>
      <c r="F61">
        <v>0.59960312000000004</v>
      </c>
      <c r="G61" s="24">
        <v>9.2983799999999995E-11</v>
      </c>
      <c r="H61" t="s">
        <v>4</v>
      </c>
      <c r="I61" s="25">
        <v>1</v>
      </c>
    </row>
    <row r="62" spans="1:9" x14ac:dyDescent="0.2">
      <c r="A62">
        <v>49</v>
      </c>
      <c r="B62" t="s">
        <v>285</v>
      </c>
      <c r="C62" s="31" t="s">
        <v>444</v>
      </c>
      <c r="D62" t="s">
        <v>286</v>
      </c>
      <c r="E62">
        <v>0.22894830899999999</v>
      </c>
      <c r="F62">
        <v>-0.21330068399999999</v>
      </c>
      <c r="G62">
        <v>0.107196943</v>
      </c>
      <c r="H62" t="s">
        <v>4</v>
      </c>
      <c r="I62" s="26"/>
    </row>
    <row r="63" spans="1:9" x14ac:dyDescent="0.2">
      <c r="A63">
        <v>50</v>
      </c>
      <c r="B63" t="s">
        <v>86</v>
      </c>
      <c r="C63" s="31" t="s">
        <v>376</v>
      </c>
      <c r="D63" t="s">
        <v>85</v>
      </c>
      <c r="E63" s="24">
        <v>2.7300000000000002E-7</v>
      </c>
      <c r="F63">
        <v>-0.54113129100000001</v>
      </c>
      <c r="G63">
        <v>1.876492E-3</v>
      </c>
      <c r="H63" t="s">
        <v>4</v>
      </c>
      <c r="I63" s="25">
        <v>0</v>
      </c>
    </row>
    <row r="64" spans="1:9" x14ac:dyDescent="0.2">
      <c r="A64">
        <v>51</v>
      </c>
      <c r="B64" t="s">
        <v>84</v>
      </c>
      <c r="C64" s="31" t="s">
        <v>377</v>
      </c>
      <c r="D64" t="s">
        <v>287</v>
      </c>
      <c r="E64">
        <v>0.123996695</v>
      </c>
      <c r="F64">
        <v>-4.5997414E-2</v>
      </c>
      <c r="G64">
        <v>0.90293385900000001</v>
      </c>
      <c r="H64" t="s">
        <v>4</v>
      </c>
      <c r="I64" s="26"/>
    </row>
    <row r="65" spans="1:9" x14ac:dyDescent="0.2">
      <c r="B65" t="s">
        <v>84</v>
      </c>
      <c r="C65" s="31" t="s">
        <v>445</v>
      </c>
      <c r="D65" t="s">
        <v>83</v>
      </c>
      <c r="E65">
        <v>2.825737E-2</v>
      </c>
      <c r="F65">
        <v>-0.30566724899999997</v>
      </c>
      <c r="G65">
        <v>0.35996902600000003</v>
      </c>
      <c r="H65" t="s">
        <v>4</v>
      </c>
      <c r="I65" s="25">
        <v>0</v>
      </c>
    </row>
    <row r="66" spans="1:9" x14ac:dyDescent="0.2">
      <c r="A66">
        <v>52</v>
      </c>
      <c r="B66" t="s">
        <v>288</v>
      </c>
      <c r="C66" s="12" t="s">
        <v>13</v>
      </c>
      <c r="D66" s="12" t="s">
        <v>13</v>
      </c>
      <c r="E66" s="11" t="s">
        <v>13</v>
      </c>
      <c r="F66" s="11" t="s">
        <v>13</v>
      </c>
      <c r="G66" s="11" t="s">
        <v>13</v>
      </c>
      <c r="H66" t="s">
        <v>4</v>
      </c>
      <c r="I66" s="25"/>
    </row>
    <row r="67" spans="1:9" x14ac:dyDescent="0.2">
      <c r="A67">
        <v>53</v>
      </c>
      <c r="B67" t="s">
        <v>289</v>
      </c>
      <c r="C67" s="31" t="s">
        <v>446</v>
      </c>
      <c r="D67" t="s">
        <v>290</v>
      </c>
      <c r="E67">
        <v>3.86237E-4</v>
      </c>
      <c r="F67">
        <v>0.968219999</v>
      </c>
      <c r="G67" s="24">
        <v>9.6629600000000004E-20</v>
      </c>
      <c r="H67" t="s">
        <v>17</v>
      </c>
      <c r="I67" s="25">
        <v>0</v>
      </c>
    </row>
    <row r="68" spans="1:9" x14ac:dyDescent="0.2">
      <c r="A68">
        <v>54</v>
      </c>
      <c r="B68" t="s">
        <v>73</v>
      </c>
      <c r="C68" s="31" t="s">
        <v>382</v>
      </c>
      <c r="D68" t="s">
        <v>74</v>
      </c>
      <c r="E68">
        <v>0.38157891300000002</v>
      </c>
      <c r="F68">
        <v>0.309530097</v>
      </c>
      <c r="G68">
        <v>0.41868081299999999</v>
      </c>
      <c r="H68" t="s">
        <v>4</v>
      </c>
      <c r="I68" s="26"/>
    </row>
    <row r="69" spans="1:9" x14ac:dyDescent="0.2">
      <c r="B69" t="s">
        <v>73</v>
      </c>
      <c r="C69" s="31" t="s">
        <v>383</v>
      </c>
      <c r="D69" t="s">
        <v>72</v>
      </c>
      <c r="E69" s="24">
        <v>8.0800000000000004E-7</v>
      </c>
      <c r="F69">
        <v>0.78045760200000003</v>
      </c>
      <c r="G69" s="24">
        <v>2.5428299999999999E-15</v>
      </c>
      <c r="H69" t="s">
        <v>4</v>
      </c>
      <c r="I69" s="25">
        <v>1</v>
      </c>
    </row>
    <row r="70" spans="1:9" x14ac:dyDescent="0.2">
      <c r="A70">
        <v>54</v>
      </c>
      <c r="B70" t="s">
        <v>291</v>
      </c>
      <c r="C70" s="31" t="s">
        <v>447</v>
      </c>
      <c r="D70" t="s">
        <v>292</v>
      </c>
      <c r="E70">
        <v>7.7828151999999998E-2</v>
      </c>
      <c r="F70">
        <v>-0.74808915499999995</v>
      </c>
      <c r="G70">
        <v>9.3995537000000004E-2</v>
      </c>
      <c r="H70" t="s">
        <v>17</v>
      </c>
      <c r="I70" s="26"/>
    </row>
    <row r="71" spans="1:9" x14ac:dyDescent="0.2">
      <c r="B71" t="s">
        <v>291</v>
      </c>
      <c r="C71" s="31" t="s">
        <v>448</v>
      </c>
      <c r="D71" t="s">
        <v>293</v>
      </c>
      <c r="E71">
        <v>0.39436136799999999</v>
      </c>
      <c r="F71">
        <v>-1.009035203</v>
      </c>
      <c r="G71">
        <v>1.1869016E-2</v>
      </c>
      <c r="H71" t="s">
        <v>17</v>
      </c>
      <c r="I71" s="25">
        <v>1</v>
      </c>
    </row>
    <row r="72" spans="1:9" x14ac:dyDescent="0.2">
      <c r="A72">
        <v>55</v>
      </c>
      <c r="B72" t="s">
        <v>294</v>
      </c>
      <c r="C72" s="31" t="s">
        <v>449</v>
      </c>
      <c r="D72" t="s">
        <v>295</v>
      </c>
      <c r="E72">
        <v>0.341609471</v>
      </c>
      <c r="F72">
        <v>-1.008275271</v>
      </c>
      <c r="G72">
        <v>8.1403987999999997E-2</v>
      </c>
      <c r="H72" t="s">
        <v>4</v>
      </c>
      <c r="I72" s="26"/>
    </row>
    <row r="73" spans="1:9" x14ac:dyDescent="0.2">
      <c r="A73">
        <v>56</v>
      </c>
      <c r="B73" t="s">
        <v>67</v>
      </c>
      <c r="C73" s="31" t="s">
        <v>386</v>
      </c>
      <c r="D73" t="s">
        <v>66</v>
      </c>
      <c r="E73">
        <v>0.30664694799999997</v>
      </c>
      <c r="F73">
        <v>-6.8905900000000006E-2</v>
      </c>
      <c r="G73">
        <v>0.56718899499999997</v>
      </c>
      <c r="H73" t="s">
        <v>4</v>
      </c>
      <c r="I73" s="26"/>
    </row>
    <row r="74" spans="1:9" x14ac:dyDescent="0.2">
      <c r="A74">
        <v>57</v>
      </c>
      <c r="B74" t="s">
        <v>65</v>
      </c>
      <c r="C74" s="31" t="s">
        <v>387</v>
      </c>
      <c r="D74" t="s">
        <v>64</v>
      </c>
      <c r="E74">
        <v>0.81240104899999999</v>
      </c>
      <c r="F74">
        <v>0.28394148299999999</v>
      </c>
      <c r="G74">
        <v>9.9279194000000001E-2</v>
      </c>
      <c r="H74" t="s">
        <v>4</v>
      </c>
      <c r="I74" s="26"/>
    </row>
    <row r="75" spans="1:9" x14ac:dyDescent="0.2">
      <c r="A75">
        <v>58</v>
      </c>
      <c r="B75" t="s">
        <v>63</v>
      </c>
      <c r="C75" s="31" t="s">
        <v>388</v>
      </c>
      <c r="D75" t="s">
        <v>62</v>
      </c>
      <c r="E75">
        <v>0.64531143700000004</v>
      </c>
      <c r="F75">
        <v>-1.277803161</v>
      </c>
      <c r="G75" s="24">
        <v>8.1758899999999994E-5</v>
      </c>
      <c r="H75" t="s">
        <v>4</v>
      </c>
      <c r="I75" s="25">
        <v>0</v>
      </c>
    </row>
    <row r="76" spans="1:9" x14ac:dyDescent="0.2">
      <c r="A76">
        <v>59</v>
      </c>
      <c r="B76" t="s">
        <v>60</v>
      </c>
      <c r="C76" s="31" t="s">
        <v>390</v>
      </c>
      <c r="D76" t="s">
        <v>59</v>
      </c>
      <c r="E76">
        <v>2.439303E-2</v>
      </c>
      <c r="F76">
        <v>0.26540786100000002</v>
      </c>
      <c r="G76">
        <v>1.3239600000000001E-4</v>
      </c>
      <c r="H76" t="s">
        <v>4</v>
      </c>
      <c r="I76" s="25">
        <v>1</v>
      </c>
    </row>
    <row r="77" spans="1:9" x14ac:dyDescent="0.2">
      <c r="A77">
        <v>60</v>
      </c>
      <c r="B77" t="s">
        <v>49</v>
      </c>
      <c r="C77" s="12" t="s">
        <v>13</v>
      </c>
      <c r="D77" s="12" t="s">
        <v>13</v>
      </c>
      <c r="E77" s="11" t="s">
        <v>13</v>
      </c>
      <c r="F77" s="11" t="s">
        <v>13</v>
      </c>
      <c r="G77" s="11" t="s">
        <v>13</v>
      </c>
      <c r="H77" t="s">
        <v>4</v>
      </c>
      <c r="I77" s="25"/>
    </row>
    <row r="78" spans="1:9" x14ac:dyDescent="0.2">
      <c r="A78">
        <v>61</v>
      </c>
      <c r="B78" t="s">
        <v>37</v>
      </c>
      <c r="C78" s="12" t="s">
        <v>13</v>
      </c>
      <c r="D78" s="12" t="s">
        <v>13</v>
      </c>
      <c r="E78" s="11" t="s">
        <v>13</v>
      </c>
      <c r="F78" s="11" t="s">
        <v>13</v>
      </c>
      <c r="G78" s="11" t="s">
        <v>13</v>
      </c>
      <c r="H78" t="s">
        <v>4</v>
      </c>
      <c r="I78" s="25"/>
    </row>
    <row r="79" spans="1:9" x14ac:dyDescent="0.2">
      <c r="A79">
        <v>62</v>
      </c>
      <c r="B79" t="s">
        <v>296</v>
      </c>
      <c r="C79" s="31" t="s">
        <v>450</v>
      </c>
      <c r="D79" t="s">
        <v>297</v>
      </c>
      <c r="E79">
        <v>0.27175339300000001</v>
      </c>
      <c r="F79">
        <v>-2.0406847780000001</v>
      </c>
      <c r="G79" s="24">
        <v>1.04345E-12</v>
      </c>
      <c r="H79" t="s">
        <v>17</v>
      </c>
      <c r="I79" s="25">
        <v>1</v>
      </c>
    </row>
    <row r="80" spans="1:9" x14ac:dyDescent="0.2">
      <c r="A80">
        <v>63</v>
      </c>
      <c r="B80" t="s">
        <v>34</v>
      </c>
      <c r="C80" s="31" t="s">
        <v>400</v>
      </c>
      <c r="D80" t="s">
        <v>33</v>
      </c>
      <c r="E80">
        <v>0.14447759099999999</v>
      </c>
      <c r="F80">
        <v>8.0142898000000004E-2</v>
      </c>
      <c r="G80">
        <v>0.56704744399999996</v>
      </c>
      <c r="H80" t="s">
        <v>4</v>
      </c>
      <c r="I80" s="26"/>
    </row>
    <row r="81" spans="1:9" x14ac:dyDescent="0.2">
      <c r="A81">
        <v>64</v>
      </c>
      <c r="B81" t="s">
        <v>31</v>
      </c>
      <c r="C81" s="12" t="s">
        <v>13</v>
      </c>
      <c r="D81" s="12" t="s">
        <v>13</v>
      </c>
      <c r="E81" s="11" t="s">
        <v>13</v>
      </c>
      <c r="F81" s="11" t="s">
        <v>13</v>
      </c>
      <c r="G81" s="11" t="s">
        <v>13</v>
      </c>
      <c r="H81" t="s">
        <v>4</v>
      </c>
      <c r="I81" s="26"/>
    </row>
    <row r="82" spans="1:9" x14ac:dyDescent="0.2">
      <c r="A82">
        <v>65</v>
      </c>
      <c r="B82" t="s">
        <v>30</v>
      </c>
      <c r="C82" s="31" t="s">
        <v>401</v>
      </c>
      <c r="D82" t="s">
        <v>29</v>
      </c>
      <c r="E82">
        <v>0.223325457</v>
      </c>
      <c r="F82">
        <v>-0.53363333499999999</v>
      </c>
      <c r="G82">
        <v>0.17056866400000001</v>
      </c>
      <c r="H82" t="s">
        <v>4</v>
      </c>
      <c r="I82" s="26"/>
    </row>
    <row r="83" spans="1:9" x14ac:dyDescent="0.2">
      <c r="A83">
        <v>66</v>
      </c>
      <c r="B83" t="s">
        <v>24</v>
      </c>
      <c r="C83" s="12" t="s">
        <v>13</v>
      </c>
      <c r="D83" s="12" t="s">
        <v>13</v>
      </c>
      <c r="E83" s="11" t="s">
        <v>13</v>
      </c>
      <c r="F83" s="11" t="s">
        <v>13</v>
      </c>
      <c r="G83" s="11" t="s">
        <v>13</v>
      </c>
      <c r="H83" t="s">
        <v>4</v>
      </c>
      <c r="I83" s="26"/>
    </row>
    <row r="84" spans="1:9" x14ac:dyDescent="0.2">
      <c r="A84">
        <v>67</v>
      </c>
      <c r="B84" t="s">
        <v>298</v>
      </c>
      <c r="C84" s="31" t="s">
        <v>451</v>
      </c>
      <c r="D84" t="s">
        <v>299</v>
      </c>
      <c r="E84" s="24">
        <v>3.7699999999999999E-10</v>
      </c>
      <c r="F84">
        <v>0.557979106</v>
      </c>
      <c r="G84" s="24">
        <v>1.48685E-6</v>
      </c>
      <c r="H84" t="s">
        <v>4</v>
      </c>
      <c r="I84" s="25">
        <v>1</v>
      </c>
    </row>
    <row r="85" spans="1:9" x14ac:dyDescent="0.2">
      <c r="A85">
        <v>68</v>
      </c>
      <c r="B85" t="s">
        <v>22</v>
      </c>
      <c r="C85" s="31" t="s">
        <v>452</v>
      </c>
      <c r="D85" t="s">
        <v>23</v>
      </c>
      <c r="E85" s="24">
        <v>3.8600000000000003E-6</v>
      </c>
      <c r="F85">
        <v>1.2940814140000001</v>
      </c>
      <c r="G85" s="24">
        <v>6.2669499999999998E-46</v>
      </c>
      <c r="H85" t="s">
        <v>4</v>
      </c>
      <c r="I85" s="25">
        <v>1</v>
      </c>
    </row>
    <row r="86" spans="1:9" x14ac:dyDescent="0.2">
      <c r="B86" t="s">
        <v>22</v>
      </c>
      <c r="C86" s="31" t="s">
        <v>453</v>
      </c>
      <c r="D86" t="s">
        <v>21</v>
      </c>
      <c r="E86">
        <v>0.79055093200000004</v>
      </c>
      <c r="F86">
        <v>-0.16998830400000001</v>
      </c>
      <c r="G86">
        <v>0.79993944500000003</v>
      </c>
      <c r="H86" t="s">
        <v>4</v>
      </c>
      <c r="I86" s="26"/>
    </row>
    <row r="87" spans="1:9" x14ac:dyDescent="0.2">
      <c r="A87">
        <v>69</v>
      </c>
      <c r="B87" t="s">
        <v>300</v>
      </c>
      <c r="C87" s="12" t="s">
        <v>13</v>
      </c>
      <c r="D87" s="12" t="s">
        <v>13</v>
      </c>
      <c r="E87" s="11" t="s">
        <v>13</v>
      </c>
      <c r="F87" s="11" t="s">
        <v>13</v>
      </c>
      <c r="G87" s="11" t="s">
        <v>13</v>
      </c>
      <c r="H87" t="s">
        <v>4</v>
      </c>
      <c r="I87" s="26"/>
    </row>
    <row r="88" spans="1:9" x14ac:dyDescent="0.2">
      <c r="A88">
        <v>70</v>
      </c>
      <c r="B88" t="s">
        <v>301</v>
      </c>
      <c r="C88" s="31" t="s">
        <v>454</v>
      </c>
      <c r="D88" t="s">
        <v>302</v>
      </c>
      <c r="E88">
        <v>0.81859633799999998</v>
      </c>
      <c r="F88">
        <v>-0.82918884299999995</v>
      </c>
      <c r="G88">
        <v>1.0471629999999999E-2</v>
      </c>
      <c r="H88" t="s">
        <v>4</v>
      </c>
      <c r="I88" s="25">
        <v>0</v>
      </c>
    </row>
    <row r="89" spans="1:9" x14ac:dyDescent="0.2">
      <c r="A89">
        <v>71</v>
      </c>
      <c r="B89" t="s">
        <v>16</v>
      </c>
      <c r="C89" s="31" t="s">
        <v>407</v>
      </c>
      <c r="D89" t="s">
        <v>15</v>
      </c>
      <c r="E89">
        <v>0.87836792500000005</v>
      </c>
      <c r="F89">
        <v>0.142942452</v>
      </c>
      <c r="G89">
        <v>0.16072254499999999</v>
      </c>
      <c r="H89" t="s">
        <v>4</v>
      </c>
      <c r="I89" s="26"/>
    </row>
    <row r="90" spans="1:9" x14ac:dyDescent="0.2">
      <c r="A90">
        <v>72</v>
      </c>
      <c r="B90" t="s">
        <v>303</v>
      </c>
      <c r="C90" s="31" t="s">
        <v>455</v>
      </c>
      <c r="D90" t="s">
        <v>304</v>
      </c>
      <c r="E90" s="24">
        <v>7.8099999999999998E-6</v>
      </c>
      <c r="F90">
        <v>-0.12786862399999999</v>
      </c>
      <c r="G90">
        <v>0.467589119</v>
      </c>
      <c r="H90" t="s">
        <v>4</v>
      </c>
      <c r="I90" s="25">
        <v>0</v>
      </c>
    </row>
    <row r="91" spans="1:9" x14ac:dyDescent="0.2">
      <c r="A91">
        <v>73</v>
      </c>
      <c r="B91" t="s">
        <v>305</v>
      </c>
      <c r="C91" s="12" t="s">
        <v>13</v>
      </c>
      <c r="D91" s="12" t="s">
        <v>13</v>
      </c>
      <c r="E91" s="11" t="s">
        <v>13</v>
      </c>
      <c r="F91" s="11" t="s">
        <v>13</v>
      </c>
      <c r="G91" s="11" t="s">
        <v>13</v>
      </c>
      <c r="H91" t="s">
        <v>4</v>
      </c>
      <c r="I91" s="25"/>
    </row>
    <row r="92" spans="1:9" x14ac:dyDescent="0.2">
      <c r="A92">
        <v>74</v>
      </c>
      <c r="B92" t="s">
        <v>306</v>
      </c>
      <c r="C92" s="31" t="s">
        <v>456</v>
      </c>
      <c r="D92" t="s">
        <v>307</v>
      </c>
      <c r="E92">
        <v>0.69053353799999995</v>
      </c>
      <c r="F92">
        <v>0.16422181499999999</v>
      </c>
      <c r="G92">
        <v>3.5955813000000003E-2</v>
      </c>
      <c r="H92" t="s">
        <v>4</v>
      </c>
      <c r="I92" s="25">
        <v>1</v>
      </c>
    </row>
    <row r="93" spans="1:9" x14ac:dyDescent="0.2">
      <c r="A93">
        <v>75</v>
      </c>
      <c r="B93" t="s">
        <v>9</v>
      </c>
      <c r="C93" s="31" t="s">
        <v>409</v>
      </c>
      <c r="D93" t="s">
        <v>8</v>
      </c>
      <c r="E93">
        <v>0.25903298299999999</v>
      </c>
      <c r="F93">
        <v>0.53325957599999996</v>
      </c>
      <c r="G93">
        <v>0.46632512599999998</v>
      </c>
      <c r="H93" t="s">
        <v>4</v>
      </c>
      <c r="I93" s="26"/>
    </row>
    <row r="94" spans="1:9" x14ac:dyDescent="0.2">
      <c r="A94">
        <v>76</v>
      </c>
      <c r="B94" t="s">
        <v>308</v>
      </c>
      <c r="C94" s="12" t="s">
        <v>13</v>
      </c>
      <c r="D94" s="12" t="s">
        <v>13</v>
      </c>
      <c r="E94" s="11" t="s">
        <v>13</v>
      </c>
      <c r="F94" s="11" t="s">
        <v>13</v>
      </c>
      <c r="G94" s="11" t="s">
        <v>13</v>
      </c>
      <c r="H94" t="s">
        <v>4</v>
      </c>
      <c r="I94" s="26"/>
    </row>
    <row r="95" spans="1:9" x14ac:dyDescent="0.2">
      <c r="A95">
        <v>77</v>
      </c>
      <c r="B95" t="s">
        <v>6</v>
      </c>
      <c r="C95" s="31" t="s">
        <v>410</v>
      </c>
      <c r="D95" t="s">
        <v>7</v>
      </c>
      <c r="E95" s="24">
        <v>2.08E-16</v>
      </c>
      <c r="F95">
        <v>0.78043816300000002</v>
      </c>
      <c r="G95" s="24">
        <v>4.6337899999999999E-36</v>
      </c>
      <c r="H95" t="s">
        <v>4</v>
      </c>
      <c r="I95" s="25">
        <v>1</v>
      </c>
    </row>
    <row r="96" spans="1:9" x14ac:dyDescent="0.2">
      <c r="B96" t="s">
        <v>6</v>
      </c>
      <c r="C96" s="31" t="s">
        <v>411</v>
      </c>
      <c r="D96" t="s">
        <v>5</v>
      </c>
      <c r="E96">
        <v>0.87720547199999999</v>
      </c>
      <c r="F96">
        <v>1.0864592930000001</v>
      </c>
      <c r="G96" s="24">
        <v>2.4319199999999998E-8</v>
      </c>
      <c r="H96" t="s">
        <v>4</v>
      </c>
      <c r="I96" s="25">
        <v>1</v>
      </c>
    </row>
    <row r="97" spans="3:9" x14ac:dyDescent="0.2">
      <c r="C97" s="1">
        <f>COUNTIF(C3:C96,"NA")</f>
        <v>19</v>
      </c>
      <c r="H97" s="6" t="s">
        <v>3</v>
      </c>
      <c r="I97" s="6">
        <f>COUNTIF(I3:I96, "1")</f>
        <v>31</v>
      </c>
    </row>
    <row r="98" spans="3:9" x14ac:dyDescent="0.2">
      <c r="D98" s="1" t="s">
        <v>2</v>
      </c>
      <c r="E98">
        <v>43</v>
      </c>
      <c r="H98" s="6" t="s">
        <v>1</v>
      </c>
      <c r="I98" s="6">
        <f>COUNTIF(I3:I96, "0")</f>
        <v>20</v>
      </c>
    </row>
    <row r="99" spans="3:9" x14ac:dyDescent="0.2">
      <c r="D99" s="1" t="s">
        <v>0</v>
      </c>
      <c r="E99" s="5">
        <f>77-C97</f>
        <v>58</v>
      </c>
    </row>
  </sheetData>
  <conditionalFormatting sqref="D2">
    <cfRule type="containsText" dxfId="164" priority="149" operator="containsText" text="NA">
      <formula>NOT(ISERROR(SEARCH("NA",D2)))</formula>
    </cfRule>
  </conditionalFormatting>
  <conditionalFormatting sqref="E2">
    <cfRule type="cellIs" dxfId="163" priority="148" operator="lessThan">
      <formula>0.05</formula>
    </cfRule>
  </conditionalFormatting>
  <conditionalFormatting sqref="E2">
    <cfRule type="containsText" dxfId="162" priority="147" operator="containsText" text="NA">
      <formula>NOT(ISERROR(SEARCH("NA",E2)))</formula>
    </cfRule>
  </conditionalFormatting>
  <conditionalFormatting sqref="G2">
    <cfRule type="cellIs" dxfId="161" priority="146" operator="lessThan">
      <formula>5</formula>
    </cfRule>
  </conditionalFormatting>
  <conditionalFormatting sqref="G2">
    <cfRule type="containsText" dxfId="160" priority="145" operator="containsText" text="NA">
      <formula>NOT(ISERROR(SEARCH("NA",G2)))</formula>
    </cfRule>
  </conditionalFormatting>
  <conditionalFormatting sqref="E2">
    <cfRule type="cellIs" dxfId="159" priority="144" operator="lessThan">
      <formula>0.05</formula>
    </cfRule>
  </conditionalFormatting>
  <conditionalFormatting sqref="G2">
    <cfRule type="cellIs" dxfId="158" priority="143" operator="lessThan">
      <formula>0.05</formula>
    </cfRule>
  </conditionalFormatting>
  <conditionalFormatting sqref="F3:F10 F19:F20 F14:F17 F24:F31 F33 F35:F41 F44:F47 F49:F58 F67:F76 F79:F80 F82 F84:F86 F88:F90 F92:F93 F95:F96 F60:F65 F22">
    <cfRule type="cellIs" dxfId="157" priority="141" operator="greaterThan">
      <formula>0</formula>
    </cfRule>
    <cfRule type="cellIs" dxfId="156" priority="142" operator="lessThan">
      <formula>0</formula>
    </cfRule>
  </conditionalFormatting>
  <conditionalFormatting sqref="E18">
    <cfRule type="cellIs" dxfId="155" priority="140" operator="lessThan">
      <formula>0.05</formula>
    </cfRule>
  </conditionalFormatting>
  <conditionalFormatting sqref="D18:E18">
    <cfRule type="containsText" dxfId="154" priority="139" operator="containsText" text="NA">
      <formula>NOT(ISERROR(SEARCH("NA",D18)))</formula>
    </cfRule>
  </conditionalFormatting>
  <conditionalFormatting sqref="C18">
    <cfRule type="containsText" dxfId="153" priority="138" operator="containsText" text="NA">
      <formula>NOT(ISERROR(SEARCH("NA",C18)))</formula>
    </cfRule>
  </conditionalFormatting>
  <conditionalFormatting sqref="E18">
    <cfRule type="cellIs" dxfId="152" priority="137" operator="lessThan">
      <formula>0.05</formula>
    </cfRule>
  </conditionalFormatting>
  <conditionalFormatting sqref="C94">
    <cfRule type="containsText" dxfId="151" priority="18" operator="containsText" text="NA">
      <formula>NOT(ISERROR(SEARCH("NA",C94)))</formula>
    </cfRule>
  </conditionalFormatting>
  <conditionalFormatting sqref="E94">
    <cfRule type="cellIs" dxfId="150" priority="17" operator="lessThan">
      <formula>0.05</formula>
    </cfRule>
  </conditionalFormatting>
  <conditionalFormatting sqref="F3:F10 F19:F20 F14:F17 F24:F31 F33 F35:F41 F44:F47 F49:F58 F67:F76 F79:F80 F82 F84:F86 F88:F90 F92:F93 F95:F96 F60:F65 F22">
    <cfRule type="cellIs" dxfId="149" priority="135" operator="lessThan">
      <formula>0</formula>
    </cfRule>
    <cfRule type="cellIs" dxfId="148" priority="136" operator="greaterThan">
      <formula>0</formula>
    </cfRule>
  </conditionalFormatting>
  <conditionalFormatting sqref="E3:E10 E14:E22 E24:E31 E33 E35:E41 E44:E47 E49:E58 E67:E76 E79:E80 E82 E84:E86 E88:E90 E92:E93 E95:E96 E60:E65">
    <cfRule type="cellIs" dxfId="147" priority="134" operator="lessThan">
      <formula>0.05</formula>
    </cfRule>
  </conditionalFormatting>
  <conditionalFormatting sqref="G2:G10 G19:G22 G14:G17 G24:G31 G33 G35:G41 G44:G47 G49:G58 G67:G76 G79:G80 G82 G84:G86 G88:G90 G92:G93 G95:G96 G290:G1048576 H8 G60:G65 H21:H22">
    <cfRule type="cellIs" dxfId="146" priority="133" operator="lessThan">
      <formula>0.05</formula>
    </cfRule>
  </conditionalFormatting>
  <conditionalFormatting sqref="F18:G18">
    <cfRule type="cellIs" dxfId="145" priority="132" operator="lessThan">
      <formula>0.05</formula>
    </cfRule>
  </conditionalFormatting>
  <conditionalFormatting sqref="F18:G18">
    <cfRule type="containsText" dxfId="144" priority="131" operator="containsText" text="NA">
      <formula>NOT(ISERROR(SEARCH("NA",F18)))</formula>
    </cfRule>
  </conditionalFormatting>
  <conditionalFormatting sqref="F18:G18">
    <cfRule type="cellIs" dxfId="143" priority="130" operator="lessThan">
      <formula>0.05</formula>
    </cfRule>
  </conditionalFormatting>
  <conditionalFormatting sqref="F18:G18">
    <cfRule type="cellIs" dxfId="142" priority="129" operator="lessThan">
      <formula>0.05</formula>
    </cfRule>
  </conditionalFormatting>
  <conditionalFormatting sqref="E11:E13">
    <cfRule type="cellIs" dxfId="141" priority="128" operator="lessThan">
      <formula>0.05</formula>
    </cfRule>
  </conditionalFormatting>
  <conditionalFormatting sqref="D11:E13">
    <cfRule type="containsText" dxfId="140" priority="127" operator="containsText" text="NA">
      <formula>NOT(ISERROR(SEARCH("NA",D11)))</formula>
    </cfRule>
  </conditionalFormatting>
  <conditionalFormatting sqref="C11:C13">
    <cfRule type="containsText" dxfId="139" priority="126" operator="containsText" text="NA">
      <formula>NOT(ISERROR(SEARCH("NA",C11)))</formula>
    </cfRule>
  </conditionalFormatting>
  <conditionalFormatting sqref="E11:E13">
    <cfRule type="cellIs" dxfId="138" priority="125" operator="lessThan">
      <formula>0.05</formula>
    </cfRule>
  </conditionalFormatting>
  <conditionalFormatting sqref="E11:E13">
    <cfRule type="cellIs" dxfId="137" priority="124" operator="lessThan">
      <formula>0.05</formula>
    </cfRule>
  </conditionalFormatting>
  <conditionalFormatting sqref="F11:G13">
    <cfRule type="cellIs" dxfId="136" priority="123" operator="lessThan">
      <formula>0.05</formula>
    </cfRule>
  </conditionalFormatting>
  <conditionalFormatting sqref="F11:G13">
    <cfRule type="containsText" dxfId="135" priority="122" operator="containsText" text="NA">
      <formula>NOT(ISERROR(SEARCH("NA",F11)))</formula>
    </cfRule>
  </conditionalFormatting>
  <conditionalFormatting sqref="F11:G13">
    <cfRule type="cellIs" dxfId="134" priority="121" operator="lessThan">
      <formula>0.05</formula>
    </cfRule>
  </conditionalFormatting>
  <conditionalFormatting sqref="F11:G13">
    <cfRule type="cellIs" dxfId="133" priority="120" operator="lessThan">
      <formula>0.05</formula>
    </cfRule>
  </conditionalFormatting>
  <conditionalFormatting sqref="E23">
    <cfRule type="cellIs" dxfId="132" priority="119" operator="lessThan">
      <formula>0.05</formula>
    </cfRule>
  </conditionalFormatting>
  <conditionalFormatting sqref="D23:E23">
    <cfRule type="containsText" dxfId="131" priority="118" operator="containsText" text="NA">
      <formula>NOT(ISERROR(SEARCH("NA",D23)))</formula>
    </cfRule>
  </conditionalFormatting>
  <conditionalFormatting sqref="C23">
    <cfRule type="containsText" dxfId="130" priority="117" operator="containsText" text="NA">
      <formula>NOT(ISERROR(SEARCH("NA",C23)))</formula>
    </cfRule>
  </conditionalFormatting>
  <conditionalFormatting sqref="E23">
    <cfRule type="cellIs" dxfId="129" priority="116" operator="lessThan">
      <formula>0.05</formula>
    </cfRule>
  </conditionalFormatting>
  <conditionalFormatting sqref="E23">
    <cfRule type="cellIs" dxfId="128" priority="115" operator="lessThan">
      <formula>0.05</formula>
    </cfRule>
  </conditionalFormatting>
  <conditionalFormatting sqref="F23:G23">
    <cfRule type="cellIs" dxfId="127" priority="114" operator="lessThan">
      <formula>0.05</formula>
    </cfRule>
  </conditionalFormatting>
  <conditionalFormatting sqref="F23:G23">
    <cfRule type="containsText" dxfId="126" priority="113" operator="containsText" text="NA">
      <formula>NOT(ISERROR(SEARCH("NA",F23)))</formula>
    </cfRule>
  </conditionalFormatting>
  <conditionalFormatting sqref="F23:G23">
    <cfRule type="cellIs" dxfId="125" priority="112" operator="lessThan">
      <formula>0.05</formula>
    </cfRule>
  </conditionalFormatting>
  <conditionalFormatting sqref="F23:G23">
    <cfRule type="cellIs" dxfId="124" priority="111" operator="lessThan">
      <formula>0.05</formula>
    </cfRule>
  </conditionalFormatting>
  <conditionalFormatting sqref="E32">
    <cfRule type="cellIs" dxfId="123" priority="110" operator="lessThan">
      <formula>0.05</formula>
    </cfRule>
  </conditionalFormatting>
  <conditionalFormatting sqref="D32:E32">
    <cfRule type="containsText" dxfId="122" priority="109" operator="containsText" text="NA">
      <formula>NOT(ISERROR(SEARCH("NA",D32)))</formula>
    </cfRule>
  </conditionalFormatting>
  <conditionalFormatting sqref="C32">
    <cfRule type="containsText" dxfId="121" priority="108" operator="containsText" text="NA">
      <formula>NOT(ISERROR(SEARCH("NA",C32)))</formula>
    </cfRule>
  </conditionalFormatting>
  <conditionalFormatting sqref="E32">
    <cfRule type="cellIs" dxfId="120" priority="107" operator="lessThan">
      <formula>0.05</formula>
    </cfRule>
  </conditionalFormatting>
  <conditionalFormatting sqref="E32">
    <cfRule type="cellIs" dxfId="119" priority="106" operator="lessThan">
      <formula>0.05</formula>
    </cfRule>
  </conditionalFormatting>
  <conditionalFormatting sqref="F32:G32">
    <cfRule type="cellIs" dxfId="118" priority="105" operator="lessThan">
      <formula>0.05</formula>
    </cfRule>
  </conditionalFormatting>
  <conditionalFormatting sqref="F32:G32">
    <cfRule type="containsText" dxfId="117" priority="104" operator="containsText" text="NA">
      <formula>NOT(ISERROR(SEARCH("NA",F32)))</formula>
    </cfRule>
  </conditionalFormatting>
  <conditionalFormatting sqref="F32:G32">
    <cfRule type="cellIs" dxfId="116" priority="103" operator="lessThan">
      <formula>0.05</formula>
    </cfRule>
  </conditionalFormatting>
  <conditionalFormatting sqref="F32:G32">
    <cfRule type="cellIs" dxfId="115" priority="102" operator="lessThan">
      <formula>0.05</formula>
    </cfRule>
  </conditionalFormatting>
  <conditionalFormatting sqref="E34">
    <cfRule type="cellIs" dxfId="114" priority="101" operator="lessThan">
      <formula>0.05</formula>
    </cfRule>
  </conditionalFormatting>
  <conditionalFormatting sqref="D34:E34">
    <cfRule type="containsText" dxfId="113" priority="100" operator="containsText" text="NA">
      <formula>NOT(ISERROR(SEARCH("NA",D34)))</formula>
    </cfRule>
  </conditionalFormatting>
  <conditionalFormatting sqref="C34">
    <cfRule type="containsText" dxfId="112" priority="99" operator="containsText" text="NA">
      <formula>NOT(ISERROR(SEARCH("NA",C34)))</formula>
    </cfRule>
  </conditionalFormatting>
  <conditionalFormatting sqref="E34">
    <cfRule type="cellIs" dxfId="111" priority="98" operator="lessThan">
      <formula>0.05</formula>
    </cfRule>
  </conditionalFormatting>
  <conditionalFormatting sqref="E34">
    <cfRule type="cellIs" dxfId="110" priority="97" operator="lessThan">
      <formula>0.05</formula>
    </cfRule>
  </conditionalFormatting>
  <conditionalFormatting sqref="F34:G34">
    <cfRule type="cellIs" dxfId="109" priority="96" operator="lessThan">
      <formula>0.05</formula>
    </cfRule>
  </conditionalFormatting>
  <conditionalFormatting sqref="F34:G34">
    <cfRule type="containsText" dxfId="108" priority="95" operator="containsText" text="NA">
      <formula>NOT(ISERROR(SEARCH("NA",F34)))</formula>
    </cfRule>
  </conditionalFormatting>
  <conditionalFormatting sqref="F34:G34">
    <cfRule type="cellIs" dxfId="107" priority="94" operator="lessThan">
      <formula>0.05</formula>
    </cfRule>
  </conditionalFormatting>
  <conditionalFormatting sqref="F34:G34">
    <cfRule type="cellIs" dxfId="106" priority="93" operator="lessThan">
      <formula>0.05</formula>
    </cfRule>
  </conditionalFormatting>
  <conditionalFormatting sqref="E42:E43">
    <cfRule type="cellIs" dxfId="105" priority="92" operator="lessThan">
      <formula>0.05</formula>
    </cfRule>
  </conditionalFormatting>
  <conditionalFormatting sqref="D42:E43">
    <cfRule type="containsText" dxfId="104" priority="91" operator="containsText" text="NA">
      <formula>NOT(ISERROR(SEARCH("NA",D42)))</formula>
    </cfRule>
  </conditionalFormatting>
  <conditionalFormatting sqref="C42:C43">
    <cfRule type="containsText" dxfId="103" priority="90" operator="containsText" text="NA">
      <formula>NOT(ISERROR(SEARCH("NA",C42)))</formula>
    </cfRule>
  </conditionalFormatting>
  <conditionalFormatting sqref="E42:E43">
    <cfRule type="cellIs" dxfId="102" priority="89" operator="lessThan">
      <formula>0.05</formula>
    </cfRule>
  </conditionalFormatting>
  <conditionalFormatting sqref="E42:E43">
    <cfRule type="cellIs" dxfId="101" priority="88" operator="lessThan">
      <formula>0.05</formula>
    </cfRule>
  </conditionalFormatting>
  <conditionalFormatting sqref="F42:G43">
    <cfRule type="cellIs" dxfId="100" priority="87" operator="lessThan">
      <formula>0.05</formula>
    </cfRule>
  </conditionalFormatting>
  <conditionalFormatting sqref="F42:G43">
    <cfRule type="containsText" dxfId="99" priority="86" operator="containsText" text="NA">
      <formula>NOT(ISERROR(SEARCH("NA",F42)))</formula>
    </cfRule>
  </conditionalFormatting>
  <conditionalFormatting sqref="F42:G43">
    <cfRule type="cellIs" dxfId="98" priority="85" operator="lessThan">
      <formula>0.05</formula>
    </cfRule>
  </conditionalFormatting>
  <conditionalFormatting sqref="F42:G43">
    <cfRule type="cellIs" dxfId="97" priority="84" operator="lessThan">
      <formula>0.05</formula>
    </cfRule>
  </conditionalFormatting>
  <conditionalFormatting sqref="E48">
    <cfRule type="cellIs" dxfId="96" priority="83" operator="lessThan">
      <formula>0.05</formula>
    </cfRule>
  </conditionalFormatting>
  <conditionalFormatting sqref="D48:E48">
    <cfRule type="containsText" dxfId="95" priority="82" operator="containsText" text="NA">
      <formula>NOT(ISERROR(SEARCH("NA",D48)))</formula>
    </cfRule>
  </conditionalFormatting>
  <conditionalFormatting sqref="C48">
    <cfRule type="containsText" dxfId="94" priority="81" operator="containsText" text="NA">
      <formula>NOT(ISERROR(SEARCH("NA",C48)))</formula>
    </cfRule>
  </conditionalFormatting>
  <conditionalFormatting sqref="E48">
    <cfRule type="cellIs" dxfId="93" priority="80" operator="lessThan">
      <formula>0.05</formula>
    </cfRule>
  </conditionalFormatting>
  <conditionalFormatting sqref="E48">
    <cfRule type="cellIs" dxfId="92" priority="79" operator="lessThan">
      <formula>0.05</formula>
    </cfRule>
  </conditionalFormatting>
  <conditionalFormatting sqref="F48:G48">
    <cfRule type="cellIs" dxfId="91" priority="78" operator="lessThan">
      <formula>0.05</formula>
    </cfRule>
  </conditionalFormatting>
  <conditionalFormatting sqref="F48:G48">
    <cfRule type="containsText" dxfId="90" priority="77" operator="containsText" text="NA">
      <formula>NOT(ISERROR(SEARCH("NA",F48)))</formula>
    </cfRule>
  </conditionalFormatting>
  <conditionalFormatting sqref="F48:G48">
    <cfRule type="cellIs" dxfId="89" priority="76" operator="lessThan">
      <formula>0.05</formula>
    </cfRule>
  </conditionalFormatting>
  <conditionalFormatting sqref="F48:G48">
    <cfRule type="cellIs" dxfId="88" priority="75" operator="lessThan">
      <formula>0.05</formula>
    </cfRule>
  </conditionalFormatting>
  <conditionalFormatting sqref="E66">
    <cfRule type="cellIs" dxfId="87" priority="74" operator="lessThan">
      <formula>0.05</formula>
    </cfRule>
  </conditionalFormatting>
  <conditionalFormatting sqref="D66:E66">
    <cfRule type="containsText" dxfId="86" priority="73" operator="containsText" text="NA">
      <formula>NOT(ISERROR(SEARCH("NA",D66)))</formula>
    </cfRule>
  </conditionalFormatting>
  <conditionalFormatting sqref="C66">
    <cfRule type="containsText" dxfId="85" priority="72" operator="containsText" text="NA">
      <formula>NOT(ISERROR(SEARCH("NA",C66)))</formula>
    </cfRule>
  </conditionalFormatting>
  <conditionalFormatting sqref="E66">
    <cfRule type="cellIs" dxfId="84" priority="71" operator="lessThan">
      <formula>0.05</formula>
    </cfRule>
  </conditionalFormatting>
  <conditionalFormatting sqref="E66">
    <cfRule type="cellIs" dxfId="83" priority="70" operator="lessThan">
      <formula>0.05</formula>
    </cfRule>
  </conditionalFormatting>
  <conditionalFormatting sqref="F66:G66">
    <cfRule type="cellIs" dxfId="82" priority="69" operator="lessThan">
      <formula>0.05</formula>
    </cfRule>
  </conditionalFormatting>
  <conditionalFormatting sqref="F66:G66">
    <cfRule type="containsText" dxfId="81" priority="68" operator="containsText" text="NA">
      <formula>NOT(ISERROR(SEARCH("NA",F66)))</formula>
    </cfRule>
  </conditionalFormatting>
  <conditionalFormatting sqref="F66:G66">
    <cfRule type="cellIs" dxfId="80" priority="67" operator="lessThan">
      <formula>0.05</formula>
    </cfRule>
  </conditionalFormatting>
  <conditionalFormatting sqref="F66:G66">
    <cfRule type="cellIs" dxfId="79" priority="66" operator="lessThan">
      <formula>0.05</formula>
    </cfRule>
  </conditionalFormatting>
  <conditionalFormatting sqref="E77:E78">
    <cfRule type="cellIs" dxfId="78" priority="65" operator="lessThan">
      <formula>0.05</formula>
    </cfRule>
  </conditionalFormatting>
  <conditionalFormatting sqref="D77:E78">
    <cfRule type="containsText" dxfId="77" priority="64" operator="containsText" text="NA">
      <formula>NOT(ISERROR(SEARCH("NA",D77)))</formula>
    </cfRule>
  </conditionalFormatting>
  <conditionalFormatting sqref="C77:C78">
    <cfRule type="containsText" dxfId="76" priority="63" operator="containsText" text="NA">
      <formula>NOT(ISERROR(SEARCH("NA",C77)))</formula>
    </cfRule>
  </conditionalFormatting>
  <conditionalFormatting sqref="E77:E78">
    <cfRule type="cellIs" dxfId="75" priority="62" operator="lessThan">
      <formula>0.05</formula>
    </cfRule>
  </conditionalFormatting>
  <conditionalFormatting sqref="E77:E78">
    <cfRule type="cellIs" dxfId="74" priority="61" operator="lessThan">
      <formula>0.05</formula>
    </cfRule>
  </conditionalFormatting>
  <conditionalFormatting sqref="F77:G78">
    <cfRule type="cellIs" dxfId="73" priority="60" operator="lessThan">
      <formula>0.05</formula>
    </cfRule>
  </conditionalFormatting>
  <conditionalFormatting sqref="F77:G78">
    <cfRule type="containsText" dxfId="72" priority="59" operator="containsText" text="NA">
      <formula>NOT(ISERROR(SEARCH("NA",F77)))</formula>
    </cfRule>
  </conditionalFormatting>
  <conditionalFormatting sqref="F77:G78">
    <cfRule type="cellIs" dxfId="71" priority="58" operator="lessThan">
      <formula>0.05</formula>
    </cfRule>
  </conditionalFormatting>
  <conditionalFormatting sqref="F77:G78">
    <cfRule type="cellIs" dxfId="70" priority="57" operator="lessThan">
      <formula>0.05</formula>
    </cfRule>
  </conditionalFormatting>
  <conditionalFormatting sqref="E81">
    <cfRule type="cellIs" dxfId="69" priority="56" operator="lessThan">
      <formula>0.05</formula>
    </cfRule>
  </conditionalFormatting>
  <conditionalFormatting sqref="D81:E81">
    <cfRule type="containsText" dxfId="68" priority="55" operator="containsText" text="NA">
      <formula>NOT(ISERROR(SEARCH("NA",D81)))</formula>
    </cfRule>
  </conditionalFormatting>
  <conditionalFormatting sqref="C81">
    <cfRule type="containsText" dxfId="67" priority="54" operator="containsText" text="NA">
      <formula>NOT(ISERROR(SEARCH("NA",C81)))</formula>
    </cfRule>
  </conditionalFormatting>
  <conditionalFormatting sqref="E81">
    <cfRule type="cellIs" dxfId="66" priority="53" operator="lessThan">
      <formula>0.05</formula>
    </cfRule>
  </conditionalFormatting>
  <conditionalFormatting sqref="E81">
    <cfRule type="cellIs" dxfId="65" priority="52" operator="lessThan">
      <formula>0.05</formula>
    </cfRule>
  </conditionalFormatting>
  <conditionalFormatting sqref="F81:G81">
    <cfRule type="cellIs" dxfId="64" priority="51" operator="lessThan">
      <formula>0.05</formula>
    </cfRule>
  </conditionalFormatting>
  <conditionalFormatting sqref="F81:G81">
    <cfRule type="containsText" dxfId="63" priority="50" operator="containsText" text="NA">
      <formula>NOT(ISERROR(SEARCH("NA",F81)))</formula>
    </cfRule>
  </conditionalFormatting>
  <conditionalFormatting sqref="F81:G81">
    <cfRule type="cellIs" dxfId="62" priority="49" operator="lessThan">
      <formula>0.05</formula>
    </cfRule>
  </conditionalFormatting>
  <conditionalFormatting sqref="F81:G81">
    <cfRule type="cellIs" dxfId="61" priority="48" operator="lessThan">
      <formula>0.05</formula>
    </cfRule>
  </conditionalFormatting>
  <conditionalFormatting sqref="E83">
    <cfRule type="cellIs" dxfId="60" priority="47" operator="lessThan">
      <formula>0.05</formula>
    </cfRule>
  </conditionalFormatting>
  <conditionalFormatting sqref="D83:E83">
    <cfRule type="containsText" dxfId="59" priority="46" operator="containsText" text="NA">
      <formula>NOT(ISERROR(SEARCH("NA",D83)))</formula>
    </cfRule>
  </conditionalFormatting>
  <conditionalFormatting sqref="C83">
    <cfRule type="containsText" dxfId="58" priority="45" operator="containsText" text="NA">
      <formula>NOT(ISERROR(SEARCH("NA",C83)))</formula>
    </cfRule>
  </conditionalFormatting>
  <conditionalFormatting sqref="E83">
    <cfRule type="cellIs" dxfId="57" priority="44" operator="lessThan">
      <formula>0.05</formula>
    </cfRule>
  </conditionalFormatting>
  <conditionalFormatting sqref="E83">
    <cfRule type="cellIs" dxfId="56" priority="43" operator="lessThan">
      <formula>0.05</formula>
    </cfRule>
  </conditionalFormatting>
  <conditionalFormatting sqref="F83:G83">
    <cfRule type="cellIs" dxfId="55" priority="42" operator="lessThan">
      <formula>0.05</formula>
    </cfRule>
  </conditionalFormatting>
  <conditionalFormatting sqref="F83:G83">
    <cfRule type="containsText" dxfId="54" priority="41" operator="containsText" text="NA">
      <formula>NOT(ISERROR(SEARCH("NA",F83)))</formula>
    </cfRule>
  </conditionalFormatting>
  <conditionalFormatting sqref="F83:G83">
    <cfRule type="cellIs" dxfId="53" priority="40" operator="lessThan">
      <formula>0.05</formula>
    </cfRule>
  </conditionalFormatting>
  <conditionalFormatting sqref="F83:G83">
    <cfRule type="cellIs" dxfId="52" priority="39" operator="lessThan">
      <formula>0.05</formula>
    </cfRule>
  </conditionalFormatting>
  <conditionalFormatting sqref="E87">
    <cfRule type="cellIs" dxfId="51" priority="38" operator="lessThan">
      <formula>0.05</formula>
    </cfRule>
  </conditionalFormatting>
  <conditionalFormatting sqref="D87:E87">
    <cfRule type="containsText" dxfId="50" priority="37" operator="containsText" text="NA">
      <formula>NOT(ISERROR(SEARCH("NA",D87)))</formula>
    </cfRule>
  </conditionalFormatting>
  <conditionalFormatting sqref="C87">
    <cfRule type="containsText" dxfId="49" priority="36" operator="containsText" text="NA">
      <formula>NOT(ISERROR(SEARCH("NA",C87)))</formula>
    </cfRule>
  </conditionalFormatting>
  <conditionalFormatting sqref="E87">
    <cfRule type="cellIs" dxfId="48" priority="35" operator="lessThan">
      <formula>0.05</formula>
    </cfRule>
  </conditionalFormatting>
  <conditionalFormatting sqref="E87">
    <cfRule type="cellIs" dxfId="47" priority="34" operator="lessThan">
      <formula>0.05</formula>
    </cfRule>
  </conditionalFormatting>
  <conditionalFormatting sqref="F87:G87">
    <cfRule type="cellIs" dxfId="46" priority="33" operator="lessThan">
      <formula>0.05</formula>
    </cfRule>
  </conditionalFormatting>
  <conditionalFormatting sqref="F87:G87">
    <cfRule type="containsText" dxfId="45" priority="32" operator="containsText" text="NA">
      <formula>NOT(ISERROR(SEARCH("NA",F87)))</formula>
    </cfRule>
  </conditionalFormatting>
  <conditionalFormatting sqref="F87:G87">
    <cfRule type="cellIs" dxfId="44" priority="31" operator="lessThan">
      <formula>0.05</formula>
    </cfRule>
  </conditionalFormatting>
  <conditionalFormatting sqref="F87:G87">
    <cfRule type="cellIs" dxfId="43" priority="30" operator="lessThan">
      <formula>0.05</formula>
    </cfRule>
  </conditionalFormatting>
  <conditionalFormatting sqref="E91">
    <cfRule type="cellIs" dxfId="42" priority="29" operator="lessThan">
      <formula>0.05</formula>
    </cfRule>
  </conditionalFormatting>
  <conditionalFormatting sqref="D91:E91">
    <cfRule type="containsText" dxfId="41" priority="28" operator="containsText" text="NA">
      <formula>NOT(ISERROR(SEARCH("NA",D91)))</formula>
    </cfRule>
  </conditionalFormatting>
  <conditionalFormatting sqref="C91">
    <cfRule type="containsText" dxfId="40" priority="27" operator="containsText" text="NA">
      <formula>NOT(ISERROR(SEARCH("NA",C91)))</formula>
    </cfRule>
  </conditionalFormatting>
  <conditionalFormatting sqref="E91">
    <cfRule type="cellIs" dxfId="39" priority="26" operator="lessThan">
      <formula>0.05</formula>
    </cfRule>
  </conditionalFormatting>
  <conditionalFormatting sqref="E91">
    <cfRule type="cellIs" dxfId="38" priority="25" operator="lessThan">
      <formula>0.05</formula>
    </cfRule>
  </conditionalFormatting>
  <conditionalFormatting sqref="F91:G91">
    <cfRule type="cellIs" dxfId="37" priority="24" operator="lessThan">
      <formula>0.05</formula>
    </cfRule>
  </conditionalFormatting>
  <conditionalFormatting sqref="F91:G91">
    <cfRule type="containsText" dxfId="36" priority="23" operator="containsText" text="NA">
      <formula>NOT(ISERROR(SEARCH("NA",F91)))</formula>
    </cfRule>
  </conditionalFormatting>
  <conditionalFormatting sqref="F91:G91">
    <cfRule type="cellIs" dxfId="35" priority="22" operator="lessThan">
      <formula>0.05</formula>
    </cfRule>
  </conditionalFormatting>
  <conditionalFormatting sqref="F91:G91">
    <cfRule type="cellIs" dxfId="34" priority="21" operator="lessThan">
      <formula>0.05</formula>
    </cfRule>
  </conditionalFormatting>
  <conditionalFormatting sqref="E94">
    <cfRule type="cellIs" dxfId="33" priority="20" operator="lessThan">
      <formula>0.05</formula>
    </cfRule>
  </conditionalFormatting>
  <conditionalFormatting sqref="D94:E94">
    <cfRule type="containsText" dxfId="32" priority="19" operator="containsText" text="NA">
      <formula>NOT(ISERROR(SEARCH("NA",D94)))</formula>
    </cfRule>
  </conditionalFormatting>
  <conditionalFormatting sqref="E94">
    <cfRule type="cellIs" dxfId="31" priority="16" operator="lessThan">
      <formula>0.05</formula>
    </cfRule>
  </conditionalFormatting>
  <conditionalFormatting sqref="F94:G94">
    <cfRule type="cellIs" dxfId="30" priority="15" operator="lessThan">
      <formula>0.05</formula>
    </cfRule>
  </conditionalFormatting>
  <conditionalFormatting sqref="F94:G94">
    <cfRule type="containsText" dxfId="29" priority="14" operator="containsText" text="NA">
      <formula>NOT(ISERROR(SEARCH("NA",F94)))</formula>
    </cfRule>
  </conditionalFormatting>
  <conditionalFormatting sqref="F94:G94">
    <cfRule type="cellIs" dxfId="28" priority="13" operator="lessThan">
      <formula>0.05</formula>
    </cfRule>
  </conditionalFormatting>
  <conditionalFormatting sqref="F94:G94">
    <cfRule type="cellIs" dxfId="27" priority="12" operator="lessThan">
      <formula>0.05</formula>
    </cfRule>
  </conditionalFormatting>
  <conditionalFormatting sqref="E59">
    <cfRule type="cellIs" dxfId="26" priority="11" operator="lessThan">
      <formula>0.05</formula>
    </cfRule>
  </conditionalFormatting>
  <conditionalFormatting sqref="D59:E59">
    <cfRule type="containsText" dxfId="25" priority="10" operator="containsText" text="NA">
      <formula>NOT(ISERROR(SEARCH("NA",D59)))</formula>
    </cfRule>
  </conditionalFormatting>
  <conditionalFormatting sqref="C59">
    <cfRule type="containsText" dxfId="24" priority="9" operator="containsText" text="NA">
      <formula>NOT(ISERROR(SEARCH("NA",C59)))</formula>
    </cfRule>
  </conditionalFormatting>
  <conditionalFormatting sqref="E59">
    <cfRule type="cellIs" dxfId="23" priority="8" operator="lessThan">
      <formula>0.05</formula>
    </cfRule>
  </conditionalFormatting>
  <conditionalFormatting sqref="E59">
    <cfRule type="cellIs" dxfId="22" priority="7" operator="lessThan">
      <formula>0.05</formula>
    </cfRule>
  </conditionalFormatting>
  <conditionalFormatting sqref="F59:G59">
    <cfRule type="cellIs" dxfId="21" priority="6" operator="lessThan">
      <formula>0.05</formula>
    </cfRule>
  </conditionalFormatting>
  <conditionalFormatting sqref="F59:G59">
    <cfRule type="containsText" dxfId="20" priority="5" operator="containsText" text="NA">
      <formula>NOT(ISERROR(SEARCH("NA",F59)))</formula>
    </cfRule>
  </conditionalFormatting>
  <conditionalFormatting sqref="F59:G59">
    <cfRule type="cellIs" dxfId="19" priority="4" operator="lessThan">
      <formula>0.05</formula>
    </cfRule>
  </conditionalFormatting>
  <conditionalFormatting sqref="F59:G59">
    <cfRule type="cellIs" dxfId="18" priority="3" operator="lessThan">
      <formula>0.05</formula>
    </cfRule>
  </conditionalFormatting>
  <conditionalFormatting sqref="I3:I96">
    <cfRule type="containsText" dxfId="17" priority="1" operator="containsText" text="0">
      <formula>NOT(ISERROR(SEARCH("0",I3)))</formula>
    </cfRule>
    <cfRule type="containsText" dxfId="16" priority="2" operator="containsText" text="1">
      <formula>NOT(ISERROR(SEARCH("1",I3)))</formula>
    </cfRule>
  </conditionalFormatting>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dimension ref="A1:I4598"/>
  <sheetViews>
    <sheetView workbookViewId="0"/>
  </sheetViews>
  <sheetFormatPr baseColWidth="10" defaultRowHeight="14" x14ac:dyDescent="0.15"/>
  <cols>
    <col min="1" max="1" width="10.83203125" style="1"/>
    <col min="2" max="2" width="10.83203125" style="7"/>
    <col min="3" max="3" width="10.83203125" style="29"/>
    <col min="4" max="4" width="21.5" style="1" bestFit="1" customWidth="1"/>
    <col min="5" max="7" width="10.83203125" style="1"/>
    <col min="8" max="9" width="10.83203125" style="7"/>
    <col min="10" max="16384" width="10.83203125" style="1"/>
  </cols>
  <sheetData>
    <row r="1" spans="1:9" x14ac:dyDescent="0.15">
      <c r="A1" s="27" t="s">
        <v>12303</v>
      </c>
      <c r="B1" s="32"/>
      <c r="C1" s="27"/>
      <c r="D1" s="27"/>
      <c r="E1" s="27"/>
      <c r="F1" s="27"/>
      <c r="G1" s="27"/>
      <c r="H1" s="32"/>
      <c r="I1" s="32"/>
    </row>
    <row r="2" spans="1:9" x14ac:dyDescent="0.15">
      <c r="A2" s="33" t="s">
        <v>232</v>
      </c>
      <c r="B2" s="34" t="s">
        <v>231</v>
      </c>
      <c r="C2" s="35" t="s">
        <v>412</v>
      </c>
      <c r="D2" s="35" t="s">
        <v>230</v>
      </c>
      <c r="E2" s="35" t="s">
        <v>229</v>
      </c>
      <c r="F2" s="36" t="s">
        <v>228</v>
      </c>
      <c r="G2" s="37" t="s">
        <v>227</v>
      </c>
      <c r="H2" s="33" t="s">
        <v>457</v>
      </c>
      <c r="I2" s="33" t="s">
        <v>225</v>
      </c>
    </row>
    <row r="3" spans="1:9" ht="16" x14ac:dyDescent="0.15">
      <c r="A3" s="1">
        <v>1</v>
      </c>
      <c r="B3" s="7" t="s">
        <v>458</v>
      </c>
      <c r="C3" s="38" t="s">
        <v>459</v>
      </c>
      <c r="D3" s="1" t="s">
        <v>460</v>
      </c>
      <c r="E3" s="4">
        <v>1.2300000000000001E-5</v>
      </c>
      <c r="F3" s="1">
        <v>0.28750630199999999</v>
      </c>
      <c r="G3" s="1">
        <v>3.8214199999999997E-4</v>
      </c>
      <c r="H3" s="7">
        <v>0.26</v>
      </c>
      <c r="I3" s="7">
        <f>IF(ISTEXT(E3),"",IF(OR(E3&lt;0.05, G3&lt;0.05), IF((F3*H3)&gt;0,1,0),""))</f>
        <v>1</v>
      </c>
    </row>
    <row r="4" spans="1:9" ht="16" x14ac:dyDescent="0.15">
      <c r="A4" s="1">
        <v>2</v>
      </c>
      <c r="B4" s="7" t="s">
        <v>461</v>
      </c>
      <c r="C4" s="38" t="s">
        <v>462</v>
      </c>
      <c r="D4" s="1" t="s">
        <v>463</v>
      </c>
      <c r="E4" s="1">
        <v>0.461750155</v>
      </c>
      <c r="F4" s="1">
        <v>-6.7280619999999999E-3</v>
      </c>
      <c r="G4" s="1">
        <v>0.97655744799999999</v>
      </c>
      <c r="H4" s="7">
        <v>-0.11600000000000001</v>
      </c>
      <c r="I4" s="7" t="str">
        <f t="shared" ref="I4:I67" si="0">IF(ISTEXT(E4),"",IF(OR(E4&lt;0.05, G4&lt;0.05), IF((F4*H4)&gt;0,1,0),""))</f>
        <v/>
      </c>
    </row>
    <row r="5" spans="1:9" ht="16" x14ac:dyDescent="0.15">
      <c r="A5" s="1">
        <v>3</v>
      </c>
      <c r="B5" s="7" t="s">
        <v>464</v>
      </c>
      <c r="C5" s="38" t="s">
        <v>465</v>
      </c>
      <c r="D5" s="1" t="s">
        <v>466</v>
      </c>
      <c r="E5" s="1">
        <v>0.38181737199999999</v>
      </c>
      <c r="F5" s="1">
        <v>-0.34873457400000002</v>
      </c>
      <c r="G5" s="4">
        <v>7.6615600000000002E-6</v>
      </c>
      <c r="H5" s="7">
        <v>0.108</v>
      </c>
      <c r="I5" s="7">
        <f t="shared" si="0"/>
        <v>0</v>
      </c>
    </row>
    <row r="6" spans="1:9" ht="16" x14ac:dyDescent="0.15">
      <c r="A6" s="1">
        <v>4</v>
      </c>
      <c r="B6" s="7" t="s">
        <v>467</v>
      </c>
      <c r="C6" s="38" t="s">
        <v>468</v>
      </c>
      <c r="D6" s="1" t="s">
        <v>469</v>
      </c>
      <c r="E6" s="1">
        <v>2.2994009999999999E-2</v>
      </c>
      <c r="F6" s="1">
        <v>0.91690234500000001</v>
      </c>
      <c r="G6" s="1">
        <v>8.1677482999999995E-2</v>
      </c>
      <c r="H6" s="7">
        <v>-0.156</v>
      </c>
      <c r="I6" s="7">
        <f t="shared" si="0"/>
        <v>0</v>
      </c>
    </row>
    <row r="7" spans="1:9" ht="16" x14ac:dyDescent="0.15">
      <c r="A7" s="1">
        <v>5</v>
      </c>
      <c r="B7" s="7" t="s">
        <v>470</v>
      </c>
      <c r="C7" s="38" t="s">
        <v>471</v>
      </c>
      <c r="D7" s="1" t="s">
        <v>472</v>
      </c>
      <c r="E7" s="1">
        <v>2.5261346E-2</v>
      </c>
      <c r="F7" s="1">
        <v>0.85986399199999997</v>
      </c>
      <c r="G7" s="4">
        <v>5.1128400000000005E-10</v>
      </c>
      <c r="H7" s="7">
        <v>-0.13100000000000001</v>
      </c>
      <c r="I7" s="7">
        <f t="shared" si="0"/>
        <v>0</v>
      </c>
    </row>
    <row r="8" spans="1:9" ht="16" x14ac:dyDescent="0.15">
      <c r="A8" s="1">
        <v>6</v>
      </c>
      <c r="B8" s="7" t="s">
        <v>473</v>
      </c>
      <c r="C8" s="38" t="s">
        <v>474</v>
      </c>
      <c r="D8" s="1" t="s">
        <v>475</v>
      </c>
      <c r="E8" s="1">
        <v>1.1092E-4</v>
      </c>
      <c r="F8" s="1">
        <v>0.61773538699999997</v>
      </c>
      <c r="G8" s="4">
        <v>3.8592600000000002E-13</v>
      </c>
      <c r="H8" s="7">
        <v>0.25900000000000001</v>
      </c>
      <c r="I8" s="7">
        <f t="shared" si="0"/>
        <v>1</v>
      </c>
    </row>
    <row r="9" spans="1:9" ht="16" x14ac:dyDescent="0.15">
      <c r="A9" s="1">
        <f>IF(B8=B9,"",IF(A8&lt;&gt;"",A8+1,IF(A7&lt;&gt;"",A7+1,IF(A6&lt;&gt;"",A6+1,IF(A5&lt;&gt;"",A5+1,"ERRER")))))</f>
        <v>7</v>
      </c>
      <c r="B9" s="7" t="s">
        <v>476</v>
      </c>
      <c r="C9" s="38" t="s">
        <v>477</v>
      </c>
      <c r="D9" s="1" t="s">
        <v>478</v>
      </c>
      <c r="E9" s="1">
        <v>0.42494829200000001</v>
      </c>
      <c r="F9" s="1">
        <v>0.53938541900000003</v>
      </c>
      <c r="G9" s="1">
        <v>0.45981477399999998</v>
      </c>
      <c r="H9" s="7">
        <v>-0.20899999999999999</v>
      </c>
      <c r="I9" s="7" t="str">
        <f t="shared" si="0"/>
        <v/>
      </c>
    </row>
    <row r="10" spans="1:9" ht="16" x14ac:dyDescent="0.15">
      <c r="A10" s="1" t="str">
        <f t="shared" ref="A10:A73" si="1">IF(B9=B10,"",IF(A9&lt;&gt;"",A9+1,IF(A8&lt;&gt;"",A8+1,IF(A7&lt;&gt;"",A7+1,IF(A6&lt;&gt;"",A6+1,"ERRER")))))</f>
        <v/>
      </c>
      <c r="B10" s="7" t="s">
        <v>476</v>
      </c>
      <c r="C10" s="38" t="s">
        <v>479</v>
      </c>
      <c r="D10" s="1" t="s">
        <v>480</v>
      </c>
      <c r="E10" s="1">
        <v>0.126504535</v>
      </c>
      <c r="F10" s="1">
        <v>-2.318122985</v>
      </c>
      <c r="G10" s="4">
        <v>1.0702400000000001E-12</v>
      </c>
      <c r="H10" s="7">
        <v>-0.20899999999999999</v>
      </c>
      <c r="I10" s="7">
        <f t="shared" si="0"/>
        <v>1</v>
      </c>
    </row>
    <row r="11" spans="1:9" ht="16" x14ac:dyDescent="0.15">
      <c r="A11" s="1">
        <f t="shared" si="1"/>
        <v>8</v>
      </c>
      <c r="B11" s="7" t="s">
        <v>481</v>
      </c>
      <c r="C11" s="38" t="s">
        <v>482</v>
      </c>
      <c r="D11" s="1" t="s">
        <v>483</v>
      </c>
      <c r="E11" s="1">
        <v>8.2716060000000008E-3</v>
      </c>
      <c r="F11" s="1">
        <v>-0.23031933800000001</v>
      </c>
      <c r="G11" s="1">
        <v>8.0189552999999997E-2</v>
      </c>
      <c r="H11" s="7">
        <v>-0.313</v>
      </c>
      <c r="I11" s="7">
        <f t="shared" si="0"/>
        <v>1</v>
      </c>
    </row>
    <row r="12" spans="1:9" ht="16" x14ac:dyDescent="0.15">
      <c r="A12" s="1">
        <f t="shared" si="1"/>
        <v>9</v>
      </c>
      <c r="B12" s="7" t="s">
        <v>484</v>
      </c>
      <c r="C12" s="38" t="s">
        <v>485</v>
      </c>
      <c r="D12" s="1" t="s">
        <v>486</v>
      </c>
      <c r="E12" s="1">
        <v>0.61098936299999995</v>
      </c>
      <c r="F12" s="1">
        <v>-1.5310149399999999</v>
      </c>
      <c r="G12" s="4">
        <v>2.7897299999999999E-7</v>
      </c>
      <c r="H12" s="7">
        <v>-0.249</v>
      </c>
      <c r="I12" s="7">
        <f t="shared" si="0"/>
        <v>1</v>
      </c>
    </row>
    <row r="13" spans="1:9" ht="16" x14ac:dyDescent="0.15">
      <c r="A13" s="1">
        <f t="shared" si="1"/>
        <v>10</v>
      </c>
      <c r="B13" s="7" t="s">
        <v>487</v>
      </c>
      <c r="C13" s="38" t="s">
        <v>488</v>
      </c>
      <c r="D13" s="1" t="s">
        <v>489</v>
      </c>
      <c r="E13" s="1">
        <v>0.46125502200000001</v>
      </c>
      <c r="F13" s="1">
        <v>1.286685283</v>
      </c>
      <c r="G13" s="1">
        <v>4.5409672999999998E-2</v>
      </c>
      <c r="H13" s="7">
        <v>0.19500000000000001</v>
      </c>
      <c r="I13" s="7">
        <f t="shared" si="0"/>
        <v>1</v>
      </c>
    </row>
    <row r="14" spans="1:9" ht="16" x14ac:dyDescent="0.15">
      <c r="A14" s="1" t="str">
        <f t="shared" si="1"/>
        <v/>
      </c>
      <c r="B14" s="7" t="s">
        <v>487</v>
      </c>
      <c r="C14" s="38" t="s">
        <v>490</v>
      </c>
      <c r="D14" s="1" t="s">
        <v>491</v>
      </c>
      <c r="E14" s="4">
        <v>1.63E-5</v>
      </c>
      <c r="F14" s="1">
        <v>-0.98324141799999998</v>
      </c>
      <c r="G14" s="1">
        <v>1.9156500000000001E-4</v>
      </c>
      <c r="H14" s="7">
        <v>0.19500000000000001</v>
      </c>
      <c r="I14" s="7">
        <f t="shared" si="0"/>
        <v>0</v>
      </c>
    </row>
    <row r="15" spans="1:9" ht="16" x14ac:dyDescent="0.15">
      <c r="A15" s="1">
        <f t="shared" si="1"/>
        <v>11</v>
      </c>
      <c r="B15" s="7" t="s">
        <v>492</v>
      </c>
      <c r="C15" s="38" t="s">
        <v>493</v>
      </c>
      <c r="D15" s="1" t="s">
        <v>494</v>
      </c>
      <c r="E15" s="1">
        <v>4.8141389E-2</v>
      </c>
      <c r="F15" s="1">
        <v>-1.2961466690000001</v>
      </c>
      <c r="G15" s="4">
        <v>2.8787100000000002E-7</v>
      </c>
      <c r="H15" s="7">
        <v>-0.22800000000000001</v>
      </c>
      <c r="I15" s="7">
        <f t="shared" si="0"/>
        <v>1</v>
      </c>
    </row>
    <row r="16" spans="1:9" ht="16" x14ac:dyDescent="0.15">
      <c r="A16" s="1" t="str">
        <f t="shared" si="1"/>
        <v/>
      </c>
      <c r="B16" s="7" t="s">
        <v>492</v>
      </c>
      <c r="C16" s="38" t="s">
        <v>495</v>
      </c>
      <c r="D16" s="1" t="s">
        <v>496</v>
      </c>
      <c r="E16" s="1">
        <v>3.6376889999999999E-3</v>
      </c>
      <c r="F16" s="1">
        <v>0.30278344499999998</v>
      </c>
      <c r="G16" s="1">
        <v>0.36644816600000002</v>
      </c>
      <c r="H16" s="7">
        <v>-0.22800000000000001</v>
      </c>
      <c r="I16" s="7">
        <f t="shared" si="0"/>
        <v>0</v>
      </c>
    </row>
    <row r="17" spans="1:9" ht="16" x14ac:dyDescent="0.15">
      <c r="A17" s="1">
        <f t="shared" si="1"/>
        <v>12</v>
      </c>
      <c r="B17" s="7" t="s">
        <v>497</v>
      </c>
      <c r="C17" s="38" t="s">
        <v>498</v>
      </c>
      <c r="D17" s="1" t="s">
        <v>499</v>
      </c>
      <c r="E17" s="1">
        <v>0.22932529600000001</v>
      </c>
      <c r="F17" s="1">
        <v>-0.15155758599999999</v>
      </c>
      <c r="G17" s="1">
        <v>0.47361025299999998</v>
      </c>
      <c r="H17" s="7">
        <v>0.64700000000000002</v>
      </c>
      <c r="I17" s="7" t="str">
        <f t="shared" si="0"/>
        <v/>
      </c>
    </row>
    <row r="18" spans="1:9" ht="16" x14ac:dyDescent="0.15">
      <c r="A18" s="1">
        <f t="shared" si="1"/>
        <v>13</v>
      </c>
      <c r="B18" s="7" t="s">
        <v>500</v>
      </c>
      <c r="C18" s="38" t="s">
        <v>501</v>
      </c>
      <c r="D18" s="1" t="s">
        <v>502</v>
      </c>
      <c r="E18" s="1">
        <v>0.38054220700000002</v>
      </c>
      <c r="F18" s="1">
        <v>9.9449969999999999E-2</v>
      </c>
      <c r="G18" s="1">
        <v>0.47065562700000002</v>
      </c>
      <c r="H18" s="7">
        <v>-0.10199999999999999</v>
      </c>
      <c r="I18" s="7" t="str">
        <f t="shared" si="0"/>
        <v/>
      </c>
    </row>
    <row r="19" spans="1:9" ht="16" x14ac:dyDescent="0.15">
      <c r="A19" s="1" t="str">
        <f t="shared" si="1"/>
        <v/>
      </c>
      <c r="B19" s="7" t="s">
        <v>500</v>
      </c>
      <c r="C19" s="38" t="s">
        <v>503</v>
      </c>
      <c r="D19" s="1" t="s">
        <v>504</v>
      </c>
      <c r="E19" s="1">
        <v>6.1478629999999999E-3</v>
      </c>
      <c r="F19" s="1">
        <v>8.9632468000000007E-2</v>
      </c>
      <c r="G19" s="1">
        <v>0.63595970599999996</v>
      </c>
      <c r="H19" s="7">
        <v>-0.10199999999999999</v>
      </c>
      <c r="I19" s="7">
        <f t="shared" si="0"/>
        <v>0</v>
      </c>
    </row>
    <row r="20" spans="1:9" ht="16" x14ac:dyDescent="0.15">
      <c r="A20" s="1">
        <f t="shared" si="1"/>
        <v>14</v>
      </c>
      <c r="B20" s="7" t="s">
        <v>505</v>
      </c>
      <c r="C20" s="38" t="s">
        <v>506</v>
      </c>
      <c r="D20" s="1" t="s">
        <v>507</v>
      </c>
      <c r="E20" s="1">
        <v>0.56569399099999995</v>
      </c>
      <c r="F20" s="1">
        <v>0.103125173</v>
      </c>
      <c r="G20" s="1">
        <v>0.84808843700000003</v>
      </c>
      <c r="H20" s="7">
        <v>-0.19600000000000001</v>
      </c>
      <c r="I20" s="7" t="str">
        <f t="shared" si="0"/>
        <v/>
      </c>
    </row>
    <row r="21" spans="1:9" ht="16" x14ac:dyDescent="0.15">
      <c r="A21" s="1" t="str">
        <f t="shared" si="1"/>
        <v/>
      </c>
      <c r="B21" s="7" t="s">
        <v>505</v>
      </c>
      <c r="C21" s="38" t="s">
        <v>508</v>
      </c>
      <c r="D21" s="1" t="s">
        <v>509</v>
      </c>
      <c r="E21" s="1">
        <v>0.106054988</v>
      </c>
      <c r="F21" s="1">
        <v>-1.1461047310000001</v>
      </c>
      <c r="G21" s="1">
        <v>8.6890243000000006E-2</v>
      </c>
      <c r="H21" s="7">
        <v>-0.19600000000000001</v>
      </c>
      <c r="I21" s="7" t="str">
        <f t="shared" si="0"/>
        <v/>
      </c>
    </row>
    <row r="22" spans="1:9" ht="16" x14ac:dyDescent="0.15">
      <c r="A22" s="1">
        <f t="shared" si="1"/>
        <v>15</v>
      </c>
      <c r="B22" s="7" t="s">
        <v>510</v>
      </c>
      <c r="C22" s="38" t="s">
        <v>511</v>
      </c>
      <c r="D22" s="1" t="s">
        <v>512</v>
      </c>
      <c r="E22" s="1">
        <v>5.1366927E-2</v>
      </c>
      <c r="F22" s="1">
        <v>-0.55775085899999999</v>
      </c>
      <c r="G22" s="1">
        <v>7.6888100000000001E-4</v>
      </c>
      <c r="H22" s="7">
        <v>-0.13500000000000001</v>
      </c>
      <c r="I22" s="7">
        <f t="shared" si="0"/>
        <v>1</v>
      </c>
    </row>
    <row r="23" spans="1:9" ht="16" x14ac:dyDescent="0.15">
      <c r="A23" s="1">
        <f t="shared" si="1"/>
        <v>16</v>
      </c>
      <c r="B23" s="7" t="s">
        <v>513</v>
      </c>
      <c r="C23" s="38" t="s">
        <v>514</v>
      </c>
      <c r="D23" s="1" t="s">
        <v>515</v>
      </c>
      <c r="E23" s="1">
        <v>2.6687421999999999E-2</v>
      </c>
      <c r="F23" s="1">
        <v>0.70925978300000003</v>
      </c>
      <c r="G23" s="1">
        <v>1.7920753000000001E-2</v>
      </c>
      <c r="H23" s="7">
        <v>0.13100000000000001</v>
      </c>
      <c r="I23" s="7">
        <f t="shared" si="0"/>
        <v>1</v>
      </c>
    </row>
    <row r="24" spans="1:9" ht="16" x14ac:dyDescent="0.15">
      <c r="A24" s="1">
        <f t="shared" si="1"/>
        <v>17</v>
      </c>
      <c r="B24" s="7" t="s">
        <v>516</v>
      </c>
      <c r="C24" s="38" t="s">
        <v>517</v>
      </c>
      <c r="D24" s="1" t="s">
        <v>518</v>
      </c>
      <c r="E24" s="4">
        <v>9.5299999999999991E-10</v>
      </c>
      <c r="F24" s="1">
        <v>-1.970938471</v>
      </c>
      <c r="G24" s="4">
        <v>3.0875699999999998E-67</v>
      </c>
      <c r="H24" s="7">
        <v>-0.13800000000000001</v>
      </c>
      <c r="I24" s="7">
        <f t="shared" si="0"/>
        <v>1</v>
      </c>
    </row>
    <row r="25" spans="1:9" ht="16" x14ac:dyDescent="0.15">
      <c r="A25" s="1">
        <f t="shared" si="1"/>
        <v>18</v>
      </c>
      <c r="B25" s="7" t="s">
        <v>519</v>
      </c>
      <c r="C25" s="38" t="s">
        <v>520</v>
      </c>
      <c r="D25" s="1" t="s">
        <v>521</v>
      </c>
      <c r="E25" s="4">
        <v>9.5399999999999997E-9</v>
      </c>
      <c r="F25" s="1">
        <v>-8.3250340000000003E-3</v>
      </c>
      <c r="G25" s="1">
        <v>0.949886864</v>
      </c>
      <c r="H25" s="7">
        <v>0.34200000000000003</v>
      </c>
      <c r="I25" s="7">
        <f t="shared" si="0"/>
        <v>0</v>
      </c>
    </row>
    <row r="26" spans="1:9" ht="16" x14ac:dyDescent="0.15">
      <c r="A26" s="1">
        <f t="shared" si="1"/>
        <v>19</v>
      </c>
      <c r="B26" s="7" t="s">
        <v>522</v>
      </c>
      <c r="C26" s="38" t="s">
        <v>523</v>
      </c>
      <c r="D26" s="1" t="s">
        <v>524</v>
      </c>
      <c r="E26" s="4">
        <v>1.2999999999999999E-5</v>
      </c>
      <c r="F26" s="1">
        <v>4.9556834000000001E-2</v>
      </c>
      <c r="G26" s="1">
        <v>0.73307878599999998</v>
      </c>
      <c r="H26" s="7">
        <v>0.14000000000000001</v>
      </c>
      <c r="I26" s="7">
        <f t="shared" si="0"/>
        <v>1</v>
      </c>
    </row>
    <row r="27" spans="1:9" ht="16" x14ac:dyDescent="0.15">
      <c r="A27" s="1">
        <f t="shared" si="1"/>
        <v>20</v>
      </c>
      <c r="B27" s="7" t="s">
        <v>525</v>
      </c>
      <c r="C27" s="38" t="s">
        <v>526</v>
      </c>
      <c r="D27" s="1" t="s">
        <v>527</v>
      </c>
      <c r="E27" s="1">
        <v>5.9593091000000001E-2</v>
      </c>
      <c r="F27" s="1">
        <v>0.22526940300000001</v>
      </c>
      <c r="G27" s="1">
        <v>9.1427290000000005E-3</v>
      </c>
      <c r="H27" s="7">
        <v>-0.153</v>
      </c>
      <c r="I27" s="7">
        <f t="shared" si="0"/>
        <v>0</v>
      </c>
    </row>
    <row r="28" spans="1:9" ht="16" x14ac:dyDescent="0.15">
      <c r="A28" s="1">
        <f t="shared" si="1"/>
        <v>21</v>
      </c>
      <c r="B28" s="7" t="s">
        <v>528</v>
      </c>
      <c r="C28" s="38" t="s">
        <v>529</v>
      </c>
      <c r="D28" s="1" t="s">
        <v>530</v>
      </c>
      <c r="E28" s="4">
        <v>1.0099999999999999E-11</v>
      </c>
      <c r="F28" s="1">
        <v>-1.188586787</v>
      </c>
      <c r="G28" s="4">
        <v>4.9567400000000002E-15</v>
      </c>
      <c r="H28" s="7">
        <v>-0.19700000000000001</v>
      </c>
      <c r="I28" s="7">
        <f t="shared" si="0"/>
        <v>1</v>
      </c>
    </row>
    <row r="29" spans="1:9" ht="16" x14ac:dyDescent="0.15">
      <c r="A29" s="1">
        <f t="shared" si="1"/>
        <v>22</v>
      </c>
      <c r="B29" s="7" t="s">
        <v>531</v>
      </c>
      <c r="C29" s="38" t="s">
        <v>532</v>
      </c>
      <c r="D29" s="1" t="s">
        <v>533</v>
      </c>
      <c r="E29" s="1" t="s">
        <v>13</v>
      </c>
      <c r="F29" s="1">
        <v>1.4454458E-2</v>
      </c>
      <c r="G29" s="1" t="s">
        <v>13</v>
      </c>
      <c r="H29" s="7">
        <v>0.13900000000000001</v>
      </c>
      <c r="I29" s="7" t="str">
        <f t="shared" si="0"/>
        <v/>
      </c>
    </row>
    <row r="30" spans="1:9" ht="16" x14ac:dyDescent="0.15">
      <c r="A30" s="1">
        <f t="shared" si="1"/>
        <v>23</v>
      </c>
      <c r="B30" s="7" t="s">
        <v>534</v>
      </c>
      <c r="C30" s="38" t="s">
        <v>535</v>
      </c>
      <c r="D30" s="1" t="s">
        <v>536</v>
      </c>
      <c r="E30" s="1">
        <v>2.8315191999999999E-2</v>
      </c>
      <c r="F30" s="1">
        <v>-0.19943219700000001</v>
      </c>
      <c r="G30" s="1">
        <v>3.035453E-3</v>
      </c>
      <c r="H30" s="7">
        <v>-0.107</v>
      </c>
      <c r="I30" s="7">
        <f t="shared" si="0"/>
        <v>1</v>
      </c>
    </row>
    <row r="31" spans="1:9" ht="16" x14ac:dyDescent="0.15">
      <c r="A31" s="1">
        <f t="shared" si="1"/>
        <v>24</v>
      </c>
      <c r="B31" s="7" t="s">
        <v>537</v>
      </c>
      <c r="C31" s="38" t="s">
        <v>538</v>
      </c>
      <c r="D31" s="1" t="s">
        <v>539</v>
      </c>
      <c r="E31" s="1">
        <v>0.17987618699999999</v>
      </c>
      <c r="F31" s="1">
        <v>-0.13936008599999999</v>
      </c>
      <c r="G31" s="1">
        <v>0.43453571200000002</v>
      </c>
      <c r="H31" s="7">
        <v>-0.29499999999999998</v>
      </c>
      <c r="I31" s="7" t="str">
        <f t="shared" si="0"/>
        <v/>
      </c>
    </row>
    <row r="32" spans="1:9" ht="16" x14ac:dyDescent="0.15">
      <c r="A32" s="1">
        <f t="shared" si="1"/>
        <v>25</v>
      </c>
      <c r="B32" s="7" t="s">
        <v>540</v>
      </c>
      <c r="C32" s="38" t="s">
        <v>541</v>
      </c>
      <c r="D32" s="1" t="s">
        <v>542</v>
      </c>
      <c r="E32" s="1">
        <v>8.3343759999999992E-3</v>
      </c>
      <c r="F32" s="1">
        <v>0.34552672899999998</v>
      </c>
      <c r="G32" s="4">
        <v>6.3691599999999998E-5</v>
      </c>
      <c r="H32" s="7">
        <v>-0.19700000000000001</v>
      </c>
      <c r="I32" s="7">
        <f t="shared" si="0"/>
        <v>0</v>
      </c>
    </row>
    <row r="33" spans="1:9" ht="16" x14ac:dyDescent="0.15">
      <c r="A33" s="1">
        <f t="shared" si="1"/>
        <v>26</v>
      </c>
      <c r="B33" s="7" t="s">
        <v>543</v>
      </c>
      <c r="C33" s="38" t="s">
        <v>544</v>
      </c>
      <c r="D33" s="1" t="s">
        <v>545</v>
      </c>
      <c r="E33" s="1">
        <v>0.13395747899999999</v>
      </c>
      <c r="F33" s="1">
        <v>0.53947590899999998</v>
      </c>
      <c r="G33" s="1">
        <v>6.5417543999999994E-2</v>
      </c>
      <c r="H33" s="7">
        <v>0.503</v>
      </c>
      <c r="I33" s="7" t="str">
        <f t="shared" si="0"/>
        <v/>
      </c>
    </row>
    <row r="34" spans="1:9" ht="16" x14ac:dyDescent="0.15">
      <c r="A34" s="1">
        <f t="shared" si="1"/>
        <v>27</v>
      </c>
      <c r="B34" s="7" t="s">
        <v>546</v>
      </c>
      <c r="C34" s="38" t="s">
        <v>547</v>
      </c>
      <c r="D34" s="1" t="s">
        <v>548</v>
      </c>
      <c r="E34" s="1">
        <v>1.005407E-3</v>
      </c>
      <c r="F34" s="1">
        <v>0.32570728700000001</v>
      </c>
      <c r="G34" s="1">
        <v>4.1820483999999998E-2</v>
      </c>
      <c r="H34" s="7">
        <v>-9.4E-2</v>
      </c>
      <c r="I34" s="7">
        <f t="shared" si="0"/>
        <v>0</v>
      </c>
    </row>
    <row r="35" spans="1:9" ht="16" x14ac:dyDescent="0.15">
      <c r="A35" s="1">
        <f t="shared" si="1"/>
        <v>28</v>
      </c>
      <c r="B35" s="7" t="s">
        <v>549</v>
      </c>
      <c r="C35" s="38" t="s">
        <v>550</v>
      </c>
      <c r="D35" s="1" t="s">
        <v>551</v>
      </c>
      <c r="E35" s="1" t="s">
        <v>13</v>
      </c>
      <c r="F35" s="1">
        <v>-0.35803121799999998</v>
      </c>
      <c r="G35" s="1">
        <v>0.436819083</v>
      </c>
      <c r="H35" s="7">
        <v>-0.28299999999999997</v>
      </c>
      <c r="I35" s="7" t="str">
        <f t="shared" si="0"/>
        <v/>
      </c>
    </row>
    <row r="36" spans="1:9" ht="16" x14ac:dyDescent="0.15">
      <c r="A36" s="1" t="str">
        <f t="shared" si="1"/>
        <v/>
      </c>
      <c r="B36" s="7" t="s">
        <v>549</v>
      </c>
      <c r="C36" s="38" t="s">
        <v>552</v>
      </c>
      <c r="D36" s="1" t="s">
        <v>553</v>
      </c>
      <c r="E36" s="1">
        <v>0.89376284100000003</v>
      </c>
      <c r="F36" s="1">
        <v>-1.996789025</v>
      </c>
      <c r="G36" s="4">
        <v>4.8054400000000002E-20</v>
      </c>
      <c r="H36" s="7">
        <v>-0.28299999999999997</v>
      </c>
      <c r="I36" s="7">
        <f t="shared" si="0"/>
        <v>1</v>
      </c>
    </row>
    <row r="37" spans="1:9" ht="16" x14ac:dyDescent="0.15">
      <c r="A37" s="1" t="str">
        <f t="shared" si="1"/>
        <v/>
      </c>
      <c r="B37" s="7" t="s">
        <v>549</v>
      </c>
      <c r="C37" s="38"/>
      <c r="D37" s="1" t="s">
        <v>554</v>
      </c>
      <c r="E37" s="1" t="s">
        <v>13</v>
      </c>
      <c r="F37" s="1" t="s">
        <v>13</v>
      </c>
      <c r="G37" s="1" t="s">
        <v>13</v>
      </c>
      <c r="H37" s="7">
        <v>-0.28299999999999997</v>
      </c>
      <c r="I37" s="7" t="str">
        <f t="shared" si="0"/>
        <v/>
      </c>
    </row>
    <row r="38" spans="1:9" ht="16" x14ac:dyDescent="0.15">
      <c r="A38" s="1">
        <f t="shared" si="1"/>
        <v>29</v>
      </c>
      <c r="B38" s="7" t="s">
        <v>555</v>
      </c>
      <c r="C38" s="38" t="s">
        <v>556</v>
      </c>
      <c r="D38" s="1" t="s">
        <v>557</v>
      </c>
      <c r="E38" s="1">
        <v>2.2013643999999999E-2</v>
      </c>
      <c r="F38" s="1">
        <v>-0.76295186699999995</v>
      </c>
      <c r="G38" s="1">
        <v>7.6260791999999994E-2</v>
      </c>
      <c r="H38" s="7">
        <v>-0.247</v>
      </c>
      <c r="I38" s="7">
        <f t="shared" si="0"/>
        <v>1</v>
      </c>
    </row>
    <row r="39" spans="1:9" ht="16" x14ac:dyDescent="0.15">
      <c r="A39" s="1">
        <f>IF(B38=B39,"",IF(A38&lt;&gt;"",A38+1,IF(A37&lt;&gt;"",A37+1,IF(A36&lt;&gt;"",A36+1,IF(A35&lt;&gt;"",A35+1,"ERRER")))))</f>
        <v>30</v>
      </c>
      <c r="B39" s="7" t="s">
        <v>558</v>
      </c>
      <c r="C39" s="38" t="s">
        <v>559</v>
      </c>
      <c r="D39" s="1" t="s">
        <v>560</v>
      </c>
      <c r="E39" s="1">
        <v>7.8974140999999998E-2</v>
      </c>
      <c r="F39" s="1">
        <v>0.45387037400000002</v>
      </c>
      <c r="G39" s="1">
        <v>1.6854399999999999E-4</v>
      </c>
      <c r="H39" s="7">
        <v>-0.13900000000000001</v>
      </c>
      <c r="I39" s="7">
        <f t="shared" si="0"/>
        <v>0</v>
      </c>
    </row>
    <row r="40" spans="1:9" ht="16" x14ac:dyDescent="0.15">
      <c r="A40" s="1">
        <f t="shared" si="1"/>
        <v>31</v>
      </c>
      <c r="B40" s="7" t="s">
        <v>561</v>
      </c>
      <c r="C40" s="38" t="s">
        <v>562</v>
      </c>
      <c r="D40" s="1" t="s">
        <v>563</v>
      </c>
      <c r="E40" s="4">
        <v>2.0299999999999998E-9</v>
      </c>
      <c r="F40" s="1">
        <v>1.179419113</v>
      </c>
      <c r="G40" s="4">
        <v>1.41271E-22</v>
      </c>
      <c r="H40" s="7">
        <v>0.245</v>
      </c>
      <c r="I40" s="7">
        <f t="shared" si="0"/>
        <v>1</v>
      </c>
    </row>
    <row r="41" spans="1:9" ht="16" x14ac:dyDescent="0.15">
      <c r="A41" s="1">
        <f t="shared" si="1"/>
        <v>32</v>
      </c>
      <c r="B41" s="7" t="s">
        <v>564</v>
      </c>
      <c r="C41" s="38" t="s">
        <v>565</v>
      </c>
      <c r="D41" s="1" t="s">
        <v>566</v>
      </c>
      <c r="E41" s="4">
        <v>2.88E-6</v>
      </c>
      <c r="F41" s="1">
        <v>0.61347672600000003</v>
      </c>
      <c r="G41" s="4">
        <v>6.7450399999999997E-9</v>
      </c>
      <c r="H41" s="7">
        <v>0.28799999999999998</v>
      </c>
      <c r="I41" s="7">
        <f t="shared" si="0"/>
        <v>1</v>
      </c>
    </row>
    <row r="42" spans="1:9" ht="16" x14ac:dyDescent="0.15">
      <c r="A42" s="1">
        <f t="shared" si="1"/>
        <v>33</v>
      </c>
      <c r="B42" s="7" t="s">
        <v>567</v>
      </c>
      <c r="C42" s="38" t="s">
        <v>568</v>
      </c>
      <c r="D42" s="1" t="s">
        <v>569</v>
      </c>
      <c r="E42" s="1">
        <v>2.5957879999999999E-3</v>
      </c>
      <c r="F42" s="1">
        <v>-0.149597072</v>
      </c>
      <c r="G42" s="1">
        <v>9.5058213000000003E-2</v>
      </c>
      <c r="H42" s="7">
        <v>0.26</v>
      </c>
      <c r="I42" s="7">
        <f t="shared" si="0"/>
        <v>0</v>
      </c>
    </row>
    <row r="43" spans="1:9" ht="16" x14ac:dyDescent="0.15">
      <c r="A43" s="1">
        <f t="shared" si="1"/>
        <v>34</v>
      </c>
      <c r="B43" s="7" t="s">
        <v>570</v>
      </c>
      <c r="C43" s="38" t="s">
        <v>571</v>
      </c>
      <c r="D43" s="1" t="s">
        <v>572</v>
      </c>
      <c r="E43" s="1">
        <v>3.5047040000000002E-2</v>
      </c>
      <c r="F43" s="1">
        <v>-0.69395506200000001</v>
      </c>
      <c r="G43" s="4">
        <v>3.19637E-6</v>
      </c>
      <c r="H43" s="7">
        <v>0.15</v>
      </c>
      <c r="I43" s="7">
        <f t="shared" si="0"/>
        <v>0</v>
      </c>
    </row>
    <row r="44" spans="1:9" ht="16" x14ac:dyDescent="0.15">
      <c r="A44" s="1">
        <f t="shared" si="1"/>
        <v>35</v>
      </c>
      <c r="B44" s="7" t="s">
        <v>573</v>
      </c>
      <c r="C44" s="38" t="s">
        <v>574</v>
      </c>
      <c r="D44" s="1" t="s">
        <v>575</v>
      </c>
      <c r="E44" s="4">
        <v>1.2599999999999999E-7</v>
      </c>
      <c r="F44" s="1">
        <v>-1.6168347E-2</v>
      </c>
      <c r="G44" s="1">
        <v>0.91945707499999996</v>
      </c>
      <c r="H44" s="7">
        <v>-0.157</v>
      </c>
      <c r="I44" s="7">
        <f t="shared" si="0"/>
        <v>1</v>
      </c>
    </row>
    <row r="45" spans="1:9" ht="16" x14ac:dyDescent="0.15">
      <c r="A45" s="1" t="str">
        <f t="shared" si="1"/>
        <v/>
      </c>
      <c r="B45" s="7" t="s">
        <v>573</v>
      </c>
      <c r="C45" s="38" t="s">
        <v>574</v>
      </c>
      <c r="D45" s="1" t="s">
        <v>576</v>
      </c>
      <c r="E45" s="1">
        <v>4.7874950000000001E-3</v>
      </c>
      <c r="F45" s="1">
        <v>-8.7672055999999998E-2</v>
      </c>
      <c r="G45" s="1">
        <v>0.73336822499999998</v>
      </c>
      <c r="H45" s="7">
        <v>-0.157</v>
      </c>
      <c r="I45" s="7">
        <f t="shared" si="0"/>
        <v>1</v>
      </c>
    </row>
    <row r="46" spans="1:9" ht="16" x14ac:dyDescent="0.15">
      <c r="A46" s="1">
        <f t="shared" si="1"/>
        <v>36</v>
      </c>
      <c r="B46" s="7" t="s">
        <v>577</v>
      </c>
      <c r="C46" s="38" t="s">
        <v>578</v>
      </c>
      <c r="D46" s="1" t="s">
        <v>579</v>
      </c>
      <c r="E46" s="1">
        <v>7.1214399999999995E-4</v>
      </c>
      <c r="F46" s="1">
        <v>-1.3255886889999999</v>
      </c>
      <c r="G46" s="4">
        <v>2.1773E-5</v>
      </c>
      <c r="H46" s="7">
        <v>-0.23499999999999999</v>
      </c>
      <c r="I46" s="7">
        <f t="shared" si="0"/>
        <v>1</v>
      </c>
    </row>
    <row r="47" spans="1:9" ht="16" x14ac:dyDescent="0.15">
      <c r="A47" s="1">
        <f t="shared" si="1"/>
        <v>37</v>
      </c>
      <c r="B47" s="7" t="s">
        <v>580</v>
      </c>
      <c r="C47" s="38" t="s">
        <v>581</v>
      </c>
      <c r="D47" s="1" t="s">
        <v>582</v>
      </c>
      <c r="E47" s="1">
        <v>0.51061941</v>
      </c>
      <c r="F47" s="1">
        <v>-0.151070287</v>
      </c>
      <c r="G47" s="1">
        <v>0.52730885500000002</v>
      </c>
      <c r="H47" s="7">
        <v>1.123</v>
      </c>
      <c r="I47" s="7" t="str">
        <f t="shared" si="0"/>
        <v/>
      </c>
    </row>
    <row r="48" spans="1:9" ht="16" x14ac:dyDescent="0.15">
      <c r="A48" s="1">
        <f t="shared" si="1"/>
        <v>38</v>
      </c>
      <c r="B48" s="7" t="s">
        <v>583</v>
      </c>
      <c r="C48" s="38" t="s">
        <v>584</v>
      </c>
      <c r="D48" s="1" t="s">
        <v>585</v>
      </c>
      <c r="E48" s="1">
        <v>0.46220797800000002</v>
      </c>
      <c r="F48" s="1">
        <v>-0.20437789100000001</v>
      </c>
      <c r="G48" s="1">
        <v>6.2771290000000002E-3</v>
      </c>
      <c r="H48" s="7">
        <v>-0.17799999999999999</v>
      </c>
      <c r="I48" s="7">
        <f t="shared" si="0"/>
        <v>1</v>
      </c>
    </row>
    <row r="49" spans="1:9" ht="16" x14ac:dyDescent="0.15">
      <c r="A49" s="1" t="str">
        <f t="shared" si="1"/>
        <v/>
      </c>
      <c r="B49" s="7" t="s">
        <v>583</v>
      </c>
      <c r="C49" s="38" t="s">
        <v>586</v>
      </c>
      <c r="D49" s="1" t="s">
        <v>587</v>
      </c>
      <c r="E49" s="1">
        <v>0.86762514499999999</v>
      </c>
      <c r="F49" s="1">
        <v>0.12380398500000001</v>
      </c>
      <c r="G49" s="1">
        <v>0.31665539599999998</v>
      </c>
      <c r="H49" s="7">
        <v>-0.17799999999999999</v>
      </c>
      <c r="I49" s="7" t="str">
        <f t="shared" si="0"/>
        <v/>
      </c>
    </row>
    <row r="50" spans="1:9" ht="16" x14ac:dyDescent="0.15">
      <c r="A50" s="1">
        <f t="shared" si="1"/>
        <v>39</v>
      </c>
      <c r="B50" s="7" t="s">
        <v>588</v>
      </c>
      <c r="C50" s="38" t="s">
        <v>589</v>
      </c>
      <c r="D50" s="1" t="s">
        <v>590</v>
      </c>
      <c r="E50" s="4">
        <v>4.51E-7</v>
      </c>
      <c r="F50" s="1">
        <v>1.78564352</v>
      </c>
      <c r="G50" s="1">
        <v>3.91474E-4</v>
      </c>
      <c r="H50" s="7">
        <v>-0.442</v>
      </c>
      <c r="I50" s="7">
        <f t="shared" si="0"/>
        <v>0</v>
      </c>
    </row>
    <row r="51" spans="1:9" ht="16" x14ac:dyDescent="0.15">
      <c r="A51" s="1" t="str">
        <f t="shared" si="1"/>
        <v/>
      </c>
      <c r="B51" s="7" t="s">
        <v>588</v>
      </c>
      <c r="C51" s="38"/>
      <c r="D51" s="1" t="s">
        <v>591</v>
      </c>
      <c r="E51" s="1">
        <v>0.56334377700000005</v>
      </c>
      <c r="F51" s="1">
        <v>0.27268135399999999</v>
      </c>
      <c r="G51" s="1">
        <v>0.725224855</v>
      </c>
      <c r="H51" s="7">
        <v>-0.442</v>
      </c>
      <c r="I51" s="7" t="str">
        <f t="shared" si="0"/>
        <v/>
      </c>
    </row>
    <row r="52" spans="1:9" ht="16" x14ac:dyDescent="0.15">
      <c r="A52" s="1" t="str">
        <f t="shared" si="1"/>
        <v/>
      </c>
      <c r="B52" s="7" t="s">
        <v>588</v>
      </c>
      <c r="C52" s="38" t="s">
        <v>589</v>
      </c>
      <c r="D52" s="1" t="s">
        <v>592</v>
      </c>
      <c r="E52" s="4">
        <v>3.1899999999999998E-17</v>
      </c>
      <c r="F52" s="1">
        <v>2.4669521149999998</v>
      </c>
      <c r="G52" s="4">
        <v>3.9390700000000001E-10</v>
      </c>
      <c r="H52" s="7">
        <v>-0.442</v>
      </c>
      <c r="I52" s="7">
        <f t="shared" si="0"/>
        <v>0</v>
      </c>
    </row>
    <row r="53" spans="1:9" ht="16" x14ac:dyDescent="0.15">
      <c r="A53" s="1">
        <f t="shared" si="1"/>
        <v>40</v>
      </c>
      <c r="B53" s="7" t="s">
        <v>593</v>
      </c>
      <c r="C53" s="38" t="s">
        <v>594</v>
      </c>
      <c r="D53" s="1" t="s">
        <v>595</v>
      </c>
      <c r="E53" s="1">
        <v>0.78212420599999999</v>
      </c>
      <c r="F53" s="1">
        <v>-0.435153016</v>
      </c>
      <c r="G53" s="1">
        <v>0.51237606800000002</v>
      </c>
      <c r="H53" s="7">
        <v>-0.22</v>
      </c>
      <c r="I53" s="7" t="str">
        <f t="shared" si="0"/>
        <v/>
      </c>
    </row>
    <row r="54" spans="1:9" ht="16" x14ac:dyDescent="0.15">
      <c r="A54" s="1">
        <f>IF(B53=B54,"",IF(A53&lt;&gt;"",A53+1,IF(A52&lt;&gt;"",A52+1,IF(A51&lt;&gt;"",A51+1,IF(A50&lt;&gt;"",A50+1,"ERRER")))))</f>
        <v>41</v>
      </c>
      <c r="B54" s="7" t="s">
        <v>596</v>
      </c>
      <c r="C54" s="38" t="s">
        <v>597</v>
      </c>
      <c r="D54" s="1" t="s">
        <v>598</v>
      </c>
      <c r="E54" s="4">
        <v>3.7300000000000002E-7</v>
      </c>
      <c r="F54" s="1">
        <v>-3.3070941540000001</v>
      </c>
      <c r="G54" s="4">
        <v>1.28091E-22</v>
      </c>
      <c r="H54" s="7">
        <v>0.35</v>
      </c>
      <c r="I54" s="7">
        <f t="shared" si="0"/>
        <v>0</v>
      </c>
    </row>
    <row r="55" spans="1:9" ht="16" x14ac:dyDescent="0.15">
      <c r="A55" s="1" t="str">
        <f t="shared" si="1"/>
        <v/>
      </c>
      <c r="B55" s="7" t="s">
        <v>596</v>
      </c>
      <c r="C55" s="38" t="s">
        <v>599</v>
      </c>
      <c r="D55" s="1" t="s">
        <v>600</v>
      </c>
      <c r="E55" s="1">
        <v>9.9351990000000005E-3</v>
      </c>
      <c r="F55" s="1">
        <v>-1.447499173</v>
      </c>
      <c r="G55" s="4">
        <v>5.4449099999999999E-58</v>
      </c>
      <c r="H55" s="7">
        <v>0.35</v>
      </c>
      <c r="I55" s="7">
        <f t="shared" si="0"/>
        <v>0</v>
      </c>
    </row>
    <row r="56" spans="1:9" ht="16" x14ac:dyDescent="0.15">
      <c r="A56" s="1">
        <f t="shared" si="1"/>
        <v>42</v>
      </c>
      <c r="B56" s="7" t="s">
        <v>601</v>
      </c>
      <c r="C56" s="38" t="s">
        <v>602</v>
      </c>
      <c r="D56" s="1" t="s">
        <v>603</v>
      </c>
      <c r="E56" s="1">
        <v>3.9019951999999997E-2</v>
      </c>
      <c r="F56" s="1">
        <v>0.50172682400000002</v>
      </c>
      <c r="G56" s="1">
        <v>4.3542523E-2</v>
      </c>
      <c r="H56" s="7">
        <v>0.17499999999999999</v>
      </c>
      <c r="I56" s="7">
        <f t="shared" si="0"/>
        <v>1</v>
      </c>
    </row>
    <row r="57" spans="1:9" ht="16" x14ac:dyDescent="0.15">
      <c r="A57" s="1" t="str">
        <f t="shared" si="1"/>
        <v/>
      </c>
      <c r="B57" s="7" t="s">
        <v>601</v>
      </c>
      <c r="C57" s="38"/>
      <c r="D57" s="1" t="s">
        <v>604</v>
      </c>
      <c r="E57" s="1">
        <v>9.7307682000000006E-2</v>
      </c>
      <c r="F57" s="1">
        <v>0.22933530999999999</v>
      </c>
      <c r="G57" s="1">
        <v>0.71660175599999998</v>
      </c>
      <c r="H57" s="7">
        <v>0.17499999999999999</v>
      </c>
      <c r="I57" s="7" t="str">
        <f t="shared" si="0"/>
        <v/>
      </c>
    </row>
    <row r="58" spans="1:9" ht="16" x14ac:dyDescent="0.15">
      <c r="A58" s="1" t="str">
        <f t="shared" si="1"/>
        <v/>
      </c>
      <c r="B58" s="7" t="s">
        <v>601</v>
      </c>
      <c r="C58" s="38" t="s">
        <v>605</v>
      </c>
      <c r="D58" s="1" t="s">
        <v>606</v>
      </c>
      <c r="E58" s="1">
        <v>1.6181223000000002E-2</v>
      </c>
      <c r="F58" s="1">
        <v>0.47414832099999998</v>
      </c>
      <c r="G58" s="1">
        <v>1.2079238000000001E-2</v>
      </c>
      <c r="H58" s="7">
        <v>0.17499999999999999</v>
      </c>
      <c r="I58" s="7">
        <f t="shared" si="0"/>
        <v>1</v>
      </c>
    </row>
    <row r="59" spans="1:9" ht="16" x14ac:dyDescent="0.15">
      <c r="A59" s="1">
        <f t="shared" si="1"/>
        <v>43</v>
      </c>
      <c r="B59" s="7" t="s">
        <v>607</v>
      </c>
      <c r="C59" s="38" t="s">
        <v>608</v>
      </c>
      <c r="D59" s="1" t="s">
        <v>609</v>
      </c>
      <c r="E59" s="1">
        <v>0.33749727600000001</v>
      </c>
      <c r="F59" s="1">
        <v>-0.89880026199999996</v>
      </c>
      <c r="G59" s="1">
        <v>1.9522833999999999E-2</v>
      </c>
      <c r="H59" s="7">
        <v>-0.19400000000000001</v>
      </c>
      <c r="I59" s="7">
        <f t="shared" si="0"/>
        <v>1</v>
      </c>
    </row>
    <row r="60" spans="1:9" ht="16" x14ac:dyDescent="0.15">
      <c r="A60" s="1" t="str">
        <f t="shared" si="1"/>
        <v/>
      </c>
      <c r="B60" s="7" t="s">
        <v>607</v>
      </c>
      <c r="C60" s="38" t="s">
        <v>610</v>
      </c>
      <c r="D60" s="1" t="s">
        <v>611</v>
      </c>
      <c r="E60" s="4">
        <v>5.6100000000000002E-5</v>
      </c>
      <c r="F60" s="1">
        <v>-1.7468518390000001</v>
      </c>
      <c r="G60" s="4">
        <v>7.9472199999999998E-18</v>
      </c>
      <c r="H60" s="7">
        <v>-0.19400000000000001</v>
      </c>
      <c r="I60" s="7">
        <f t="shared" si="0"/>
        <v>1</v>
      </c>
    </row>
    <row r="61" spans="1:9" ht="16" x14ac:dyDescent="0.15">
      <c r="A61" s="1">
        <f t="shared" si="1"/>
        <v>44</v>
      </c>
      <c r="B61" s="7" t="s">
        <v>612</v>
      </c>
      <c r="C61" s="38" t="s">
        <v>613</v>
      </c>
      <c r="D61" s="1" t="s">
        <v>614</v>
      </c>
      <c r="E61" s="1">
        <v>0.25756709100000003</v>
      </c>
      <c r="F61" s="1">
        <v>0.39340184299999997</v>
      </c>
      <c r="G61" s="1">
        <v>0.29341583900000001</v>
      </c>
      <c r="H61" s="7">
        <v>0.51</v>
      </c>
      <c r="I61" s="7" t="str">
        <f t="shared" si="0"/>
        <v/>
      </c>
    </row>
    <row r="62" spans="1:9" ht="16" x14ac:dyDescent="0.15">
      <c r="A62" s="1">
        <f t="shared" si="1"/>
        <v>45</v>
      </c>
      <c r="B62" s="7" t="s">
        <v>615</v>
      </c>
      <c r="C62" s="38" t="s">
        <v>616</v>
      </c>
      <c r="D62" s="1" t="s">
        <v>617</v>
      </c>
      <c r="E62" s="4">
        <v>2.0099999999999998E-6</v>
      </c>
      <c r="F62" s="1">
        <v>5.5026645999999999E-2</v>
      </c>
      <c r="G62" s="1">
        <v>0.620446681</v>
      </c>
      <c r="H62" s="7">
        <v>0.10199999999999999</v>
      </c>
      <c r="I62" s="7">
        <f t="shared" si="0"/>
        <v>1</v>
      </c>
    </row>
    <row r="63" spans="1:9" ht="16" x14ac:dyDescent="0.15">
      <c r="A63" s="1">
        <f t="shared" si="1"/>
        <v>46</v>
      </c>
      <c r="B63" s="7" t="s">
        <v>618</v>
      </c>
      <c r="C63" s="38" t="s">
        <v>619</v>
      </c>
      <c r="D63" s="1" t="s">
        <v>620</v>
      </c>
      <c r="E63" s="1">
        <v>1.3728314E-2</v>
      </c>
      <c r="F63" s="1">
        <v>0.85297833199999995</v>
      </c>
      <c r="G63" s="1">
        <v>2.0364989E-2</v>
      </c>
      <c r="H63" s="7">
        <v>0.32</v>
      </c>
      <c r="I63" s="7">
        <f t="shared" si="0"/>
        <v>1</v>
      </c>
    </row>
    <row r="64" spans="1:9" ht="16" x14ac:dyDescent="0.15">
      <c r="A64" s="1">
        <f t="shared" si="1"/>
        <v>47</v>
      </c>
      <c r="B64" s="7" t="s">
        <v>621</v>
      </c>
      <c r="C64" s="38" t="s">
        <v>622</v>
      </c>
      <c r="D64" s="1" t="s">
        <v>623</v>
      </c>
      <c r="E64" s="1">
        <v>3.7392000000000002E-4</v>
      </c>
      <c r="F64" s="1">
        <v>-1.038895831</v>
      </c>
      <c r="G64" s="4">
        <v>1.51232E-6</v>
      </c>
      <c r="H64" s="7">
        <v>-0.27900000000000003</v>
      </c>
      <c r="I64" s="7">
        <f t="shared" si="0"/>
        <v>1</v>
      </c>
    </row>
    <row r="65" spans="1:9" ht="16" x14ac:dyDescent="0.15">
      <c r="A65" s="1">
        <f t="shared" si="1"/>
        <v>48</v>
      </c>
      <c r="B65" s="7" t="s">
        <v>624</v>
      </c>
      <c r="C65" s="38" t="s">
        <v>625</v>
      </c>
      <c r="D65" s="1" t="s">
        <v>626</v>
      </c>
      <c r="E65" s="1">
        <v>0.21793163099999999</v>
      </c>
      <c r="F65" s="1">
        <v>1.1288341310000001</v>
      </c>
      <c r="G65" s="4">
        <v>5.4861100000000003E-15</v>
      </c>
      <c r="H65" s="7">
        <v>0.67600000000000005</v>
      </c>
      <c r="I65" s="7">
        <f t="shared" si="0"/>
        <v>1</v>
      </c>
    </row>
    <row r="66" spans="1:9" ht="16" x14ac:dyDescent="0.15">
      <c r="A66" s="1" t="str">
        <f t="shared" si="1"/>
        <v/>
      </c>
      <c r="B66" s="7" t="s">
        <v>624</v>
      </c>
      <c r="C66" s="38" t="s">
        <v>627</v>
      </c>
      <c r="D66" s="1" t="s">
        <v>628</v>
      </c>
      <c r="E66" s="1">
        <v>1.8128479999999999E-3</v>
      </c>
      <c r="F66" s="1">
        <v>-0.18837495100000001</v>
      </c>
      <c r="G66" s="1">
        <v>0.200586605</v>
      </c>
      <c r="H66" s="7">
        <v>0.67600000000000005</v>
      </c>
      <c r="I66" s="7">
        <f t="shared" si="0"/>
        <v>0</v>
      </c>
    </row>
    <row r="67" spans="1:9" ht="16" x14ac:dyDescent="0.15">
      <c r="A67" s="1">
        <f t="shared" si="1"/>
        <v>49</v>
      </c>
      <c r="B67" s="7" t="s">
        <v>629</v>
      </c>
      <c r="C67" s="38" t="s">
        <v>630</v>
      </c>
      <c r="D67" s="1" t="s">
        <v>631</v>
      </c>
      <c r="E67" s="4">
        <v>1.98E-5</v>
      </c>
      <c r="F67" s="1">
        <v>-1.8340602269999999</v>
      </c>
      <c r="G67" s="4">
        <v>2.38552E-38</v>
      </c>
      <c r="H67" s="7">
        <v>0.217</v>
      </c>
      <c r="I67" s="7">
        <f t="shared" si="0"/>
        <v>0</v>
      </c>
    </row>
    <row r="68" spans="1:9" ht="16" x14ac:dyDescent="0.15">
      <c r="A68" s="1" t="str">
        <f t="shared" si="1"/>
        <v/>
      </c>
      <c r="B68" s="7" t="s">
        <v>629</v>
      </c>
      <c r="C68" s="38" t="s">
        <v>632</v>
      </c>
      <c r="D68" s="1" t="s">
        <v>633</v>
      </c>
      <c r="E68" s="1">
        <v>5.5399366999999998E-2</v>
      </c>
      <c r="F68" s="1">
        <v>-9.5392287000000006E-2</v>
      </c>
      <c r="G68" s="1">
        <v>0.36996923999999998</v>
      </c>
      <c r="H68" s="7">
        <v>0.217</v>
      </c>
      <c r="I68" s="7" t="str">
        <f t="shared" ref="I68:I131" si="2">IF(ISTEXT(E68),"",IF(OR(E68&lt;0.05, G68&lt;0.05), IF((F68*H68)&gt;0,1,0),""))</f>
        <v/>
      </c>
    </row>
    <row r="69" spans="1:9" ht="16" x14ac:dyDescent="0.15">
      <c r="A69" s="1">
        <f t="shared" si="1"/>
        <v>50</v>
      </c>
      <c r="B69" s="7" t="s">
        <v>634</v>
      </c>
      <c r="C69" s="38" t="s">
        <v>635</v>
      </c>
      <c r="D69" s="1" t="s">
        <v>636</v>
      </c>
      <c r="E69" s="4">
        <v>3.8600000000000003E-5</v>
      </c>
      <c r="F69" s="1">
        <v>-1.153640765</v>
      </c>
      <c r="G69" s="4">
        <v>1.2895799999999999E-8</v>
      </c>
      <c r="H69" s="7">
        <v>-0.114</v>
      </c>
      <c r="I69" s="7">
        <f t="shared" si="2"/>
        <v>1</v>
      </c>
    </row>
    <row r="70" spans="1:9" ht="16" x14ac:dyDescent="0.15">
      <c r="A70" s="1">
        <f t="shared" si="1"/>
        <v>51</v>
      </c>
      <c r="B70" s="7" t="s">
        <v>637</v>
      </c>
      <c r="C70" s="38" t="s">
        <v>638</v>
      </c>
      <c r="D70" s="1" t="s">
        <v>639</v>
      </c>
      <c r="E70" s="1">
        <v>0.39225295100000002</v>
      </c>
      <c r="F70" s="1">
        <v>0.192151976</v>
      </c>
      <c r="G70" s="1">
        <v>6.1403395999999999E-2</v>
      </c>
      <c r="H70" s="7">
        <v>-0.16</v>
      </c>
      <c r="I70" s="7" t="str">
        <f t="shared" si="2"/>
        <v/>
      </c>
    </row>
    <row r="71" spans="1:9" ht="16" x14ac:dyDescent="0.15">
      <c r="A71" s="1">
        <f t="shared" si="1"/>
        <v>52</v>
      </c>
      <c r="B71" s="7" t="s">
        <v>640</v>
      </c>
      <c r="C71" s="38" t="s">
        <v>641</v>
      </c>
      <c r="D71" s="1" t="s">
        <v>642</v>
      </c>
      <c r="E71" s="1">
        <v>0.80445407499999999</v>
      </c>
      <c r="F71" s="1">
        <v>2.4725381000000001E-2</v>
      </c>
      <c r="G71" s="1">
        <v>0.83096720599999996</v>
      </c>
      <c r="H71" s="7">
        <v>0.125</v>
      </c>
      <c r="I71" s="7" t="str">
        <f t="shared" si="2"/>
        <v/>
      </c>
    </row>
    <row r="72" spans="1:9" ht="16" x14ac:dyDescent="0.15">
      <c r="A72" s="1">
        <f t="shared" si="1"/>
        <v>53</v>
      </c>
      <c r="B72" s="7" t="s">
        <v>643</v>
      </c>
      <c r="C72" s="38" t="s">
        <v>644</v>
      </c>
      <c r="D72" s="1" t="s">
        <v>645</v>
      </c>
      <c r="E72" s="1">
        <v>0.94090363499999996</v>
      </c>
      <c r="F72" s="1">
        <v>0.201628212</v>
      </c>
      <c r="G72" s="1">
        <v>0.35705435400000002</v>
      </c>
      <c r="H72" s="7">
        <v>-8.2000000000000003E-2</v>
      </c>
      <c r="I72" s="7" t="str">
        <f t="shared" si="2"/>
        <v/>
      </c>
    </row>
    <row r="73" spans="1:9" ht="16" x14ac:dyDescent="0.15">
      <c r="A73" s="1">
        <f t="shared" si="1"/>
        <v>54</v>
      </c>
      <c r="B73" s="7" t="s">
        <v>646</v>
      </c>
      <c r="C73" s="38" t="s">
        <v>647</v>
      </c>
      <c r="D73" s="1" t="s">
        <v>648</v>
      </c>
      <c r="E73" s="1">
        <v>1.1498784999999999E-2</v>
      </c>
      <c r="F73" s="1">
        <v>-6.1236854E-2</v>
      </c>
      <c r="G73" s="1">
        <v>0.57797816300000004</v>
      </c>
      <c r="H73" s="7">
        <v>9.1999999999999998E-2</v>
      </c>
      <c r="I73" s="7">
        <f t="shared" si="2"/>
        <v>0</v>
      </c>
    </row>
    <row r="74" spans="1:9" ht="16" x14ac:dyDescent="0.15">
      <c r="A74" s="1">
        <f t="shared" ref="A74:A137" si="3">IF(B73=B74,"",IF(A73&lt;&gt;"",A73+1,IF(A72&lt;&gt;"",A72+1,IF(A71&lt;&gt;"",A71+1,IF(A70&lt;&gt;"",A70+1,"ERRER")))))</f>
        <v>55</v>
      </c>
      <c r="B74" s="7" t="s">
        <v>649</v>
      </c>
      <c r="C74" s="38" t="s">
        <v>650</v>
      </c>
      <c r="D74" s="1" t="s">
        <v>651</v>
      </c>
      <c r="E74" s="1">
        <v>1.97259E-4</v>
      </c>
      <c r="F74" s="1">
        <v>-3.367262E-2</v>
      </c>
      <c r="G74" s="1">
        <v>0.77138447700000001</v>
      </c>
      <c r="H74" s="7">
        <v>-0.124</v>
      </c>
      <c r="I74" s="7">
        <f t="shared" si="2"/>
        <v>1</v>
      </c>
    </row>
    <row r="75" spans="1:9" ht="16" x14ac:dyDescent="0.15">
      <c r="A75" s="1">
        <f t="shared" si="3"/>
        <v>56</v>
      </c>
      <c r="B75" s="7" t="s">
        <v>652</v>
      </c>
      <c r="C75" s="38" t="s">
        <v>653</v>
      </c>
      <c r="D75" s="1" t="s">
        <v>654</v>
      </c>
      <c r="E75" s="1">
        <v>1.8192970000000001E-3</v>
      </c>
      <c r="F75" s="1">
        <v>0.51513861400000005</v>
      </c>
      <c r="G75" s="1">
        <v>7.7565200000000005E-4</v>
      </c>
      <c r="H75" s="7">
        <v>-0.127</v>
      </c>
      <c r="I75" s="7">
        <f t="shared" si="2"/>
        <v>0</v>
      </c>
    </row>
    <row r="76" spans="1:9" ht="16" x14ac:dyDescent="0.15">
      <c r="A76" s="1">
        <f t="shared" si="3"/>
        <v>57</v>
      </c>
      <c r="B76" s="7" t="s">
        <v>655</v>
      </c>
      <c r="C76" s="38" t="s">
        <v>656</v>
      </c>
      <c r="D76" s="1" t="s">
        <v>657</v>
      </c>
      <c r="E76" s="1">
        <v>0.31571706300000002</v>
      </c>
      <c r="F76" s="1">
        <v>0.38855109999999998</v>
      </c>
      <c r="G76" s="4">
        <v>2.8706100000000001E-11</v>
      </c>
      <c r="H76" s="7">
        <v>-0.221</v>
      </c>
      <c r="I76" s="7">
        <f t="shared" si="2"/>
        <v>0</v>
      </c>
    </row>
    <row r="77" spans="1:9" ht="16" x14ac:dyDescent="0.15">
      <c r="A77" s="1">
        <f t="shared" si="3"/>
        <v>58</v>
      </c>
      <c r="B77" s="7" t="s">
        <v>658</v>
      </c>
      <c r="C77" s="38" t="s">
        <v>659</v>
      </c>
      <c r="D77" s="1" t="s">
        <v>660</v>
      </c>
      <c r="E77" s="1">
        <v>6.3250795999999998E-2</v>
      </c>
      <c r="F77" s="1">
        <v>-0.226009602</v>
      </c>
      <c r="G77" s="1">
        <v>0.25451861199999998</v>
      </c>
      <c r="H77" s="7">
        <v>-0.54700000000000004</v>
      </c>
      <c r="I77" s="7" t="str">
        <f t="shared" si="2"/>
        <v/>
      </c>
    </row>
    <row r="78" spans="1:9" ht="16" x14ac:dyDescent="0.15">
      <c r="A78" s="1">
        <f t="shared" si="3"/>
        <v>59</v>
      </c>
      <c r="B78" s="7" t="s">
        <v>661</v>
      </c>
      <c r="C78" s="38" t="s">
        <v>662</v>
      </c>
      <c r="D78" s="1" t="s">
        <v>663</v>
      </c>
      <c r="E78" s="4">
        <v>1.51E-8</v>
      </c>
      <c r="F78" s="1">
        <v>-0.98559383300000003</v>
      </c>
      <c r="G78" s="1">
        <v>1.5359124E-2</v>
      </c>
      <c r="H78" s="7">
        <v>0.45500000000000002</v>
      </c>
      <c r="I78" s="7">
        <f t="shared" si="2"/>
        <v>0</v>
      </c>
    </row>
    <row r="79" spans="1:9" ht="16" x14ac:dyDescent="0.15">
      <c r="A79" s="1">
        <f t="shared" si="3"/>
        <v>60</v>
      </c>
      <c r="B79" s="7" t="s">
        <v>664</v>
      </c>
      <c r="C79" s="38" t="s">
        <v>665</v>
      </c>
      <c r="D79" s="1" t="s">
        <v>666</v>
      </c>
      <c r="E79" s="4">
        <v>3.6600000000000001E-13</v>
      </c>
      <c r="F79" s="1">
        <v>-1.2484375780000001</v>
      </c>
      <c r="G79" s="4">
        <v>9.3838599999999999E-26</v>
      </c>
      <c r="H79" s="7">
        <v>0.14799999999999999</v>
      </c>
      <c r="I79" s="7">
        <f t="shared" si="2"/>
        <v>0</v>
      </c>
    </row>
    <row r="80" spans="1:9" ht="16" x14ac:dyDescent="0.15">
      <c r="A80" s="1" t="str">
        <f t="shared" si="3"/>
        <v/>
      </c>
      <c r="B80" s="7" t="s">
        <v>664</v>
      </c>
      <c r="C80" s="38" t="s">
        <v>667</v>
      </c>
      <c r="D80" s="1" t="s">
        <v>668</v>
      </c>
      <c r="E80" s="4">
        <v>6.3500000000000002E-13</v>
      </c>
      <c r="F80" s="1">
        <v>-0.38519112799999999</v>
      </c>
      <c r="G80" s="1">
        <v>0.205726983</v>
      </c>
      <c r="H80" s="7">
        <v>0.14799999999999999</v>
      </c>
      <c r="I80" s="7">
        <f t="shared" si="2"/>
        <v>0</v>
      </c>
    </row>
    <row r="81" spans="1:9" ht="16" x14ac:dyDescent="0.15">
      <c r="A81" s="1">
        <f t="shared" si="3"/>
        <v>61</v>
      </c>
      <c r="B81" s="7" t="s">
        <v>669</v>
      </c>
      <c r="C81" s="38" t="s">
        <v>670</v>
      </c>
      <c r="D81" s="1" t="s">
        <v>671</v>
      </c>
      <c r="E81" s="1">
        <v>0.30735563599999999</v>
      </c>
      <c r="F81" s="1">
        <v>0.92699525299999996</v>
      </c>
      <c r="G81" s="4">
        <v>1.3187199999999999E-14</v>
      </c>
      <c r="H81" s="7">
        <v>-0.24299999999999999</v>
      </c>
      <c r="I81" s="7">
        <f t="shared" si="2"/>
        <v>0</v>
      </c>
    </row>
    <row r="82" spans="1:9" ht="16" x14ac:dyDescent="0.15">
      <c r="A82" s="1" t="str">
        <f t="shared" si="3"/>
        <v/>
      </c>
      <c r="B82" s="7" t="s">
        <v>669</v>
      </c>
      <c r="C82" s="38" t="s">
        <v>672</v>
      </c>
      <c r="D82" s="1" t="s">
        <v>673</v>
      </c>
      <c r="E82" s="1">
        <v>2.4546580000000002E-3</v>
      </c>
      <c r="F82" s="1">
        <v>-0.28314020200000001</v>
      </c>
      <c r="G82" s="1">
        <v>0.25750054</v>
      </c>
      <c r="H82" s="7">
        <v>-0.24299999999999999</v>
      </c>
      <c r="I82" s="7">
        <f t="shared" si="2"/>
        <v>1</v>
      </c>
    </row>
    <row r="83" spans="1:9" ht="16" x14ac:dyDescent="0.15">
      <c r="A83" s="1">
        <f t="shared" si="3"/>
        <v>62</v>
      </c>
      <c r="B83" s="7" t="s">
        <v>674</v>
      </c>
      <c r="C83" s="38" t="s">
        <v>675</v>
      </c>
      <c r="D83" s="1" t="s">
        <v>676</v>
      </c>
      <c r="E83" s="1">
        <v>2.7850758E-2</v>
      </c>
      <c r="F83" s="1">
        <v>0.23204049400000001</v>
      </c>
      <c r="G83" s="1">
        <v>6.1439119999999996E-3</v>
      </c>
      <c r="H83" s="7">
        <v>0.14199999999999999</v>
      </c>
      <c r="I83" s="7">
        <f t="shared" si="2"/>
        <v>1</v>
      </c>
    </row>
    <row r="84" spans="1:9" ht="16" x14ac:dyDescent="0.15">
      <c r="A84" s="1">
        <f t="shared" si="3"/>
        <v>63</v>
      </c>
      <c r="B84" s="7" t="s">
        <v>677</v>
      </c>
      <c r="C84" s="38" t="s">
        <v>678</v>
      </c>
      <c r="D84" s="1" t="s">
        <v>679</v>
      </c>
      <c r="E84" s="4">
        <v>2.7800000000000002E-10</v>
      </c>
      <c r="F84" s="1">
        <v>0.37583521800000003</v>
      </c>
      <c r="G84" s="1">
        <v>2.3614970000000002E-3</v>
      </c>
      <c r="H84" s="7">
        <v>-0.251</v>
      </c>
      <c r="I84" s="7">
        <f t="shared" si="2"/>
        <v>0</v>
      </c>
    </row>
    <row r="85" spans="1:9" ht="16" x14ac:dyDescent="0.15">
      <c r="A85" s="1">
        <f t="shared" si="3"/>
        <v>64</v>
      </c>
      <c r="B85" s="7" t="s">
        <v>680</v>
      </c>
      <c r="C85" s="38" t="s">
        <v>681</v>
      </c>
      <c r="D85" s="1" t="s">
        <v>682</v>
      </c>
      <c r="E85" s="1">
        <v>0.95814038999999995</v>
      </c>
      <c r="F85" s="1">
        <v>0.19221819000000001</v>
      </c>
      <c r="G85" s="1">
        <v>0.23126529000000001</v>
      </c>
      <c r="H85" s="7">
        <v>0.24399999999999999</v>
      </c>
      <c r="I85" s="7" t="str">
        <f t="shared" si="2"/>
        <v/>
      </c>
    </row>
    <row r="86" spans="1:9" ht="16" x14ac:dyDescent="0.15">
      <c r="A86" s="1">
        <f t="shared" si="3"/>
        <v>65</v>
      </c>
      <c r="B86" s="7" t="s">
        <v>683</v>
      </c>
      <c r="C86" s="38" t="s">
        <v>684</v>
      </c>
      <c r="D86" s="1" t="s">
        <v>685</v>
      </c>
      <c r="E86" s="1">
        <v>0.93827006099999999</v>
      </c>
      <c r="F86" s="1">
        <v>0.552771919</v>
      </c>
      <c r="G86" s="4">
        <v>7.0130600000000004E-6</v>
      </c>
      <c r="H86" s="7">
        <v>0.18099999999999999</v>
      </c>
      <c r="I86" s="7">
        <f t="shared" si="2"/>
        <v>1</v>
      </c>
    </row>
    <row r="87" spans="1:9" ht="16" x14ac:dyDescent="0.15">
      <c r="A87" s="1">
        <f t="shared" si="3"/>
        <v>66</v>
      </c>
      <c r="B87" s="7" t="s">
        <v>686</v>
      </c>
      <c r="C87" s="38" t="s">
        <v>687</v>
      </c>
      <c r="D87" s="1" t="s">
        <v>688</v>
      </c>
      <c r="E87" s="1">
        <v>1.0239411E-2</v>
      </c>
      <c r="F87" s="1">
        <v>-1.7963849160000001</v>
      </c>
      <c r="G87" s="4">
        <v>4.6815000000000003E-28</v>
      </c>
      <c r="H87" s="7">
        <v>0.23400000000000001</v>
      </c>
      <c r="I87" s="7">
        <f t="shared" si="2"/>
        <v>0</v>
      </c>
    </row>
    <row r="88" spans="1:9" ht="16" x14ac:dyDescent="0.15">
      <c r="A88" s="1" t="str">
        <f t="shared" si="3"/>
        <v/>
      </c>
      <c r="B88" s="7" t="s">
        <v>686</v>
      </c>
      <c r="C88" s="38" t="s">
        <v>689</v>
      </c>
      <c r="D88" s="1" t="s">
        <v>690</v>
      </c>
      <c r="E88" s="1">
        <v>1.38791E-2</v>
      </c>
      <c r="F88" s="1">
        <v>-1.0452138820000001</v>
      </c>
      <c r="G88" s="4">
        <v>9.4391699999999996E-11</v>
      </c>
      <c r="H88" s="7">
        <v>0.23400000000000001</v>
      </c>
      <c r="I88" s="7">
        <f t="shared" si="2"/>
        <v>0</v>
      </c>
    </row>
    <row r="89" spans="1:9" ht="16" x14ac:dyDescent="0.15">
      <c r="A89" s="1" t="str">
        <f t="shared" si="3"/>
        <v/>
      </c>
      <c r="B89" s="7" t="s">
        <v>686</v>
      </c>
      <c r="C89" s="38" t="s">
        <v>689</v>
      </c>
      <c r="D89" s="1" t="s">
        <v>691</v>
      </c>
      <c r="E89" s="1">
        <v>0.304615368</v>
      </c>
      <c r="F89" s="1">
        <v>-1.77166961</v>
      </c>
      <c r="G89" s="1">
        <v>2.7867000000000001E-4</v>
      </c>
      <c r="H89" s="7">
        <v>0.23400000000000001</v>
      </c>
      <c r="I89" s="7">
        <f t="shared" si="2"/>
        <v>0</v>
      </c>
    </row>
    <row r="90" spans="1:9" ht="16" x14ac:dyDescent="0.15">
      <c r="A90" s="1">
        <f t="shared" si="3"/>
        <v>67</v>
      </c>
      <c r="B90" s="7" t="s">
        <v>692</v>
      </c>
      <c r="C90" s="38" t="s">
        <v>693</v>
      </c>
      <c r="D90" s="1" t="s">
        <v>694</v>
      </c>
      <c r="E90" s="1">
        <v>0.72817296799999998</v>
      </c>
      <c r="F90" s="1">
        <v>-0.32519547100000001</v>
      </c>
      <c r="G90" s="1">
        <v>0.24501213499999999</v>
      </c>
      <c r="H90" s="7">
        <v>-0.16500000000000001</v>
      </c>
      <c r="I90" s="7" t="str">
        <f t="shared" si="2"/>
        <v/>
      </c>
    </row>
    <row r="91" spans="1:9" ht="16" x14ac:dyDescent="0.15">
      <c r="A91" s="1">
        <f t="shared" si="3"/>
        <v>68</v>
      </c>
      <c r="B91" s="7" t="s">
        <v>695</v>
      </c>
      <c r="C91" s="38" t="s">
        <v>696</v>
      </c>
      <c r="D91" s="1" t="s">
        <v>697</v>
      </c>
      <c r="E91" s="1">
        <v>3.1371846000000002E-2</v>
      </c>
      <c r="F91" s="1">
        <v>0.86660673300000002</v>
      </c>
      <c r="G91" s="4">
        <v>1.9105499999999999E-5</v>
      </c>
      <c r="H91" s="7">
        <v>0.23799999999999999</v>
      </c>
      <c r="I91" s="7">
        <f t="shared" si="2"/>
        <v>1</v>
      </c>
    </row>
    <row r="92" spans="1:9" ht="16" x14ac:dyDescent="0.15">
      <c r="A92" s="1" t="str">
        <f t="shared" si="3"/>
        <v/>
      </c>
      <c r="B92" s="7" t="s">
        <v>695</v>
      </c>
      <c r="C92" s="38" t="s">
        <v>698</v>
      </c>
      <c r="D92" s="1" t="s">
        <v>699</v>
      </c>
      <c r="E92" s="4">
        <v>1.48E-31</v>
      </c>
      <c r="F92" s="1">
        <v>0.15111123800000001</v>
      </c>
      <c r="G92" s="1">
        <v>2.4092408999999999E-2</v>
      </c>
      <c r="H92" s="7">
        <v>0.23799999999999999</v>
      </c>
      <c r="I92" s="7">
        <f t="shared" si="2"/>
        <v>1</v>
      </c>
    </row>
    <row r="93" spans="1:9" ht="16" x14ac:dyDescent="0.15">
      <c r="A93" s="1">
        <f t="shared" si="3"/>
        <v>69</v>
      </c>
      <c r="B93" s="7" t="s">
        <v>700</v>
      </c>
      <c r="C93" s="38" t="s">
        <v>701</v>
      </c>
      <c r="D93" s="1" t="s">
        <v>702</v>
      </c>
      <c r="E93" s="1">
        <v>3.3593700000000002E-4</v>
      </c>
      <c r="F93" s="1">
        <v>8.3177212E-2</v>
      </c>
      <c r="G93" s="1">
        <v>0.31554966299999998</v>
      </c>
      <c r="H93" s="7">
        <v>-0.13100000000000001</v>
      </c>
      <c r="I93" s="7">
        <f t="shared" si="2"/>
        <v>0</v>
      </c>
    </row>
    <row r="94" spans="1:9" ht="16" x14ac:dyDescent="0.15">
      <c r="A94" s="1">
        <f t="shared" si="3"/>
        <v>70</v>
      </c>
      <c r="B94" s="7" t="s">
        <v>703</v>
      </c>
      <c r="C94" s="38" t="s">
        <v>704</v>
      </c>
      <c r="D94" s="1" t="s">
        <v>705</v>
      </c>
      <c r="E94" s="1">
        <v>1.5062123E-2</v>
      </c>
      <c r="F94" s="1">
        <v>-0.72554415800000005</v>
      </c>
      <c r="G94" s="4">
        <v>2.0431999999999999E-7</v>
      </c>
      <c r="H94" s="7">
        <v>-0.115</v>
      </c>
      <c r="I94" s="7">
        <f t="shared" si="2"/>
        <v>1</v>
      </c>
    </row>
    <row r="95" spans="1:9" ht="16" x14ac:dyDescent="0.15">
      <c r="A95" s="1">
        <f t="shared" si="3"/>
        <v>71</v>
      </c>
      <c r="B95" s="7" t="s">
        <v>706</v>
      </c>
      <c r="C95" s="38" t="s">
        <v>707</v>
      </c>
      <c r="D95" s="1" t="s">
        <v>708</v>
      </c>
      <c r="E95" s="1">
        <v>0.70784546500000001</v>
      </c>
      <c r="F95" s="1">
        <v>-0.33599442600000001</v>
      </c>
      <c r="G95" s="1">
        <v>1.4939829999999999E-3</v>
      </c>
      <c r="H95" s="7">
        <v>-6.4000000000000001E-2</v>
      </c>
      <c r="I95" s="7">
        <f t="shared" si="2"/>
        <v>1</v>
      </c>
    </row>
    <row r="96" spans="1:9" ht="16" x14ac:dyDescent="0.15">
      <c r="A96" s="1" t="str">
        <f t="shared" si="3"/>
        <v/>
      </c>
      <c r="B96" s="7" t="s">
        <v>706</v>
      </c>
      <c r="C96" s="38" t="s">
        <v>709</v>
      </c>
      <c r="D96" s="1" t="s">
        <v>710</v>
      </c>
      <c r="E96" s="1">
        <v>0.285297986</v>
      </c>
      <c r="F96" s="1">
        <v>0.478342816</v>
      </c>
      <c r="G96" s="1">
        <v>3.1310909999999999E-3</v>
      </c>
      <c r="H96" s="7">
        <v>-6.4000000000000001E-2</v>
      </c>
      <c r="I96" s="7">
        <f t="shared" si="2"/>
        <v>0</v>
      </c>
    </row>
    <row r="97" spans="1:9" ht="16" x14ac:dyDescent="0.15">
      <c r="A97" s="1">
        <f t="shared" si="3"/>
        <v>72</v>
      </c>
      <c r="B97" s="7" t="s">
        <v>711</v>
      </c>
      <c r="C97" s="38" t="s">
        <v>712</v>
      </c>
      <c r="D97" s="1" t="s">
        <v>713</v>
      </c>
      <c r="E97" s="1">
        <v>9.4480640000000008E-3</v>
      </c>
      <c r="F97" s="1">
        <v>-0.110433145</v>
      </c>
      <c r="G97" s="1">
        <v>0.45512792499999999</v>
      </c>
      <c r="H97" s="7">
        <v>-0.24199999999999999</v>
      </c>
      <c r="I97" s="7">
        <f t="shared" si="2"/>
        <v>1</v>
      </c>
    </row>
    <row r="98" spans="1:9" ht="16" x14ac:dyDescent="0.15">
      <c r="A98" s="1">
        <f t="shared" si="3"/>
        <v>73</v>
      </c>
      <c r="B98" s="7" t="s">
        <v>714</v>
      </c>
      <c r="C98" s="38" t="s">
        <v>715</v>
      </c>
      <c r="D98" s="1" t="s">
        <v>716</v>
      </c>
      <c r="E98" s="4">
        <v>1.2300000000000001E-5</v>
      </c>
      <c r="F98" s="1">
        <v>0.33784395900000003</v>
      </c>
      <c r="G98" s="1">
        <v>3.7230592E-2</v>
      </c>
      <c r="H98" s="7">
        <v>0.41</v>
      </c>
      <c r="I98" s="7">
        <f t="shared" si="2"/>
        <v>1</v>
      </c>
    </row>
    <row r="99" spans="1:9" ht="16" x14ac:dyDescent="0.15">
      <c r="A99" s="1">
        <f t="shared" si="3"/>
        <v>74</v>
      </c>
      <c r="B99" s="7" t="s">
        <v>717</v>
      </c>
      <c r="C99" s="38" t="s">
        <v>718</v>
      </c>
      <c r="D99" s="1" t="s">
        <v>719</v>
      </c>
      <c r="E99" s="1">
        <v>4.0922463999999999E-2</v>
      </c>
      <c r="F99" s="1">
        <v>0.33156693399999998</v>
      </c>
      <c r="G99" s="1">
        <v>4.1006991999999999E-2</v>
      </c>
      <c r="H99" s="7">
        <v>-0.11799999999999999</v>
      </c>
      <c r="I99" s="7">
        <f t="shared" si="2"/>
        <v>0</v>
      </c>
    </row>
    <row r="100" spans="1:9" ht="16" x14ac:dyDescent="0.15">
      <c r="A100" s="1">
        <f t="shared" si="3"/>
        <v>75</v>
      </c>
      <c r="B100" s="7" t="s">
        <v>258</v>
      </c>
      <c r="C100" s="38" t="s">
        <v>428</v>
      </c>
      <c r="D100" s="1" t="s">
        <v>259</v>
      </c>
      <c r="E100" s="4">
        <v>7.2099999999999996E-39</v>
      </c>
      <c r="F100" s="1">
        <v>9.0732936E-2</v>
      </c>
      <c r="G100" s="1">
        <v>0.64365704800000001</v>
      </c>
      <c r="H100" s="7">
        <v>0.25600000000000001</v>
      </c>
      <c r="I100" s="7">
        <f t="shared" si="2"/>
        <v>1</v>
      </c>
    </row>
    <row r="101" spans="1:9" ht="16" x14ac:dyDescent="0.15">
      <c r="A101" s="1">
        <f t="shared" si="3"/>
        <v>76</v>
      </c>
      <c r="B101" s="7" t="s">
        <v>720</v>
      </c>
      <c r="C101" s="38" t="s">
        <v>721</v>
      </c>
      <c r="D101" s="1" t="s">
        <v>722</v>
      </c>
      <c r="E101" s="1">
        <v>2.3561674000000001E-2</v>
      </c>
      <c r="F101" s="1">
        <v>-9.2537939999999992E-3</v>
      </c>
      <c r="G101" s="1">
        <v>0.92189120899999999</v>
      </c>
      <c r="H101" s="7">
        <v>-0.60799999999999998</v>
      </c>
      <c r="I101" s="7">
        <f t="shared" si="2"/>
        <v>1</v>
      </c>
    </row>
    <row r="102" spans="1:9" ht="16" x14ac:dyDescent="0.15">
      <c r="A102" s="1">
        <f t="shared" si="3"/>
        <v>77</v>
      </c>
      <c r="B102" s="7" t="s">
        <v>723</v>
      </c>
      <c r="C102" s="38" t="s">
        <v>724</v>
      </c>
      <c r="D102" s="1" t="s">
        <v>725</v>
      </c>
      <c r="E102" s="1">
        <v>0.99764766400000005</v>
      </c>
      <c r="F102" s="1">
        <v>0.26434423600000001</v>
      </c>
      <c r="G102" s="1">
        <v>0.702714438</v>
      </c>
      <c r="H102" s="7">
        <v>-0.108</v>
      </c>
      <c r="I102" s="7" t="str">
        <f t="shared" si="2"/>
        <v/>
      </c>
    </row>
    <row r="103" spans="1:9" ht="16" x14ac:dyDescent="0.15">
      <c r="A103" s="1">
        <f t="shared" si="3"/>
        <v>78</v>
      </c>
      <c r="B103" s="7" t="s">
        <v>726</v>
      </c>
      <c r="C103" s="38" t="s">
        <v>727</v>
      </c>
      <c r="D103" s="1" t="s">
        <v>728</v>
      </c>
      <c r="E103" s="4">
        <v>1.2300000000000001E-6</v>
      </c>
      <c r="F103" s="1">
        <v>-0.83945949600000003</v>
      </c>
      <c r="G103" s="4">
        <v>3.9753900000000003E-9</v>
      </c>
      <c r="H103" s="7">
        <v>-0.193</v>
      </c>
      <c r="I103" s="7">
        <f t="shared" si="2"/>
        <v>1</v>
      </c>
    </row>
    <row r="104" spans="1:9" ht="16" x14ac:dyDescent="0.15">
      <c r="A104" s="1">
        <f t="shared" si="3"/>
        <v>79</v>
      </c>
      <c r="B104" s="7" t="s">
        <v>729</v>
      </c>
      <c r="C104" s="38" t="s">
        <v>730</v>
      </c>
      <c r="D104" s="1" t="s">
        <v>731</v>
      </c>
      <c r="E104" s="1">
        <v>2.5370840000000002E-3</v>
      </c>
      <c r="F104" s="1">
        <v>-6.8950195000000006E-2</v>
      </c>
      <c r="G104" s="1">
        <v>0.47350975099999998</v>
      </c>
      <c r="H104" s="7">
        <v>-0.108</v>
      </c>
      <c r="I104" s="7">
        <f t="shared" si="2"/>
        <v>1</v>
      </c>
    </row>
    <row r="105" spans="1:9" ht="16" x14ac:dyDescent="0.15">
      <c r="A105" s="1">
        <f t="shared" si="3"/>
        <v>80</v>
      </c>
      <c r="B105" s="7" t="s">
        <v>732</v>
      </c>
      <c r="C105" s="38" t="s">
        <v>733</v>
      </c>
      <c r="D105" s="1" t="s">
        <v>734</v>
      </c>
      <c r="E105" s="1">
        <v>0.61550969600000005</v>
      </c>
      <c r="F105" s="1">
        <v>0.33130682299999997</v>
      </c>
      <c r="G105" s="4">
        <v>9.4347300000000004E-5</v>
      </c>
      <c r="H105" s="7">
        <v>0.126</v>
      </c>
      <c r="I105" s="7">
        <f t="shared" si="2"/>
        <v>1</v>
      </c>
    </row>
    <row r="106" spans="1:9" ht="16" x14ac:dyDescent="0.15">
      <c r="A106" s="1">
        <f t="shared" si="3"/>
        <v>81</v>
      </c>
      <c r="B106" s="7" t="s">
        <v>735</v>
      </c>
      <c r="C106" s="38" t="s">
        <v>736</v>
      </c>
      <c r="D106" s="1" t="s">
        <v>737</v>
      </c>
      <c r="E106" s="1">
        <v>0.58882010399999996</v>
      </c>
      <c r="F106" s="1">
        <v>-0.21906305500000001</v>
      </c>
      <c r="G106" s="1">
        <v>5.8663826000000002E-2</v>
      </c>
      <c r="H106" s="7">
        <v>-0.11799999999999999</v>
      </c>
      <c r="I106" s="7" t="str">
        <f t="shared" si="2"/>
        <v/>
      </c>
    </row>
    <row r="107" spans="1:9" ht="16" x14ac:dyDescent="0.15">
      <c r="A107" s="1">
        <f t="shared" si="3"/>
        <v>82</v>
      </c>
      <c r="B107" s="7" t="s">
        <v>738</v>
      </c>
      <c r="C107" s="38" t="s">
        <v>739</v>
      </c>
      <c r="D107" s="1" t="s">
        <v>740</v>
      </c>
      <c r="E107" s="1">
        <v>2.74852E-3</v>
      </c>
      <c r="F107" s="1">
        <v>-0.49742907200000003</v>
      </c>
      <c r="G107" s="1">
        <v>1.4353790000000001E-3</v>
      </c>
      <c r="H107" s="7">
        <v>0.218</v>
      </c>
      <c r="I107" s="7">
        <f t="shared" si="2"/>
        <v>0</v>
      </c>
    </row>
    <row r="108" spans="1:9" ht="16" x14ac:dyDescent="0.15">
      <c r="A108" s="1">
        <f t="shared" si="3"/>
        <v>83</v>
      </c>
      <c r="B108" s="7" t="s">
        <v>741</v>
      </c>
      <c r="C108" s="38" t="s">
        <v>742</v>
      </c>
      <c r="D108" s="1" t="s">
        <v>743</v>
      </c>
      <c r="E108" s="4">
        <v>9.2E-5</v>
      </c>
      <c r="F108" s="1">
        <v>0.26733737699999999</v>
      </c>
      <c r="G108" s="1">
        <v>0.55309357100000001</v>
      </c>
      <c r="H108" s="7">
        <v>-9.0999999999999998E-2</v>
      </c>
      <c r="I108" s="7">
        <f t="shared" si="2"/>
        <v>0</v>
      </c>
    </row>
    <row r="109" spans="1:9" ht="16" x14ac:dyDescent="0.15">
      <c r="A109" s="1" t="str">
        <f t="shared" si="3"/>
        <v/>
      </c>
      <c r="B109" s="7" t="s">
        <v>741</v>
      </c>
      <c r="C109" s="38" t="s">
        <v>744</v>
      </c>
      <c r="D109" s="1" t="s">
        <v>745</v>
      </c>
      <c r="E109" s="4">
        <v>3.6199999999999999E-5</v>
      </c>
      <c r="F109" s="1">
        <v>0.265426936</v>
      </c>
      <c r="G109" s="1">
        <v>7.4773500000000002E-4</v>
      </c>
      <c r="H109" s="7">
        <v>-9.0999999999999998E-2</v>
      </c>
      <c r="I109" s="7">
        <f t="shared" si="2"/>
        <v>0</v>
      </c>
    </row>
    <row r="110" spans="1:9" ht="16" x14ac:dyDescent="0.15">
      <c r="A110" s="1">
        <f t="shared" si="3"/>
        <v>84</v>
      </c>
      <c r="B110" s="7" t="s">
        <v>746</v>
      </c>
      <c r="C110" s="38" t="s">
        <v>747</v>
      </c>
      <c r="D110" s="1" t="s">
        <v>748</v>
      </c>
      <c r="E110" s="4">
        <v>1.32E-11</v>
      </c>
      <c r="F110" s="1">
        <v>0.47914974100000002</v>
      </c>
      <c r="G110" s="4">
        <v>3.6225400000000002E-9</v>
      </c>
      <c r="H110" s="7">
        <v>-0.188</v>
      </c>
      <c r="I110" s="7">
        <f t="shared" si="2"/>
        <v>0</v>
      </c>
    </row>
    <row r="111" spans="1:9" ht="16" x14ac:dyDescent="0.15">
      <c r="A111" s="1">
        <f t="shared" si="3"/>
        <v>85</v>
      </c>
      <c r="B111" s="7" t="s">
        <v>749</v>
      </c>
      <c r="C111" s="38" t="s">
        <v>750</v>
      </c>
      <c r="D111" s="1" t="s">
        <v>751</v>
      </c>
      <c r="E111" s="1">
        <v>0.39511492599999998</v>
      </c>
      <c r="F111" s="1">
        <v>-0.47279495300000002</v>
      </c>
      <c r="G111" s="1">
        <v>2.5178793000000001E-2</v>
      </c>
      <c r="H111" s="7">
        <v>0.443</v>
      </c>
      <c r="I111" s="7">
        <f t="shared" si="2"/>
        <v>0</v>
      </c>
    </row>
    <row r="112" spans="1:9" ht="16" x14ac:dyDescent="0.15">
      <c r="A112" s="1">
        <f t="shared" si="3"/>
        <v>86</v>
      </c>
      <c r="B112" s="7" t="s">
        <v>752</v>
      </c>
      <c r="C112" s="38" t="s">
        <v>753</v>
      </c>
      <c r="D112" s="1" t="s">
        <v>754</v>
      </c>
      <c r="E112" s="1">
        <v>0.85536482599999997</v>
      </c>
      <c r="F112" s="1">
        <v>-0.25364212200000003</v>
      </c>
      <c r="G112" s="1">
        <v>0.74208585400000004</v>
      </c>
      <c r="H112" s="7">
        <v>0.3</v>
      </c>
      <c r="I112" s="7" t="str">
        <f t="shared" si="2"/>
        <v/>
      </c>
    </row>
    <row r="113" spans="1:9" ht="16" x14ac:dyDescent="0.15">
      <c r="A113" s="1" t="str">
        <f t="shared" si="3"/>
        <v/>
      </c>
      <c r="B113" s="7" t="s">
        <v>752</v>
      </c>
      <c r="C113" s="38" t="s">
        <v>755</v>
      </c>
      <c r="D113" s="1" t="s">
        <v>756</v>
      </c>
      <c r="E113" s="1">
        <v>2.6721656E-2</v>
      </c>
      <c r="F113" s="1">
        <v>-0.83975715399999995</v>
      </c>
      <c r="G113" s="1">
        <v>2.6281471000000001E-2</v>
      </c>
      <c r="H113" s="7">
        <v>0.3</v>
      </c>
      <c r="I113" s="7">
        <f t="shared" si="2"/>
        <v>0</v>
      </c>
    </row>
    <row r="114" spans="1:9" ht="16" x14ac:dyDescent="0.15">
      <c r="A114" s="1">
        <f t="shared" si="3"/>
        <v>87</v>
      </c>
      <c r="B114" s="7" t="s">
        <v>757</v>
      </c>
      <c r="C114" s="38" t="s">
        <v>758</v>
      </c>
      <c r="D114" s="1" t="s">
        <v>759</v>
      </c>
      <c r="E114" s="1">
        <v>1.928524E-3</v>
      </c>
      <c r="F114" s="1">
        <v>-0.195746318</v>
      </c>
      <c r="G114" s="1">
        <v>6.0874296000000001E-2</v>
      </c>
      <c r="H114" s="7">
        <v>-0.20699999999999999</v>
      </c>
      <c r="I114" s="7">
        <f t="shared" si="2"/>
        <v>1</v>
      </c>
    </row>
    <row r="115" spans="1:9" ht="16" x14ac:dyDescent="0.15">
      <c r="A115" s="1">
        <f t="shared" si="3"/>
        <v>88</v>
      </c>
      <c r="B115" s="7" t="s">
        <v>760</v>
      </c>
      <c r="C115" s="38" t="s">
        <v>761</v>
      </c>
      <c r="D115" s="1" t="s">
        <v>762</v>
      </c>
      <c r="E115" s="4">
        <v>5.77E-5</v>
      </c>
      <c r="F115" s="1">
        <v>0.88534445699999997</v>
      </c>
      <c r="G115" s="4">
        <v>6.7375900000000007E-5</v>
      </c>
      <c r="H115" s="7">
        <v>-0.90500000000000003</v>
      </c>
      <c r="I115" s="7">
        <f t="shared" si="2"/>
        <v>0</v>
      </c>
    </row>
    <row r="116" spans="1:9" ht="16" x14ac:dyDescent="0.15">
      <c r="A116" s="1" t="str">
        <f t="shared" si="3"/>
        <v/>
      </c>
      <c r="B116" s="7" t="s">
        <v>760</v>
      </c>
      <c r="C116" s="38" t="s">
        <v>763</v>
      </c>
      <c r="D116" s="1" t="s">
        <v>764</v>
      </c>
      <c r="E116" s="1">
        <v>0.307989452</v>
      </c>
      <c r="F116" s="1">
        <v>6.7645751000000004E-2</v>
      </c>
      <c r="G116" s="1">
        <v>0.71322260000000004</v>
      </c>
      <c r="H116" s="7">
        <v>-0.90500000000000003</v>
      </c>
      <c r="I116" s="7" t="str">
        <f t="shared" si="2"/>
        <v/>
      </c>
    </row>
    <row r="117" spans="1:9" ht="16" x14ac:dyDescent="0.15">
      <c r="A117" s="1">
        <f t="shared" si="3"/>
        <v>89</v>
      </c>
      <c r="B117" s="7" t="s">
        <v>765</v>
      </c>
      <c r="C117" s="38" t="s">
        <v>766</v>
      </c>
      <c r="D117" s="1" t="s">
        <v>767</v>
      </c>
      <c r="E117" s="1">
        <v>0.71251119100000004</v>
      </c>
      <c r="F117" s="1">
        <v>9.1093419999999994E-2</v>
      </c>
      <c r="G117" s="1">
        <v>0.45000943599999998</v>
      </c>
      <c r="H117" s="7">
        <v>-8.4000000000000005E-2</v>
      </c>
      <c r="I117" s="7" t="str">
        <f t="shared" si="2"/>
        <v/>
      </c>
    </row>
    <row r="118" spans="1:9" ht="16" x14ac:dyDescent="0.15">
      <c r="A118" s="1">
        <f t="shared" si="3"/>
        <v>90</v>
      </c>
      <c r="B118" s="7" t="s">
        <v>12</v>
      </c>
      <c r="C118" s="38" t="s">
        <v>408</v>
      </c>
      <c r="D118" s="1" t="s">
        <v>11</v>
      </c>
      <c r="E118" s="1">
        <v>0.41223506999999998</v>
      </c>
      <c r="F118" s="1">
        <v>0.14653640300000001</v>
      </c>
      <c r="G118" s="1">
        <v>0.28433530400000001</v>
      </c>
      <c r="H118" s="7">
        <v>0.58799999999999997</v>
      </c>
      <c r="I118" s="7" t="str">
        <f t="shared" si="2"/>
        <v/>
      </c>
    </row>
    <row r="119" spans="1:9" ht="16" x14ac:dyDescent="0.15">
      <c r="A119" s="1">
        <f t="shared" si="3"/>
        <v>91</v>
      </c>
      <c r="B119" s="7" t="s">
        <v>768</v>
      </c>
      <c r="C119" s="38" t="s">
        <v>769</v>
      </c>
      <c r="D119" s="1" t="s">
        <v>770</v>
      </c>
      <c r="E119" s="1">
        <v>0.45156414299999997</v>
      </c>
      <c r="F119" s="1">
        <v>-1.3687055669999999</v>
      </c>
      <c r="G119" s="4">
        <v>3.6686899999999997E-8</v>
      </c>
      <c r="H119" s="7">
        <v>-0.26</v>
      </c>
      <c r="I119" s="7">
        <f t="shared" si="2"/>
        <v>1</v>
      </c>
    </row>
    <row r="120" spans="1:9" ht="16" x14ac:dyDescent="0.15">
      <c r="A120" s="1">
        <f t="shared" si="3"/>
        <v>92</v>
      </c>
      <c r="B120" s="7" t="s">
        <v>771</v>
      </c>
      <c r="C120" s="38" t="s">
        <v>772</v>
      </c>
      <c r="D120" s="1" t="s">
        <v>773</v>
      </c>
      <c r="E120" s="1">
        <v>0.83888220800000002</v>
      </c>
      <c r="F120" s="1">
        <v>-0.49899784699999999</v>
      </c>
      <c r="G120" s="1">
        <v>0.27430581700000001</v>
      </c>
      <c r="H120" s="7">
        <v>0.84599999999999997</v>
      </c>
      <c r="I120" s="7" t="str">
        <f t="shared" si="2"/>
        <v/>
      </c>
    </row>
    <row r="121" spans="1:9" ht="16" x14ac:dyDescent="0.15">
      <c r="A121" s="1" t="str">
        <f t="shared" si="3"/>
        <v/>
      </c>
      <c r="B121" s="7" t="s">
        <v>771</v>
      </c>
      <c r="C121" s="38" t="s">
        <v>774</v>
      </c>
      <c r="D121" s="1" t="s">
        <v>775</v>
      </c>
      <c r="E121" s="1">
        <v>0.143112928</v>
      </c>
      <c r="F121" s="1">
        <v>1.1220915999999999E-2</v>
      </c>
      <c r="G121" s="1">
        <v>0.973339442</v>
      </c>
      <c r="H121" s="7">
        <v>0.84599999999999997</v>
      </c>
      <c r="I121" s="7" t="str">
        <f t="shared" si="2"/>
        <v/>
      </c>
    </row>
    <row r="122" spans="1:9" ht="16" x14ac:dyDescent="0.15">
      <c r="A122" s="1">
        <f t="shared" si="3"/>
        <v>93</v>
      </c>
      <c r="B122" s="7" t="s">
        <v>776</v>
      </c>
      <c r="C122" s="38" t="s">
        <v>777</v>
      </c>
      <c r="D122" s="1" t="s">
        <v>778</v>
      </c>
      <c r="E122" s="1">
        <v>0.39127035900000001</v>
      </c>
      <c r="F122" s="1">
        <v>-0.169503244</v>
      </c>
      <c r="G122" s="1">
        <v>0.30290170999999999</v>
      </c>
      <c r="H122" s="7">
        <v>-9.7000000000000003E-2</v>
      </c>
      <c r="I122" s="7" t="str">
        <f t="shared" si="2"/>
        <v/>
      </c>
    </row>
    <row r="123" spans="1:9" ht="16" x14ac:dyDescent="0.15">
      <c r="A123" s="1" t="str">
        <f t="shared" si="3"/>
        <v/>
      </c>
      <c r="B123" s="7" t="s">
        <v>776</v>
      </c>
      <c r="C123" s="38" t="s">
        <v>779</v>
      </c>
      <c r="D123" s="1" t="s">
        <v>780</v>
      </c>
      <c r="E123" s="1">
        <v>0.97182350100000003</v>
      </c>
      <c r="F123" s="1">
        <v>0.15492362200000001</v>
      </c>
      <c r="G123" s="1">
        <v>0.399823804</v>
      </c>
      <c r="H123" s="7">
        <v>-9.7000000000000003E-2</v>
      </c>
      <c r="I123" s="7" t="str">
        <f t="shared" si="2"/>
        <v/>
      </c>
    </row>
    <row r="124" spans="1:9" ht="16" x14ac:dyDescent="0.15">
      <c r="A124" s="1">
        <f t="shared" si="3"/>
        <v>94</v>
      </c>
      <c r="B124" s="7" t="s">
        <v>781</v>
      </c>
      <c r="C124" s="38" t="s">
        <v>782</v>
      </c>
      <c r="D124" s="1" t="s">
        <v>783</v>
      </c>
      <c r="E124" s="1">
        <v>0.62816760999999999</v>
      </c>
      <c r="F124" s="1">
        <v>0.20254387300000001</v>
      </c>
      <c r="G124" s="1">
        <v>0.761608116</v>
      </c>
      <c r="H124" s="7">
        <v>0.24299999999999999</v>
      </c>
      <c r="I124" s="7" t="str">
        <f t="shared" si="2"/>
        <v/>
      </c>
    </row>
    <row r="125" spans="1:9" ht="16" x14ac:dyDescent="0.15">
      <c r="A125" s="1">
        <f t="shared" si="3"/>
        <v>95</v>
      </c>
      <c r="B125" s="7" t="s">
        <v>784</v>
      </c>
      <c r="C125" s="38" t="s">
        <v>785</v>
      </c>
      <c r="D125" s="1" t="s">
        <v>786</v>
      </c>
      <c r="E125" s="1">
        <v>1.4266979999999999E-3</v>
      </c>
      <c r="F125" s="1">
        <v>-2.128744975</v>
      </c>
      <c r="G125" s="4">
        <v>1.22851E-21</v>
      </c>
      <c r="H125" s="7">
        <v>-0.254</v>
      </c>
      <c r="I125" s="7">
        <f t="shared" si="2"/>
        <v>1</v>
      </c>
    </row>
    <row r="126" spans="1:9" ht="16" x14ac:dyDescent="0.15">
      <c r="A126" s="1">
        <f t="shared" si="3"/>
        <v>96</v>
      </c>
      <c r="B126" s="7" t="s">
        <v>787</v>
      </c>
      <c r="C126" s="38" t="s">
        <v>788</v>
      </c>
      <c r="D126" s="1" t="s">
        <v>789</v>
      </c>
      <c r="E126" s="1">
        <v>4.4421602999999997E-2</v>
      </c>
      <c r="F126" s="1">
        <v>-1.8638454790000001</v>
      </c>
      <c r="G126" s="4">
        <v>1.99201E-9</v>
      </c>
      <c r="H126" s="7">
        <v>-0.39600000000000002</v>
      </c>
      <c r="I126" s="7">
        <f t="shared" si="2"/>
        <v>1</v>
      </c>
    </row>
    <row r="127" spans="1:9" ht="16" x14ac:dyDescent="0.15">
      <c r="A127" s="1">
        <f t="shared" si="3"/>
        <v>97</v>
      </c>
      <c r="B127" s="7" t="s">
        <v>790</v>
      </c>
      <c r="C127" s="38" t="s">
        <v>791</v>
      </c>
      <c r="D127" s="1" t="s">
        <v>792</v>
      </c>
      <c r="E127" s="1">
        <v>0.186651332</v>
      </c>
      <c r="F127" s="1">
        <v>-0.41782988999999998</v>
      </c>
      <c r="G127" s="1">
        <v>0.483509623</v>
      </c>
      <c r="H127" s="7">
        <v>-0.22500000000000001</v>
      </c>
      <c r="I127" s="7" t="str">
        <f t="shared" si="2"/>
        <v/>
      </c>
    </row>
    <row r="128" spans="1:9" ht="16" x14ac:dyDescent="0.15">
      <c r="A128" s="1">
        <f t="shared" si="3"/>
        <v>98</v>
      </c>
      <c r="B128" s="7" t="s">
        <v>793</v>
      </c>
      <c r="C128" s="38" t="s">
        <v>794</v>
      </c>
      <c r="D128" s="1" t="s">
        <v>795</v>
      </c>
      <c r="E128" s="1">
        <v>2.1574863999999999E-2</v>
      </c>
      <c r="F128" s="1">
        <v>-0.78796233000000004</v>
      </c>
      <c r="G128" s="1">
        <v>3.0213400000000002E-4</v>
      </c>
      <c r="H128" s="7">
        <v>-0.17699999999999999</v>
      </c>
      <c r="I128" s="7">
        <f t="shared" si="2"/>
        <v>1</v>
      </c>
    </row>
    <row r="129" spans="1:9" ht="16" x14ac:dyDescent="0.15">
      <c r="A129" s="1" t="str">
        <f t="shared" si="3"/>
        <v/>
      </c>
      <c r="B129" s="7" t="s">
        <v>793</v>
      </c>
      <c r="C129" s="38" t="s">
        <v>796</v>
      </c>
      <c r="D129" s="1" t="s">
        <v>797</v>
      </c>
      <c r="E129" s="1">
        <v>6.9502144000000002E-2</v>
      </c>
      <c r="F129" s="1">
        <v>0.31332837800000002</v>
      </c>
      <c r="G129" s="4">
        <v>8.2011599999999993E-6</v>
      </c>
      <c r="H129" s="7">
        <v>-0.17699999999999999</v>
      </c>
      <c r="I129" s="7">
        <f t="shared" si="2"/>
        <v>0</v>
      </c>
    </row>
    <row r="130" spans="1:9" ht="16" x14ac:dyDescent="0.15">
      <c r="A130" s="1">
        <f t="shared" si="3"/>
        <v>99</v>
      </c>
      <c r="B130" s="7" t="s">
        <v>798</v>
      </c>
      <c r="C130" s="38" t="s">
        <v>799</v>
      </c>
      <c r="D130" s="1" t="s">
        <v>800</v>
      </c>
      <c r="E130" s="4">
        <v>3.6699999999999998E-8</v>
      </c>
      <c r="F130" s="1">
        <v>3.4427423999999998E-2</v>
      </c>
      <c r="G130" s="1">
        <v>0.70589981499999999</v>
      </c>
      <c r="H130" s="7">
        <v>0.41399999999999998</v>
      </c>
      <c r="I130" s="7">
        <f t="shared" si="2"/>
        <v>1</v>
      </c>
    </row>
    <row r="131" spans="1:9" ht="16" x14ac:dyDescent="0.15">
      <c r="A131" s="1">
        <f t="shared" si="3"/>
        <v>100</v>
      </c>
      <c r="B131" s="7" t="s">
        <v>801</v>
      </c>
      <c r="C131" s="38" t="s">
        <v>802</v>
      </c>
      <c r="D131" s="1" t="s">
        <v>803</v>
      </c>
      <c r="E131" s="1">
        <v>5.8858213999999999E-2</v>
      </c>
      <c r="F131" s="1">
        <v>0.17483810299999999</v>
      </c>
      <c r="G131" s="1">
        <v>0.35251793100000001</v>
      </c>
      <c r="H131" s="7">
        <v>-0.15</v>
      </c>
      <c r="I131" s="7" t="str">
        <f t="shared" si="2"/>
        <v/>
      </c>
    </row>
    <row r="132" spans="1:9" ht="16" x14ac:dyDescent="0.15">
      <c r="A132" s="1">
        <f t="shared" si="3"/>
        <v>101</v>
      </c>
      <c r="B132" s="7" t="s">
        <v>804</v>
      </c>
      <c r="C132" s="38" t="s">
        <v>805</v>
      </c>
      <c r="D132" s="1" t="s">
        <v>806</v>
      </c>
      <c r="E132" s="1">
        <v>0.78758763799999998</v>
      </c>
      <c r="F132" s="1">
        <v>0.16720874999999999</v>
      </c>
      <c r="G132" s="1">
        <v>0.33958337599999999</v>
      </c>
      <c r="H132" s="7">
        <v>-0.224</v>
      </c>
      <c r="I132" s="7" t="str">
        <f t="shared" ref="I132:I195" si="4">IF(ISTEXT(E132),"",IF(OR(E132&lt;0.05, G132&lt;0.05), IF((F132*H132)&gt;0,1,0),""))</f>
        <v/>
      </c>
    </row>
    <row r="133" spans="1:9" ht="16" x14ac:dyDescent="0.15">
      <c r="A133" s="1">
        <f t="shared" si="3"/>
        <v>102</v>
      </c>
      <c r="B133" s="7" t="s">
        <v>807</v>
      </c>
      <c r="C133" s="38" t="s">
        <v>808</v>
      </c>
      <c r="D133" s="1" t="s">
        <v>809</v>
      </c>
      <c r="E133" s="1">
        <v>5.1500340999999998E-2</v>
      </c>
      <c r="F133" s="1">
        <v>-3.7112221000000001E-2</v>
      </c>
      <c r="G133" s="1">
        <v>0.96599645099999998</v>
      </c>
      <c r="H133" s="7">
        <v>0.252</v>
      </c>
      <c r="I133" s="7" t="str">
        <f t="shared" si="4"/>
        <v/>
      </c>
    </row>
    <row r="134" spans="1:9" ht="16" x14ac:dyDescent="0.15">
      <c r="A134" s="1">
        <f t="shared" si="3"/>
        <v>103</v>
      </c>
      <c r="B134" s="7" t="s">
        <v>810</v>
      </c>
      <c r="C134" s="38" t="s">
        <v>811</v>
      </c>
      <c r="D134" s="1" t="s">
        <v>812</v>
      </c>
      <c r="E134" s="1">
        <v>6.2571113999999997E-2</v>
      </c>
      <c r="F134" s="1">
        <v>-1.9615307289999999</v>
      </c>
      <c r="G134" s="4">
        <v>3.3325699999999999E-21</v>
      </c>
      <c r="H134" s="7">
        <v>0.128</v>
      </c>
      <c r="I134" s="7">
        <f t="shared" si="4"/>
        <v>0</v>
      </c>
    </row>
    <row r="135" spans="1:9" ht="16" x14ac:dyDescent="0.15">
      <c r="A135" s="1" t="str">
        <f t="shared" si="3"/>
        <v/>
      </c>
      <c r="B135" s="7" t="s">
        <v>810</v>
      </c>
      <c r="C135" s="38" t="s">
        <v>813</v>
      </c>
      <c r="D135" s="1" t="s">
        <v>814</v>
      </c>
      <c r="E135" s="1">
        <v>0.37278250400000001</v>
      </c>
      <c r="F135" s="1">
        <v>-0.72040697200000003</v>
      </c>
      <c r="G135" s="4">
        <v>8.5982499999999999E-5</v>
      </c>
      <c r="H135" s="7">
        <v>0.128</v>
      </c>
      <c r="I135" s="7">
        <f t="shared" si="4"/>
        <v>0</v>
      </c>
    </row>
    <row r="136" spans="1:9" ht="16" x14ac:dyDescent="0.15">
      <c r="A136" s="1">
        <f t="shared" si="3"/>
        <v>104</v>
      </c>
      <c r="B136" s="7" t="s">
        <v>815</v>
      </c>
      <c r="C136" s="38" t="s">
        <v>816</v>
      </c>
      <c r="D136" s="1" t="s">
        <v>817</v>
      </c>
      <c r="E136" s="1">
        <v>2.2654087999999999E-2</v>
      </c>
      <c r="F136" s="1">
        <v>0.84466628600000004</v>
      </c>
      <c r="G136" s="4">
        <v>4.12969E-7</v>
      </c>
      <c r="H136" s="7">
        <v>0.12</v>
      </c>
      <c r="I136" s="7">
        <f t="shared" si="4"/>
        <v>1</v>
      </c>
    </row>
    <row r="137" spans="1:9" ht="16" x14ac:dyDescent="0.15">
      <c r="A137" s="1">
        <f t="shared" si="3"/>
        <v>105</v>
      </c>
      <c r="B137" s="7" t="s">
        <v>818</v>
      </c>
      <c r="C137" s="38" t="s">
        <v>819</v>
      </c>
      <c r="D137" s="1" t="s">
        <v>820</v>
      </c>
      <c r="E137" s="1">
        <v>0.77396278100000004</v>
      </c>
      <c r="F137" s="1">
        <v>1.9914967939999999</v>
      </c>
      <c r="G137" s="4">
        <v>3.9838499999999998E-7</v>
      </c>
      <c r="H137" s="7">
        <v>0.53100000000000003</v>
      </c>
      <c r="I137" s="7">
        <f t="shared" si="4"/>
        <v>1</v>
      </c>
    </row>
    <row r="138" spans="1:9" ht="16" x14ac:dyDescent="0.15">
      <c r="A138" s="1">
        <f t="shared" ref="A138:A201" si="5">IF(B137=B138,"",IF(A137&lt;&gt;"",A137+1,IF(A136&lt;&gt;"",A136+1,IF(A135&lt;&gt;"",A135+1,IF(A134&lt;&gt;"",A134+1,"ERRER")))))</f>
        <v>106</v>
      </c>
      <c r="B138" s="7" t="s">
        <v>821</v>
      </c>
      <c r="C138" s="38" t="s">
        <v>822</v>
      </c>
      <c r="D138" s="1" t="s">
        <v>823</v>
      </c>
      <c r="E138" s="1">
        <v>0.17910224799999999</v>
      </c>
      <c r="F138" s="1">
        <v>0.895271241</v>
      </c>
      <c r="G138" s="1">
        <v>7.9266299999999998E-4</v>
      </c>
      <c r="H138" s="7">
        <v>-8.5000000000000006E-2</v>
      </c>
      <c r="I138" s="7">
        <f t="shared" si="4"/>
        <v>0</v>
      </c>
    </row>
    <row r="139" spans="1:9" ht="16" x14ac:dyDescent="0.15">
      <c r="A139" s="1">
        <f t="shared" si="5"/>
        <v>107</v>
      </c>
      <c r="B139" s="7" t="s">
        <v>824</v>
      </c>
      <c r="C139" s="38" t="s">
        <v>825</v>
      </c>
      <c r="D139" s="1" t="s">
        <v>826</v>
      </c>
      <c r="E139" s="1">
        <v>0.64257049799999999</v>
      </c>
      <c r="F139" s="1">
        <v>0.28420827100000001</v>
      </c>
      <c r="G139" s="1">
        <v>5.5295634000000003E-2</v>
      </c>
      <c r="H139" s="7">
        <v>0.77400000000000002</v>
      </c>
      <c r="I139" s="7" t="str">
        <f t="shared" si="4"/>
        <v/>
      </c>
    </row>
    <row r="140" spans="1:9" ht="16" x14ac:dyDescent="0.15">
      <c r="A140" s="1">
        <f t="shared" si="5"/>
        <v>108</v>
      </c>
      <c r="B140" s="7" t="s">
        <v>827</v>
      </c>
      <c r="C140" s="38" t="s">
        <v>828</v>
      </c>
      <c r="D140" s="1" t="s">
        <v>829</v>
      </c>
      <c r="E140" s="1">
        <v>0.35798395100000002</v>
      </c>
      <c r="F140" s="1">
        <v>-1.8678299999999998E-2</v>
      </c>
      <c r="G140" s="1">
        <v>0.96825115799999995</v>
      </c>
      <c r="H140" s="7">
        <v>0.53700000000000003</v>
      </c>
      <c r="I140" s="7" t="str">
        <f t="shared" si="4"/>
        <v/>
      </c>
    </row>
    <row r="141" spans="1:9" ht="16" x14ac:dyDescent="0.15">
      <c r="A141" s="1">
        <f t="shared" si="5"/>
        <v>109</v>
      </c>
      <c r="B141" s="7" t="s">
        <v>830</v>
      </c>
      <c r="C141" s="38" t="s">
        <v>831</v>
      </c>
      <c r="D141" s="1" t="s">
        <v>832</v>
      </c>
      <c r="E141" s="1">
        <v>4.7098593000000001E-2</v>
      </c>
      <c r="F141" s="1">
        <v>0.75335862899999995</v>
      </c>
      <c r="G141" s="1">
        <v>1.7991700000000001E-4</v>
      </c>
      <c r="H141" s="7">
        <v>0.22700000000000001</v>
      </c>
      <c r="I141" s="7">
        <f t="shared" si="4"/>
        <v>1</v>
      </c>
    </row>
    <row r="142" spans="1:9" ht="16" x14ac:dyDescent="0.15">
      <c r="A142" s="1">
        <f t="shared" si="5"/>
        <v>110</v>
      </c>
      <c r="B142" s="7" t="s">
        <v>833</v>
      </c>
      <c r="C142" s="38" t="s">
        <v>834</v>
      </c>
      <c r="D142" s="1" t="s">
        <v>835</v>
      </c>
      <c r="E142" s="4">
        <v>3.8500000000000002E-7</v>
      </c>
      <c r="F142" s="1">
        <v>-2.4081774930000002</v>
      </c>
      <c r="G142" s="4">
        <v>7.9528600000000004E-51</v>
      </c>
      <c r="H142" s="7">
        <v>1.0089999999999999</v>
      </c>
      <c r="I142" s="7">
        <f t="shared" si="4"/>
        <v>0</v>
      </c>
    </row>
    <row r="143" spans="1:9" ht="16" x14ac:dyDescent="0.15">
      <c r="A143" s="1">
        <f t="shared" si="5"/>
        <v>111</v>
      </c>
      <c r="B143" s="7" t="s">
        <v>836</v>
      </c>
      <c r="C143" s="38"/>
      <c r="D143" s="1" t="s">
        <v>837</v>
      </c>
      <c r="E143" s="1" t="s">
        <v>13</v>
      </c>
      <c r="F143" s="1">
        <v>-0.31838594799999997</v>
      </c>
      <c r="G143" s="1">
        <v>0.61282615399999996</v>
      </c>
      <c r="H143" s="7">
        <v>0.20699999999999999</v>
      </c>
      <c r="I143" s="7" t="str">
        <f t="shared" si="4"/>
        <v/>
      </c>
    </row>
    <row r="144" spans="1:9" ht="16" x14ac:dyDescent="0.15">
      <c r="A144" s="1" t="str">
        <f t="shared" si="5"/>
        <v/>
      </c>
      <c r="B144" s="7" t="s">
        <v>836</v>
      </c>
      <c r="C144" s="38"/>
      <c r="D144" s="1" t="s">
        <v>838</v>
      </c>
      <c r="E144" s="1">
        <v>1.5671799E-2</v>
      </c>
      <c r="F144" s="1">
        <v>3.233000761</v>
      </c>
      <c r="G144" s="4">
        <v>4.9119900000000001E-10</v>
      </c>
      <c r="H144" s="7">
        <v>0.20699999999999999</v>
      </c>
      <c r="I144" s="7">
        <f t="shared" si="4"/>
        <v>1</v>
      </c>
    </row>
    <row r="145" spans="1:9" ht="16" x14ac:dyDescent="0.15">
      <c r="A145" s="1" t="str">
        <f t="shared" si="5"/>
        <v/>
      </c>
      <c r="B145" s="7" t="s">
        <v>836</v>
      </c>
      <c r="C145" s="38"/>
      <c r="D145" s="1" t="s">
        <v>839</v>
      </c>
      <c r="E145" s="4">
        <v>6.3899999999999995E-5</v>
      </c>
      <c r="F145" s="1">
        <v>-1.821651709</v>
      </c>
      <c r="G145" s="4">
        <v>2.9168899999999999E-10</v>
      </c>
      <c r="H145" s="7">
        <v>0.20699999999999999</v>
      </c>
      <c r="I145" s="7">
        <f t="shared" si="4"/>
        <v>0</v>
      </c>
    </row>
    <row r="146" spans="1:9" ht="16" x14ac:dyDescent="0.15">
      <c r="A146" s="1" t="str">
        <f t="shared" si="5"/>
        <v/>
      </c>
      <c r="B146" s="7" t="s">
        <v>836</v>
      </c>
      <c r="C146" s="38"/>
      <c r="D146" s="1" t="s">
        <v>840</v>
      </c>
      <c r="E146" s="1">
        <v>0.108766789</v>
      </c>
      <c r="F146" s="1">
        <v>-0.84463442200000005</v>
      </c>
      <c r="G146" s="1">
        <v>0.21819966199999999</v>
      </c>
      <c r="H146" s="7">
        <v>0.20699999999999999</v>
      </c>
      <c r="I146" s="7" t="str">
        <f t="shared" si="4"/>
        <v/>
      </c>
    </row>
    <row r="147" spans="1:9" ht="16" x14ac:dyDescent="0.15">
      <c r="A147" s="1" t="str">
        <f t="shared" si="5"/>
        <v/>
      </c>
      <c r="B147" s="7" t="s">
        <v>836</v>
      </c>
      <c r="C147" s="38"/>
      <c r="D147" s="1" t="s">
        <v>841</v>
      </c>
      <c r="E147" s="4">
        <v>8.1599999999999998E-6</v>
      </c>
      <c r="F147" s="1">
        <v>1.4855648480000001</v>
      </c>
      <c r="G147" s="4">
        <v>4.2322599999999997E-11</v>
      </c>
      <c r="H147" s="7">
        <v>0.20699999999999999</v>
      </c>
      <c r="I147" s="7">
        <f t="shared" si="4"/>
        <v>1</v>
      </c>
    </row>
    <row r="148" spans="1:9" ht="16" x14ac:dyDescent="0.15">
      <c r="A148" s="1" t="str">
        <f t="shared" si="5"/>
        <v/>
      </c>
      <c r="B148" s="7" t="s">
        <v>836</v>
      </c>
      <c r="C148" s="38"/>
      <c r="D148" s="1" t="s">
        <v>842</v>
      </c>
      <c r="E148" s="1">
        <v>0.26726083899999997</v>
      </c>
      <c r="F148" s="1">
        <v>2.7574723470000002</v>
      </c>
      <c r="G148" s="4">
        <v>1.14952E-13</v>
      </c>
      <c r="H148" s="7">
        <v>0.20699999999999999</v>
      </c>
      <c r="I148" s="7">
        <f t="shared" si="4"/>
        <v>1</v>
      </c>
    </row>
    <row r="149" spans="1:9" ht="16" x14ac:dyDescent="0.15">
      <c r="A149" s="1" t="str">
        <f t="shared" si="5"/>
        <v/>
      </c>
      <c r="B149" s="7" t="s">
        <v>836</v>
      </c>
      <c r="C149" s="38"/>
      <c r="D149" s="1" t="s">
        <v>843</v>
      </c>
      <c r="E149" s="4">
        <v>6.4200000000000004E-6</v>
      </c>
      <c r="F149" s="1">
        <v>0.46195214699999998</v>
      </c>
      <c r="G149" s="1">
        <v>1.0593706E-2</v>
      </c>
      <c r="H149" s="7">
        <v>0.20699999999999999</v>
      </c>
      <c r="I149" s="7">
        <f t="shared" si="4"/>
        <v>1</v>
      </c>
    </row>
    <row r="150" spans="1:9" ht="16" x14ac:dyDescent="0.15">
      <c r="A150" s="1" t="str">
        <f t="shared" si="5"/>
        <v/>
      </c>
      <c r="B150" s="7" t="s">
        <v>836</v>
      </c>
      <c r="C150" s="38"/>
      <c r="D150" s="1" t="s">
        <v>844</v>
      </c>
      <c r="E150" s="1">
        <v>0.77193885500000003</v>
      </c>
      <c r="F150" s="1">
        <v>1.986057204</v>
      </c>
      <c r="G150" s="4">
        <v>6.7207999999999998E-5</v>
      </c>
      <c r="H150" s="7">
        <v>0.20699999999999999</v>
      </c>
      <c r="I150" s="7">
        <f t="shared" si="4"/>
        <v>1</v>
      </c>
    </row>
    <row r="151" spans="1:9" ht="16" x14ac:dyDescent="0.15">
      <c r="A151" s="1">
        <v>112</v>
      </c>
      <c r="B151" s="7" t="s">
        <v>845</v>
      </c>
      <c r="C151" s="38" t="s">
        <v>846</v>
      </c>
      <c r="D151" s="1" t="s">
        <v>847</v>
      </c>
      <c r="E151" s="4">
        <v>6.2700000000000001E-10</v>
      </c>
      <c r="F151" s="1">
        <v>0.81029375299999995</v>
      </c>
      <c r="G151" s="4">
        <v>1.0710100000000001E-10</v>
      </c>
      <c r="H151" s="7">
        <v>-0.155</v>
      </c>
      <c r="I151" s="7">
        <f t="shared" si="4"/>
        <v>0</v>
      </c>
    </row>
    <row r="152" spans="1:9" ht="16" x14ac:dyDescent="0.15">
      <c r="A152" s="1">
        <f t="shared" si="5"/>
        <v>113</v>
      </c>
      <c r="B152" s="7" t="s">
        <v>301</v>
      </c>
      <c r="C152" s="38" t="s">
        <v>454</v>
      </c>
      <c r="D152" s="1" t="s">
        <v>302</v>
      </c>
      <c r="E152" s="1">
        <v>0.81859633799999998</v>
      </c>
      <c r="F152" s="1">
        <v>-0.82918884299999995</v>
      </c>
      <c r="G152" s="1">
        <v>1.0471629999999999E-2</v>
      </c>
      <c r="H152" s="7">
        <v>0.52700000000000002</v>
      </c>
      <c r="I152" s="7">
        <f t="shared" si="4"/>
        <v>0</v>
      </c>
    </row>
    <row r="153" spans="1:9" ht="16" x14ac:dyDescent="0.15">
      <c r="A153" s="1">
        <f t="shared" si="5"/>
        <v>114</v>
      </c>
      <c r="B153" s="7" t="s">
        <v>848</v>
      </c>
      <c r="C153" s="38" t="s">
        <v>849</v>
      </c>
      <c r="D153" s="1" t="s">
        <v>850</v>
      </c>
      <c r="E153" s="4">
        <v>7.1200000000000002E-10</v>
      </c>
      <c r="F153" s="1">
        <v>-1.6593867630000001</v>
      </c>
      <c r="G153" s="4">
        <v>1.0465599999999999E-49</v>
      </c>
      <c r="H153" s="7">
        <v>-0.30399999999999999</v>
      </c>
      <c r="I153" s="7">
        <f t="shared" si="4"/>
        <v>1</v>
      </c>
    </row>
    <row r="154" spans="1:9" ht="16" x14ac:dyDescent="0.15">
      <c r="A154" s="1" t="str">
        <f t="shared" si="5"/>
        <v/>
      </c>
      <c r="B154" s="7" t="s">
        <v>848</v>
      </c>
      <c r="C154" s="38" t="s">
        <v>851</v>
      </c>
      <c r="D154" s="1" t="s">
        <v>852</v>
      </c>
      <c r="E154" s="1">
        <v>1.1987651E-2</v>
      </c>
      <c r="F154" s="1">
        <v>-1.196292382</v>
      </c>
      <c r="G154" s="1">
        <v>1.3875564E-2</v>
      </c>
      <c r="H154" s="7">
        <v>-0.30399999999999999</v>
      </c>
      <c r="I154" s="7">
        <f t="shared" si="4"/>
        <v>1</v>
      </c>
    </row>
    <row r="155" spans="1:9" ht="16" x14ac:dyDescent="0.15">
      <c r="A155" s="1" t="str">
        <f t="shared" si="5"/>
        <v/>
      </c>
      <c r="B155" s="7" t="s">
        <v>848</v>
      </c>
      <c r="C155" s="38" t="s">
        <v>851</v>
      </c>
      <c r="D155" s="1" t="s">
        <v>853</v>
      </c>
      <c r="E155" s="1">
        <v>0.44308241300000001</v>
      </c>
      <c r="F155" s="1">
        <v>-5.1250268000000002E-2</v>
      </c>
      <c r="G155" s="1">
        <v>0.91771476600000002</v>
      </c>
      <c r="H155" s="7">
        <v>-0.30399999999999999</v>
      </c>
      <c r="I155" s="7" t="str">
        <f t="shared" si="4"/>
        <v/>
      </c>
    </row>
    <row r="156" spans="1:9" ht="16" x14ac:dyDescent="0.15">
      <c r="A156" s="1" t="str">
        <f t="shared" si="5"/>
        <v/>
      </c>
      <c r="B156" s="7" t="s">
        <v>848</v>
      </c>
      <c r="C156" s="38"/>
      <c r="D156" s="1" t="s">
        <v>854</v>
      </c>
      <c r="E156" s="1">
        <v>1.6395718E-2</v>
      </c>
      <c r="F156" s="1">
        <v>-1.4657750650000001</v>
      </c>
      <c r="G156" s="1">
        <v>3.2673680000000001E-3</v>
      </c>
      <c r="H156" s="7">
        <v>-0.30399999999999999</v>
      </c>
      <c r="I156" s="7">
        <f t="shared" si="4"/>
        <v>1</v>
      </c>
    </row>
    <row r="157" spans="1:9" ht="16" x14ac:dyDescent="0.15">
      <c r="A157" s="1">
        <f t="shared" si="5"/>
        <v>115</v>
      </c>
      <c r="B157" s="7" t="s">
        <v>855</v>
      </c>
      <c r="C157" s="38" t="s">
        <v>856</v>
      </c>
      <c r="D157" s="1" t="s">
        <v>857</v>
      </c>
      <c r="E157" s="1">
        <v>0.82235133699999996</v>
      </c>
      <c r="F157" s="1">
        <v>-0.60584561299999995</v>
      </c>
      <c r="G157" s="1">
        <v>0.22148037500000001</v>
      </c>
      <c r="H157" s="7">
        <v>-0.159</v>
      </c>
      <c r="I157" s="7" t="str">
        <f t="shared" si="4"/>
        <v/>
      </c>
    </row>
    <row r="158" spans="1:9" ht="16" x14ac:dyDescent="0.15">
      <c r="A158" s="1" t="str">
        <f t="shared" si="5"/>
        <v/>
      </c>
      <c r="B158" s="7" t="s">
        <v>855</v>
      </c>
      <c r="C158" s="38" t="s">
        <v>856</v>
      </c>
      <c r="D158" s="1" t="s">
        <v>858</v>
      </c>
      <c r="E158" s="1">
        <v>0.17538722900000001</v>
      </c>
      <c r="F158" s="1">
        <v>-0.59680906300000003</v>
      </c>
      <c r="G158" s="1">
        <v>4.0052065999999997E-2</v>
      </c>
      <c r="H158" s="7">
        <v>-0.159</v>
      </c>
      <c r="I158" s="7">
        <f t="shared" si="4"/>
        <v>1</v>
      </c>
    </row>
    <row r="159" spans="1:9" ht="16" x14ac:dyDescent="0.15">
      <c r="A159" s="1">
        <f t="shared" si="5"/>
        <v>116</v>
      </c>
      <c r="B159" s="7" t="s">
        <v>859</v>
      </c>
      <c r="C159" s="38" t="s">
        <v>860</v>
      </c>
      <c r="D159" s="1" t="s">
        <v>861</v>
      </c>
      <c r="E159" s="4">
        <v>4.2300000000000002E-6</v>
      </c>
      <c r="F159" s="1">
        <v>0.118989831</v>
      </c>
      <c r="G159" s="1">
        <v>0.55112655600000005</v>
      </c>
      <c r="H159" s="7">
        <v>0.29299999999999998</v>
      </c>
      <c r="I159" s="7">
        <f t="shared" si="4"/>
        <v>1</v>
      </c>
    </row>
    <row r="160" spans="1:9" ht="16" x14ac:dyDescent="0.15">
      <c r="A160" s="1">
        <f t="shared" si="5"/>
        <v>117</v>
      </c>
      <c r="B160" s="7" t="s">
        <v>862</v>
      </c>
      <c r="C160" s="38" t="s">
        <v>863</v>
      </c>
      <c r="D160" s="1" t="s">
        <v>864</v>
      </c>
      <c r="E160" s="1">
        <v>0.39610106099999998</v>
      </c>
      <c r="F160" s="1">
        <v>0.135819947</v>
      </c>
      <c r="G160" s="1">
        <v>8.1294092999999998E-2</v>
      </c>
      <c r="H160" s="7">
        <v>-0.14799999999999999</v>
      </c>
      <c r="I160" s="7" t="str">
        <f t="shared" si="4"/>
        <v/>
      </c>
    </row>
    <row r="161" spans="1:9" ht="16" x14ac:dyDescent="0.15">
      <c r="A161" s="1">
        <f t="shared" si="5"/>
        <v>118</v>
      </c>
      <c r="B161" s="7" t="s">
        <v>865</v>
      </c>
      <c r="C161" s="38" t="s">
        <v>866</v>
      </c>
      <c r="D161" s="1" t="s">
        <v>867</v>
      </c>
      <c r="E161" s="1">
        <v>6.7604709999999997E-3</v>
      </c>
      <c r="F161" s="1">
        <v>5.085516E-3</v>
      </c>
      <c r="G161" s="1">
        <v>0.97196417700000004</v>
      </c>
      <c r="H161" s="7">
        <v>5.3999999999999999E-2</v>
      </c>
      <c r="I161" s="7">
        <f t="shared" si="4"/>
        <v>1</v>
      </c>
    </row>
    <row r="162" spans="1:9" ht="16" x14ac:dyDescent="0.15">
      <c r="A162" s="1" t="str">
        <f t="shared" si="5"/>
        <v/>
      </c>
      <c r="B162" s="7" t="s">
        <v>865</v>
      </c>
      <c r="C162" s="38" t="s">
        <v>868</v>
      </c>
      <c r="D162" s="1" t="s">
        <v>869</v>
      </c>
      <c r="E162" s="1">
        <v>0.61541431999999996</v>
      </c>
      <c r="F162" s="1">
        <v>0.11969332000000001</v>
      </c>
      <c r="G162" s="1">
        <v>0.64365704800000001</v>
      </c>
      <c r="H162" s="7">
        <v>5.3999999999999999E-2</v>
      </c>
      <c r="I162" s="7" t="str">
        <f t="shared" si="4"/>
        <v/>
      </c>
    </row>
    <row r="163" spans="1:9" ht="16" x14ac:dyDescent="0.15">
      <c r="A163" s="1">
        <f t="shared" si="5"/>
        <v>119</v>
      </c>
      <c r="B163" s="7" t="s">
        <v>870</v>
      </c>
      <c r="C163" s="38" t="s">
        <v>871</v>
      </c>
      <c r="D163" s="1" t="s">
        <v>872</v>
      </c>
      <c r="E163" s="4">
        <v>7.7500000000000002E-17</v>
      </c>
      <c r="F163" s="1">
        <v>-1.598404369</v>
      </c>
      <c r="G163" s="4">
        <v>9.5457099999999997E-32</v>
      </c>
      <c r="H163" s="7">
        <v>-0.13500000000000001</v>
      </c>
      <c r="I163" s="7">
        <f t="shared" si="4"/>
        <v>1</v>
      </c>
    </row>
    <row r="164" spans="1:9" ht="16" x14ac:dyDescent="0.15">
      <c r="A164" s="1" t="str">
        <f t="shared" si="5"/>
        <v/>
      </c>
      <c r="B164" s="7" t="s">
        <v>870</v>
      </c>
      <c r="C164" s="38" t="s">
        <v>873</v>
      </c>
      <c r="D164" s="1" t="s">
        <v>874</v>
      </c>
      <c r="E164" s="1">
        <v>2.1400999999999998E-3</v>
      </c>
      <c r="F164" s="1">
        <v>0.44481527300000001</v>
      </c>
      <c r="G164" s="4">
        <v>1.87098E-6</v>
      </c>
      <c r="H164" s="7">
        <v>-0.13500000000000001</v>
      </c>
      <c r="I164" s="7">
        <f t="shared" si="4"/>
        <v>0</v>
      </c>
    </row>
    <row r="165" spans="1:9" ht="16" x14ac:dyDescent="0.15">
      <c r="A165" s="1">
        <f t="shared" si="5"/>
        <v>120</v>
      </c>
      <c r="B165" s="7" t="s">
        <v>875</v>
      </c>
      <c r="C165" s="38" t="s">
        <v>876</v>
      </c>
      <c r="D165" s="1" t="s">
        <v>877</v>
      </c>
      <c r="E165" s="4">
        <v>2.03E-11</v>
      </c>
      <c r="F165" s="1">
        <v>-1.0933057479999999</v>
      </c>
      <c r="G165" s="4">
        <v>3.9273300000000003E-9</v>
      </c>
      <c r="H165" s="7">
        <v>-0.16300000000000001</v>
      </c>
      <c r="I165" s="7">
        <f t="shared" si="4"/>
        <v>1</v>
      </c>
    </row>
    <row r="166" spans="1:9" ht="16" x14ac:dyDescent="0.15">
      <c r="A166" s="1">
        <f t="shared" si="5"/>
        <v>121</v>
      </c>
      <c r="B166" s="7" t="s">
        <v>878</v>
      </c>
      <c r="C166" s="38" t="s">
        <v>879</v>
      </c>
      <c r="D166" s="1" t="s">
        <v>880</v>
      </c>
      <c r="E166" s="4">
        <v>6.2600000000000004E-5</v>
      </c>
      <c r="F166" s="1">
        <v>-0.249436661</v>
      </c>
      <c r="G166" s="1">
        <v>2.5486627000000001E-2</v>
      </c>
      <c r="H166" s="7">
        <v>-0.107</v>
      </c>
      <c r="I166" s="7">
        <f t="shared" si="4"/>
        <v>1</v>
      </c>
    </row>
    <row r="167" spans="1:9" ht="16" x14ac:dyDescent="0.15">
      <c r="A167" s="1">
        <f t="shared" si="5"/>
        <v>122</v>
      </c>
      <c r="B167" s="7" t="s">
        <v>881</v>
      </c>
      <c r="C167" s="38" t="s">
        <v>882</v>
      </c>
      <c r="D167" s="1" t="s">
        <v>883</v>
      </c>
      <c r="E167" s="4">
        <v>2.61E-6</v>
      </c>
      <c r="F167" s="1">
        <v>-0.65158059199999996</v>
      </c>
      <c r="G167" s="4">
        <v>3.5212899999999999E-10</v>
      </c>
      <c r="H167" s="7">
        <v>-0.29499999999999998</v>
      </c>
      <c r="I167" s="7">
        <f t="shared" si="4"/>
        <v>1</v>
      </c>
    </row>
    <row r="168" spans="1:9" ht="16" x14ac:dyDescent="0.15">
      <c r="A168" s="1">
        <f t="shared" si="5"/>
        <v>123</v>
      </c>
      <c r="B168" s="7" t="s">
        <v>884</v>
      </c>
      <c r="C168" s="38" t="s">
        <v>885</v>
      </c>
      <c r="D168" s="1" t="s">
        <v>886</v>
      </c>
      <c r="E168" s="4">
        <v>2.54E-10</v>
      </c>
      <c r="F168" s="1">
        <v>0.423354179</v>
      </c>
      <c r="G168" s="4">
        <v>8.0898899999999997E-8</v>
      </c>
      <c r="H168" s="7">
        <v>0.14899999999999999</v>
      </c>
      <c r="I168" s="7">
        <f t="shared" si="4"/>
        <v>1</v>
      </c>
    </row>
    <row r="169" spans="1:9" ht="16" x14ac:dyDescent="0.15">
      <c r="A169" s="1" t="str">
        <f t="shared" si="5"/>
        <v/>
      </c>
      <c r="B169" s="7" t="s">
        <v>884</v>
      </c>
      <c r="C169" s="38" t="s">
        <v>887</v>
      </c>
      <c r="D169" s="1" t="s">
        <v>888</v>
      </c>
      <c r="E169" s="1">
        <v>0.109364687</v>
      </c>
      <c r="F169" s="1">
        <v>-2.3769391000000001E-2</v>
      </c>
      <c r="G169" s="1">
        <v>0.90710214300000003</v>
      </c>
      <c r="H169" s="7">
        <v>0.14899999999999999</v>
      </c>
      <c r="I169" s="7" t="str">
        <f t="shared" si="4"/>
        <v/>
      </c>
    </row>
    <row r="170" spans="1:9" ht="16" x14ac:dyDescent="0.15">
      <c r="A170" s="1">
        <f t="shared" si="5"/>
        <v>124</v>
      </c>
      <c r="B170" s="7" t="s">
        <v>889</v>
      </c>
      <c r="C170" s="38" t="s">
        <v>890</v>
      </c>
      <c r="D170" s="1" t="s">
        <v>891</v>
      </c>
      <c r="E170" s="4">
        <v>6.1999999999999999E-7</v>
      </c>
      <c r="F170" s="1">
        <v>0.31542356700000002</v>
      </c>
      <c r="G170" s="1">
        <v>5.8022399999999995E-4</v>
      </c>
      <c r="H170" s="7">
        <v>-0.217</v>
      </c>
      <c r="I170" s="7">
        <f t="shared" si="4"/>
        <v>0</v>
      </c>
    </row>
    <row r="171" spans="1:9" ht="16" x14ac:dyDescent="0.15">
      <c r="A171" s="1">
        <f t="shared" si="5"/>
        <v>125</v>
      </c>
      <c r="B171" s="7" t="s">
        <v>892</v>
      </c>
      <c r="C171" s="38" t="s">
        <v>893</v>
      </c>
      <c r="D171" s="1" t="s">
        <v>894</v>
      </c>
      <c r="E171" s="1">
        <v>0.14480972</v>
      </c>
      <c r="F171" s="1">
        <v>0.361932066</v>
      </c>
      <c r="G171" s="1">
        <v>2.4069740999999999E-2</v>
      </c>
      <c r="H171" s="7">
        <v>-0.17799999999999999</v>
      </c>
      <c r="I171" s="7">
        <f t="shared" si="4"/>
        <v>0</v>
      </c>
    </row>
    <row r="172" spans="1:9" ht="16" x14ac:dyDescent="0.15">
      <c r="A172" s="1">
        <f t="shared" si="5"/>
        <v>126</v>
      </c>
      <c r="B172" s="7" t="s">
        <v>895</v>
      </c>
      <c r="C172" s="38" t="s">
        <v>896</v>
      </c>
      <c r="D172" s="1" t="s">
        <v>897</v>
      </c>
      <c r="E172" s="1">
        <v>0.107783344</v>
      </c>
      <c r="F172" s="1">
        <v>0.42134212799999998</v>
      </c>
      <c r="G172" s="1">
        <v>0.14193150800000001</v>
      </c>
      <c r="H172" s="7">
        <v>0.17499999999999999</v>
      </c>
      <c r="I172" s="7" t="str">
        <f t="shared" si="4"/>
        <v/>
      </c>
    </row>
    <row r="173" spans="1:9" ht="16" x14ac:dyDescent="0.15">
      <c r="A173" s="1">
        <f t="shared" si="5"/>
        <v>127</v>
      </c>
      <c r="B173" s="7" t="s">
        <v>898</v>
      </c>
      <c r="C173" s="38" t="s">
        <v>899</v>
      </c>
      <c r="D173" s="1" t="s">
        <v>900</v>
      </c>
      <c r="E173" s="4">
        <v>3.7600000000000003E-9</v>
      </c>
      <c r="F173" s="1">
        <v>0.24866797700000001</v>
      </c>
      <c r="G173" s="1">
        <v>4.9838525000000002E-2</v>
      </c>
      <c r="H173" s="7">
        <v>-0.155</v>
      </c>
      <c r="I173" s="7">
        <f t="shared" si="4"/>
        <v>0</v>
      </c>
    </row>
    <row r="174" spans="1:9" ht="16" x14ac:dyDescent="0.15">
      <c r="A174" s="1">
        <f t="shared" si="5"/>
        <v>128</v>
      </c>
      <c r="B174" s="7" t="s">
        <v>901</v>
      </c>
      <c r="C174" s="38" t="s">
        <v>902</v>
      </c>
      <c r="D174" s="1" t="s">
        <v>903</v>
      </c>
      <c r="E174" s="1">
        <v>6.7787477999999998E-2</v>
      </c>
      <c r="F174" s="1">
        <v>-0.40652796800000002</v>
      </c>
      <c r="G174" s="1">
        <v>3.4540159999999999E-3</v>
      </c>
      <c r="H174" s="7">
        <v>8.3000000000000004E-2</v>
      </c>
      <c r="I174" s="7">
        <f t="shared" si="4"/>
        <v>0</v>
      </c>
    </row>
    <row r="175" spans="1:9" ht="16" x14ac:dyDescent="0.15">
      <c r="A175" s="1" t="str">
        <f t="shared" si="5"/>
        <v/>
      </c>
      <c r="B175" s="7" t="s">
        <v>901</v>
      </c>
      <c r="C175" s="38" t="s">
        <v>904</v>
      </c>
      <c r="D175" s="1" t="s">
        <v>905</v>
      </c>
      <c r="E175" s="1">
        <v>0.231629892</v>
      </c>
      <c r="F175" s="1">
        <v>2.8467249E-2</v>
      </c>
      <c r="G175" s="1">
        <v>0.85655398100000002</v>
      </c>
      <c r="H175" s="7">
        <v>8.3000000000000004E-2</v>
      </c>
      <c r="I175" s="7" t="str">
        <f t="shared" si="4"/>
        <v/>
      </c>
    </row>
    <row r="176" spans="1:9" ht="16" x14ac:dyDescent="0.15">
      <c r="A176" s="1">
        <f t="shared" si="5"/>
        <v>129</v>
      </c>
      <c r="B176" s="7" t="s">
        <v>906</v>
      </c>
      <c r="C176" s="38" t="s">
        <v>907</v>
      </c>
      <c r="D176" s="1" t="s">
        <v>908</v>
      </c>
      <c r="E176" s="4">
        <v>1.74E-7</v>
      </c>
      <c r="F176" s="1">
        <v>0.97423579699999996</v>
      </c>
      <c r="G176" s="4">
        <v>2.10801E-59</v>
      </c>
      <c r="H176" s="7">
        <v>-0.33800000000000002</v>
      </c>
      <c r="I176" s="7">
        <f t="shared" si="4"/>
        <v>0</v>
      </c>
    </row>
    <row r="177" spans="1:9" ht="16" x14ac:dyDescent="0.15">
      <c r="A177" s="1">
        <f t="shared" si="5"/>
        <v>130</v>
      </c>
      <c r="B177" s="7" t="s">
        <v>909</v>
      </c>
      <c r="C177" s="38"/>
      <c r="D177" s="1" t="s">
        <v>910</v>
      </c>
      <c r="E177" s="1">
        <v>0.165685372</v>
      </c>
      <c r="F177" s="1">
        <v>0.47467658899999998</v>
      </c>
      <c r="G177" s="1">
        <v>1.2816368999999999E-2</v>
      </c>
      <c r="H177" s="7">
        <v>-0.155</v>
      </c>
      <c r="I177" s="7">
        <f t="shared" si="4"/>
        <v>0</v>
      </c>
    </row>
    <row r="178" spans="1:9" ht="16" x14ac:dyDescent="0.15">
      <c r="A178" s="1" t="str">
        <f t="shared" si="5"/>
        <v/>
      </c>
      <c r="B178" s="7" t="s">
        <v>909</v>
      </c>
      <c r="C178" s="38" t="s">
        <v>911</v>
      </c>
      <c r="D178" s="1" t="s">
        <v>912</v>
      </c>
      <c r="E178" s="1">
        <v>6.7770876999999993E-2</v>
      </c>
      <c r="F178" s="1">
        <v>0.218232975</v>
      </c>
      <c r="G178" s="1">
        <v>0.388903112</v>
      </c>
      <c r="H178" s="7">
        <v>-0.155</v>
      </c>
      <c r="I178" s="7" t="str">
        <f t="shared" si="4"/>
        <v/>
      </c>
    </row>
    <row r="179" spans="1:9" ht="16" x14ac:dyDescent="0.15">
      <c r="A179" s="1">
        <f t="shared" si="5"/>
        <v>131</v>
      </c>
      <c r="B179" s="7" t="s">
        <v>913</v>
      </c>
      <c r="C179" s="38" t="s">
        <v>914</v>
      </c>
      <c r="D179" s="1" t="s">
        <v>915</v>
      </c>
      <c r="E179" s="4">
        <v>6.3600000000000005E-23</v>
      </c>
      <c r="F179" s="1">
        <v>-0.64274980100000001</v>
      </c>
      <c r="G179" s="4">
        <v>1.1442699999999999E-11</v>
      </c>
      <c r="H179" s="7">
        <v>-0.17199999999999999</v>
      </c>
      <c r="I179" s="7">
        <f t="shared" si="4"/>
        <v>1</v>
      </c>
    </row>
    <row r="180" spans="1:9" ht="16" x14ac:dyDescent="0.15">
      <c r="A180" s="1">
        <f t="shared" si="5"/>
        <v>132</v>
      </c>
      <c r="B180" s="7" t="s">
        <v>916</v>
      </c>
      <c r="C180" s="38" t="s">
        <v>917</v>
      </c>
      <c r="D180" s="1" t="s">
        <v>918</v>
      </c>
      <c r="E180" s="1">
        <v>0.90604834700000003</v>
      </c>
      <c r="F180" s="1">
        <v>-0.99939810600000001</v>
      </c>
      <c r="G180" s="1">
        <v>2.6715829999999999E-2</v>
      </c>
      <c r="H180" s="7">
        <v>-0.26300000000000001</v>
      </c>
      <c r="I180" s="7">
        <f t="shared" si="4"/>
        <v>1</v>
      </c>
    </row>
    <row r="181" spans="1:9" ht="16" x14ac:dyDescent="0.15">
      <c r="A181" s="1">
        <f t="shared" si="5"/>
        <v>133</v>
      </c>
      <c r="B181" s="7" t="s">
        <v>919</v>
      </c>
      <c r="C181" s="38" t="s">
        <v>920</v>
      </c>
      <c r="D181" s="1" t="s">
        <v>921</v>
      </c>
      <c r="E181" s="1">
        <v>2.5631458999999999E-2</v>
      </c>
      <c r="F181" s="1">
        <v>7.0341210000000001E-2</v>
      </c>
      <c r="G181" s="1">
        <v>0.67108479399999998</v>
      </c>
      <c r="H181" s="7">
        <v>-0.182</v>
      </c>
      <c r="I181" s="7">
        <f t="shared" si="4"/>
        <v>0</v>
      </c>
    </row>
    <row r="182" spans="1:9" ht="16" x14ac:dyDescent="0.15">
      <c r="A182" s="1">
        <f t="shared" si="5"/>
        <v>134</v>
      </c>
      <c r="B182" s="7" t="s">
        <v>922</v>
      </c>
      <c r="C182" s="38" t="s">
        <v>923</v>
      </c>
      <c r="D182" s="1" t="s">
        <v>924</v>
      </c>
      <c r="E182" s="1">
        <v>5.4193365E-2</v>
      </c>
      <c r="F182" s="1">
        <v>-0.22906963299999999</v>
      </c>
      <c r="G182" s="1">
        <v>6.9118629999999999E-3</v>
      </c>
      <c r="H182" s="7">
        <v>-0.14000000000000001</v>
      </c>
      <c r="I182" s="7">
        <f t="shared" si="4"/>
        <v>1</v>
      </c>
    </row>
    <row r="183" spans="1:9" ht="16" x14ac:dyDescent="0.15">
      <c r="A183" s="1" t="str">
        <f t="shared" si="5"/>
        <v/>
      </c>
      <c r="B183" s="7" t="s">
        <v>922</v>
      </c>
      <c r="C183" s="38"/>
      <c r="D183" s="1" t="s">
        <v>925</v>
      </c>
      <c r="E183" s="1">
        <v>4.437659E-2</v>
      </c>
      <c r="F183" s="1">
        <v>-0.199143709</v>
      </c>
      <c r="G183" s="1">
        <v>8.1764320000000001E-2</v>
      </c>
      <c r="H183" s="7">
        <v>-0.14000000000000001</v>
      </c>
      <c r="I183" s="7">
        <f t="shared" si="4"/>
        <v>1</v>
      </c>
    </row>
    <row r="184" spans="1:9" ht="16" x14ac:dyDescent="0.15">
      <c r="A184" s="1">
        <f t="shared" si="5"/>
        <v>135</v>
      </c>
      <c r="B184" s="7" t="s">
        <v>926</v>
      </c>
      <c r="C184" s="38" t="s">
        <v>927</v>
      </c>
      <c r="D184" s="1" t="s">
        <v>928</v>
      </c>
      <c r="E184" s="1">
        <v>9.9032898999999994E-2</v>
      </c>
      <c r="F184" s="1">
        <v>7.9468338999999999E-2</v>
      </c>
      <c r="G184" s="1">
        <v>0.55385123199999997</v>
      </c>
      <c r="H184" s="7">
        <v>0.22500000000000001</v>
      </c>
      <c r="I184" s="7" t="str">
        <f t="shared" si="4"/>
        <v/>
      </c>
    </row>
    <row r="185" spans="1:9" ht="16" x14ac:dyDescent="0.15">
      <c r="A185" s="1">
        <f t="shared" si="5"/>
        <v>136</v>
      </c>
      <c r="B185" s="7" t="s">
        <v>929</v>
      </c>
      <c r="C185" s="38" t="s">
        <v>930</v>
      </c>
      <c r="D185" s="1" t="s">
        <v>931</v>
      </c>
      <c r="E185" s="1">
        <v>0.37360460499999998</v>
      </c>
      <c r="F185" s="1">
        <v>-0.20374603699999999</v>
      </c>
      <c r="G185" s="1">
        <v>0.328516223</v>
      </c>
      <c r="H185" s="7">
        <v>-0.13700000000000001</v>
      </c>
      <c r="I185" s="7" t="str">
        <f t="shared" si="4"/>
        <v/>
      </c>
    </row>
    <row r="186" spans="1:9" ht="16" x14ac:dyDescent="0.15">
      <c r="A186" s="1">
        <f t="shared" si="5"/>
        <v>137</v>
      </c>
      <c r="B186" s="7" t="s">
        <v>932</v>
      </c>
      <c r="C186" s="38" t="s">
        <v>933</v>
      </c>
      <c r="D186" s="1" t="s">
        <v>934</v>
      </c>
      <c r="E186" s="1">
        <v>0.84195715699999996</v>
      </c>
      <c r="F186" s="1">
        <v>-0.57064434799999997</v>
      </c>
      <c r="G186" s="1">
        <v>2.54045E-4</v>
      </c>
      <c r="H186" s="7">
        <v>-0.13800000000000001</v>
      </c>
      <c r="I186" s="7">
        <f t="shared" si="4"/>
        <v>1</v>
      </c>
    </row>
    <row r="187" spans="1:9" ht="16" x14ac:dyDescent="0.15">
      <c r="A187" s="1">
        <f t="shared" si="5"/>
        <v>138</v>
      </c>
      <c r="B187" s="7" t="s">
        <v>935</v>
      </c>
      <c r="C187" s="38" t="s">
        <v>936</v>
      </c>
      <c r="D187" s="1" t="s">
        <v>937</v>
      </c>
      <c r="E187" s="1">
        <v>0.27640366900000002</v>
      </c>
      <c r="F187" s="1">
        <v>1.312893227</v>
      </c>
      <c r="G187" s="4">
        <v>2.71881E-25</v>
      </c>
      <c r="H187" s="7">
        <v>0.45600000000000002</v>
      </c>
      <c r="I187" s="7">
        <f t="shared" si="4"/>
        <v>1</v>
      </c>
    </row>
    <row r="188" spans="1:9" ht="16" x14ac:dyDescent="0.15">
      <c r="A188" s="1">
        <f t="shared" si="5"/>
        <v>139</v>
      </c>
      <c r="B188" s="7" t="s">
        <v>938</v>
      </c>
      <c r="C188" s="38" t="s">
        <v>939</v>
      </c>
      <c r="D188" s="1" t="s">
        <v>940</v>
      </c>
      <c r="E188" s="1">
        <v>1.3853100000000001E-4</v>
      </c>
      <c r="F188" s="1">
        <v>9.4620247000000005E-2</v>
      </c>
      <c r="G188" s="1">
        <v>0.26069124300000002</v>
      </c>
      <c r="H188" s="7">
        <v>-0.17199999999999999</v>
      </c>
      <c r="I188" s="7">
        <f t="shared" si="4"/>
        <v>0</v>
      </c>
    </row>
    <row r="189" spans="1:9" ht="16" x14ac:dyDescent="0.15">
      <c r="A189" s="1">
        <f t="shared" si="5"/>
        <v>140</v>
      </c>
      <c r="B189" s="7" t="s">
        <v>941</v>
      </c>
      <c r="C189" s="38" t="s">
        <v>942</v>
      </c>
      <c r="D189" s="1" t="s">
        <v>943</v>
      </c>
      <c r="E189" s="1">
        <v>2.7423103000000001E-2</v>
      </c>
      <c r="F189" s="1">
        <v>-1.8000809999999999E-2</v>
      </c>
      <c r="G189" s="1">
        <v>0.97202728800000004</v>
      </c>
      <c r="H189" s="7">
        <v>0.48799999999999999</v>
      </c>
      <c r="I189" s="7">
        <f t="shared" si="4"/>
        <v>0</v>
      </c>
    </row>
    <row r="190" spans="1:9" ht="16" x14ac:dyDescent="0.15">
      <c r="A190" s="1">
        <f t="shared" si="5"/>
        <v>141</v>
      </c>
      <c r="B190" s="7" t="s">
        <v>944</v>
      </c>
      <c r="C190" s="38" t="s">
        <v>945</v>
      </c>
      <c r="D190" s="1" t="s">
        <v>946</v>
      </c>
      <c r="E190" s="1">
        <v>6.5243101999999997E-2</v>
      </c>
      <c r="F190" s="1">
        <v>-0.67039012799999997</v>
      </c>
      <c r="G190" s="1">
        <v>0.140421503</v>
      </c>
      <c r="H190" s="7">
        <v>0.45700000000000002</v>
      </c>
      <c r="I190" s="7" t="str">
        <f t="shared" si="4"/>
        <v/>
      </c>
    </row>
    <row r="191" spans="1:9" ht="16" x14ac:dyDescent="0.15">
      <c r="A191" s="1">
        <f t="shared" si="5"/>
        <v>142</v>
      </c>
      <c r="B191" s="7" t="s">
        <v>947</v>
      </c>
      <c r="C191" s="38" t="s">
        <v>948</v>
      </c>
      <c r="D191" s="1" t="s">
        <v>949</v>
      </c>
      <c r="E191" s="1">
        <v>3.4992022999999997E-2</v>
      </c>
      <c r="F191" s="1">
        <v>0.160097712</v>
      </c>
      <c r="G191" s="1">
        <v>1.2515717000000001E-2</v>
      </c>
      <c r="H191" s="7">
        <v>0.30399999999999999</v>
      </c>
      <c r="I191" s="7">
        <f t="shared" si="4"/>
        <v>1</v>
      </c>
    </row>
    <row r="192" spans="1:9" ht="16" x14ac:dyDescent="0.15">
      <c r="A192" s="1">
        <f t="shared" si="5"/>
        <v>143</v>
      </c>
      <c r="B192" s="7" t="s">
        <v>950</v>
      </c>
      <c r="C192" s="38" t="s">
        <v>951</v>
      </c>
      <c r="D192" s="1" t="s">
        <v>952</v>
      </c>
      <c r="E192" s="4">
        <v>8.8900000000000005E-9</v>
      </c>
      <c r="F192" s="1">
        <v>-1.2821748289999999</v>
      </c>
      <c r="G192" s="4">
        <v>2.3260200000000001E-5</v>
      </c>
      <c r="H192" s="7">
        <v>0.27600000000000002</v>
      </c>
      <c r="I192" s="7">
        <f t="shared" si="4"/>
        <v>0</v>
      </c>
    </row>
    <row r="193" spans="1:9" ht="16" x14ac:dyDescent="0.15">
      <c r="A193" s="1">
        <f t="shared" si="5"/>
        <v>144</v>
      </c>
      <c r="B193" s="7" t="s">
        <v>953</v>
      </c>
      <c r="C193" s="38" t="s">
        <v>954</v>
      </c>
      <c r="D193" s="1" t="s">
        <v>955</v>
      </c>
      <c r="E193" s="1">
        <v>0.50231608000000005</v>
      </c>
      <c r="F193" s="1">
        <v>-0.14094225599999999</v>
      </c>
      <c r="G193" s="1">
        <v>6.5293538999999998E-2</v>
      </c>
      <c r="H193" s="7">
        <v>-0.115</v>
      </c>
      <c r="I193" s="7" t="str">
        <f t="shared" si="4"/>
        <v/>
      </c>
    </row>
    <row r="194" spans="1:9" ht="16" x14ac:dyDescent="0.15">
      <c r="A194" s="1">
        <f t="shared" si="5"/>
        <v>145</v>
      </c>
      <c r="B194" s="7" t="s">
        <v>956</v>
      </c>
      <c r="C194" s="38" t="s">
        <v>957</v>
      </c>
      <c r="D194" s="1" t="s">
        <v>958</v>
      </c>
      <c r="E194" s="4">
        <v>1.7900000000000001E-5</v>
      </c>
      <c r="F194" s="1">
        <v>-2.6029479969999998</v>
      </c>
      <c r="G194" s="4">
        <v>2.23876E-11</v>
      </c>
      <c r="H194" s="7">
        <v>1.0529999999999999</v>
      </c>
      <c r="I194" s="7">
        <f t="shared" si="4"/>
        <v>0</v>
      </c>
    </row>
    <row r="195" spans="1:9" ht="16" x14ac:dyDescent="0.15">
      <c r="A195" s="1">
        <f t="shared" si="5"/>
        <v>146</v>
      </c>
      <c r="B195" s="7" t="s">
        <v>959</v>
      </c>
      <c r="C195" s="38"/>
      <c r="D195" s="1" t="s">
        <v>960</v>
      </c>
      <c r="E195" s="39">
        <v>3.8229520000000001E-3</v>
      </c>
      <c r="F195" s="1">
        <v>0.70457651499999996</v>
      </c>
      <c r="G195" s="1">
        <v>2.3853281E-2</v>
      </c>
      <c r="H195" s="7">
        <v>0.34399999999999997</v>
      </c>
      <c r="I195" s="7">
        <f t="shared" si="4"/>
        <v>1</v>
      </c>
    </row>
    <row r="196" spans="1:9" ht="16" x14ac:dyDescent="0.15">
      <c r="A196" s="1" t="str">
        <f t="shared" si="5"/>
        <v/>
      </c>
      <c r="B196" s="7" t="s">
        <v>959</v>
      </c>
      <c r="C196" s="38"/>
      <c r="D196" s="1" t="s">
        <v>961</v>
      </c>
      <c r="E196" s="7">
        <v>0.152521459</v>
      </c>
      <c r="F196" s="1">
        <v>0.61327959499999996</v>
      </c>
      <c r="G196" s="1">
        <v>0.17032333899999999</v>
      </c>
      <c r="H196" s="7">
        <v>0.34399999999999997</v>
      </c>
      <c r="I196" s="7" t="str">
        <f t="shared" ref="I196:I259" si="6">IF(ISTEXT(E196),"",IF(OR(E196&lt;0.05, G196&lt;0.05), IF((F196*H196)&gt;0,1,0),""))</f>
        <v/>
      </c>
    </row>
    <row r="197" spans="1:9" ht="16" x14ac:dyDescent="0.15">
      <c r="A197" s="1" t="str">
        <f t="shared" si="5"/>
        <v/>
      </c>
      <c r="B197" s="7" t="s">
        <v>959</v>
      </c>
      <c r="C197" s="38"/>
      <c r="D197" s="1" t="s">
        <v>962</v>
      </c>
      <c r="E197" s="40">
        <v>0.883063445</v>
      </c>
      <c r="F197" s="1">
        <v>0.37824360000000001</v>
      </c>
      <c r="G197" s="1">
        <v>0.46755106800000001</v>
      </c>
      <c r="H197" s="7">
        <v>0.34399999999999997</v>
      </c>
      <c r="I197" s="7" t="str">
        <f t="shared" si="6"/>
        <v/>
      </c>
    </row>
    <row r="198" spans="1:9" ht="16" x14ac:dyDescent="0.15">
      <c r="A198" s="1">
        <f t="shared" si="5"/>
        <v>147</v>
      </c>
      <c r="B198" s="7" t="s">
        <v>963</v>
      </c>
      <c r="C198" s="38" t="s">
        <v>964</v>
      </c>
      <c r="D198" s="1" t="s">
        <v>965</v>
      </c>
      <c r="E198" s="1">
        <v>7.5869500000000003E-3</v>
      </c>
      <c r="F198" s="1">
        <v>0.79068980499999997</v>
      </c>
      <c r="G198" s="4">
        <v>2.6287100000000001E-15</v>
      </c>
      <c r="H198" s="7">
        <v>-0.11799999999999999</v>
      </c>
      <c r="I198" s="7">
        <f t="shared" si="6"/>
        <v>0</v>
      </c>
    </row>
    <row r="199" spans="1:9" ht="16" x14ac:dyDescent="0.15">
      <c r="A199" s="1">
        <f t="shared" si="5"/>
        <v>148</v>
      </c>
      <c r="B199" s="7" t="s">
        <v>966</v>
      </c>
      <c r="C199" s="38" t="s">
        <v>967</v>
      </c>
      <c r="D199" s="1" t="s">
        <v>968</v>
      </c>
      <c r="E199" s="4">
        <v>2.23E-7</v>
      </c>
      <c r="F199" s="1">
        <v>2.4163533000000001E-2</v>
      </c>
      <c r="G199" s="1">
        <v>0.82002926799999998</v>
      </c>
      <c r="H199" s="7">
        <v>-0.438</v>
      </c>
      <c r="I199" s="7">
        <f t="shared" si="6"/>
        <v>0</v>
      </c>
    </row>
    <row r="200" spans="1:9" ht="16" x14ac:dyDescent="0.15">
      <c r="A200" s="1">
        <f t="shared" si="5"/>
        <v>149</v>
      </c>
      <c r="B200" s="7" t="s">
        <v>969</v>
      </c>
      <c r="C200" s="38"/>
      <c r="D200" s="1" t="s">
        <v>970</v>
      </c>
      <c r="E200" s="1">
        <v>0.91183275699999999</v>
      </c>
      <c r="F200" s="1">
        <v>5.8812353999999997E-2</v>
      </c>
      <c r="G200" s="1">
        <v>0.82120019899999996</v>
      </c>
      <c r="H200" s="7">
        <v>0.41899999999999998</v>
      </c>
      <c r="I200" s="7" t="str">
        <f t="shared" si="6"/>
        <v/>
      </c>
    </row>
    <row r="201" spans="1:9" ht="16" x14ac:dyDescent="0.15">
      <c r="A201" s="1">
        <f t="shared" si="5"/>
        <v>150</v>
      </c>
      <c r="B201" s="7" t="s">
        <v>971</v>
      </c>
      <c r="C201" s="38" t="s">
        <v>972</v>
      </c>
      <c r="D201" s="1" t="s">
        <v>973</v>
      </c>
      <c r="E201" s="1">
        <v>0.17979627300000001</v>
      </c>
      <c r="F201" s="1">
        <v>-0.39713332000000001</v>
      </c>
      <c r="G201" s="4">
        <v>4.7733300000000001E-6</v>
      </c>
      <c r="H201" s="7">
        <v>0.25700000000000001</v>
      </c>
      <c r="I201" s="7">
        <f t="shared" si="6"/>
        <v>0</v>
      </c>
    </row>
    <row r="202" spans="1:9" ht="16" x14ac:dyDescent="0.15">
      <c r="A202" s="1">
        <f t="shared" ref="A202:A265" si="7">IF(B201=B202,"",IF(A201&lt;&gt;"",A201+1,IF(A200&lt;&gt;"",A200+1,IF(A199&lt;&gt;"",A199+1,IF(A198&lt;&gt;"",A198+1,"ERRER")))))</f>
        <v>151</v>
      </c>
      <c r="B202" s="7" t="s">
        <v>974</v>
      </c>
      <c r="C202" s="38" t="s">
        <v>975</v>
      </c>
      <c r="D202" s="1" t="s">
        <v>976</v>
      </c>
      <c r="E202" s="1">
        <v>7.0853466000000004E-2</v>
      </c>
      <c r="F202" s="1">
        <v>-0.34097519599999998</v>
      </c>
      <c r="G202" s="1">
        <v>3.214301E-2</v>
      </c>
      <c r="H202" s="7">
        <v>0.23100000000000001</v>
      </c>
      <c r="I202" s="7">
        <f t="shared" si="6"/>
        <v>0</v>
      </c>
    </row>
    <row r="203" spans="1:9" ht="16" x14ac:dyDescent="0.15">
      <c r="A203" s="1">
        <f t="shared" si="7"/>
        <v>152</v>
      </c>
      <c r="B203" s="7" t="s">
        <v>977</v>
      </c>
      <c r="C203" s="38" t="s">
        <v>978</v>
      </c>
      <c r="D203" s="1" t="s">
        <v>979</v>
      </c>
      <c r="E203" s="1">
        <v>1.2158745E-2</v>
      </c>
      <c r="F203" s="1">
        <v>-1.00587015</v>
      </c>
      <c r="G203" s="4">
        <v>6.0303499999999995E-8</v>
      </c>
      <c r="H203" s="7">
        <v>-0.153</v>
      </c>
      <c r="I203" s="7">
        <f t="shared" si="6"/>
        <v>1</v>
      </c>
    </row>
    <row r="204" spans="1:9" ht="16" x14ac:dyDescent="0.15">
      <c r="A204" s="1" t="str">
        <f t="shared" si="7"/>
        <v/>
      </c>
      <c r="B204" s="7" t="s">
        <v>977</v>
      </c>
      <c r="C204" s="38" t="s">
        <v>980</v>
      </c>
      <c r="D204" s="1" t="s">
        <v>981</v>
      </c>
      <c r="E204" s="1">
        <v>0.13730632300000001</v>
      </c>
      <c r="F204" s="1">
        <v>7.2682821999999994E-2</v>
      </c>
      <c r="G204" s="1">
        <v>0.66976800700000005</v>
      </c>
      <c r="H204" s="7">
        <v>-0.153</v>
      </c>
      <c r="I204" s="7" t="str">
        <f t="shared" si="6"/>
        <v/>
      </c>
    </row>
    <row r="205" spans="1:9" ht="16" x14ac:dyDescent="0.15">
      <c r="A205" s="1">
        <f t="shared" si="7"/>
        <v>153</v>
      </c>
      <c r="B205" s="7" t="s">
        <v>982</v>
      </c>
      <c r="C205" s="38" t="s">
        <v>983</v>
      </c>
      <c r="D205" s="1" t="s">
        <v>984</v>
      </c>
      <c r="E205" s="1">
        <v>0.31024898099999998</v>
      </c>
      <c r="F205" s="1">
        <v>-0.55268013299999996</v>
      </c>
      <c r="G205" s="1">
        <v>2.504752E-2</v>
      </c>
      <c r="H205" s="7">
        <v>-0.26100000000000001</v>
      </c>
      <c r="I205" s="7">
        <f t="shared" si="6"/>
        <v>1</v>
      </c>
    </row>
    <row r="206" spans="1:9" ht="16" x14ac:dyDescent="0.15">
      <c r="A206" s="1">
        <f t="shared" si="7"/>
        <v>154</v>
      </c>
      <c r="B206" s="7" t="s">
        <v>985</v>
      </c>
      <c r="C206" s="38" t="s">
        <v>986</v>
      </c>
      <c r="D206" s="1" t="s">
        <v>987</v>
      </c>
      <c r="E206" s="1">
        <v>4.0051660000000003E-2</v>
      </c>
      <c r="F206" s="1">
        <v>0.54757935499999999</v>
      </c>
      <c r="G206" s="4">
        <v>8.9942200000000001E-5</v>
      </c>
      <c r="H206" s="7">
        <v>-0.28000000000000003</v>
      </c>
      <c r="I206" s="7">
        <f t="shared" si="6"/>
        <v>0</v>
      </c>
    </row>
    <row r="207" spans="1:9" ht="16" x14ac:dyDescent="0.15">
      <c r="A207" s="1">
        <f t="shared" si="7"/>
        <v>155</v>
      </c>
      <c r="B207" s="7" t="s">
        <v>988</v>
      </c>
      <c r="C207" s="38"/>
      <c r="D207" s="1" t="s">
        <v>989</v>
      </c>
      <c r="E207" s="1">
        <v>9.3048263000000006E-2</v>
      </c>
      <c r="F207" s="1">
        <v>-0.53069451099999998</v>
      </c>
      <c r="G207" s="1">
        <v>0.12785722199999999</v>
      </c>
      <c r="H207" s="7">
        <v>-0.22500000000000001</v>
      </c>
      <c r="I207" s="7" t="str">
        <f t="shared" si="6"/>
        <v/>
      </c>
    </row>
    <row r="208" spans="1:9" ht="16" x14ac:dyDescent="0.15">
      <c r="A208" s="1">
        <f t="shared" si="7"/>
        <v>156</v>
      </c>
      <c r="B208" s="7" t="s">
        <v>990</v>
      </c>
      <c r="C208" s="38" t="s">
        <v>991</v>
      </c>
      <c r="D208" s="1" t="s">
        <v>992</v>
      </c>
      <c r="E208" s="4">
        <v>8.1400000000000004E-9</v>
      </c>
      <c r="F208" s="1">
        <v>0.55143198900000001</v>
      </c>
      <c r="G208" s="4">
        <v>4.7612200000000001E-8</v>
      </c>
      <c r="H208" s="7">
        <v>0.39500000000000002</v>
      </c>
      <c r="I208" s="7">
        <f t="shared" si="6"/>
        <v>1</v>
      </c>
    </row>
    <row r="209" spans="1:9" ht="16" x14ac:dyDescent="0.15">
      <c r="A209" s="1">
        <f t="shared" si="7"/>
        <v>157</v>
      </c>
      <c r="B209" s="7" t="s">
        <v>266</v>
      </c>
      <c r="C209" s="38" t="s">
        <v>432</v>
      </c>
      <c r="D209" s="1" t="s">
        <v>267</v>
      </c>
      <c r="E209" s="4">
        <v>1.0700000000000001E-7</v>
      </c>
      <c r="F209" s="1">
        <v>2.100633464</v>
      </c>
      <c r="G209" s="4">
        <v>1.218E-133</v>
      </c>
      <c r="H209" s="7">
        <v>0.433</v>
      </c>
      <c r="I209" s="7">
        <f t="shared" si="6"/>
        <v>1</v>
      </c>
    </row>
    <row r="210" spans="1:9" ht="16" x14ac:dyDescent="0.15">
      <c r="A210" s="1">
        <f t="shared" si="7"/>
        <v>158</v>
      </c>
      <c r="B210" s="7" t="s">
        <v>993</v>
      </c>
      <c r="C210" s="38" t="s">
        <v>994</v>
      </c>
      <c r="D210" s="1" t="s">
        <v>995</v>
      </c>
      <c r="E210" s="1">
        <v>0.15099538600000001</v>
      </c>
      <c r="F210" s="1">
        <v>-0.76739853499999999</v>
      </c>
      <c r="G210" s="1">
        <v>6.9730902999999997E-2</v>
      </c>
      <c r="H210" s="7">
        <v>0.111</v>
      </c>
      <c r="I210" s="7" t="str">
        <f t="shared" si="6"/>
        <v/>
      </c>
    </row>
    <row r="211" spans="1:9" ht="16" x14ac:dyDescent="0.15">
      <c r="A211" s="1">
        <f t="shared" si="7"/>
        <v>159</v>
      </c>
      <c r="B211" s="7" t="s">
        <v>996</v>
      </c>
      <c r="C211" s="38" t="s">
        <v>997</v>
      </c>
      <c r="D211" s="1" t="s">
        <v>998</v>
      </c>
      <c r="E211" s="1">
        <v>0.47771662500000001</v>
      </c>
      <c r="F211" s="1">
        <v>-1.4482461369999999</v>
      </c>
      <c r="G211" s="4">
        <v>1.309E-5</v>
      </c>
      <c r="H211" s="7">
        <v>-0.24299999999999999</v>
      </c>
      <c r="I211" s="7">
        <f t="shared" si="6"/>
        <v>1</v>
      </c>
    </row>
    <row r="212" spans="1:9" ht="16" x14ac:dyDescent="0.15">
      <c r="A212" s="1" t="str">
        <f t="shared" si="7"/>
        <v/>
      </c>
      <c r="B212" s="7" t="s">
        <v>996</v>
      </c>
      <c r="C212" s="38"/>
      <c r="D212" s="1" t="s">
        <v>999</v>
      </c>
      <c r="E212" s="1">
        <v>0.97748942100000002</v>
      </c>
      <c r="F212" s="1">
        <v>-1.159317647</v>
      </c>
      <c r="G212" s="1">
        <v>5.6811964999999999E-2</v>
      </c>
      <c r="H212" s="7">
        <v>-0.24299999999999999</v>
      </c>
      <c r="I212" s="7" t="str">
        <f t="shared" si="6"/>
        <v/>
      </c>
    </row>
    <row r="213" spans="1:9" ht="16" x14ac:dyDescent="0.15">
      <c r="A213" s="1">
        <f t="shared" si="7"/>
        <v>160</v>
      </c>
      <c r="B213" s="7" t="s">
        <v>1000</v>
      </c>
      <c r="C213" s="38" t="s">
        <v>1001</v>
      </c>
      <c r="D213" s="1" t="s">
        <v>1002</v>
      </c>
      <c r="E213" s="1" t="s">
        <v>13</v>
      </c>
      <c r="F213" s="1">
        <v>-9.9147999000000001E-2</v>
      </c>
      <c r="G213" s="1">
        <v>0.88958689099999999</v>
      </c>
      <c r="H213" s="7">
        <v>0.311</v>
      </c>
      <c r="I213" s="7" t="str">
        <f t="shared" si="6"/>
        <v/>
      </c>
    </row>
    <row r="214" spans="1:9" ht="16" x14ac:dyDescent="0.15">
      <c r="A214" s="1">
        <f t="shared" si="7"/>
        <v>161</v>
      </c>
      <c r="B214" s="7" t="s">
        <v>1003</v>
      </c>
      <c r="C214" s="38" t="s">
        <v>1004</v>
      </c>
      <c r="D214" s="1" t="s">
        <v>1005</v>
      </c>
      <c r="E214" s="1">
        <v>7.2389917999999998E-2</v>
      </c>
      <c r="F214" s="1">
        <v>0.20463131700000001</v>
      </c>
      <c r="G214" s="1">
        <v>2.1987675000000002E-2</v>
      </c>
      <c r="H214" s="7">
        <v>-0.129</v>
      </c>
      <c r="I214" s="7">
        <f t="shared" si="6"/>
        <v>0</v>
      </c>
    </row>
    <row r="215" spans="1:9" ht="16" x14ac:dyDescent="0.15">
      <c r="A215" s="1">
        <f t="shared" si="7"/>
        <v>162</v>
      </c>
      <c r="B215" s="7" t="s">
        <v>1006</v>
      </c>
      <c r="C215" s="38" t="s">
        <v>1007</v>
      </c>
      <c r="D215" s="1" t="s">
        <v>1008</v>
      </c>
      <c r="E215" s="1">
        <v>6.8248069999999996E-3</v>
      </c>
      <c r="F215" s="1">
        <v>-2.0125214549999999</v>
      </c>
      <c r="G215" s="4">
        <v>6.2999799999999997E-8</v>
      </c>
      <c r="H215" s="7">
        <v>-0.32500000000000001</v>
      </c>
      <c r="I215" s="7">
        <f t="shared" si="6"/>
        <v>1</v>
      </c>
    </row>
    <row r="216" spans="1:9" ht="16" x14ac:dyDescent="0.15">
      <c r="A216" s="1">
        <f t="shared" si="7"/>
        <v>163</v>
      </c>
      <c r="B216" s="7" t="s">
        <v>1009</v>
      </c>
      <c r="C216" s="38" t="s">
        <v>1010</v>
      </c>
      <c r="D216" s="1" t="s">
        <v>1011</v>
      </c>
      <c r="E216" s="1">
        <v>4.0955063E-2</v>
      </c>
      <c r="F216" s="1">
        <v>0.218103307</v>
      </c>
      <c r="G216" s="1">
        <v>0.50283485900000002</v>
      </c>
      <c r="H216" s="7">
        <v>0.16900000000000001</v>
      </c>
      <c r="I216" s="7">
        <f t="shared" si="6"/>
        <v>1</v>
      </c>
    </row>
    <row r="217" spans="1:9" ht="16" x14ac:dyDescent="0.15">
      <c r="A217" s="1">
        <f t="shared" si="7"/>
        <v>164</v>
      </c>
      <c r="B217" s="7" t="s">
        <v>129</v>
      </c>
      <c r="C217" s="38" t="s">
        <v>355</v>
      </c>
      <c r="D217" s="1" t="s">
        <v>128</v>
      </c>
      <c r="E217" s="4">
        <v>2.0600000000000001E-12</v>
      </c>
      <c r="F217" s="1">
        <v>-0.26402796899999997</v>
      </c>
      <c r="G217" s="1">
        <v>2.826926E-3</v>
      </c>
      <c r="H217" s="7">
        <v>-8.5000000000000006E-2</v>
      </c>
      <c r="I217" s="7">
        <f t="shared" si="6"/>
        <v>1</v>
      </c>
    </row>
    <row r="218" spans="1:9" ht="16" x14ac:dyDescent="0.15">
      <c r="A218" s="1">
        <f t="shared" si="7"/>
        <v>165</v>
      </c>
      <c r="B218" s="7" t="s">
        <v>1012</v>
      </c>
      <c r="C218" s="38" t="s">
        <v>1013</v>
      </c>
      <c r="D218" s="1" t="s">
        <v>1014</v>
      </c>
      <c r="E218" s="1">
        <v>5.6107129999999998E-3</v>
      </c>
      <c r="F218" s="1">
        <v>0.71359312900000005</v>
      </c>
      <c r="G218" s="4">
        <v>8.9619000000000001E-11</v>
      </c>
      <c r="H218" s="7">
        <v>-0.51500000000000001</v>
      </c>
      <c r="I218" s="7">
        <f t="shared" si="6"/>
        <v>0</v>
      </c>
    </row>
    <row r="219" spans="1:9" ht="16" x14ac:dyDescent="0.15">
      <c r="A219" s="1">
        <f t="shared" si="7"/>
        <v>166</v>
      </c>
      <c r="B219" s="7" t="s">
        <v>1015</v>
      </c>
      <c r="C219" s="38" t="s">
        <v>1016</v>
      </c>
      <c r="D219" s="1" t="s">
        <v>1017</v>
      </c>
      <c r="E219" s="1">
        <v>0.38942075799999998</v>
      </c>
      <c r="F219" s="1">
        <v>0.25242617499999997</v>
      </c>
      <c r="G219" s="1">
        <v>0.20565740499999999</v>
      </c>
      <c r="H219" s="7">
        <v>-0.151</v>
      </c>
      <c r="I219" s="7" t="str">
        <f t="shared" si="6"/>
        <v/>
      </c>
    </row>
    <row r="220" spans="1:9" ht="16" x14ac:dyDescent="0.15">
      <c r="A220" s="1">
        <f t="shared" si="7"/>
        <v>167</v>
      </c>
      <c r="B220" s="7" t="s">
        <v>1018</v>
      </c>
      <c r="C220" s="38" t="s">
        <v>1019</v>
      </c>
      <c r="D220" s="1" t="s">
        <v>1020</v>
      </c>
      <c r="E220" s="1" t="s">
        <v>13</v>
      </c>
      <c r="F220" s="1">
        <v>-0.277218664</v>
      </c>
      <c r="G220" s="1">
        <v>0.70056641600000003</v>
      </c>
      <c r="H220" s="7">
        <v>-0.29699999999999999</v>
      </c>
      <c r="I220" s="7" t="str">
        <f t="shared" si="6"/>
        <v/>
      </c>
    </row>
    <row r="221" spans="1:9" ht="16" x14ac:dyDescent="0.15">
      <c r="A221" s="1">
        <f t="shared" si="7"/>
        <v>168</v>
      </c>
      <c r="B221" s="7" t="s">
        <v>1021</v>
      </c>
      <c r="C221" s="38" t="s">
        <v>1022</v>
      </c>
      <c r="D221" s="1" t="s">
        <v>1023</v>
      </c>
      <c r="E221" s="4">
        <v>1.44E-6</v>
      </c>
      <c r="F221" s="1">
        <v>0.27464762399999998</v>
      </c>
      <c r="G221" s="1">
        <v>1.98953E-4</v>
      </c>
      <c r="H221" s="7">
        <v>0.158</v>
      </c>
      <c r="I221" s="7">
        <f t="shared" si="6"/>
        <v>1</v>
      </c>
    </row>
    <row r="222" spans="1:9" ht="16" x14ac:dyDescent="0.15">
      <c r="A222" s="1">
        <f t="shared" si="7"/>
        <v>169</v>
      </c>
      <c r="B222" s="7" t="s">
        <v>1024</v>
      </c>
      <c r="C222" s="38" t="s">
        <v>1025</v>
      </c>
      <c r="D222" s="1" t="s">
        <v>1026</v>
      </c>
      <c r="E222" s="1">
        <v>0.44372317999999999</v>
      </c>
      <c r="F222" s="1">
        <v>-0.29020322599999998</v>
      </c>
      <c r="G222" s="1">
        <v>2.27421E-3</v>
      </c>
      <c r="H222" s="7">
        <v>-9.2999999999999999E-2</v>
      </c>
      <c r="I222" s="7">
        <f t="shared" si="6"/>
        <v>1</v>
      </c>
    </row>
    <row r="223" spans="1:9" ht="16" x14ac:dyDescent="0.15">
      <c r="A223" s="1">
        <f t="shared" si="7"/>
        <v>170</v>
      </c>
      <c r="B223" s="7" t="s">
        <v>1027</v>
      </c>
      <c r="C223" s="38" t="s">
        <v>1028</v>
      </c>
      <c r="D223" s="1" t="s">
        <v>1029</v>
      </c>
      <c r="E223" s="1">
        <v>0.471347929</v>
      </c>
      <c r="F223" s="1">
        <v>0.17773056300000001</v>
      </c>
      <c r="G223" s="1">
        <v>7.6763006999999994E-2</v>
      </c>
      <c r="H223" s="7">
        <v>0.107</v>
      </c>
      <c r="I223" s="7" t="str">
        <f t="shared" si="6"/>
        <v/>
      </c>
    </row>
    <row r="224" spans="1:9" ht="16" x14ac:dyDescent="0.15">
      <c r="A224" s="1">
        <f t="shared" si="7"/>
        <v>171</v>
      </c>
      <c r="B224" s="7" t="s">
        <v>1030</v>
      </c>
      <c r="C224" s="38" t="s">
        <v>1031</v>
      </c>
      <c r="D224" s="1" t="s">
        <v>1032</v>
      </c>
      <c r="E224" s="4">
        <v>5.1099999999999999E-10</v>
      </c>
      <c r="F224" s="1">
        <v>-1.0427728009999999</v>
      </c>
      <c r="G224" s="4">
        <v>1.23433E-29</v>
      </c>
      <c r="H224" s="7">
        <v>-0.151</v>
      </c>
      <c r="I224" s="7">
        <f t="shared" si="6"/>
        <v>1</v>
      </c>
    </row>
    <row r="225" spans="1:9" ht="16" x14ac:dyDescent="0.15">
      <c r="A225" s="1">
        <f t="shared" si="7"/>
        <v>172</v>
      </c>
      <c r="B225" s="7" t="s">
        <v>1033</v>
      </c>
      <c r="C225" s="38" t="s">
        <v>1034</v>
      </c>
      <c r="D225" s="1" t="s">
        <v>1035</v>
      </c>
      <c r="E225" s="1">
        <v>6.7601586000000005E-2</v>
      </c>
      <c r="F225" s="1">
        <v>0.158675812</v>
      </c>
      <c r="G225" s="1">
        <v>0.122762838</v>
      </c>
      <c r="H225" s="7">
        <v>0.16300000000000001</v>
      </c>
      <c r="I225" s="7" t="str">
        <f t="shared" si="6"/>
        <v/>
      </c>
    </row>
    <row r="226" spans="1:9" ht="16" x14ac:dyDescent="0.15">
      <c r="A226" s="1">
        <f t="shared" si="7"/>
        <v>173</v>
      </c>
      <c r="B226" s="7" t="s">
        <v>1036</v>
      </c>
      <c r="C226" s="38"/>
      <c r="D226" s="1" t="s">
        <v>1037</v>
      </c>
      <c r="E226" s="1">
        <v>0.31613835400000001</v>
      </c>
      <c r="F226" s="1">
        <v>1.281660767</v>
      </c>
      <c r="G226" s="1">
        <v>2.0381500000000001E-4</v>
      </c>
      <c r="H226" s="7">
        <v>0.11</v>
      </c>
      <c r="I226" s="7">
        <f t="shared" si="6"/>
        <v>1</v>
      </c>
    </row>
    <row r="227" spans="1:9" ht="16" x14ac:dyDescent="0.15">
      <c r="A227" s="1">
        <f t="shared" si="7"/>
        <v>174</v>
      </c>
      <c r="B227" s="7" t="s">
        <v>1038</v>
      </c>
      <c r="C227" s="38" t="s">
        <v>1039</v>
      </c>
      <c r="D227" s="1" t="s">
        <v>1040</v>
      </c>
      <c r="E227" s="1">
        <v>0.30410521000000001</v>
      </c>
      <c r="F227" s="1">
        <v>4.2525378000000003E-2</v>
      </c>
      <c r="G227" s="1">
        <v>0.79052973900000001</v>
      </c>
      <c r="H227" s="7">
        <v>-0.20300000000000001</v>
      </c>
      <c r="I227" s="7" t="str">
        <f t="shared" si="6"/>
        <v/>
      </c>
    </row>
    <row r="228" spans="1:9" ht="16" x14ac:dyDescent="0.15">
      <c r="A228" s="1">
        <f t="shared" si="7"/>
        <v>175</v>
      </c>
      <c r="B228" s="7" t="s">
        <v>1041</v>
      </c>
      <c r="C228" s="38" t="s">
        <v>1042</v>
      </c>
      <c r="D228" s="1" t="s">
        <v>1043</v>
      </c>
      <c r="E228" s="4">
        <v>2.95E-22</v>
      </c>
      <c r="F228" s="1">
        <v>-0.31313828900000001</v>
      </c>
      <c r="G228" s="4">
        <v>2.3499999999999999E-6</v>
      </c>
      <c r="H228" s="7">
        <v>0.121</v>
      </c>
      <c r="I228" s="7">
        <f t="shared" si="6"/>
        <v>0</v>
      </c>
    </row>
    <row r="229" spans="1:9" ht="16" x14ac:dyDescent="0.15">
      <c r="A229" s="1">
        <f t="shared" si="7"/>
        <v>176</v>
      </c>
      <c r="B229" s="7" t="s">
        <v>1044</v>
      </c>
      <c r="C229" s="38" t="s">
        <v>1045</v>
      </c>
      <c r="D229" s="1" t="s">
        <v>1046</v>
      </c>
      <c r="E229" s="1">
        <v>4.0899396999999997E-2</v>
      </c>
      <c r="F229" s="1">
        <v>-0.35915295699999999</v>
      </c>
      <c r="G229" s="1">
        <v>3.2129834000000003E-2</v>
      </c>
      <c r="H229" s="7">
        <v>0.41599999999999998</v>
      </c>
      <c r="I229" s="7">
        <f t="shared" si="6"/>
        <v>0</v>
      </c>
    </row>
    <row r="230" spans="1:9" ht="16" x14ac:dyDescent="0.15">
      <c r="A230" s="1">
        <f t="shared" si="7"/>
        <v>177</v>
      </c>
      <c r="B230" s="7" t="s">
        <v>1047</v>
      </c>
      <c r="C230" s="38" t="s">
        <v>1048</v>
      </c>
      <c r="D230" s="1" t="s">
        <v>1049</v>
      </c>
      <c r="E230" s="4">
        <v>1.2900000000000001E-14</v>
      </c>
      <c r="F230" s="1">
        <v>1.005309982</v>
      </c>
      <c r="G230" s="4">
        <v>3.9428499999999998E-15</v>
      </c>
      <c r="H230" s="7">
        <v>0.38800000000000001</v>
      </c>
      <c r="I230" s="7">
        <f t="shared" si="6"/>
        <v>1</v>
      </c>
    </row>
    <row r="231" spans="1:9" ht="16" x14ac:dyDescent="0.15">
      <c r="A231" s="1">
        <f t="shared" si="7"/>
        <v>178</v>
      </c>
      <c r="B231" s="7" t="s">
        <v>1050</v>
      </c>
      <c r="C231" s="38" t="s">
        <v>1051</v>
      </c>
      <c r="D231" s="1" t="s">
        <v>1052</v>
      </c>
      <c r="E231" s="1">
        <v>0.264345881</v>
      </c>
      <c r="F231" s="1">
        <v>0.61962282700000004</v>
      </c>
      <c r="G231" s="1">
        <v>9.4442819999999997E-2</v>
      </c>
      <c r="H231" s="7">
        <v>0.30399999999999999</v>
      </c>
      <c r="I231" s="7" t="str">
        <f t="shared" si="6"/>
        <v/>
      </c>
    </row>
    <row r="232" spans="1:9" ht="16" x14ac:dyDescent="0.15">
      <c r="A232" s="1">
        <f t="shared" si="7"/>
        <v>179</v>
      </c>
      <c r="B232" s="7" t="s">
        <v>1053</v>
      </c>
      <c r="C232" s="38" t="s">
        <v>1054</v>
      </c>
      <c r="D232" s="1" t="s">
        <v>1055</v>
      </c>
      <c r="E232" s="4">
        <v>3.15E-5</v>
      </c>
      <c r="F232" s="1">
        <v>1.1022464910000001</v>
      </c>
      <c r="G232" s="4">
        <v>9.0194599999999992E-16</v>
      </c>
      <c r="H232" s="7">
        <v>-0.128</v>
      </c>
      <c r="I232" s="7">
        <f t="shared" si="6"/>
        <v>0</v>
      </c>
    </row>
    <row r="233" spans="1:9" ht="16" x14ac:dyDescent="0.15">
      <c r="A233" s="1">
        <f t="shared" si="7"/>
        <v>180</v>
      </c>
      <c r="B233" s="7" t="s">
        <v>1056</v>
      </c>
      <c r="C233" s="38" t="s">
        <v>1057</v>
      </c>
      <c r="D233" s="1" t="s">
        <v>1058</v>
      </c>
      <c r="E233" s="4">
        <v>8.9000000000000003E-8</v>
      </c>
      <c r="F233" s="1">
        <v>-0.57183108299999996</v>
      </c>
      <c r="G233" s="1">
        <v>3.8259600000000002E-4</v>
      </c>
      <c r="H233" s="7">
        <v>-0.108</v>
      </c>
      <c r="I233" s="7">
        <f t="shared" si="6"/>
        <v>1</v>
      </c>
    </row>
    <row r="234" spans="1:9" ht="16" x14ac:dyDescent="0.15">
      <c r="A234" s="1">
        <f t="shared" si="7"/>
        <v>181</v>
      </c>
      <c r="B234" s="7" t="s">
        <v>1059</v>
      </c>
      <c r="C234" s="38" t="s">
        <v>1060</v>
      </c>
      <c r="D234" s="1" t="s">
        <v>1061</v>
      </c>
      <c r="E234" s="4">
        <v>3.8700000000000002E-8</v>
      </c>
      <c r="F234" s="1">
        <v>-0.71495810599999998</v>
      </c>
      <c r="G234" s="1">
        <v>2.9017477E-2</v>
      </c>
      <c r="H234" s="7">
        <v>-0.314</v>
      </c>
      <c r="I234" s="7">
        <f t="shared" si="6"/>
        <v>1</v>
      </c>
    </row>
    <row r="235" spans="1:9" ht="16" x14ac:dyDescent="0.15">
      <c r="A235" s="1">
        <f t="shared" si="7"/>
        <v>182</v>
      </c>
      <c r="B235" s="7" t="s">
        <v>1062</v>
      </c>
      <c r="C235" s="38" t="s">
        <v>1063</v>
      </c>
      <c r="D235" s="1" t="s">
        <v>1064</v>
      </c>
      <c r="E235" s="4">
        <v>2.5499999999999999E-7</v>
      </c>
      <c r="F235" s="1">
        <v>3.670707E-3</v>
      </c>
      <c r="G235" s="1">
        <v>0.96510965699999995</v>
      </c>
      <c r="H235" s="7">
        <v>0.23799999999999999</v>
      </c>
      <c r="I235" s="7">
        <f t="shared" si="6"/>
        <v>1</v>
      </c>
    </row>
    <row r="236" spans="1:9" ht="16" x14ac:dyDescent="0.15">
      <c r="A236" s="1" t="str">
        <f t="shared" si="7"/>
        <v/>
      </c>
      <c r="B236" s="7" t="s">
        <v>1062</v>
      </c>
      <c r="C236" s="38" t="s">
        <v>1065</v>
      </c>
      <c r="D236" s="1" t="s">
        <v>1066</v>
      </c>
      <c r="E236" s="1">
        <v>6.0687499999999999E-4</v>
      </c>
      <c r="F236" s="1">
        <v>-6.1732628999999997E-2</v>
      </c>
      <c r="G236" s="1">
        <v>0.42864671199999999</v>
      </c>
      <c r="H236" s="7">
        <v>0.23799999999999999</v>
      </c>
      <c r="I236" s="7">
        <f t="shared" si="6"/>
        <v>0</v>
      </c>
    </row>
    <row r="237" spans="1:9" ht="16" x14ac:dyDescent="0.15">
      <c r="A237" s="1">
        <f t="shared" si="7"/>
        <v>183</v>
      </c>
      <c r="B237" s="7" t="s">
        <v>1067</v>
      </c>
      <c r="C237" s="38" t="s">
        <v>1068</v>
      </c>
      <c r="D237" s="1" t="s">
        <v>1069</v>
      </c>
      <c r="E237" s="4">
        <v>6.5E-8</v>
      </c>
      <c r="F237" s="1">
        <v>-8.1278664E-2</v>
      </c>
      <c r="G237" s="1">
        <v>0.75960752200000003</v>
      </c>
      <c r="H237" s="7">
        <v>-0.313</v>
      </c>
      <c r="I237" s="7">
        <f t="shared" si="6"/>
        <v>1</v>
      </c>
    </row>
    <row r="238" spans="1:9" ht="16" x14ac:dyDescent="0.15">
      <c r="A238" s="1">
        <f t="shared" si="7"/>
        <v>184</v>
      </c>
      <c r="B238" s="7" t="s">
        <v>1070</v>
      </c>
      <c r="C238" s="38" t="s">
        <v>1071</v>
      </c>
      <c r="D238" s="1" t="s">
        <v>1072</v>
      </c>
      <c r="E238" s="1">
        <v>0.19710434600000001</v>
      </c>
      <c r="F238" s="1">
        <v>-1.071516031</v>
      </c>
      <c r="G238" s="1">
        <v>1.7304700000000001E-4</v>
      </c>
      <c r="H238" s="7">
        <v>-0.22500000000000001</v>
      </c>
      <c r="I238" s="7">
        <f t="shared" si="6"/>
        <v>1</v>
      </c>
    </row>
    <row r="239" spans="1:9" ht="16" x14ac:dyDescent="0.15">
      <c r="A239" s="1" t="str">
        <f t="shared" si="7"/>
        <v/>
      </c>
      <c r="B239" s="7" t="s">
        <v>1070</v>
      </c>
      <c r="C239" s="38" t="s">
        <v>1071</v>
      </c>
      <c r="D239" s="1" t="s">
        <v>1073</v>
      </c>
      <c r="E239" s="1">
        <v>1.2572045E-2</v>
      </c>
      <c r="F239" s="1">
        <v>-0.269392878</v>
      </c>
      <c r="G239" s="1">
        <v>0.27326630600000001</v>
      </c>
      <c r="H239" s="7">
        <v>-0.22500000000000001</v>
      </c>
      <c r="I239" s="7">
        <f t="shared" si="6"/>
        <v>1</v>
      </c>
    </row>
    <row r="240" spans="1:9" ht="16" x14ac:dyDescent="0.15">
      <c r="A240" s="1">
        <f t="shared" si="7"/>
        <v>185</v>
      </c>
      <c r="B240" s="7" t="s">
        <v>1074</v>
      </c>
      <c r="C240" s="38" t="s">
        <v>1075</v>
      </c>
      <c r="D240" s="1" t="s">
        <v>1076</v>
      </c>
      <c r="E240" s="4">
        <v>2.3300000000000001E-6</v>
      </c>
      <c r="F240" s="1">
        <v>0.437156459</v>
      </c>
      <c r="G240" s="1">
        <v>1.2709430000000001E-3</v>
      </c>
      <c r="H240" s="7">
        <v>-0.11600000000000001</v>
      </c>
      <c r="I240" s="7">
        <f t="shared" si="6"/>
        <v>0</v>
      </c>
    </row>
    <row r="241" spans="1:9" ht="16" x14ac:dyDescent="0.15">
      <c r="A241" s="1">
        <f t="shared" si="7"/>
        <v>186</v>
      </c>
      <c r="B241" s="7" t="s">
        <v>1077</v>
      </c>
      <c r="C241" s="38"/>
      <c r="D241" s="1" t="s">
        <v>1078</v>
      </c>
      <c r="E241" s="39">
        <v>0.361652266</v>
      </c>
      <c r="F241" s="1">
        <v>-8.4355999999999997E-3</v>
      </c>
      <c r="G241" s="1">
        <v>0.99214304499999995</v>
      </c>
      <c r="H241" s="7">
        <v>-0.34399999999999997</v>
      </c>
      <c r="I241" s="7" t="str">
        <f t="shared" si="6"/>
        <v/>
      </c>
    </row>
    <row r="242" spans="1:9" ht="16" x14ac:dyDescent="0.15">
      <c r="A242" s="1" t="str">
        <f t="shared" si="7"/>
        <v/>
      </c>
      <c r="B242" s="7" t="s">
        <v>1077</v>
      </c>
      <c r="C242" s="38" t="s">
        <v>1079</v>
      </c>
      <c r="D242" s="1" t="s">
        <v>1080</v>
      </c>
      <c r="E242" s="7">
        <v>0.85719770699999998</v>
      </c>
      <c r="F242" s="1">
        <v>-6.43006E-4</v>
      </c>
      <c r="G242" s="1">
        <v>0.99935429099999995</v>
      </c>
      <c r="H242" s="7">
        <v>-0.34399999999999997</v>
      </c>
      <c r="I242" s="7" t="str">
        <f t="shared" si="6"/>
        <v/>
      </c>
    </row>
    <row r="243" spans="1:9" ht="16" x14ac:dyDescent="0.15">
      <c r="A243" s="1" t="str">
        <f t="shared" si="7"/>
        <v/>
      </c>
      <c r="B243" s="7" t="s">
        <v>1077</v>
      </c>
      <c r="C243" s="38" t="s">
        <v>1081</v>
      </c>
      <c r="D243" s="1" t="s">
        <v>1082</v>
      </c>
      <c r="E243" s="7">
        <v>0.70435856200000002</v>
      </c>
      <c r="F243" s="1">
        <v>0.71284925600000004</v>
      </c>
      <c r="G243" s="1">
        <v>3.079755E-2</v>
      </c>
      <c r="H243" s="7">
        <v>-0.34399999999999997</v>
      </c>
      <c r="I243" s="7">
        <f t="shared" si="6"/>
        <v>0</v>
      </c>
    </row>
    <row r="244" spans="1:9" ht="16" x14ac:dyDescent="0.15">
      <c r="A244" s="1" t="str">
        <f t="shared" si="7"/>
        <v/>
      </c>
      <c r="B244" s="7" t="s">
        <v>1077</v>
      </c>
      <c r="C244" s="38"/>
      <c r="D244" s="1" t="s">
        <v>1083</v>
      </c>
      <c r="E244" s="40">
        <v>0.954955899</v>
      </c>
      <c r="F244" s="1">
        <v>0.60274540300000001</v>
      </c>
      <c r="G244" s="1">
        <v>0.396395724</v>
      </c>
      <c r="H244" s="7">
        <v>-0.34399999999999997</v>
      </c>
      <c r="I244" s="7" t="str">
        <f t="shared" si="6"/>
        <v/>
      </c>
    </row>
    <row r="245" spans="1:9" ht="16" x14ac:dyDescent="0.15">
      <c r="A245" s="1">
        <f t="shared" si="7"/>
        <v>187</v>
      </c>
      <c r="B245" s="7" t="s">
        <v>1084</v>
      </c>
      <c r="C245" s="38" t="s">
        <v>1085</v>
      </c>
      <c r="D245" s="1" t="s">
        <v>1086</v>
      </c>
      <c r="E245" s="1">
        <v>0.33346313599999999</v>
      </c>
      <c r="F245" s="1">
        <v>0.31828242000000001</v>
      </c>
      <c r="G245" s="1">
        <v>0.168626158</v>
      </c>
      <c r="H245" s="7">
        <v>0.11600000000000001</v>
      </c>
      <c r="I245" s="7" t="str">
        <f t="shared" si="6"/>
        <v/>
      </c>
    </row>
    <row r="246" spans="1:9" ht="16" x14ac:dyDescent="0.15">
      <c r="A246" s="1">
        <f t="shared" si="7"/>
        <v>188</v>
      </c>
      <c r="B246" s="7" t="s">
        <v>1087</v>
      </c>
      <c r="C246" s="38" t="s">
        <v>1088</v>
      </c>
      <c r="D246" s="1" t="s">
        <v>1089</v>
      </c>
      <c r="E246" s="1">
        <v>0.89650512400000004</v>
      </c>
      <c r="F246" s="1">
        <v>-0.16980794599999999</v>
      </c>
      <c r="G246" s="1">
        <v>0.169641395</v>
      </c>
      <c r="H246" s="7">
        <v>-8.6999999999999994E-2</v>
      </c>
      <c r="I246" s="7" t="str">
        <f t="shared" si="6"/>
        <v/>
      </c>
    </row>
    <row r="247" spans="1:9" ht="16" x14ac:dyDescent="0.15">
      <c r="A247" s="1">
        <f t="shared" si="7"/>
        <v>189</v>
      </c>
      <c r="B247" s="7" t="s">
        <v>1090</v>
      </c>
      <c r="C247" s="38" t="s">
        <v>1091</v>
      </c>
      <c r="D247" s="1" t="s">
        <v>1092</v>
      </c>
      <c r="E247" s="4">
        <v>5.6700000000000002E-11</v>
      </c>
      <c r="F247" s="1">
        <v>-1.9064197540000001</v>
      </c>
      <c r="G247" s="4">
        <v>1.0458300000000001E-15</v>
      </c>
      <c r="H247" s="7">
        <v>-0.248</v>
      </c>
      <c r="I247" s="7">
        <f t="shared" si="6"/>
        <v>1</v>
      </c>
    </row>
    <row r="248" spans="1:9" ht="16" x14ac:dyDescent="0.15">
      <c r="A248" s="1">
        <f t="shared" si="7"/>
        <v>190</v>
      </c>
      <c r="B248" s="7" t="s">
        <v>1093</v>
      </c>
      <c r="C248" s="38" t="s">
        <v>1094</v>
      </c>
      <c r="D248" s="1" t="s">
        <v>1095</v>
      </c>
      <c r="E248" s="1">
        <v>1.3478766E-2</v>
      </c>
      <c r="F248" s="1">
        <v>-0.26813277499999999</v>
      </c>
      <c r="G248" s="1">
        <v>3.1764919999999999E-3</v>
      </c>
      <c r="H248" s="7">
        <v>-9.4E-2</v>
      </c>
      <c r="I248" s="7">
        <f t="shared" si="6"/>
        <v>1</v>
      </c>
    </row>
    <row r="249" spans="1:9" ht="16" x14ac:dyDescent="0.15">
      <c r="A249" s="1">
        <f t="shared" si="7"/>
        <v>191</v>
      </c>
      <c r="B249" s="7" t="s">
        <v>1096</v>
      </c>
      <c r="C249" s="38" t="s">
        <v>1097</v>
      </c>
      <c r="D249" s="1" t="s">
        <v>1098</v>
      </c>
      <c r="E249" s="1">
        <v>0.11299519</v>
      </c>
      <c r="F249" s="1">
        <v>4.6477918999999999E-2</v>
      </c>
      <c r="G249" s="1">
        <v>0.79708960799999995</v>
      </c>
      <c r="H249" s="7">
        <v>-0.109</v>
      </c>
      <c r="I249" s="7" t="str">
        <f t="shared" si="6"/>
        <v/>
      </c>
    </row>
    <row r="250" spans="1:9" ht="16" x14ac:dyDescent="0.15">
      <c r="A250" s="1">
        <f t="shared" si="7"/>
        <v>192</v>
      </c>
      <c r="B250" s="7" t="s">
        <v>1099</v>
      </c>
      <c r="C250" s="38" t="s">
        <v>1100</v>
      </c>
      <c r="D250" s="1" t="s">
        <v>1101</v>
      </c>
      <c r="E250" s="1">
        <v>3.9286165999999997E-2</v>
      </c>
      <c r="F250" s="1">
        <v>0.25005139700000001</v>
      </c>
      <c r="G250" s="1">
        <v>2.8527328000000001E-2</v>
      </c>
      <c r="H250" s="7">
        <v>0.214</v>
      </c>
      <c r="I250" s="7">
        <f t="shared" si="6"/>
        <v>1</v>
      </c>
    </row>
    <row r="251" spans="1:9" ht="16" x14ac:dyDescent="0.15">
      <c r="A251" s="1">
        <f t="shared" si="7"/>
        <v>193</v>
      </c>
      <c r="B251" s="7" t="s">
        <v>1102</v>
      </c>
      <c r="C251" s="38" t="s">
        <v>1103</v>
      </c>
      <c r="D251" s="1" t="s">
        <v>1104</v>
      </c>
      <c r="E251" s="1">
        <v>1.87491E-4</v>
      </c>
      <c r="F251" s="1">
        <v>0.41204204999999999</v>
      </c>
      <c r="G251" s="1">
        <v>4.1698000000000001E-4</v>
      </c>
      <c r="H251" s="7">
        <v>-0.13100000000000001</v>
      </c>
      <c r="I251" s="7">
        <f t="shared" si="6"/>
        <v>0</v>
      </c>
    </row>
    <row r="252" spans="1:9" ht="16" x14ac:dyDescent="0.15">
      <c r="A252" s="1">
        <f t="shared" si="7"/>
        <v>194</v>
      </c>
      <c r="B252" s="7" t="s">
        <v>1105</v>
      </c>
      <c r="C252" s="38" t="s">
        <v>1106</v>
      </c>
      <c r="D252" s="1" t="s">
        <v>1107</v>
      </c>
      <c r="E252" s="4">
        <v>7.7700000000000005E-5</v>
      </c>
      <c r="F252" s="1">
        <v>-3.2180857E-2</v>
      </c>
      <c r="G252" s="1">
        <v>0.91282098499999997</v>
      </c>
      <c r="H252" s="7">
        <v>-0.23400000000000001</v>
      </c>
      <c r="I252" s="7">
        <f t="shared" si="6"/>
        <v>1</v>
      </c>
    </row>
    <row r="253" spans="1:9" ht="16" x14ac:dyDescent="0.15">
      <c r="A253" s="1">
        <f t="shared" si="7"/>
        <v>195</v>
      </c>
      <c r="B253" s="7" t="s">
        <v>1108</v>
      </c>
      <c r="C253" s="38" t="s">
        <v>1109</v>
      </c>
      <c r="D253" s="1" t="s">
        <v>1110</v>
      </c>
      <c r="E253" s="1">
        <v>0.86940187199999996</v>
      </c>
      <c r="F253" s="1">
        <v>-0.18835191000000001</v>
      </c>
      <c r="G253" s="1">
        <v>0.264505767</v>
      </c>
      <c r="H253" s="7">
        <v>-0.17599999999999999</v>
      </c>
      <c r="I253" s="7" t="str">
        <f t="shared" si="6"/>
        <v/>
      </c>
    </row>
    <row r="254" spans="1:9" ht="16" x14ac:dyDescent="0.15">
      <c r="A254" s="1">
        <f t="shared" si="7"/>
        <v>196</v>
      </c>
      <c r="B254" s="7" t="s">
        <v>1111</v>
      </c>
      <c r="C254" s="38" t="s">
        <v>1112</v>
      </c>
      <c r="D254" s="1" t="s">
        <v>1113</v>
      </c>
      <c r="E254" s="1">
        <v>0.18537459100000001</v>
      </c>
      <c r="F254" s="1">
        <v>-0.152693515</v>
      </c>
      <c r="G254" s="1">
        <v>0.31215247200000001</v>
      </c>
      <c r="H254" s="7">
        <v>-0.14199999999999999</v>
      </c>
      <c r="I254" s="7" t="str">
        <f t="shared" si="6"/>
        <v/>
      </c>
    </row>
    <row r="255" spans="1:9" ht="16" x14ac:dyDescent="0.15">
      <c r="A255" s="1">
        <f t="shared" si="7"/>
        <v>197</v>
      </c>
      <c r="B255" s="7" t="s">
        <v>1114</v>
      </c>
      <c r="C255" s="38" t="s">
        <v>1115</v>
      </c>
      <c r="D255" s="1" t="s">
        <v>1116</v>
      </c>
      <c r="E255" s="1">
        <v>0.93481792799999996</v>
      </c>
      <c r="F255" s="1">
        <v>0.18383564799999999</v>
      </c>
      <c r="G255" s="1">
        <v>0.35432191000000002</v>
      </c>
      <c r="H255" s="7">
        <v>0.16300000000000001</v>
      </c>
      <c r="I255" s="7" t="str">
        <f t="shared" si="6"/>
        <v/>
      </c>
    </row>
    <row r="256" spans="1:9" ht="16" x14ac:dyDescent="0.15">
      <c r="A256" s="1">
        <f t="shared" si="7"/>
        <v>198</v>
      </c>
      <c r="B256" s="7" t="s">
        <v>1117</v>
      </c>
      <c r="C256" s="38" t="s">
        <v>1118</v>
      </c>
      <c r="D256" s="1" t="s">
        <v>1119</v>
      </c>
      <c r="E256" s="1">
        <v>1.6753088999999999E-2</v>
      </c>
      <c r="F256" s="1">
        <v>9.3592770000000006E-2</v>
      </c>
      <c r="G256" s="1">
        <v>0.40676721599999999</v>
      </c>
      <c r="H256" s="7">
        <v>0.11799999999999999</v>
      </c>
      <c r="I256" s="7">
        <f t="shared" si="6"/>
        <v>1</v>
      </c>
    </row>
    <row r="257" spans="1:9" ht="16" x14ac:dyDescent="0.15">
      <c r="A257" s="1">
        <f t="shared" si="7"/>
        <v>199</v>
      </c>
      <c r="B257" s="7" t="s">
        <v>1120</v>
      </c>
      <c r="C257" s="38" t="s">
        <v>1121</v>
      </c>
      <c r="D257" s="1" t="s">
        <v>1122</v>
      </c>
      <c r="E257" s="4">
        <v>8.3600000000000001E-10</v>
      </c>
      <c r="F257" s="1">
        <v>0.96649563800000005</v>
      </c>
      <c r="G257" s="4">
        <v>5.2816500000000001E-11</v>
      </c>
      <c r="H257" s="7">
        <v>0.24199999999999999</v>
      </c>
      <c r="I257" s="7">
        <f t="shared" si="6"/>
        <v>1</v>
      </c>
    </row>
    <row r="258" spans="1:9" ht="16" x14ac:dyDescent="0.15">
      <c r="A258" s="1">
        <f t="shared" si="7"/>
        <v>200</v>
      </c>
      <c r="B258" s="7" t="s">
        <v>1123</v>
      </c>
      <c r="C258" s="38" t="s">
        <v>1124</v>
      </c>
      <c r="D258" s="1" t="s">
        <v>1125</v>
      </c>
      <c r="E258" s="1">
        <v>0.96345510199999995</v>
      </c>
      <c r="F258" s="1">
        <v>-0.39940556900000002</v>
      </c>
      <c r="G258" s="1">
        <v>0.59541121900000005</v>
      </c>
      <c r="H258" s="7">
        <v>-0.28399999999999997</v>
      </c>
      <c r="I258" s="7" t="str">
        <f t="shared" si="6"/>
        <v/>
      </c>
    </row>
    <row r="259" spans="1:9" ht="16" x14ac:dyDescent="0.15">
      <c r="A259" s="1" t="str">
        <f t="shared" si="7"/>
        <v/>
      </c>
      <c r="B259" s="7" t="s">
        <v>1123</v>
      </c>
      <c r="C259" s="38" t="s">
        <v>1126</v>
      </c>
      <c r="D259" s="1" t="s">
        <v>1127</v>
      </c>
      <c r="E259" s="1">
        <v>0.33117846400000001</v>
      </c>
      <c r="F259" s="1">
        <v>0.618083084</v>
      </c>
      <c r="G259" s="4">
        <v>8.0497999999999997E-8</v>
      </c>
      <c r="H259" s="7">
        <v>-0.28399999999999997</v>
      </c>
      <c r="I259" s="7">
        <f t="shared" si="6"/>
        <v>0</v>
      </c>
    </row>
    <row r="260" spans="1:9" ht="16" x14ac:dyDescent="0.15">
      <c r="A260" s="1">
        <f t="shared" si="7"/>
        <v>201</v>
      </c>
      <c r="B260" s="7" t="s">
        <v>1128</v>
      </c>
      <c r="C260" s="38" t="s">
        <v>1129</v>
      </c>
      <c r="D260" s="1" t="s">
        <v>1130</v>
      </c>
      <c r="E260" s="1">
        <v>3.9286165999999997E-2</v>
      </c>
      <c r="F260" s="1">
        <v>-0.23656069499999999</v>
      </c>
      <c r="G260" s="1">
        <v>0.18925809499999999</v>
      </c>
      <c r="H260" s="7">
        <v>0.53500000000000003</v>
      </c>
      <c r="I260" s="7">
        <f t="shared" ref="I260:I323" si="8">IF(ISTEXT(E260),"",IF(OR(E260&lt;0.05, G260&lt;0.05), IF((F260*H260)&gt;0,1,0),""))</f>
        <v>0</v>
      </c>
    </row>
    <row r="261" spans="1:9" ht="16" x14ac:dyDescent="0.15">
      <c r="A261" s="1">
        <f t="shared" si="7"/>
        <v>202</v>
      </c>
      <c r="B261" s="7" t="s">
        <v>1131</v>
      </c>
      <c r="C261" s="38" t="s">
        <v>1132</v>
      </c>
      <c r="D261" s="1" t="s">
        <v>1133</v>
      </c>
      <c r="E261" s="1">
        <v>0.91613554100000005</v>
      </c>
      <c r="F261" s="1">
        <v>0.32662422099999999</v>
      </c>
      <c r="G261" s="1">
        <v>5.0054397E-2</v>
      </c>
      <c r="H261" s="7">
        <v>-0.219</v>
      </c>
      <c r="I261" s="7" t="str">
        <f t="shared" si="8"/>
        <v/>
      </c>
    </row>
    <row r="262" spans="1:9" ht="16" x14ac:dyDescent="0.15">
      <c r="A262" s="1">
        <f t="shared" si="7"/>
        <v>203</v>
      </c>
      <c r="B262" s="7" t="s">
        <v>1134</v>
      </c>
      <c r="C262" s="38" t="s">
        <v>1135</v>
      </c>
      <c r="D262" s="1" t="s">
        <v>1136</v>
      </c>
      <c r="E262" s="1">
        <v>2.7600861000000001E-2</v>
      </c>
      <c r="F262" s="1">
        <v>0.385061553</v>
      </c>
      <c r="G262" s="1">
        <v>2.079287E-3</v>
      </c>
      <c r="H262" s="7">
        <v>0.503</v>
      </c>
      <c r="I262" s="7">
        <f t="shared" si="8"/>
        <v>1</v>
      </c>
    </row>
    <row r="263" spans="1:9" ht="16" x14ac:dyDescent="0.15">
      <c r="A263" s="1" t="str">
        <f t="shared" si="7"/>
        <v/>
      </c>
      <c r="B263" s="7" t="s">
        <v>1134</v>
      </c>
      <c r="C263" s="38" t="s">
        <v>1137</v>
      </c>
      <c r="D263" s="1" t="s">
        <v>1138</v>
      </c>
      <c r="E263" s="1">
        <v>0.60269155900000004</v>
      </c>
      <c r="F263" s="1">
        <v>1.4956827749999999</v>
      </c>
      <c r="G263" s="4">
        <v>2.37426E-25</v>
      </c>
      <c r="H263" s="7">
        <v>0.503</v>
      </c>
      <c r="I263" s="7">
        <f t="shared" si="8"/>
        <v>1</v>
      </c>
    </row>
    <row r="264" spans="1:9" ht="16" x14ac:dyDescent="0.15">
      <c r="A264" s="1">
        <f t="shared" si="7"/>
        <v>204</v>
      </c>
      <c r="B264" s="7" t="s">
        <v>1139</v>
      </c>
      <c r="C264" s="38" t="s">
        <v>1140</v>
      </c>
      <c r="D264" s="1" t="s">
        <v>1141</v>
      </c>
      <c r="E264" s="1">
        <v>3.3209694999999997E-2</v>
      </c>
      <c r="F264" s="1">
        <v>0.11276850099999999</v>
      </c>
      <c r="G264" s="1">
        <v>0.59164983199999999</v>
      </c>
      <c r="H264" s="7">
        <v>-9.7000000000000003E-2</v>
      </c>
      <c r="I264" s="7">
        <f t="shared" si="8"/>
        <v>0</v>
      </c>
    </row>
    <row r="265" spans="1:9" ht="16" x14ac:dyDescent="0.15">
      <c r="A265" s="1">
        <f t="shared" si="7"/>
        <v>205</v>
      </c>
      <c r="B265" s="7" t="s">
        <v>269</v>
      </c>
      <c r="C265" s="38" t="s">
        <v>434</v>
      </c>
      <c r="D265" s="1" t="s">
        <v>270</v>
      </c>
      <c r="E265" s="4">
        <v>1.5800000000000001E-7</v>
      </c>
      <c r="F265" s="1">
        <v>0.129642546</v>
      </c>
      <c r="G265" s="1">
        <v>0.166535497</v>
      </c>
      <c r="H265" s="7">
        <v>0.246</v>
      </c>
      <c r="I265" s="7">
        <f t="shared" si="8"/>
        <v>1</v>
      </c>
    </row>
    <row r="266" spans="1:9" ht="16" x14ac:dyDescent="0.15">
      <c r="A266" s="1">
        <f t="shared" ref="A266:A329" si="9">IF(B265=B266,"",IF(A265&lt;&gt;"",A265+1,IF(A264&lt;&gt;"",A264+1,IF(A263&lt;&gt;"",A263+1,IF(A262&lt;&gt;"",A262+1,"ERRER")))))</f>
        <v>206</v>
      </c>
      <c r="B266" s="7" t="s">
        <v>1142</v>
      </c>
      <c r="C266" s="38" t="s">
        <v>1143</v>
      </c>
      <c r="D266" s="1" t="s">
        <v>1144</v>
      </c>
      <c r="E266" s="1">
        <v>0.10341442100000001</v>
      </c>
      <c r="F266" s="1">
        <v>-1.454123045</v>
      </c>
      <c r="G266" s="1">
        <v>3.0756799999999998E-4</v>
      </c>
      <c r="H266" s="7">
        <v>-8.7999999999999995E-2</v>
      </c>
      <c r="I266" s="7">
        <f t="shared" si="8"/>
        <v>1</v>
      </c>
    </row>
    <row r="267" spans="1:9" ht="16" x14ac:dyDescent="0.15">
      <c r="A267" s="1" t="str">
        <f t="shared" si="9"/>
        <v/>
      </c>
      <c r="B267" s="7" t="s">
        <v>1142</v>
      </c>
      <c r="C267" s="38" t="s">
        <v>1145</v>
      </c>
      <c r="D267" s="1" t="s">
        <v>1146</v>
      </c>
      <c r="E267" s="1">
        <v>0.128737516</v>
      </c>
      <c r="F267" s="1">
        <v>0.39706344300000002</v>
      </c>
      <c r="G267" s="1">
        <v>0.227769371</v>
      </c>
      <c r="H267" s="7">
        <v>-8.7999999999999995E-2</v>
      </c>
      <c r="I267" s="7" t="str">
        <f t="shared" si="8"/>
        <v/>
      </c>
    </row>
    <row r="268" spans="1:9" ht="16" x14ac:dyDescent="0.15">
      <c r="A268" s="1">
        <f t="shared" si="9"/>
        <v>207</v>
      </c>
      <c r="B268" s="7" t="s">
        <v>1147</v>
      </c>
      <c r="C268" s="38" t="s">
        <v>1148</v>
      </c>
      <c r="D268" s="1" t="s">
        <v>1149</v>
      </c>
      <c r="E268" s="1">
        <v>0.54321307500000005</v>
      </c>
      <c r="F268" s="1">
        <v>0.91831557699999999</v>
      </c>
      <c r="G268" s="1">
        <v>7.3356209999999996E-3</v>
      </c>
      <c r="H268" s="7">
        <v>-0.27400000000000002</v>
      </c>
      <c r="I268" s="7">
        <f t="shared" si="8"/>
        <v>0</v>
      </c>
    </row>
    <row r="269" spans="1:9" ht="16" x14ac:dyDescent="0.15">
      <c r="A269" s="1">
        <f t="shared" si="9"/>
        <v>208</v>
      </c>
      <c r="B269" s="7" t="s">
        <v>1150</v>
      </c>
      <c r="C269" s="38" t="s">
        <v>1151</v>
      </c>
      <c r="D269" s="1" t="s">
        <v>1152</v>
      </c>
      <c r="E269" s="1">
        <v>1.6031943E-2</v>
      </c>
      <c r="F269" s="1">
        <v>0.57608679600000001</v>
      </c>
      <c r="G269" s="4">
        <v>3.4925600000000003E-5</v>
      </c>
      <c r="H269" s="7">
        <v>0.2</v>
      </c>
      <c r="I269" s="7">
        <f t="shared" si="8"/>
        <v>1</v>
      </c>
    </row>
    <row r="270" spans="1:9" ht="16" x14ac:dyDescent="0.15">
      <c r="A270" s="1">
        <f t="shared" si="9"/>
        <v>209</v>
      </c>
      <c r="B270" s="7" t="s">
        <v>1153</v>
      </c>
      <c r="C270" s="38" t="s">
        <v>1154</v>
      </c>
      <c r="D270" s="1" t="s">
        <v>1155</v>
      </c>
      <c r="E270" s="1">
        <v>0.67764549100000004</v>
      </c>
      <c r="F270" s="1">
        <v>0.95101798400000004</v>
      </c>
      <c r="G270" s="4">
        <v>5.7024400000000002E-35</v>
      </c>
      <c r="H270" s="7">
        <v>-0.16</v>
      </c>
      <c r="I270" s="7">
        <f t="shared" si="8"/>
        <v>0</v>
      </c>
    </row>
    <row r="271" spans="1:9" ht="16" x14ac:dyDescent="0.15">
      <c r="A271" s="1">
        <f t="shared" si="9"/>
        <v>210</v>
      </c>
      <c r="B271" s="7" t="s">
        <v>1156</v>
      </c>
      <c r="C271" s="38" t="s">
        <v>1157</v>
      </c>
      <c r="D271" s="1" t="s">
        <v>1158</v>
      </c>
      <c r="E271" s="1">
        <v>5.6924888E-2</v>
      </c>
      <c r="F271" s="1">
        <v>-0.38918009599999998</v>
      </c>
      <c r="G271" s="1">
        <v>6.1587299999999996E-4</v>
      </c>
      <c r="H271" s="7">
        <v>0.114</v>
      </c>
      <c r="I271" s="7">
        <f t="shared" si="8"/>
        <v>0</v>
      </c>
    </row>
    <row r="272" spans="1:9" ht="16" x14ac:dyDescent="0.15">
      <c r="A272" s="1" t="str">
        <f t="shared" si="9"/>
        <v/>
      </c>
      <c r="B272" s="7" t="s">
        <v>1156</v>
      </c>
      <c r="C272" s="38" t="s">
        <v>1159</v>
      </c>
      <c r="D272" s="1" t="s">
        <v>1160</v>
      </c>
      <c r="E272" s="1">
        <v>0.31747813699999999</v>
      </c>
      <c r="F272" s="1">
        <v>-9.3411731999999997E-2</v>
      </c>
      <c r="G272" s="1">
        <v>0.61368235299999996</v>
      </c>
      <c r="H272" s="7">
        <v>0.114</v>
      </c>
      <c r="I272" s="7" t="str">
        <f t="shared" si="8"/>
        <v/>
      </c>
    </row>
    <row r="273" spans="1:9" ht="16" x14ac:dyDescent="0.15">
      <c r="A273" s="1">
        <f t="shared" si="9"/>
        <v>211</v>
      </c>
      <c r="B273" s="7" t="s">
        <v>1161</v>
      </c>
      <c r="C273" s="38" t="s">
        <v>1162</v>
      </c>
      <c r="D273" s="1" t="s">
        <v>1163</v>
      </c>
      <c r="E273" s="4">
        <v>8.5900000000000005E-14</v>
      </c>
      <c r="F273" s="1">
        <v>-0.178867834</v>
      </c>
      <c r="G273" s="1">
        <v>0.153876809</v>
      </c>
      <c r="H273" s="7">
        <v>0.32300000000000001</v>
      </c>
      <c r="I273" s="7">
        <f t="shared" si="8"/>
        <v>0</v>
      </c>
    </row>
    <row r="274" spans="1:9" ht="16" x14ac:dyDescent="0.15">
      <c r="A274" s="1">
        <f t="shared" si="9"/>
        <v>212</v>
      </c>
      <c r="B274" s="7" t="s">
        <v>1164</v>
      </c>
      <c r="C274" s="38" t="s">
        <v>1165</v>
      </c>
      <c r="D274" s="1" t="s">
        <v>1166</v>
      </c>
      <c r="E274" s="1">
        <v>8.6589996000000002E-2</v>
      </c>
      <c r="F274" s="1">
        <v>0.65266190400000001</v>
      </c>
      <c r="G274" s="1">
        <v>1.6049980000000001E-3</v>
      </c>
      <c r="H274" s="7">
        <v>-0.498</v>
      </c>
      <c r="I274" s="7">
        <f t="shared" si="8"/>
        <v>0</v>
      </c>
    </row>
    <row r="275" spans="1:9" ht="16" x14ac:dyDescent="0.15">
      <c r="A275" s="1" t="str">
        <f t="shared" si="9"/>
        <v/>
      </c>
      <c r="B275" s="7" t="s">
        <v>1164</v>
      </c>
      <c r="C275" s="38" t="s">
        <v>1167</v>
      </c>
      <c r="D275" s="1" t="s">
        <v>1168</v>
      </c>
      <c r="E275" s="1">
        <v>9.4513069000000005E-2</v>
      </c>
      <c r="F275" s="1">
        <v>-0.149886345</v>
      </c>
      <c r="G275" s="1">
        <v>0.179160129</v>
      </c>
      <c r="H275" s="7">
        <v>-0.498</v>
      </c>
      <c r="I275" s="7" t="str">
        <f t="shared" si="8"/>
        <v/>
      </c>
    </row>
    <row r="276" spans="1:9" ht="16" x14ac:dyDescent="0.15">
      <c r="A276" s="1">
        <f t="shared" si="9"/>
        <v>213</v>
      </c>
      <c r="B276" s="7" t="s">
        <v>1169</v>
      </c>
      <c r="C276" s="38" t="s">
        <v>1170</v>
      </c>
      <c r="D276" s="1" t="s">
        <v>1171</v>
      </c>
      <c r="E276" s="4">
        <v>1.45E-5</v>
      </c>
      <c r="F276" s="1">
        <v>0.126163725</v>
      </c>
      <c r="G276" s="1">
        <v>0.12814001899999999</v>
      </c>
      <c r="H276" s="7">
        <v>7.0999999999999994E-2</v>
      </c>
      <c r="I276" s="7">
        <f t="shared" si="8"/>
        <v>1</v>
      </c>
    </row>
    <row r="277" spans="1:9" ht="16" x14ac:dyDescent="0.15">
      <c r="A277" s="1">
        <f t="shared" si="9"/>
        <v>214</v>
      </c>
      <c r="B277" s="7" t="s">
        <v>1172</v>
      </c>
      <c r="C277" s="38" t="s">
        <v>1173</v>
      </c>
      <c r="D277" s="1" t="s">
        <v>1174</v>
      </c>
      <c r="E277" s="1">
        <v>3.3773739999999997E-2</v>
      </c>
      <c r="F277" s="1">
        <v>0.54376214099999998</v>
      </c>
      <c r="G277" s="1">
        <v>1.0169789E-2</v>
      </c>
      <c r="H277" s="7">
        <v>-0.11899999999999999</v>
      </c>
      <c r="I277" s="7">
        <f t="shared" si="8"/>
        <v>0</v>
      </c>
    </row>
    <row r="278" spans="1:9" ht="16" x14ac:dyDescent="0.15">
      <c r="A278" s="1">
        <f t="shared" si="9"/>
        <v>215</v>
      </c>
      <c r="B278" s="7" t="s">
        <v>1175</v>
      </c>
      <c r="C278" s="38" t="s">
        <v>1176</v>
      </c>
      <c r="D278" s="1" t="s">
        <v>1177</v>
      </c>
      <c r="E278" s="1">
        <v>0.20791192999999999</v>
      </c>
      <c r="F278" s="1">
        <v>0.21088636699999999</v>
      </c>
      <c r="G278" s="1">
        <v>4.4096416999999999E-2</v>
      </c>
      <c r="H278" s="7">
        <v>-0.217</v>
      </c>
      <c r="I278" s="7">
        <f t="shared" si="8"/>
        <v>0</v>
      </c>
    </row>
    <row r="279" spans="1:9" ht="16" x14ac:dyDescent="0.15">
      <c r="A279" s="1">
        <f t="shared" si="9"/>
        <v>216</v>
      </c>
      <c r="B279" s="7" t="s">
        <v>1178</v>
      </c>
      <c r="C279" s="38" t="s">
        <v>1179</v>
      </c>
      <c r="D279" s="1" t="s">
        <v>1180</v>
      </c>
      <c r="E279" s="4">
        <v>4.7899999999999999E-18</v>
      </c>
      <c r="F279" s="1">
        <v>-1.084516574</v>
      </c>
      <c r="G279" s="4">
        <v>5.1089600000000001E-23</v>
      </c>
      <c r="H279" s="7">
        <v>-0.23699999999999999</v>
      </c>
      <c r="I279" s="7">
        <f t="shared" si="8"/>
        <v>1</v>
      </c>
    </row>
    <row r="280" spans="1:9" ht="16" x14ac:dyDescent="0.15">
      <c r="A280" s="1" t="str">
        <f t="shared" si="9"/>
        <v/>
      </c>
      <c r="B280" s="7" t="s">
        <v>1178</v>
      </c>
      <c r="C280" s="38" t="s">
        <v>1181</v>
      </c>
      <c r="D280" s="1" t="s">
        <v>1182</v>
      </c>
      <c r="E280" s="4">
        <v>1.49E-23</v>
      </c>
      <c r="F280" s="1">
        <v>-1.6856519510000001</v>
      </c>
      <c r="G280" s="4">
        <v>1.38314E-28</v>
      </c>
      <c r="H280" s="7">
        <v>-0.23699999999999999</v>
      </c>
      <c r="I280" s="7">
        <f t="shared" si="8"/>
        <v>1</v>
      </c>
    </row>
    <row r="281" spans="1:9" ht="16" x14ac:dyDescent="0.15">
      <c r="A281" s="1">
        <f t="shared" si="9"/>
        <v>217</v>
      </c>
      <c r="B281" s="7" t="s">
        <v>1183</v>
      </c>
      <c r="C281" s="38" t="s">
        <v>1184</v>
      </c>
      <c r="D281" s="1" t="s">
        <v>1185</v>
      </c>
      <c r="E281" s="4">
        <v>4.8999999999999998E-22</v>
      </c>
      <c r="F281" s="1">
        <v>1.391317122</v>
      </c>
      <c r="G281" s="4">
        <v>4.48085E-82</v>
      </c>
      <c r="H281" s="7">
        <v>0.182</v>
      </c>
      <c r="I281" s="7">
        <f t="shared" si="8"/>
        <v>1</v>
      </c>
    </row>
    <row r="282" spans="1:9" ht="16" x14ac:dyDescent="0.15">
      <c r="A282" s="1">
        <f t="shared" si="9"/>
        <v>218</v>
      </c>
      <c r="B282" s="7" t="s">
        <v>1186</v>
      </c>
      <c r="C282" s="38" t="s">
        <v>1187</v>
      </c>
      <c r="D282" s="1" t="s">
        <v>1188</v>
      </c>
      <c r="E282" s="1">
        <v>1.1065099999999999E-4</v>
      </c>
      <c r="F282" s="1">
        <v>-0.42578390999999999</v>
      </c>
      <c r="G282" s="1">
        <v>0.21722079</v>
      </c>
      <c r="H282" s="7">
        <v>-0.312</v>
      </c>
      <c r="I282" s="7">
        <f t="shared" si="8"/>
        <v>1</v>
      </c>
    </row>
    <row r="283" spans="1:9" ht="16" x14ac:dyDescent="0.15">
      <c r="A283" s="1">
        <f t="shared" si="9"/>
        <v>219</v>
      </c>
      <c r="B283" s="7" t="s">
        <v>1189</v>
      </c>
      <c r="C283" s="38" t="s">
        <v>1190</v>
      </c>
      <c r="D283" s="1" t="s">
        <v>1191</v>
      </c>
      <c r="E283" s="1">
        <v>6.2604186000000006E-2</v>
      </c>
      <c r="F283" s="1">
        <v>-2.9794715999999999E-2</v>
      </c>
      <c r="G283" s="1">
        <v>0.87707005299999996</v>
      </c>
      <c r="H283" s="7">
        <v>0.224</v>
      </c>
      <c r="I283" s="7" t="str">
        <f t="shared" si="8"/>
        <v/>
      </c>
    </row>
    <row r="284" spans="1:9" ht="16" x14ac:dyDescent="0.15">
      <c r="A284" s="1">
        <f t="shared" si="9"/>
        <v>220</v>
      </c>
      <c r="B284" s="7" t="s">
        <v>1192</v>
      </c>
      <c r="C284" s="38" t="s">
        <v>1193</v>
      </c>
      <c r="D284" s="1" t="s">
        <v>1194</v>
      </c>
      <c r="E284" s="4">
        <v>2.4999999999999999E-8</v>
      </c>
      <c r="F284" s="1">
        <v>-0.29341384700000001</v>
      </c>
      <c r="G284" s="1">
        <v>1.4199355E-2</v>
      </c>
      <c r="H284" s="7">
        <v>0.5</v>
      </c>
      <c r="I284" s="7">
        <f t="shared" si="8"/>
        <v>0</v>
      </c>
    </row>
    <row r="285" spans="1:9" ht="16" x14ac:dyDescent="0.15">
      <c r="A285" s="1">
        <f t="shared" si="9"/>
        <v>221</v>
      </c>
      <c r="B285" s="7" t="s">
        <v>1195</v>
      </c>
      <c r="C285" s="38" t="s">
        <v>1196</v>
      </c>
      <c r="D285" s="1" t="s">
        <v>1197</v>
      </c>
      <c r="E285" s="1">
        <v>1.5684546000000001E-2</v>
      </c>
      <c r="F285" s="1">
        <v>1.7326122999999999E-2</v>
      </c>
      <c r="G285" s="1">
        <v>0.80546669500000001</v>
      </c>
      <c r="H285" s="7">
        <v>0.27</v>
      </c>
      <c r="I285" s="7">
        <f t="shared" si="8"/>
        <v>1</v>
      </c>
    </row>
    <row r="286" spans="1:9" ht="16" x14ac:dyDescent="0.15">
      <c r="A286" s="1">
        <f t="shared" si="9"/>
        <v>222</v>
      </c>
      <c r="B286" s="7" t="s">
        <v>1198</v>
      </c>
      <c r="C286" s="38"/>
      <c r="D286" s="1" t="s">
        <v>1199</v>
      </c>
      <c r="E286" s="1">
        <v>0.80568093799999996</v>
      </c>
      <c r="F286" s="1">
        <v>-0.41131341999999999</v>
      </c>
      <c r="G286" s="1">
        <v>0.495452263</v>
      </c>
      <c r="H286" s="7">
        <v>-0.157</v>
      </c>
      <c r="I286" s="7" t="str">
        <f t="shared" si="8"/>
        <v/>
      </c>
    </row>
    <row r="287" spans="1:9" ht="16" x14ac:dyDescent="0.15">
      <c r="A287" s="1">
        <f t="shared" si="9"/>
        <v>223</v>
      </c>
      <c r="B287" s="7" t="s">
        <v>1200</v>
      </c>
      <c r="C287" s="38" t="s">
        <v>1201</v>
      </c>
      <c r="D287" s="1" t="s">
        <v>1202</v>
      </c>
      <c r="E287" s="1">
        <v>2.8539095E-2</v>
      </c>
      <c r="F287" s="1">
        <v>0.72242365200000003</v>
      </c>
      <c r="G287" s="4">
        <v>3.4449500000000003E-14</v>
      </c>
      <c r="H287" s="7">
        <v>0.14399999999999999</v>
      </c>
      <c r="I287" s="7">
        <f t="shared" si="8"/>
        <v>1</v>
      </c>
    </row>
    <row r="288" spans="1:9" ht="16" x14ac:dyDescent="0.15">
      <c r="A288" s="1">
        <f t="shared" si="9"/>
        <v>224</v>
      </c>
      <c r="B288" s="7" t="s">
        <v>1203</v>
      </c>
      <c r="C288" s="38" t="s">
        <v>1204</v>
      </c>
      <c r="D288" s="1" t="s">
        <v>1205</v>
      </c>
      <c r="E288" s="4">
        <v>3.8600000000000003E-5</v>
      </c>
      <c r="F288" s="1">
        <v>0.309753944</v>
      </c>
      <c r="G288" s="1">
        <v>2.9879800000000002E-4</v>
      </c>
      <c r="H288" s="7">
        <v>-0.31900000000000001</v>
      </c>
      <c r="I288" s="7">
        <f t="shared" si="8"/>
        <v>0</v>
      </c>
    </row>
    <row r="289" spans="1:9" ht="16" x14ac:dyDescent="0.15">
      <c r="A289" s="1" t="str">
        <f t="shared" si="9"/>
        <v/>
      </c>
      <c r="B289" s="7" t="s">
        <v>1203</v>
      </c>
      <c r="C289" s="38" t="s">
        <v>1206</v>
      </c>
      <c r="D289" s="1" t="s">
        <v>1207</v>
      </c>
      <c r="E289" s="1">
        <v>5.3185099999999996E-4</v>
      </c>
      <c r="F289" s="1">
        <v>0.937589389</v>
      </c>
      <c r="G289" s="4">
        <v>3.8729399999999999E-21</v>
      </c>
      <c r="H289" s="7">
        <v>-0.31900000000000001</v>
      </c>
      <c r="I289" s="7">
        <f t="shared" si="8"/>
        <v>0</v>
      </c>
    </row>
    <row r="290" spans="1:9" ht="16" x14ac:dyDescent="0.15">
      <c r="A290" s="1">
        <f t="shared" si="9"/>
        <v>225</v>
      </c>
      <c r="B290" s="7" t="s">
        <v>1208</v>
      </c>
      <c r="C290" s="38" t="s">
        <v>1209</v>
      </c>
      <c r="D290" s="1" t="s">
        <v>1210</v>
      </c>
      <c r="E290" s="4">
        <v>1.3999999999999999E-6</v>
      </c>
      <c r="F290" s="1">
        <v>-0.109287633</v>
      </c>
      <c r="G290" s="1">
        <v>0.74676943699999998</v>
      </c>
      <c r="H290" s="7">
        <v>0.59899999999999998</v>
      </c>
      <c r="I290" s="7">
        <f t="shared" si="8"/>
        <v>0</v>
      </c>
    </row>
    <row r="291" spans="1:9" ht="16" x14ac:dyDescent="0.15">
      <c r="A291" s="1">
        <f t="shared" si="9"/>
        <v>226</v>
      </c>
      <c r="B291" s="7" t="s">
        <v>1211</v>
      </c>
      <c r="C291" s="38" t="s">
        <v>1212</v>
      </c>
      <c r="D291" s="1" t="s">
        <v>1213</v>
      </c>
      <c r="E291" s="1">
        <v>9.0032879999999996E-2</v>
      </c>
      <c r="F291" s="1">
        <v>-0.70963809200000005</v>
      </c>
      <c r="G291" s="4">
        <v>3.2843E-6</v>
      </c>
      <c r="H291" s="7">
        <v>-0.20300000000000001</v>
      </c>
      <c r="I291" s="7">
        <f t="shared" si="8"/>
        <v>1</v>
      </c>
    </row>
    <row r="292" spans="1:9" ht="16" x14ac:dyDescent="0.15">
      <c r="A292" s="1" t="str">
        <f t="shared" si="9"/>
        <v/>
      </c>
      <c r="B292" s="7" t="s">
        <v>1211</v>
      </c>
      <c r="C292" s="38" t="s">
        <v>1214</v>
      </c>
      <c r="D292" s="1" t="s">
        <v>1215</v>
      </c>
      <c r="E292" s="4">
        <v>3.9500000000000003E-6</v>
      </c>
      <c r="F292" s="1">
        <v>-0.84533392699999998</v>
      </c>
      <c r="G292" s="4">
        <v>6.5512200000000003E-10</v>
      </c>
      <c r="H292" s="7">
        <v>-0.20300000000000001</v>
      </c>
      <c r="I292" s="7">
        <f t="shared" si="8"/>
        <v>1</v>
      </c>
    </row>
    <row r="293" spans="1:9" ht="16" x14ac:dyDescent="0.15">
      <c r="A293" s="1">
        <f t="shared" si="9"/>
        <v>227</v>
      </c>
      <c r="B293" s="7" t="s">
        <v>1216</v>
      </c>
      <c r="C293" s="38"/>
      <c r="D293" s="1" t="s">
        <v>1217</v>
      </c>
      <c r="F293" s="1">
        <v>0.74224998099999995</v>
      </c>
      <c r="G293" s="1" t="s">
        <v>1218</v>
      </c>
      <c r="H293" s="7">
        <v>0.32500000000000001</v>
      </c>
      <c r="I293" s="7">
        <f t="shared" si="8"/>
        <v>1</v>
      </c>
    </row>
    <row r="294" spans="1:9" ht="16" x14ac:dyDescent="0.15">
      <c r="A294" s="1" t="str">
        <f t="shared" si="9"/>
        <v/>
      </c>
      <c r="B294" s="7" t="s">
        <v>1216</v>
      </c>
      <c r="C294" s="38"/>
      <c r="D294" s="1" t="s">
        <v>1219</v>
      </c>
      <c r="F294" s="1" t="s">
        <v>13</v>
      </c>
      <c r="G294" s="1" t="s">
        <v>1218</v>
      </c>
      <c r="H294" s="7">
        <v>0.32500000000000001</v>
      </c>
      <c r="I294" s="7" t="e">
        <f t="shared" si="8"/>
        <v>#VALUE!</v>
      </c>
    </row>
    <row r="295" spans="1:9" ht="16" x14ac:dyDescent="0.15">
      <c r="A295" s="1">
        <f t="shared" si="9"/>
        <v>228</v>
      </c>
      <c r="B295" s="7" t="s">
        <v>1220</v>
      </c>
      <c r="C295" s="38" t="s">
        <v>1221</v>
      </c>
      <c r="D295" s="1" t="s">
        <v>1222</v>
      </c>
      <c r="E295" s="4">
        <v>2.1699999999999999E-8</v>
      </c>
      <c r="F295" s="1">
        <v>0.22060679599999999</v>
      </c>
      <c r="G295" s="1">
        <v>7.2839055E-2</v>
      </c>
      <c r="H295" s="7">
        <v>-0.13500000000000001</v>
      </c>
      <c r="I295" s="7">
        <f t="shared" si="8"/>
        <v>0</v>
      </c>
    </row>
    <row r="296" spans="1:9" ht="16" x14ac:dyDescent="0.15">
      <c r="A296" s="1">
        <f t="shared" si="9"/>
        <v>229</v>
      </c>
      <c r="B296" s="7" t="s">
        <v>1223</v>
      </c>
      <c r="C296" s="38" t="s">
        <v>1224</v>
      </c>
      <c r="D296" s="1" t="s">
        <v>1225</v>
      </c>
      <c r="E296" s="4">
        <v>1.7600000000000001E-13</v>
      </c>
      <c r="F296" s="1">
        <v>0.64818040399999999</v>
      </c>
      <c r="G296" s="4">
        <v>7.7187699999999997E-7</v>
      </c>
      <c r="H296" s="7">
        <v>-0.14499999999999999</v>
      </c>
      <c r="I296" s="7">
        <f t="shared" si="8"/>
        <v>0</v>
      </c>
    </row>
    <row r="297" spans="1:9" ht="16" x14ac:dyDescent="0.15">
      <c r="A297" s="1">
        <f t="shared" si="9"/>
        <v>230</v>
      </c>
      <c r="B297" s="7" t="s">
        <v>1226</v>
      </c>
      <c r="C297" s="38" t="s">
        <v>1227</v>
      </c>
      <c r="D297" s="1" t="s">
        <v>1228</v>
      </c>
      <c r="E297" s="4">
        <v>6.8300000000000002E-10</v>
      </c>
      <c r="F297" s="1">
        <v>-0.248625873</v>
      </c>
      <c r="G297" s="1">
        <v>0.114783256</v>
      </c>
      <c r="H297" s="7">
        <v>-0.16300000000000001</v>
      </c>
      <c r="I297" s="7">
        <f t="shared" si="8"/>
        <v>1</v>
      </c>
    </row>
    <row r="298" spans="1:9" ht="16" x14ac:dyDescent="0.15">
      <c r="A298" s="1">
        <f t="shared" si="9"/>
        <v>231</v>
      </c>
      <c r="B298" s="7" t="s">
        <v>1229</v>
      </c>
      <c r="C298" s="38" t="s">
        <v>1230</v>
      </c>
      <c r="D298" s="1" t="s">
        <v>1231</v>
      </c>
      <c r="E298" s="4">
        <v>8.3399999999999994E-5</v>
      </c>
      <c r="F298" s="1">
        <v>0.296012251</v>
      </c>
      <c r="G298" s="1">
        <v>5.8023751999999998E-2</v>
      </c>
      <c r="H298" s="7">
        <v>-0.11899999999999999</v>
      </c>
      <c r="I298" s="7">
        <f t="shared" si="8"/>
        <v>0</v>
      </c>
    </row>
    <row r="299" spans="1:9" ht="16" x14ac:dyDescent="0.15">
      <c r="A299" s="1">
        <f t="shared" si="9"/>
        <v>232</v>
      </c>
      <c r="B299" s="7" t="s">
        <v>1232</v>
      </c>
      <c r="C299" s="38" t="s">
        <v>1233</v>
      </c>
      <c r="D299" s="1" t="s">
        <v>1234</v>
      </c>
      <c r="E299" s="1">
        <v>6.8073229999999998E-2</v>
      </c>
      <c r="F299" s="1">
        <v>0.131075158</v>
      </c>
      <c r="G299" s="1">
        <v>0.206989861</v>
      </c>
      <c r="H299" s="7">
        <v>-0.17199999999999999</v>
      </c>
      <c r="I299" s="7" t="str">
        <f t="shared" si="8"/>
        <v/>
      </c>
    </row>
    <row r="300" spans="1:9" ht="16" x14ac:dyDescent="0.15">
      <c r="A300" s="1">
        <f t="shared" si="9"/>
        <v>233</v>
      </c>
      <c r="B300" s="7" t="s">
        <v>1235</v>
      </c>
      <c r="C300" s="38" t="s">
        <v>1236</v>
      </c>
      <c r="D300" s="1" t="s">
        <v>1237</v>
      </c>
      <c r="E300" s="1">
        <v>0.54482372599999995</v>
      </c>
      <c r="F300" s="1">
        <v>0.98408437000000004</v>
      </c>
      <c r="G300" s="1">
        <v>3.6172520000000001E-3</v>
      </c>
      <c r="H300" s="7">
        <v>-0.16200000000000001</v>
      </c>
      <c r="I300" s="7">
        <f t="shared" si="8"/>
        <v>0</v>
      </c>
    </row>
    <row r="301" spans="1:9" ht="16" x14ac:dyDescent="0.15">
      <c r="A301" s="1">
        <f t="shared" si="9"/>
        <v>234</v>
      </c>
      <c r="B301" s="7" t="s">
        <v>1238</v>
      </c>
      <c r="C301" s="38" t="s">
        <v>1239</v>
      </c>
      <c r="D301" s="1" t="s">
        <v>1240</v>
      </c>
      <c r="E301" s="4">
        <v>1.92E-9</v>
      </c>
      <c r="F301" s="1">
        <v>1.2799757350000001</v>
      </c>
      <c r="G301" s="4">
        <v>3.7238000000000002E-21</v>
      </c>
      <c r="H301" s="7">
        <v>-0.108</v>
      </c>
      <c r="I301" s="7">
        <f t="shared" si="8"/>
        <v>0</v>
      </c>
    </row>
    <row r="302" spans="1:9" ht="16" x14ac:dyDescent="0.15">
      <c r="A302" s="1">
        <f t="shared" si="9"/>
        <v>235</v>
      </c>
      <c r="B302" s="7" t="s">
        <v>1241</v>
      </c>
      <c r="C302" s="38" t="s">
        <v>1242</v>
      </c>
      <c r="D302" s="1" t="s">
        <v>1243</v>
      </c>
      <c r="E302" s="4">
        <v>1.4999999999999999E-15</v>
      </c>
      <c r="F302" s="1">
        <v>-0.119435191</v>
      </c>
      <c r="G302" s="1">
        <v>7.6663382000000002E-2</v>
      </c>
      <c r="H302" s="7">
        <v>-0.44600000000000001</v>
      </c>
      <c r="I302" s="7">
        <f t="shared" si="8"/>
        <v>1</v>
      </c>
    </row>
    <row r="303" spans="1:9" ht="16" x14ac:dyDescent="0.15">
      <c r="A303" s="1" t="str">
        <f t="shared" si="9"/>
        <v/>
      </c>
      <c r="B303" s="7" t="s">
        <v>1241</v>
      </c>
      <c r="C303" s="38" t="s">
        <v>1244</v>
      </c>
      <c r="D303" s="1" t="s">
        <v>1245</v>
      </c>
      <c r="E303" s="4">
        <v>2.1600000000000001E-6</v>
      </c>
      <c r="F303" s="1">
        <v>-0.86579879299999996</v>
      </c>
      <c r="G303" s="4">
        <v>1.6073100000000001E-24</v>
      </c>
      <c r="H303" s="7">
        <v>-0.44600000000000001</v>
      </c>
      <c r="I303" s="7">
        <f t="shared" si="8"/>
        <v>1</v>
      </c>
    </row>
    <row r="304" spans="1:9" ht="16" x14ac:dyDescent="0.15">
      <c r="A304" s="1">
        <f t="shared" si="9"/>
        <v>236</v>
      </c>
      <c r="B304" s="7" t="s">
        <v>1246</v>
      </c>
      <c r="C304" s="38" t="s">
        <v>1247</v>
      </c>
      <c r="D304" s="1" t="s">
        <v>1248</v>
      </c>
      <c r="E304" s="4">
        <v>4.1099999999999997E-8</v>
      </c>
      <c r="F304" s="1">
        <v>-7.9795224999999997E-2</v>
      </c>
      <c r="G304" s="1">
        <v>0.54722086700000006</v>
      </c>
      <c r="H304" s="7">
        <v>-0.16800000000000001</v>
      </c>
      <c r="I304" s="7">
        <f t="shared" si="8"/>
        <v>1</v>
      </c>
    </row>
    <row r="305" spans="1:9" ht="16" x14ac:dyDescent="0.15">
      <c r="A305" s="1" t="str">
        <f t="shared" si="9"/>
        <v/>
      </c>
      <c r="B305" s="7" t="s">
        <v>1246</v>
      </c>
      <c r="C305" s="38" t="s">
        <v>1249</v>
      </c>
      <c r="D305" s="1" t="s">
        <v>1250</v>
      </c>
      <c r="E305" s="1">
        <v>1.6880650000000001E-3</v>
      </c>
      <c r="F305" s="1">
        <v>-0.199368675</v>
      </c>
      <c r="G305" s="1">
        <v>0.63688597000000002</v>
      </c>
      <c r="H305" s="7">
        <v>-0.16800000000000001</v>
      </c>
      <c r="I305" s="7">
        <f t="shared" si="8"/>
        <v>1</v>
      </c>
    </row>
    <row r="306" spans="1:9" ht="16" x14ac:dyDescent="0.15">
      <c r="A306" s="1">
        <f t="shared" si="9"/>
        <v>237</v>
      </c>
      <c r="B306" s="7" t="s">
        <v>1251</v>
      </c>
      <c r="C306" s="38"/>
      <c r="D306" s="1" t="s">
        <v>1252</v>
      </c>
      <c r="E306" s="1">
        <v>0.55941979900000005</v>
      </c>
      <c r="F306" s="1">
        <v>0.39414273</v>
      </c>
      <c r="G306" s="1">
        <v>0.550326431</v>
      </c>
      <c r="H306" s="7">
        <v>0.33200000000000002</v>
      </c>
      <c r="I306" s="7" t="str">
        <f t="shared" si="8"/>
        <v/>
      </c>
    </row>
    <row r="307" spans="1:9" ht="16" x14ac:dyDescent="0.15">
      <c r="A307" s="1">
        <f t="shared" si="9"/>
        <v>238</v>
      </c>
      <c r="B307" s="7" t="s">
        <v>1253</v>
      </c>
      <c r="C307" s="38" t="s">
        <v>1254</v>
      </c>
      <c r="D307" s="1" t="s">
        <v>1255</v>
      </c>
      <c r="E307" s="1">
        <v>0.48696062099999998</v>
      </c>
      <c r="F307" s="1">
        <v>0.42597322599999998</v>
      </c>
      <c r="G307" s="1">
        <v>0.29238639599999999</v>
      </c>
      <c r="H307" s="7">
        <v>0.29499999999999998</v>
      </c>
      <c r="I307" s="7" t="str">
        <f t="shared" si="8"/>
        <v/>
      </c>
    </row>
    <row r="308" spans="1:9" ht="16" x14ac:dyDescent="0.15">
      <c r="A308" s="1">
        <f t="shared" si="9"/>
        <v>239</v>
      </c>
      <c r="B308" s="7" t="s">
        <v>1256</v>
      </c>
      <c r="C308" s="38" t="s">
        <v>1257</v>
      </c>
      <c r="D308" s="1" t="s">
        <v>1258</v>
      </c>
      <c r="E308" s="1">
        <v>0.226206978</v>
      </c>
      <c r="F308" s="1">
        <v>-0.45787422799999999</v>
      </c>
      <c r="G308" s="1">
        <v>1.2842369999999999E-3</v>
      </c>
      <c r="H308" s="7">
        <v>0.56299999999999994</v>
      </c>
      <c r="I308" s="7">
        <f t="shared" si="8"/>
        <v>0</v>
      </c>
    </row>
    <row r="309" spans="1:9" ht="16" x14ac:dyDescent="0.15">
      <c r="A309" s="1">
        <f t="shared" si="9"/>
        <v>240</v>
      </c>
      <c r="B309" s="7" t="s">
        <v>1259</v>
      </c>
      <c r="C309" s="38" t="s">
        <v>1260</v>
      </c>
      <c r="D309" s="1" t="s">
        <v>1261</v>
      </c>
      <c r="E309" s="1">
        <v>4.2104678E-2</v>
      </c>
      <c r="F309" s="1">
        <v>-0.713736755</v>
      </c>
      <c r="G309" s="4">
        <v>1.8133799999999999E-5</v>
      </c>
      <c r="H309" s="7">
        <v>-0.218</v>
      </c>
      <c r="I309" s="7">
        <f t="shared" si="8"/>
        <v>1</v>
      </c>
    </row>
    <row r="310" spans="1:9" ht="16" x14ac:dyDescent="0.15">
      <c r="A310" s="1">
        <f t="shared" si="9"/>
        <v>241</v>
      </c>
      <c r="B310" s="7" t="s">
        <v>1262</v>
      </c>
      <c r="C310" s="38" t="s">
        <v>1263</v>
      </c>
      <c r="D310" s="1" t="s">
        <v>1264</v>
      </c>
      <c r="E310" s="4">
        <v>1.2099999999999999E-13</v>
      </c>
      <c r="F310" s="1">
        <v>-1.7677704460000001</v>
      </c>
      <c r="G310" s="4">
        <v>1.72847E-94</v>
      </c>
      <c r="H310" s="7">
        <v>-0.159</v>
      </c>
      <c r="I310" s="7">
        <f t="shared" si="8"/>
        <v>1</v>
      </c>
    </row>
    <row r="311" spans="1:9" ht="16" x14ac:dyDescent="0.15">
      <c r="A311" s="1" t="str">
        <f t="shared" si="9"/>
        <v/>
      </c>
      <c r="B311" s="7" t="s">
        <v>1262</v>
      </c>
      <c r="C311" s="38" t="s">
        <v>1265</v>
      </c>
      <c r="D311" s="1" t="s">
        <v>1266</v>
      </c>
      <c r="E311" s="1">
        <v>6.274427E-3</v>
      </c>
      <c r="F311" s="1">
        <v>-0.17863414999999999</v>
      </c>
      <c r="G311" s="1">
        <v>3.7612031999999997E-2</v>
      </c>
      <c r="H311" s="7">
        <v>-0.159</v>
      </c>
      <c r="I311" s="7">
        <f t="shared" si="8"/>
        <v>1</v>
      </c>
    </row>
    <row r="312" spans="1:9" ht="16" x14ac:dyDescent="0.15">
      <c r="A312" s="1">
        <f t="shared" si="9"/>
        <v>242</v>
      </c>
      <c r="B312" s="7" t="s">
        <v>1267</v>
      </c>
      <c r="C312" s="38" t="s">
        <v>1268</v>
      </c>
      <c r="D312" s="1" t="s">
        <v>1269</v>
      </c>
      <c r="E312" s="1">
        <v>0.24452047399999999</v>
      </c>
      <c r="F312" s="1">
        <v>0.19955247000000001</v>
      </c>
      <c r="G312" s="1">
        <v>0.26211311799999998</v>
      </c>
      <c r="H312" s="7">
        <v>7.8E-2</v>
      </c>
      <c r="I312" s="7" t="str">
        <f t="shared" si="8"/>
        <v/>
      </c>
    </row>
    <row r="313" spans="1:9" ht="16" x14ac:dyDescent="0.15">
      <c r="A313" s="1">
        <f t="shared" si="9"/>
        <v>243</v>
      </c>
      <c r="B313" s="7" t="s">
        <v>1270</v>
      </c>
      <c r="C313" s="38" t="s">
        <v>1271</v>
      </c>
      <c r="D313" s="1" t="s">
        <v>1272</v>
      </c>
      <c r="E313" s="4">
        <v>3.3000000000000002E-6</v>
      </c>
      <c r="F313" s="1">
        <v>-1.941433E-3</v>
      </c>
      <c r="G313" s="1">
        <v>0.99561804399999998</v>
      </c>
      <c r="H313" s="7">
        <v>-0.10299999999999999</v>
      </c>
      <c r="I313" s="7">
        <f t="shared" si="8"/>
        <v>1</v>
      </c>
    </row>
    <row r="314" spans="1:9" ht="16" x14ac:dyDescent="0.15">
      <c r="A314" s="1">
        <f t="shared" si="9"/>
        <v>244</v>
      </c>
      <c r="B314" s="7" t="s">
        <v>1273</v>
      </c>
      <c r="C314" s="38" t="s">
        <v>1274</v>
      </c>
      <c r="D314" s="1" t="s">
        <v>1275</v>
      </c>
      <c r="E314" s="1">
        <v>7.0452703000000005E-2</v>
      </c>
      <c r="F314" s="1">
        <v>0.41477611199999997</v>
      </c>
      <c r="G314" s="1">
        <v>1.8376390000000001E-3</v>
      </c>
      <c r="H314" s="7">
        <v>-0.20799999999999999</v>
      </c>
      <c r="I314" s="7">
        <f t="shared" si="8"/>
        <v>0</v>
      </c>
    </row>
    <row r="315" spans="1:9" ht="16" x14ac:dyDescent="0.15">
      <c r="A315" s="1">
        <f t="shared" si="9"/>
        <v>245</v>
      </c>
      <c r="B315" s="7" t="s">
        <v>1276</v>
      </c>
      <c r="C315" s="38" t="s">
        <v>1277</v>
      </c>
      <c r="D315" s="1" t="s">
        <v>1278</v>
      </c>
      <c r="E315" s="4">
        <v>2.9700000000000001E-12</v>
      </c>
      <c r="F315" s="1">
        <v>1.2404320900000001</v>
      </c>
      <c r="G315" s="4">
        <v>1.4311499999999999E-72</v>
      </c>
      <c r="H315" s="7">
        <v>-0.47499999999999998</v>
      </c>
      <c r="I315" s="7">
        <f t="shared" si="8"/>
        <v>0</v>
      </c>
    </row>
    <row r="316" spans="1:9" ht="16" x14ac:dyDescent="0.15">
      <c r="A316" s="1" t="str">
        <f t="shared" si="9"/>
        <v/>
      </c>
      <c r="B316" s="7" t="s">
        <v>1276</v>
      </c>
      <c r="C316" s="38"/>
      <c r="D316" s="1" t="s">
        <v>1279</v>
      </c>
      <c r="E316" s="1">
        <v>0.91032939199999996</v>
      </c>
      <c r="F316" s="1">
        <v>8.0867980000000006E-2</v>
      </c>
      <c r="G316" s="1">
        <v>0.74828858300000001</v>
      </c>
      <c r="H316" s="7">
        <v>-0.47499999999999998</v>
      </c>
      <c r="I316" s="7" t="str">
        <f t="shared" si="8"/>
        <v/>
      </c>
    </row>
    <row r="317" spans="1:9" ht="16" x14ac:dyDescent="0.15">
      <c r="A317" s="1">
        <f t="shared" si="9"/>
        <v>246</v>
      </c>
      <c r="B317" s="7" t="s">
        <v>1280</v>
      </c>
      <c r="C317" s="38" t="s">
        <v>1281</v>
      </c>
      <c r="D317" s="1" t="s">
        <v>1282</v>
      </c>
      <c r="E317" s="1">
        <v>0.568794087</v>
      </c>
      <c r="F317" s="1">
        <v>0.21158221999999999</v>
      </c>
      <c r="G317" s="1">
        <v>4.9880017999999998E-2</v>
      </c>
      <c r="H317" s="7">
        <v>-9.1999999999999998E-2</v>
      </c>
      <c r="I317" s="7">
        <f t="shared" si="8"/>
        <v>0</v>
      </c>
    </row>
    <row r="318" spans="1:9" ht="16" x14ac:dyDescent="0.15">
      <c r="A318" s="1">
        <f t="shared" si="9"/>
        <v>247</v>
      </c>
      <c r="B318" s="7" t="s">
        <v>1283</v>
      </c>
      <c r="C318" s="38" t="s">
        <v>1284</v>
      </c>
      <c r="D318" s="1" t="s">
        <v>1285</v>
      </c>
      <c r="E318" s="1">
        <v>3.4106156999999998E-2</v>
      </c>
      <c r="F318" s="1">
        <v>-0.59327076000000001</v>
      </c>
      <c r="G318" s="1">
        <v>3.3433317999999997E-2</v>
      </c>
      <c r="H318" s="7">
        <v>-0.33700000000000002</v>
      </c>
      <c r="I318" s="7">
        <f t="shared" si="8"/>
        <v>1</v>
      </c>
    </row>
    <row r="319" spans="1:9" ht="16" x14ac:dyDescent="0.15">
      <c r="A319" s="1">
        <f t="shared" si="9"/>
        <v>248</v>
      </c>
      <c r="B319" s="7" t="s">
        <v>1286</v>
      </c>
      <c r="C319" s="38" t="s">
        <v>1287</v>
      </c>
      <c r="D319" s="1" t="s">
        <v>1288</v>
      </c>
      <c r="E319" s="4">
        <v>6.5799999999999996E-15</v>
      </c>
      <c r="F319" s="1">
        <v>-0.97425691000000003</v>
      </c>
      <c r="G319" s="4">
        <v>1.50912E-14</v>
      </c>
      <c r="H319" s="7">
        <v>-0.16500000000000001</v>
      </c>
      <c r="I319" s="7">
        <f t="shared" si="8"/>
        <v>1</v>
      </c>
    </row>
    <row r="320" spans="1:9" ht="16" x14ac:dyDescent="0.15">
      <c r="A320" s="1" t="str">
        <f t="shared" si="9"/>
        <v/>
      </c>
      <c r="B320" s="7" t="s">
        <v>1286</v>
      </c>
      <c r="C320" s="38" t="s">
        <v>1289</v>
      </c>
      <c r="D320" s="1" t="s">
        <v>1290</v>
      </c>
      <c r="E320" s="1">
        <v>2.7698526000000001E-2</v>
      </c>
      <c r="F320" s="1">
        <v>0.94383538600000005</v>
      </c>
      <c r="G320" s="4">
        <v>6.44936E-18</v>
      </c>
      <c r="H320" s="7">
        <v>-0.16500000000000001</v>
      </c>
      <c r="I320" s="7">
        <f t="shared" si="8"/>
        <v>0</v>
      </c>
    </row>
    <row r="321" spans="1:9" ht="16" x14ac:dyDescent="0.15">
      <c r="A321" s="1">
        <f t="shared" si="9"/>
        <v>249</v>
      </c>
      <c r="B321" s="7" t="s">
        <v>1291</v>
      </c>
      <c r="C321" s="38" t="s">
        <v>1292</v>
      </c>
      <c r="D321" s="1" t="s">
        <v>1293</v>
      </c>
      <c r="E321" s="4">
        <v>2.7000000000000001E-13</v>
      </c>
      <c r="F321" s="1">
        <v>-0.77590688699999999</v>
      </c>
      <c r="G321" s="4">
        <v>2.5484399999999999E-5</v>
      </c>
      <c r="H321" s="7">
        <v>-0.17599999999999999</v>
      </c>
      <c r="I321" s="7">
        <f t="shared" si="8"/>
        <v>1</v>
      </c>
    </row>
    <row r="322" spans="1:9" ht="16" x14ac:dyDescent="0.15">
      <c r="A322" s="1">
        <f t="shared" si="9"/>
        <v>250</v>
      </c>
      <c r="B322" s="7" t="s">
        <v>1294</v>
      </c>
      <c r="C322" s="38" t="s">
        <v>1295</v>
      </c>
      <c r="D322" s="1" t="s">
        <v>1296</v>
      </c>
      <c r="E322" s="1">
        <v>1.588225E-3</v>
      </c>
      <c r="F322" s="1">
        <v>-1.0591027470000001</v>
      </c>
      <c r="G322" s="4">
        <v>3.8460600000000002E-5</v>
      </c>
      <c r="H322" s="7">
        <v>-0.24399999999999999</v>
      </c>
      <c r="I322" s="7">
        <f t="shared" si="8"/>
        <v>1</v>
      </c>
    </row>
    <row r="323" spans="1:9" ht="16" x14ac:dyDescent="0.15">
      <c r="A323" s="1" t="str">
        <f t="shared" si="9"/>
        <v/>
      </c>
      <c r="B323" s="7" t="s">
        <v>1294</v>
      </c>
      <c r="C323" s="38" t="s">
        <v>1297</v>
      </c>
      <c r="D323" s="1" t="s">
        <v>1298</v>
      </c>
      <c r="E323" s="4">
        <v>1.2700000000000001E-7</v>
      </c>
      <c r="F323" s="1">
        <v>-1.689529783</v>
      </c>
      <c r="G323" s="4">
        <v>2.6601399999999999E-14</v>
      </c>
      <c r="H323" s="7">
        <v>-0.24399999999999999</v>
      </c>
      <c r="I323" s="7">
        <f t="shared" si="8"/>
        <v>1</v>
      </c>
    </row>
    <row r="324" spans="1:9" ht="16" x14ac:dyDescent="0.15">
      <c r="A324" s="1">
        <f t="shared" si="9"/>
        <v>251</v>
      </c>
      <c r="B324" s="7" t="s">
        <v>1299</v>
      </c>
      <c r="C324" s="38" t="s">
        <v>1300</v>
      </c>
      <c r="D324" s="1" t="s">
        <v>1301</v>
      </c>
      <c r="E324" s="4">
        <v>5.5400000000000003E-6</v>
      </c>
      <c r="F324" s="1">
        <v>0.57232775700000005</v>
      </c>
      <c r="G324" s="1">
        <v>2.4716000000000001E-4</v>
      </c>
      <c r="H324" s="7">
        <v>0.17100000000000001</v>
      </c>
      <c r="I324" s="7">
        <f t="shared" ref="I324:I387" si="10">IF(ISTEXT(E324),"",IF(OR(E324&lt;0.05, G324&lt;0.05), IF((F324*H324)&gt;0,1,0),""))</f>
        <v>1</v>
      </c>
    </row>
    <row r="325" spans="1:9" ht="16" x14ac:dyDescent="0.15">
      <c r="A325" s="1">
        <f t="shared" si="9"/>
        <v>252</v>
      </c>
      <c r="B325" s="7" t="s">
        <v>1302</v>
      </c>
      <c r="C325" s="38" t="s">
        <v>1303</v>
      </c>
      <c r="D325" s="1" t="s">
        <v>1304</v>
      </c>
      <c r="E325" s="1">
        <v>0.70678467099999998</v>
      </c>
      <c r="F325" s="1">
        <v>-7.3940020000000002E-3</v>
      </c>
      <c r="G325" s="1">
        <v>0.95510854599999995</v>
      </c>
      <c r="H325" s="7">
        <v>0.39700000000000002</v>
      </c>
      <c r="I325" s="7" t="str">
        <f t="shared" si="10"/>
        <v/>
      </c>
    </row>
    <row r="326" spans="1:9" ht="16" x14ac:dyDescent="0.15">
      <c r="A326" s="1">
        <f t="shared" si="9"/>
        <v>253</v>
      </c>
      <c r="B326" s="7" t="s">
        <v>1305</v>
      </c>
      <c r="C326" s="38" t="s">
        <v>1306</v>
      </c>
      <c r="D326" s="1" t="s">
        <v>1307</v>
      </c>
      <c r="E326" s="1">
        <v>0.57600271199999997</v>
      </c>
      <c r="F326" s="1">
        <v>0.413345344</v>
      </c>
      <c r="G326" s="1">
        <v>1.197224E-3</v>
      </c>
      <c r="H326" s="7">
        <v>-0.20799999999999999</v>
      </c>
      <c r="I326" s="7">
        <f t="shared" si="10"/>
        <v>0</v>
      </c>
    </row>
    <row r="327" spans="1:9" ht="16" x14ac:dyDescent="0.15">
      <c r="A327" s="1" t="str">
        <f t="shared" si="9"/>
        <v/>
      </c>
      <c r="B327" s="7" t="s">
        <v>1305</v>
      </c>
      <c r="C327" s="38" t="s">
        <v>1308</v>
      </c>
      <c r="D327" s="1" t="s">
        <v>1309</v>
      </c>
      <c r="E327" s="1">
        <v>7.3216979999999997E-3</v>
      </c>
      <c r="F327" s="1">
        <v>0.15754906599999999</v>
      </c>
      <c r="G327" s="1">
        <v>0.150579461</v>
      </c>
      <c r="H327" s="7">
        <v>-0.20799999999999999</v>
      </c>
      <c r="I327" s="7">
        <f t="shared" si="10"/>
        <v>0</v>
      </c>
    </row>
    <row r="328" spans="1:9" ht="16" x14ac:dyDescent="0.15">
      <c r="A328" s="1">
        <f t="shared" si="9"/>
        <v>254</v>
      </c>
      <c r="B328" s="7" t="s">
        <v>1310</v>
      </c>
      <c r="C328" s="38" t="s">
        <v>1311</v>
      </c>
      <c r="D328" s="1" t="s">
        <v>1312</v>
      </c>
      <c r="E328" s="1">
        <v>0.436976278</v>
      </c>
      <c r="F328" s="1">
        <v>0.233981893</v>
      </c>
      <c r="G328" s="1">
        <v>0.33761665400000002</v>
      </c>
      <c r="H328" s="7">
        <v>8.3000000000000004E-2</v>
      </c>
      <c r="I328" s="7" t="str">
        <f t="shared" si="10"/>
        <v/>
      </c>
    </row>
    <row r="329" spans="1:9" ht="16" x14ac:dyDescent="0.15">
      <c r="A329" s="1" t="str">
        <f t="shared" si="9"/>
        <v/>
      </c>
      <c r="B329" s="7" t="s">
        <v>1310</v>
      </c>
      <c r="C329" s="38" t="s">
        <v>1313</v>
      </c>
      <c r="D329" s="1" t="s">
        <v>1314</v>
      </c>
      <c r="E329" s="1">
        <v>0.60749465400000002</v>
      </c>
      <c r="F329" s="1">
        <v>0.51253771000000004</v>
      </c>
      <c r="G329" s="4">
        <v>1.7770399999999999E-7</v>
      </c>
      <c r="H329" s="7">
        <v>8.3000000000000004E-2</v>
      </c>
      <c r="I329" s="7">
        <f t="shared" si="10"/>
        <v>1</v>
      </c>
    </row>
    <row r="330" spans="1:9" ht="16" x14ac:dyDescent="0.15">
      <c r="A330" s="1">
        <f t="shared" ref="A330:A393" si="11">IF(B329=B330,"",IF(A329&lt;&gt;"",A329+1,IF(A328&lt;&gt;"",A328+1,IF(A327&lt;&gt;"",A327+1,IF(A326&lt;&gt;"",A326+1,"ERRER")))))</f>
        <v>255</v>
      </c>
      <c r="B330" s="7" t="s">
        <v>1315</v>
      </c>
      <c r="C330" s="38" t="s">
        <v>1316</v>
      </c>
      <c r="D330" s="1" t="s">
        <v>1317</v>
      </c>
      <c r="E330" s="1">
        <v>0.86506660499999999</v>
      </c>
      <c r="F330" s="1">
        <v>-0.35990555800000001</v>
      </c>
      <c r="G330" s="1">
        <v>4.6709250000000003E-3</v>
      </c>
      <c r="H330" s="7">
        <v>-0.154</v>
      </c>
      <c r="I330" s="7">
        <f t="shared" si="10"/>
        <v>1</v>
      </c>
    </row>
    <row r="331" spans="1:9" ht="16" x14ac:dyDescent="0.15">
      <c r="A331" s="1">
        <f t="shared" si="11"/>
        <v>256</v>
      </c>
      <c r="B331" s="7" t="s">
        <v>1318</v>
      </c>
      <c r="C331" s="38" t="s">
        <v>1319</v>
      </c>
      <c r="D331" s="1" t="s">
        <v>1320</v>
      </c>
      <c r="E331" s="1">
        <v>1.8170438000000001E-2</v>
      </c>
      <c r="F331" s="1">
        <v>-0.198908798</v>
      </c>
      <c r="G331" s="1">
        <v>7.9979276000000002E-2</v>
      </c>
      <c r="H331" s="7">
        <v>-0.115</v>
      </c>
      <c r="I331" s="7">
        <f t="shared" si="10"/>
        <v>1</v>
      </c>
    </row>
    <row r="332" spans="1:9" ht="16" x14ac:dyDescent="0.15">
      <c r="A332" s="1">
        <f t="shared" si="11"/>
        <v>257</v>
      </c>
      <c r="B332" s="7" t="s">
        <v>1321</v>
      </c>
      <c r="C332" s="38" t="s">
        <v>1322</v>
      </c>
      <c r="D332" s="1" t="s">
        <v>1323</v>
      </c>
      <c r="E332" s="1">
        <v>1.3844182999999999E-2</v>
      </c>
      <c r="F332" s="1">
        <v>9.5972045000000006E-2</v>
      </c>
      <c r="G332" s="1">
        <v>0.67384514100000004</v>
      </c>
      <c r="H332" s="7">
        <v>-0.161</v>
      </c>
      <c r="I332" s="7">
        <f t="shared" si="10"/>
        <v>0</v>
      </c>
    </row>
    <row r="333" spans="1:9" ht="16" x14ac:dyDescent="0.15">
      <c r="A333" s="1" t="str">
        <f t="shared" si="11"/>
        <v/>
      </c>
      <c r="B333" s="7" t="s">
        <v>1321</v>
      </c>
      <c r="C333" s="38" t="s">
        <v>1322</v>
      </c>
      <c r="D333" s="1" t="s">
        <v>1324</v>
      </c>
      <c r="E333" s="1">
        <v>3.9899117999999997E-2</v>
      </c>
      <c r="F333" s="1">
        <v>0.166544884</v>
      </c>
      <c r="G333" s="1">
        <v>0.64119884900000002</v>
      </c>
      <c r="H333" s="7">
        <v>-0.161</v>
      </c>
      <c r="I333" s="7">
        <f t="shared" si="10"/>
        <v>0</v>
      </c>
    </row>
    <row r="334" spans="1:9" ht="16" x14ac:dyDescent="0.15">
      <c r="A334" s="1">
        <f t="shared" si="11"/>
        <v>258</v>
      </c>
      <c r="B334" s="7" t="s">
        <v>1325</v>
      </c>
      <c r="C334" s="38" t="s">
        <v>1326</v>
      </c>
      <c r="D334" s="1" t="s">
        <v>1327</v>
      </c>
      <c r="E334" s="4">
        <v>5.1899999999999997E-9</v>
      </c>
      <c r="F334" s="1">
        <v>-0.62068553800000004</v>
      </c>
      <c r="G334" s="1">
        <v>2.7446385E-2</v>
      </c>
      <c r="H334" s="7">
        <v>-0.222</v>
      </c>
      <c r="I334" s="7">
        <f t="shared" si="10"/>
        <v>1</v>
      </c>
    </row>
    <row r="335" spans="1:9" ht="16" x14ac:dyDescent="0.15">
      <c r="A335" s="1">
        <f t="shared" si="11"/>
        <v>259</v>
      </c>
      <c r="B335" s="7" t="s">
        <v>1328</v>
      </c>
      <c r="C335" s="38" t="s">
        <v>1329</v>
      </c>
      <c r="D335" s="1" t="s">
        <v>1330</v>
      </c>
      <c r="E335" s="1">
        <v>1.7231639999999999E-3</v>
      </c>
      <c r="F335" s="1">
        <v>-0.248043388</v>
      </c>
      <c r="G335" s="1">
        <v>3.1128140000000002E-3</v>
      </c>
      <c r="H335" s="7">
        <v>0.19700000000000001</v>
      </c>
      <c r="I335" s="7">
        <f t="shared" si="10"/>
        <v>0</v>
      </c>
    </row>
    <row r="336" spans="1:9" ht="16" x14ac:dyDescent="0.15">
      <c r="A336" s="1">
        <f t="shared" si="11"/>
        <v>260</v>
      </c>
      <c r="B336" s="7" t="s">
        <v>1331</v>
      </c>
      <c r="C336" s="38" t="s">
        <v>1332</v>
      </c>
      <c r="D336" s="1" t="s">
        <v>1333</v>
      </c>
      <c r="E336" s="1">
        <v>2.0129300000000001E-4</v>
      </c>
      <c r="F336" s="1">
        <v>-1.3168622240000001</v>
      </c>
      <c r="G336" s="4">
        <v>1.022E-17</v>
      </c>
      <c r="H336" s="7">
        <v>-0.19700000000000001</v>
      </c>
      <c r="I336" s="7">
        <f t="shared" si="10"/>
        <v>1</v>
      </c>
    </row>
    <row r="337" spans="1:9" ht="16" x14ac:dyDescent="0.15">
      <c r="A337" s="1">
        <f t="shared" si="11"/>
        <v>261</v>
      </c>
      <c r="B337" s="7" t="s">
        <v>1334</v>
      </c>
      <c r="C337" s="38" t="s">
        <v>1335</v>
      </c>
      <c r="D337" s="1" t="s">
        <v>1336</v>
      </c>
      <c r="E337" s="1">
        <v>0.25515728999999998</v>
      </c>
      <c r="F337" s="1">
        <v>4.1941091999999999E-2</v>
      </c>
      <c r="G337" s="1">
        <v>0.91104794899999997</v>
      </c>
      <c r="H337" s="7">
        <v>-0.109</v>
      </c>
      <c r="I337" s="7" t="str">
        <f t="shared" si="10"/>
        <v/>
      </c>
    </row>
    <row r="338" spans="1:9" ht="16" x14ac:dyDescent="0.15">
      <c r="A338" s="1" t="str">
        <f t="shared" si="11"/>
        <v/>
      </c>
      <c r="B338" s="7" t="s">
        <v>1334</v>
      </c>
      <c r="C338" s="38" t="s">
        <v>1335</v>
      </c>
      <c r="D338" s="1" t="s">
        <v>1337</v>
      </c>
      <c r="E338" s="1">
        <v>0.93946045499999997</v>
      </c>
      <c r="F338" s="1">
        <v>-1.4462028E-2</v>
      </c>
      <c r="G338" s="1">
        <v>0.96718608100000003</v>
      </c>
      <c r="H338" s="7">
        <v>-0.109</v>
      </c>
      <c r="I338" s="7" t="str">
        <f t="shared" si="10"/>
        <v/>
      </c>
    </row>
    <row r="339" spans="1:9" ht="16" x14ac:dyDescent="0.15">
      <c r="A339" s="1">
        <f t="shared" si="11"/>
        <v>262</v>
      </c>
      <c r="B339" s="7" t="s">
        <v>1338</v>
      </c>
      <c r="C339" s="38" t="s">
        <v>1339</v>
      </c>
      <c r="D339" s="1" t="s">
        <v>1340</v>
      </c>
      <c r="E339" s="1">
        <v>0.20086784399999999</v>
      </c>
      <c r="F339" s="1">
        <v>8.5730949999999993E-3</v>
      </c>
      <c r="G339" s="1">
        <v>0.98932428400000005</v>
      </c>
      <c r="H339" s="7">
        <v>-0.09</v>
      </c>
      <c r="I339" s="7" t="str">
        <f t="shared" si="10"/>
        <v/>
      </c>
    </row>
    <row r="340" spans="1:9" ht="16" x14ac:dyDescent="0.15">
      <c r="A340" s="1" t="str">
        <f t="shared" si="11"/>
        <v/>
      </c>
      <c r="B340" s="7" t="s">
        <v>1338</v>
      </c>
      <c r="C340" s="38" t="s">
        <v>1341</v>
      </c>
      <c r="D340" s="1" t="s">
        <v>1342</v>
      </c>
      <c r="E340" s="1">
        <v>1.0765690000000001E-3</v>
      </c>
      <c r="F340" s="1">
        <v>1.9902619999999999E-2</v>
      </c>
      <c r="G340" s="1">
        <v>0.87154668099999999</v>
      </c>
      <c r="H340" s="7">
        <v>-0.09</v>
      </c>
      <c r="I340" s="7">
        <f t="shared" si="10"/>
        <v>0</v>
      </c>
    </row>
    <row r="341" spans="1:9" ht="16" x14ac:dyDescent="0.15">
      <c r="A341" s="1">
        <f t="shared" si="11"/>
        <v>263</v>
      </c>
      <c r="B341" s="7" t="s">
        <v>1343</v>
      </c>
      <c r="C341" s="38" t="s">
        <v>1344</v>
      </c>
      <c r="D341" s="1" t="s">
        <v>1345</v>
      </c>
      <c r="E341" s="1">
        <v>6.9743982999999996E-2</v>
      </c>
      <c r="F341" s="1">
        <v>-0.159411371</v>
      </c>
      <c r="G341" s="1">
        <v>0.14584309200000001</v>
      </c>
      <c r="H341" s="7">
        <v>-0.187</v>
      </c>
      <c r="I341" s="7" t="str">
        <f t="shared" si="10"/>
        <v/>
      </c>
    </row>
    <row r="342" spans="1:9" ht="16" x14ac:dyDescent="0.15">
      <c r="A342" s="1">
        <f t="shared" si="11"/>
        <v>264</v>
      </c>
      <c r="B342" s="7" t="s">
        <v>1346</v>
      </c>
      <c r="C342" s="38" t="s">
        <v>1347</v>
      </c>
      <c r="D342" s="1" t="s">
        <v>1348</v>
      </c>
      <c r="E342" s="1">
        <v>0.103573727</v>
      </c>
      <c r="F342" s="1">
        <v>1.0989092090000001</v>
      </c>
      <c r="G342" s="4">
        <v>1.56544E-7</v>
      </c>
      <c r="H342" s="7">
        <v>0.441</v>
      </c>
      <c r="I342" s="7">
        <f t="shared" si="10"/>
        <v>1</v>
      </c>
    </row>
    <row r="343" spans="1:9" ht="16" x14ac:dyDescent="0.15">
      <c r="A343" s="1">
        <f t="shared" si="11"/>
        <v>265</v>
      </c>
      <c r="B343" s="7" t="s">
        <v>1349</v>
      </c>
      <c r="C343" s="38" t="s">
        <v>1350</v>
      </c>
      <c r="D343" s="1" t="s">
        <v>1351</v>
      </c>
      <c r="E343" s="1">
        <v>0.114937224</v>
      </c>
      <c r="F343" s="1">
        <v>0.31752711900000002</v>
      </c>
      <c r="G343" s="1">
        <v>2.176121E-2</v>
      </c>
      <c r="H343" s="7">
        <v>0.185</v>
      </c>
      <c r="I343" s="7">
        <f t="shared" si="10"/>
        <v>1</v>
      </c>
    </row>
    <row r="344" spans="1:9" ht="16" x14ac:dyDescent="0.15">
      <c r="A344" s="1">
        <f t="shared" si="11"/>
        <v>266</v>
      </c>
      <c r="B344" s="7" t="s">
        <v>1352</v>
      </c>
      <c r="C344" s="38" t="s">
        <v>1353</v>
      </c>
      <c r="D344" s="1" t="s">
        <v>1354</v>
      </c>
      <c r="E344" s="1">
        <v>0.46751933099999998</v>
      </c>
      <c r="F344" s="1">
        <v>0.38053870899999998</v>
      </c>
      <c r="G344" s="1">
        <v>0.533193641</v>
      </c>
      <c r="H344" s="7">
        <v>0.41499999999999998</v>
      </c>
      <c r="I344" s="7" t="str">
        <f t="shared" si="10"/>
        <v/>
      </c>
    </row>
    <row r="345" spans="1:9" ht="16" x14ac:dyDescent="0.15">
      <c r="A345" s="1">
        <f t="shared" si="11"/>
        <v>267</v>
      </c>
      <c r="B345" s="7" t="s">
        <v>1355</v>
      </c>
      <c r="C345" s="38" t="s">
        <v>1356</v>
      </c>
      <c r="D345" s="1" t="s">
        <v>1357</v>
      </c>
      <c r="E345" s="4">
        <v>2.2600000000000001E-7</v>
      </c>
      <c r="F345" s="1">
        <v>-1.148550991</v>
      </c>
      <c r="G345" s="4">
        <v>7.6539799999999998E-8</v>
      </c>
      <c r="H345" s="7">
        <v>-0.2</v>
      </c>
      <c r="I345" s="7">
        <f t="shared" si="10"/>
        <v>1</v>
      </c>
    </row>
    <row r="346" spans="1:9" ht="16" x14ac:dyDescent="0.15">
      <c r="A346" s="1">
        <f t="shared" si="11"/>
        <v>268</v>
      </c>
      <c r="B346" s="7" t="s">
        <v>1358</v>
      </c>
      <c r="C346" s="38" t="s">
        <v>1359</v>
      </c>
      <c r="D346" s="1" t="s">
        <v>1360</v>
      </c>
      <c r="E346" s="1">
        <v>2.8762596000000001E-2</v>
      </c>
      <c r="F346" s="1">
        <v>0.70078549599999995</v>
      </c>
      <c r="G346" s="4">
        <v>4.5044599999999999E-5</v>
      </c>
      <c r="H346" s="7">
        <v>0.28599999999999998</v>
      </c>
      <c r="I346" s="7">
        <f t="shared" si="10"/>
        <v>1</v>
      </c>
    </row>
    <row r="347" spans="1:9" ht="16" x14ac:dyDescent="0.15">
      <c r="A347" s="1">
        <f t="shared" si="11"/>
        <v>269</v>
      </c>
      <c r="B347" s="7" t="s">
        <v>1361</v>
      </c>
      <c r="C347" s="38" t="s">
        <v>1362</v>
      </c>
      <c r="D347" s="1" t="s">
        <v>1363</v>
      </c>
      <c r="E347" s="1">
        <v>0.102509217</v>
      </c>
      <c r="F347" s="1">
        <v>-8.9060464000000006E-2</v>
      </c>
      <c r="G347" s="1">
        <v>0.42443560800000002</v>
      </c>
      <c r="H347" s="7">
        <v>9.4E-2</v>
      </c>
      <c r="I347" s="7" t="str">
        <f t="shared" si="10"/>
        <v/>
      </c>
    </row>
    <row r="348" spans="1:9" ht="16" x14ac:dyDescent="0.15">
      <c r="A348" s="1">
        <f t="shared" si="11"/>
        <v>270</v>
      </c>
      <c r="B348" s="7" t="s">
        <v>1364</v>
      </c>
      <c r="C348" s="38" t="s">
        <v>1365</v>
      </c>
      <c r="D348" s="1" t="s">
        <v>1366</v>
      </c>
      <c r="E348" s="1">
        <v>0.174395356</v>
      </c>
      <c r="F348" s="1">
        <v>-0.68202584700000002</v>
      </c>
      <c r="G348" s="4">
        <v>4.3008399999999998E-6</v>
      </c>
      <c r="H348" s="7">
        <v>-0.26</v>
      </c>
      <c r="I348" s="7">
        <f t="shared" si="10"/>
        <v>1</v>
      </c>
    </row>
    <row r="349" spans="1:9" ht="16" x14ac:dyDescent="0.15">
      <c r="A349" s="1" t="str">
        <f t="shared" si="11"/>
        <v/>
      </c>
      <c r="B349" s="7" t="s">
        <v>1364</v>
      </c>
      <c r="C349" s="38" t="s">
        <v>1367</v>
      </c>
      <c r="D349" s="1" t="s">
        <v>1368</v>
      </c>
      <c r="E349" s="1">
        <v>5.9593091000000001E-2</v>
      </c>
      <c r="F349" s="1">
        <v>0.40995715399999999</v>
      </c>
      <c r="G349" s="1">
        <v>8.0505324000000003E-2</v>
      </c>
      <c r="H349" s="7">
        <v>-0.26</v>
      </c>
      <c r="I349" s="7" t="str">
        <f t="shared" si="10"/>
        <v/>
      </c>
    </row>
    <row r="350" spans="1:9" ht="16" x14ac:dyDescent="0.15">
      <c r="A350" s="1">
        <f t="shared" si="11"/>
        <v>271</v>
      </c>
      <c r="B350" s="7" t="s">
        <v>289</v>
      </c>
      <c r="C350" s="38" t="s">
        <v>446</v>
      </c>
      <c r="D350" s="1" t="s">
        <v>290</v>
      </c>
      <c r="E350" s="1">
        <v>3.86237E-4</v>
      </c>
      <c r="F350" s="1">
        <v>0.968219999</v>
      </c>
      <c r="G350" s="4">
        <v>9.6629600000000004E-20</v>
      </c>
      <c r="H350" s="7">
        <v>-0.23499999999999999</v>
      </c>
      <c r="I350" s="7">
        <f t="shared" si="10"/>
        <v>0</v>
      </c>
    </row>
    <row r="351" spans="1:9" ht="16" x14ac:dyDescent="0.15">
      <c r="A351" s="1">
        <f t="shared" si="11"/>
        <v>272</v>
      </c>
      <c r="B351" s="7" t="s">
        <v>1369</v>
      </c>
      <c r="C351" s="38" t="s">
        <v>1370</v>
      </c>
      <c r="D351" s="1" t="s">
        <v>1371</v>
      </c>
      <c r="E351" s="1">
        <v>8.5824930000000001E-3</v>
      </c>
      <c r="F351" s="1">
        <v>0.38171953800000002</v>
      </c>
      <c r="G351" s="1">
        <v>1.41688E-4</v>
      </c>
      <c r="H351" s="7">
        <v>-0.26400000000000001</v>
      </c>
      <c r="I351" s="7">
        <f t="shared" si="10"/>
        <v>0</v>
      </c>
    </row>
    <row r="352" spans="1:9" ht="16" x14ac:dyDescent="0.15">
      <c r="A352" s="1" t="str">
        <f t="shared" si="11"/>
        <v/>
      </c>
      <c r="B352" s="7" t="s">
        <v>1369</v>
      </c>
      <c r="C352" s="38" t="s">
        <v>1372</v>
      </c>
      <c r="D352" s="1" t="s">
        <v>1373</v>
      </c>
      <c r="E352" s="4">
        <v>5.13E-5</v>
      </c>
      <c r="F352" s="1">
        <v>-1.2216745790000001</v>
      </c>
      <c r="G352" s="4">
        <v>6.0463600000000002E-5</v>
      </c>
      <c r="H352" s="7">
        <v>-0.26400000000000001</v>
      </c>
      <c r="I352" s="7">
        <f t="shared" si="10"/>
        <v>1</v>
      </c>
    </row>
    <row r="353" spans="1:9" ht="16" x14ac:dyDescent="0.15">
      <c r="A353" s="1">
        <f t="shared" si="11"/>
        <v>273</v>
      </c>
      <c r="B353" s="7" t="s">
        <v>1374</v>
      </c>
      <c r="C353" s="38" t="s">
        <v>1375</v>
      </c>
      <c r="D353" s="1" t="s">
        <v>1376</v>
      </c>
      <c r="E353" s="1">
        <v>0.283712356</v>
      </c>
      <c r="F353" s="1">
        <v>-0.29326005799999999</v>
      </c>
      <c r="G353" s="1">
        <v>1.959439E-2</v>
      </c>
      <c r="H353" s="7">
        <v>0.121</v>
      </c>
      <c r="I353" s="7">
        <f t="shared" si="10"/>
        <v>0</v>
      </c>
    </row>
    <row r="354" spans="1:9" ht="16" x14ac:dyDescent="0.15">
      <c r="A354" s="1">
        <f t="shared" si="11"/>
        <v>274</v>
      </c>
      <c r="B354" s="7" t="s">
        <v>1377</v>
      </c>
      <c r="C354" s="38" t="s">
        <v>1378</v>
      </c>
      <c r="D354" s="1" t="s">
        <v>1379</v>
      </c>
      <c r="E354" s="1">
        <v>0.94754659600000002</v>
      </c>
      <c r="F354" s="1">
        <v>-1.5186182850000001</v>
      </c>
      <c r="G354" s="4">
        <v>3.4629300000000002E-8</v>
      </c>
      <c r="H354" s="7">
        <v>0.20899999999999999</v>
      </c>
      <c r="I354" s="7">
        <f t="shared" si="10"/>
        <v>0</v>
      </c>
    </row>
    <row r="355" spans="1:9" ht="16" x14ac:dyDescent="0.15">
      <c r="A355" s="1">
        <f t="shared" si="11"/>
        <v>275</v>
      </c>
      <c r="B355" s="7" t="s">
        <v>1380</v>
      </c>
      <c r="C355" s="38" t="s">
        <v>1381</v>
      </c>
      <c r="D355" s="1" t="s">
        <v>1382</v>
      </c>
      <c r="E355" s="1">
        <v>0.95099268999999997</v>
      </c>
      <c r="F355" s="1">
        <v>-0.38141370800000002</v>
      </c>
      <c r="G355" s="4">
        <v>2.1191800000000001E-7</v>
      </c>
      <c r="H355" s="7">
        <v>-0.14499999999999999</v>
      </c>
      <c r="I355" s="7">
        <f t="shared" si="10"/>
        <v>1</v>
      </c>
    </row>
    <row r="356" spans="1:9" ht="16" x14ac:dyDescent="0.15">
      <c r="A356" s="1">
        <f t="shared" si="11"/>
        <v>276</v>
      </c>
      <c r="B356" s="7" t="s">
        <v>1383</v>
      </c>
      <c r="C356" s="38" t="s">
        <v>1384</v>
      </c>
      <c r="D356" s="1" t="s">
        <v>1385</v>
      </c>
      <c r="E356" s="1">
        <v>5.0237051999999997E-2</v>
      </c>
      <c r="F356" s="1">
        <v>-2.1212889939999999</v>
      </c>
      <c r="G356" s="1">
        <v>3.5422699999999998E-4</v>
      </c>
      <c r="H356" s="7">
        <v>-0.32800000000000001</v>
      </c>
      <c r="I356" s="7">
        <f t="shared" si="10"/>
        <v>1</v>
      </c>
    </row>
    <row r="357" spans="1:9" ht="16" x14ac:dyDescent="0.15">
      <c r="A357" s="1" t="str">
        <f t="shared" si="11"/>
        <v/>
      </c>
      <c r="B357" s="7" t="s">
        <v>1383</v>
      </c>
      <c r="C357" s="38" t="s">
        <v>1386</v>
      </c>
      <c r="D357" s="1" t="s">
        <v>1387</v>
      </c>
      <c r="E357" s="1">
        <v>0.49982691800000001</v>
      </c>
      <c r="F357" s="1">
        <v>-0.99997881799999999</v>
      </c>
      <c r="G357" s="4">
        <v>4.6569700000000002E-7</v>
      </c>
      <c r="H357" s="7">
        <v>-0.32800000000000001</v>
      </c>
      <c r="I357" s="7">
        <f t="shared" si="10"/>
        <v>1</v>
      </c>
    </row>
    <row r="358" spans="1:9" ht="16" x14ac:dyDescent="0.15">
      <c r="A358" s="1">
        <f t="shared" si="11"/>
        <v>277</v>
      </c>
      <c r="B358" s="7" t="s">
        <v>1388</v>
      </c>
      <c r="C358" s="38" t="s">
        <v>1389</v>
      </c>
      <c r="D358" s="1" t="s">
        <v>1390</v>
      </c>
      <c r="E358" s="4">
        <v>1.37E-9</v>
      </c>
      <c r="F358" s="1">
        <v>-0.17569005700000001</v>
      </c>
      <c r="G358" s="1">
        <v>0.107878865</v>
      </c>
      <c r="H358" s="7">
        <v>-0.128</v>
      </c>
      <c r="I358" s="7">
        <f t="shared" si="10"/>
        <v>1</v>
      </c>
    </row>
    <row r="359" spans="1:9" ht="16" x14ac:dyDescent="0.15">
      <c r="A359" s="1">
        <f t="shared" si="11"/>
        <v>278</v>
      </c>
      <c r="B359" s="7" t="s">
        <v>1391</v>
      </c>
      <c r="C359" s="38" t="s">
        <v>1392</v>
      </c>
      <c r="D359" s="1" t="s">
        <v>1393</v>
      </c>
      <c r="E359" s="1">
        <v>4.0581180000000003E-3</v>
      </c>
      <c r="F359" s="1">
        <v>-0.70430544699999997</v>
      </c>
      <c r="G359" s="1">
        <v>2.2040199999999999E-4</v>
      </c>
      <c r="H359" s="7">
        <v>-0.21</v>
      </c>
      <c r="I359" s="7">
        <f t="shared" si="10"/>
        <v>1</v>
      </c>
    </row>
    <row r="360" spans="1:9" ht="16" x14ac:dyDescent="0.15">
      <c r="A360" s="1" t="str">
        <f t="shared" si="11"/>
        <v/>
      </c>
      <c r="B360" s="7" t="s">
        <v>1391</v>
      </c>
      <c r="C360" s="38" t="s">
        <v>1392</v>
      </c>
      <c r="D360" s="1" t="s">
        <v>1394</v>
      </c>
      <c r="E360" s="1">
        <v>0.53958381399999999</v>
      </c>
      <c r="F360" s="1">
        <v>-0.50095093300000004</v>
      </c>
      <c r="G360" s="1">
        <v>4.8173438999999998E-2</v>
      </c>
      <c r="H360" s="7">
        <v>-0.21</v>
      </c>
      <c r="I360" s="7">
        <f t="shared" si="10"/>
        <v>1</v>
      </c>
    </row>
    <row r="361" spans="1:9" ht="16" x14ac:dyDescent="0.15">
      <c r="A361" s="1">
        <f t="shared" si="11"/>
        <v>279</v>
      </c>
      <c r="B361" s="7" t="s">
        <v>1395</v>
      </c>
      <c r="C361" s="38" t="s">
        <v>1396</v>
      </c>
      <c r="D361" s="1" t="s">
        <v>1397</v>
      </c>
      <c r="E361" s="1">
        <v>0.90054136900000004</v>
      </c>
      <c r="F361" s="1">
        <v>-0.2145463</v>
      </c>
      <c r="G361" s="1">
        <v>7.6152110000000002E-3</v>
      </c>
      <c r="H361" s="7">
        <v>0.125</v>
      </c>
      <c r="I361" s="7">
        <f t="shared" si="10"/>
        <v>0</v>
      </c>
    </row>
    <row r="362" spans="1:9" ht="16" x14ac:dyDescent="0.15">
      <c r="A362" s="1" t="str">
        <f t="shared" si="11"/>
        <v/>
      </c>
      <c r="B362" s="7" t="s">
        <v>1395</v>
      </c>
      <c r="C362" s="38" t="s">
        <v>1398</v>
      </c>
      <c r="D362" s="1" t="s">
        <v>1399</v>
      </c>
      <c r="E362" s="4">
        <v>5.4299999999999997E-6</v>
      </c>
      <c r="F362" s="1">
        <v>0.23350385700000001</v>
      </c>
      <c r="G362" s="1">
        <v>2.184811E-3</v>
      </c>
      <c r="H362" s="7">
        <v>0.125</v>
      </c>
      <c r="I362" s="7">
        <f t="shared" si="10"/>
        <v>1</v>
      </c>
    </row>
    <row r="363" spans="1:9" ht="16" x14ac:dyDescent="0.15">
      <c r="A363" s="1">
        <f t="shared" si="11"/>
        <v>280</v>
      </c>
      <c r="B363" s="7" t="s">
        <v>1400</v>
      </c>
      <c r="C363" s="38" t="s">
        <v>1401</v>
      </c>
      <c r="D363" s="1" t="s">
        <v>1402</v>
      </c>
      <c r="E363" s="1">
        <v>0.54420742600000005</v>
      </c>
      <c r="F363" s="1">
        <v>-0.59041769399999999</v>
      </c>
      <c r="G363" s="4">
        <v>1.2911400000000001E-8</v>
      </c>
      <c r="H363" s="7">
        <v>-0.123</v>
      </c>
      <c r="I363" s="7">
        <f t="shared" si="10"/>
        <v>1</v>
      </c>
    </row>
    <row r="364" spans="1:9" ht="16" x14ac:dyDescent="0.15">
      <c r="A364" s="1">
        <f t="shared" si="11"/>
        <v>281</v>
      </c>
      <c r="B364" s="7" t="s">
        <v>1403</v>
      </c>
      <c r="C364" s="38" t="s">
        <v>1404</v>
      </c>
      <c r="D364" s="1" t="s">
        <v>1405</v>
      </c>
      <c r="E364" s="1">
        <v>0.151333465</v>
      </c>
      <c r="F364" s="1">
        <v>0.379366494</v>
      </c>
      <c r="G364" s="1">
        <v>2.97719E-4</v>
      </c>
      <c r="H364" s="7">
        <v>-0.111</v>
      </c>
      <c r="I364" s="7">
        <f t="shared" si="10"/>
        <v>0</v>
      </c>
    </row>
    <row r="365" spans="1:9" ht="16" x14ac:dyDescent="0.15">
      <c r="A365" s="1" t="str">
        <f t="shared" si="11"/>
        <v/>
      </c>
      <c r="B365" s="7" t="s">
        <v>1403</v>
      </c>
      <c r="C365" s="38" t="s">
        <v>1406</v>
      </c>
      <c r="D365" s="1" t="s">
        <v>1407</v>
      </c>
      <c r="E365" s="1">
        <v>3.1279225000000001E-2</v>
      </c>
      <c r="F365" s="1">
        <v>4.3528147000000003E-2</v>
      </c>
      <c r="G365" s="1">
        <v>0.64981065900000001</v>
      </c>
      <c r="H365" s="7">
        <v>-0.111</v>
      </c>
      <c r="I365" s="7">
        <f t="shared" si="10"/>
        <v>0</v>
      </c>
    </row>
    <row r="366" spans="1:9" ht="16" x14ac:dyDescent="0.15">
      <c r="A366" s="1">
        <f t="shared" si="11"/>
        <v>282</v>
      </c>
      <c r="B366" s="7" t="s">
        <v>1408</v>
      </c>
      <c r="C366" s="38"/>
      <c r="D366" s="1" t="s">
        <v>1409</v>
      </c>
      <c r="E366" s="1">
        <v>1.2119920000000001E-3</v>
      </c>
      <c r="F366" s="1">
        <v>-0.79803437700000002</v>
      </c>
      <c r="G366" s="1">
        <v>0.23686457499999999</v>
      </c>
      <c r="H366" s="7">
        <v>0.38500000000000001</v>
      </c>
      <c r="I366" s="7">
        <f t="shared" si="10"/>
        <v>0</v>
      </c>
    </row>
    <row r="367" spans="1:9" ht="16" x14ac:dyDescent="0.15">
      <c r="A367" s="1">
        <f t="shared" si="11"/>
        <v>283</v>
      </c>
      <c r="B367" s="7" t="s">
        <v>1410</v>
      </c>
      <c r="C367" s="38" t="s">
        <v>1411</v>
      </c>
      <c r="D367" s="1" t="s">
        <v>1412</v>
      </c>
      <c r="E367" s="1">
        <v>7.5587600000000005E-4</v>
      </c>
      <c r="F367" s="1">
        <v>0.37056666999999999</v>
      </c>
      <c r="G367" s="1">
        <v>6.7269234999999997E-2</v>
      </c>
      <c r="H367" s="7">
        <v>-0.13300000000000001</v>
      </c>
      <c r="I367" s="7">
        <f t="shared" si="10"/>
        <v>0</v>
      </c>
    </row>
    <row r="368" spans="1:9" ht="16" x14ac:dyDescent="0.15">
      <c r="A368" s="1">
        <f t="shared" si="11"/>
        <v>284</v>
      </c>
      <c r="B368" s="7" t="s">
        <v>1413</v>
      </c>
      <c r="C368" s="38" t="s">
        <v>1414</v>
      </c>
      <c r="D368" s="1" t="s">
        <v>1415</v>
      </c>
      <c r="E368" s="1">
        <v>8.547507E-2</v>
      </c>
      <c r="F368" s="1">
        <v>-0.70792543100000005</v>
      </c>
      <c r="G368" s="1">
        <v>2.2892E-4</v>
      </c>
      <c r="H368" s="7">
        <v>-0.32500000000000001</v>
      </c>
      <c r="I368" s="7">
        <f t="shared" si="10"/>
        <v>1</v>
      </c>
    </row>
    <row r="369" spans="1:9" ht="16" x14ac:dyDescent="0.15">
      <c r="A369" s="1" t="str">
        <f t="shared" si="11"/>
        <v/>
      </c>
      <c r="B369" s="7" t="s">
        <v>1413</v>
      </c>
      <c r="C369" s="38" t="s">
        <v>1416</v>
      </c>
      <c r="D369" s="1" t="s">
        <v>1417</v>
      </c>
      <c r="E369" s="1">
        <v>0.60856257400000002</v>
      </c>
      <c r="F369" s="1">
        <v>0.136190589</v>
      </c>
      <c r="G369" s="1">
        <v>0.45330316500000001</v>
      </c>
      <c r="H369" s="7">
        <v>-0.32500000000000001</v>
      </c>
      <c r="I369" s="7" t="str">
        <f t="shared" si="10"/>
        <v/>
      </c>
    </row>
    <row r="370" spans="1:9" ht="16" x14ac:dyDescent="0.15">
      <c r="A370" s="1">
        <f t="shared" si="11"/>
        <v>285</v>
      </c>
      <c r="B370" s="7" t="s">
        <v>306</v>
      </c>
      <c r="C370" s="38" t="s">
        <v>456</v>
      </c>
      <c r="D370" s="1" t="s">
        <v>307</v>
      </c>
      <c r="E370" s="1">
        <v>0.69053353799999995</v>
      </c>
      <c r="F370" s="1">
        <v>0.16422181499999999</v>
      </c>
      <c r="G370" s="1">
        <v>3.5955813000000003E-2</v>
      </c>
      <c r="H370" s="7">
        <v>0.25900000000000001</v>
      </c>
      <c r="I370" s="7">
        <f t="shared" si="10"/>
        <v>1</v>
      </c>
    </row>
    <row r="371" spans="1:9" ht="16" x14ac:dyDescent="0.15">
      <c r="A371" s="1">
        <f t="shared" si="11"/>
        <v>286</v>
      </c>
      <c r="B371" s="7" t="s">
        <v>1418</v>
      </c>
      <c r="C371" s="38" t="s">
        <v>1419</v>
      </c>
      <c r="D371" s="1" t="s">
        <v>1420</v>
      </c>
      <c r="E371" s="1">
        <v>0.33918011999999997</v>
      </c>
      <c r="F371" s="1">
        <v>5.1885087000000003E-2</v>
      </c>
      <c r="G371" s="1">
        <v>0.80274029000000002</v>
      </c>
      <c r="H371" s="7">
        <v>0.28000000000000003</v>
      </c>
      <c r="I371" s="7" t="str">
        <f t="shared" si="10"/>
        <v/>
      </c>
    </row>
    <row r="372" spans="1:9" ht="16" x14ac:dyDescent="0.15">
      <c r="A372" s="1">
        <f t="shared" si="11"/>
        <v>287</v>
      </c>
      <c r="B372" s="7" t="s">
        <v>1421</v>
      </c>
      <c r="C372" s="38" t="s">
        <v>1422</v>
      </c>
      <c r="D372" s="1" t="s">
        <v>1423</v>
      </c>
      <c r="E372" s="39">
        <v>0.67733623899999995</v>
      </c>
      <c r="F372" s="1">
        <v>-1.0568987480000001</v>
      </c>
      <c r="G372" s="1">
        <v>1.0806107000000001E-2</v>
      </c>
      <c r="H372" s="7">
        <v>-0.184</v>
      </c>
      <c r="I372" s="7">
        <f t="shared" si="10"/>
        <v>1</v>
      </c>
    </row>
    <row r="373" spans="1:9" ht="16" x14ac:dyDescent="0.15">
      <c r="A373" s="1" t="str">
        <f t="shared" si="11"/>
        <v/>
      </c>
      <c r="B373" s="7" t="s">
        <v>1421</v>
      </c>
      <c r="C373" s="38"/>
      <c r="D373" s="1" t="s">
        <v>1424</v>
      </c>
      <c r="E373" s="7">
        <v>4.4774309999999996E-3</v>
      </c>
      <c r="F373" s="1">
        <v>0.71452629099999998</v>
      </c>
      <c r="G373" s="4">
        <v>6.3960400000000005E-5</v>
      </c>
      <c r="H373" s="7">
        <v>-0.184</v>
      </c>
      <c r="I373" s="7">
        <f t="shared" si="10"/>
        <v>0</v>
      </c>
    </row>
    <row r="374" spans="1:9" ht="16" x14ac:dyDescent="0.15">
      <c r="A374" s="1" t="str">
        <f t="shared" si="11"/>
        <v/>
      </c>
      <c r="B374" s="7" t="s">
        <v>1421</v>
      </c>
      <c r="C374" s="38" t="s">
        <v>1425</v>
      </c>
      <c r="D374" s="1" t="s">
        <v>1426</v>
      </c>
      <c r="E374" s="40">
        <v>3.5161972E-2</v>
      </c>
      <c r="F374" s="1">
        <v>-0.84014983200000004</v>
      </c>
      <c r="G374" s="4">
        <v>3.9492400000000002E-5</v>
      </c>
      <c r="H374" s="7">
        <v>-0.184</v>
      </c>
      <c r="I374" s="7">
        <f t="shared" si="10"/>
        <v>1</v>
      </c>
    </row>
    <row r="375" spans="1:9" ht="16" x14ac:dyDescent="0.15">
      <c r="A375" s="1">
        <f t="shared" si="11"/>
        <v>288</v>
      </c>
      <c r="B375" s="7" t="s">
        <v>1427</v>
      </c>
      <c r="C375" s="38" t="s">
        <v>1428</v>
      </c>
      <c r="D375" s="1" t="s">
        <v>1429</v>
      </c>
      <c r="E375" s="4">
        <v>9.6899999999999993E-12</v>
      </c>
      <c r="F375" s="1">
        <v>-0.11368563</v>
      </c>
      <c r="G375" s="1">
        <v>0.151011598</v>
      </c>
      <c r="H375" s="7">
        <v>0.17499999999999999</v>
      </c>
      <c r="I375" s="7">
        <f t="shared" si="10"/>
        <v>0</v>
      </c>
    </row>
    <row r="376" spans="1:9" ht="16" x14ac:dyDescent="0.15">
      <c r="A376" s="1" t="str">
        <f t="shared" si="11"/>
        <v/>
      </c>
      <c r="B376" s="7" t="s">
        <v>1427</v>
      </c>
      <c r="C376" s="38" t="s">
        <v>1430</v>
      </c>
      <c r="D376" s="1" t="s">
        <v>1431</v>
      </c>
      <c r="E376" s="1">
        <v>0.21587582499999999</v>
      </c>
      <c r="F376" s="1">
        <v>-0.136952566</v>
      </c>
      <c r="G376" s="1">
        <v>7.7869073999999996E-2</v>
      </c>
      <c r="H376" s="7">
        <v>0.17499999999999999</v>
      </c>
      <c r="I376" s="7" t="str">
        <f t="shared" si="10"/>
        <v/>
      </c>
    </row>
    <row r="377" spans="1:9" ht="16" x14ac:dyDescent="0.15">
      <c r="A377" s="1">
        <f t="shared" si="11"/>
        <v>289</v>
      </c>
      <c r="B377" s="7" t="s">
        <v>1432</v>
      </c>
      <c r="C377" s="38" t="s">
        <v>1433</v>
      </c>
      <c r="D377" s="1" t="s">
        <v>1434</v>
      </c>
      <c r="E377" s="4">
        <v>1.28E-10</v>
      </c>
      <c r="F377" s="1">
        <v>-2.994346653</v>
      </c>
      <c r="G377" s="4">
        <v>1.23832E-29</v>
      </c>
      <c r="H377" s="7">
        <v>-0.17</v>
      </c>
      <c r="I377" s="7">
        <f t="shared" si="10"/>
        <v>1</v>
      </c>
    </row>
    <row r="378" spans="1:9" ht="16" x14ac:dyDescent="0.15">
      <c r="A378" s="1">
        <f t="shared" si="11"/>
        <v>290</v>
      </c>
      <c r="B378" s="7" t="s">
        <v>1435</v>
      </c>
      <c r="C378" s="38" t="s">
        <v>1436</v>
      </c>
      <c r="D378" s="1" t="s">
        <v>1437</v>
      </c>
      <c r="E378" s="1">
        <v>6.66342E-4</v>
      </c>
      <c r="F378" s="1">
        <v>2.4967030979999998</v>
      </c>
      <c r="G378" s="4">
        <v>2.2690999999999998E-146</v>
      </c>
      <c r="H378" s="7">
        <v>0.36899999999999999</v>
      </c>
      <c r="I378" s="7">
        <f t="shared" si="10"/>
        <v>1</v>
      </c>
    </row>
    <row r="379" spans="1:9" ht="16" x14ac:dyDescent="0.15">
      <c r="A379" s="1">
        <f t="shared" si="11"/>
        <v>291</v>
      </c>
      <c r="B379" s="7" t="s">
        <v>1438</v>
      </c>
      <c r="C379" s="38" t="s">
        <v>1439</v>
      </c>
      <c r="D379" s="1" t="s">
        <v>1440</v>
      </c>
      <c r="E379" s="4">
        <v>6.8500000000000001E-24</v>
      </c>
      <c r="F379" s="1">
        <v>-1.8151767029999999</v>
      </c>
      <c r="G379" s="4">
        <v>2.5369799999999998E-13</v>
      </c>
      <c r="H379" s="7">
        <v>-0.24</v>
      </c>
      <c r="I379" s="7">
        <f t="shared" si="10"/>
        <v>1</v>
      </c>
    </row>
    <row r="380" spans="1:9" ht="16" x14ac:dyDescent="0.15">
      <c r="A380" s="1">
        <f t="shared" si="11"/>
        <v>292</v>
      </c>
      <c r="B380" s="7" t="s">
        <v>1441</v>
      </c>
      <c r="C380" s="38" t="s">
        <v>1442</v>
      </c>
      <c r="D380" s="1" t="s">
        <v>1443</v>
      </c>
      <c r="E380" s="1">
        <v>0.925166449</v>
      </c>
      <c r="F380" s="1">
        <v>-1.7173510460000001</v>
      </c>
      <c r="G380" s="1">
        <v>1.8845099999999999E-4</v>
      </c>
      <c r="H380" s="7">
        <v>0.21199999999999999</v>
      </c>
      <c r="I380" s="7">
        <f t="shared" si="10"/>
        <v>0</v>
      </c>
    </row>
    <row r="381" spans="1:9" ht="16" x14ac:dyDescent="0.15">
      <c r="A381" s="1" t="str">
        <f t="shared" si="11"/>
        <v/>
      </c>
      <c r="B381" s="7" t="s">
        <v>1441</v>
      </c>
      <c r="C381" s="38" t="s">
        <v>1444</v>
      </c>
      <c r="D381" s="1" t="s">
        <v>1445</v>
      </c>
      <c r="E381" s="1">
        <v>0.78225815200000004</v>
      </c>
      <c r="F381" s="1">
        <v>-0.83647988399999995</v>
      </c>
      <c r="G381" s="1">
        <v>0.22291829799999999</v>
      </c>
      <c r="H381" s="7">
        <v>0.21199999999999999</v>
      </c>
      <c r="I381" s="7" t="str">
        <f t="shared" si="10"/>
        <v/>
      </c>
    </row>
    <row r="382" spans="1:9" ht="16" x14ac:dyDescent="0.15">
      <c r="A382" s="1">
        <f t="shared" si="11"/>
        <v>293</v>
      </c>
      <c r="B382" s="7" t="s">
        <v>1446</v>
      </c>
      <c r="C382" s="38" t="s">
        <v>1447</v>
      </c>
      <c r="D382" s="1" t="s">
        <v>1448</v>
      </c>
      <c r="E382" s="4">
        <v>3.1099999999999997E-5</v>
      </c>
      <c r="F382" s="1">
        <v>-0.26318483399999998</v>
      </c>
      <c r="G382" s="1">
        <v>4.066964E-2</v>
      </c>
      <c r="H382" s="7">
        <v>0.157</v>
      </c>
      <c r="I382" s="7">
        <f t="shared" si="10"/>
        <v>0</v>
      </c>
    </row>
    <row r="383" spans="1:9" ht="16" x14ac:dyDescent="0.15">
      <c r="A383" s="1">
        <f t="shared" si="11"/>
        <v>294</v>
      </c>
      <c r="B383" s="7" t="s">
        <v>1449</v>
      </c>
      <c r="C383" s="38" t="s">
        <v>1450</v>
      </c>
      <c r="D383" s="1" t="s">
        <v>1451</v>
      </c>
      <c r="E383" s="4">
        <v>1.1E-14</v>
      </c>
      <c r="F383" s="1">
        <v>-0.88906191599999995</v>
      </c>
      <c r="G383" s="4">
        <v>6.4141500000000002E-5</v>
      </c>
      <c r="H383" s="7">
        <v>-0.27900000000000003</v>
      </c>
      <c r="I383" s="7">
        <f t="shared" si="10"/>
        <v>1</v>
      </c>
    </row>
    <row r="384" spans="1:9" ht="16" x14ac:dyDescent="0.15">
      <c r="A384" s="1">
        <f t="shared" si="11"/>
        <v>295</v>
      </c>
      <c r="B384" s="7" t="s">
        <v>1452</v>
      </c>
      <c r="C384" s="38" t="s">
        <v>1453</v>
      </c>
      <c r="D384" s="1" t="s">
        <v>1454</v>
      </c>
      <c r="E384" s="1">
        <v>1.2789600000000001E-4</v>
      </c>
      <c r="F384" s="1">
        <v>-1.910081833</v>
      </c>
      <c r="G384" s="4">
        <v>5.8568400000000002E-9</v>
      </c>
      <c r="H384" s="7">
        <v>-0.251</v>
      </c>
      <c r="I384" s="7">
        <f t="shared" si="10"/>
        <v>1</v>
      </c>
    </row>
    <row r="385" spans="1:9" ht="16" x14ac:dyDescent="0.15">
      <c r="A385" s="1" t="str">
        <f t="shared" si="11"/>
        <v/>
      </c>
      <c r="B385" s="7" t="s">
        <v>1452</v>
      </c>
      <c r="C385" s="38" t="s">
        <v>1455</v>
      </c>
      <c r="D385" s="1" t="s">
        <v>1456</v>
      </c>
      <c r="E385" s="1">
        <v>5.7009349999999999E-3</v>
      </c>
      <c r="F385" s="1">
        <v>-1.381101066</v>
      </c>
      <c r="G385" s="4">
        <v>3.48825E-6</v>
      </c>
      <c r="H385" s="7">
        <v>-0.251</v>
      </c>
      <c r="I385" s="7">
        <f t="shared" si="10"/>
        <v>1</v>
      </c>
    </row>
    <row r="386" spans="1:9" ht="16" x14ac:dyDescent="0.15">
      <c r="A386" s="1">
        <f t="shared" si="11"/>
        <v>296</v>
      </c>
      <c r="B386" s="7" t="s">
        <v>1457</v>
      </c>
      <c r="C386" s="38" t="s">
        <v>1458</v>
      </c>
      <c r="D386" s="1" t="s">
        <v>1459</v>
      </c>
      <c r="E386" s="1">
        <v>0.59996070999999995</v>
      </c>
      <c r="F386" s="1">
        <v>-0.98239971500000001</v>
      </c>
      <c r="G386" s="1">
        <v>0.114601997</v>
      </c>
      <c r="H386" s="7">
        <v>0.33500000000000002</v>
      </c>
      <c r="I386" s="7" t="str">
        <f t="shared" si="10"/>
        <v/>
      </c>
    </row>
    <row r="387" spans="1:9" ht="16" x14ac:dyDescent="0.15">
      <c r="A387" s="1">
        <f t="shared" si="11"/>
        <v>297</v>
      </c>
      <c r="B387" s="7" t="s">
        <v>1460</v>
      </c>
      <c r="C387" s="38" t="s">
        <v>1461</v>
      </c>
      <c r="D387" s="1" t="s">
        <v>1462</v>
      </c>
      <c r="E387" s="1">
        <v>6.4527550000000003E-2</v>
      </c>
      <c r="F387" s="1">
        <v>-2.721443152</v>
      </c>
      <c r="G387" s="4">
        <v>6.5558099999999996E-20</v>
      </c>
      <c r="H387" s="7">
        <v>-0.2</v>
      </c>
      <c r="I387" s="7">
        <f t="shared" si="10"/>
        <v>1</v>
      </c>
    </row>
    <row r="388" spans="1:9" ht="16" x14ac:dyDescent="0.15">
      <c r="A388" s="1">
        <f t="shared" si="11"/>
        <v>298</v>
      </c>
      <c r="B388" s="7" t="s">
        <v>1463</v>
      </c>
      <c r="C388" s="38" t="s">
        <v>1464</v>
      </c>
      <c r="D388" s="1" t="s">
        <v>1465</v>
      </c>
      <c r="E388" s="1">
        <v>7.2305549999999996E-2</v>
      </c>
      <c r="F388" s="1">
        <v>-0.52578032600000002</v>
      </c>
      <c r="G388" s="1">
        <v>4.5100491999999999E-2</v>
      </c>
      <c r="H388" s="7">
        <v>0.19500000000000001</v>
      </c>
      <c r="I388" s="7">
        <f t="shared" ref="I388:I451" si="12">IF(ISTEXT(E388),"",IF(OR(E388&lt;0.05, G388&lt;0.05), IF((F388*H388)&gt;0,1,0),""))</f>
        <v>0</v>
      </c>
    </row>
    <row r="389" spans="1:9" ht="16" x14ac:dyDescent="0.15">
      <c r="A389" s="1">
        <f t="shared" si="11"/>
        <v>299</v>
      </c>
      <c r="B389" s="7" t="s">
        <v>1466</v>
      </c>
      <c r="C389" s="38" t="s">
        <v>1467</v>
      </c>
      <c r="D389" s="1" t="s">
        <v>1468</v>
      </c>
      <c r="E389" s="1">
        <v>1.2631852000000001E-2</v>
      </c>
      <c r="F389" s="1">
        <v>2.3596579999999999E-2</v>
      </c>
      <c r="G389" s="1">
        <v>0.886818993</v>
      </c>
      <c r="H389" s="7">
        <v>0.10299999999999999</v>
      </c>
      <c r="I389" s="7">
        <f t="shared" si="12"/>
        <v>1</v>
      </c>
    </row>
    <row r="390" spans="1:9" ht="16" x14ac:dyDescent="0.15">
      <c r="A390" s="1">
        <f t="shared" si="11"/>
        <v>300</v>
      </c>
      <c r="B390" s="7" t="s">
        <v>1469</v>
      </c>
      <c r="C390" s="38" t="s">
        <v>1470</v>
      </c>
      <c r="D390" s="1" t="s">
        <v>1471</v>
      </c>
      <c r="E390" s="4">
        <v>3.74E-94</v>
      </c>
      <c r="F390" s="1">
        <v>-1.189320062</v>
      </c>
      <c r="G390" s="4">
        <v>8.7748899999999997E-54</v>
      </c>
      <c r="H390" s="7">
        <v>-0.217</v>
      </c>
      <c r="I390" s="7">
        <f t="shared" si="12"/>
        <v>1</v>
      </c>
    </row>
    <row r="391" spans="1:9" ht="16" x14ac:dyDescent="0.15">
      <c r="A391" s="1">
        <f t="shared" si="11"/>
        <v>301</v>
      </c>
      <c r="B391" s="7" t="s">
        <v>1472</v>
      </c>
      <c r="C391" s="38" t="s">
        <v>1473</v>
      </c>
      <c r="D391" s="1" t="s">
        <v>1474</v>
      </c>
      <c r="E391" s="1">
        <v>5.2910921999999999E-2</v>
      </c>
      <c r="F391" s="1">
        <v>-1.0504917890000001</v>
      </c>
      <c r="G391" s="4">
        <v>2.1356000000000001E-10</v>
      </c>
      <c r="H391" s="7">
        <v>-0.123</v>
      </c>
      <c r="I391" s="7">
        <f t="shared" si="12"/>
        <v>1</v>
      </c>
    </row>
    <row r="392" spans="1:9" ht="16" x14ac:dyDescent="0.15">
      <c r="A392" s="1">
        <f t="shared" si="11"/>
        <v>302</v>
      </c>
      <c r="B392" s="7" t="s">
        <v>214</v>
      </c>
      <c r="C392" s="38" t="s">
        <v>320</v>
      </c>
      <c r="D392" s="1" t="s">
        <v>213</v>
      </c>
      <c r="E392" s="1">
        <v>3.8793900000000001E-4</v>
      </c>
      <c r="F392" s="1">
        <v>1.4013623609999999</v>
      </c>
      <c r="G392" s="4">
        <v>1.2208E-42</v>
      </c>
      <c r="H392" s="7">
        <v>0.39</v>
      </c>
      <c r="I392" s="7">
        <f t="shared" si="12"/>
        <v>1</v>
      </c>
    </row>
    <row r="393" spans="1:9" ht="16" x14ac:dyDescent="0.15">
      <c r="A393" s="1">
        <f t="shared" si="11"/>
        <v>303</v>
      </c>
      <c r="B393" s="7" t="s">
        <v>1475</v>
      </c>
      <c r="C393" s="38" t="s">
        <v>1476</v>
      </c>
      <c r="D393" s="1" t="s">
        <v>1477</v>
      </c>
      <c r="E393" s="1">
        <v>6.6617493999999999E-2</v>
      </c>
      <c r="F393" s="1">
        <v>-1.029108541</v>
      </c>
      <c r="G393" s="4">
        <v>1.66117E-9</v>
      </c>
      <c r="H393" s="7">
        <v>-0.33300000000000002</v>
      </c>
      <c r="I393" s="7">
        <f t="shared" si="12"/>
        <v>1</v>
      </c>
    </row>
    <row r="394" spans="1:9" ht="16" x14ac:dyDescent="0.15">
      <c r="A394" s="1">
        <f t="shared" ref="A394:A457" si="13">IF(B393=B394,"",IF(A393&lt;&gt;"",A393+1,IF(A392&lt;&gt;"",A392+1,IF(A391&lt;&gt;"",A391+1,IF(A390&lt;&gt;"",A390+1,"ERRER")))))</f>
        <v>304</v>
      </c>
      <c r="B394" s="7" t="s">
        <v>1478</v>
      </c>
      <c r="C394" s="38" t="s">
        <v>1479</v>
      </c>
      <c r="D394" s="1" t="s">
        <v>1480</v>
      </c>
      <c r="E394" s="1">
        <v>9.4808739000000003E-2</v>
      </c>
      <c r="F394" s="1">
        <v>-0.22154747599999999</v>
      </c>
      <c r="G394" s="1">
        <v>1.2179997E-2</v>
      </c>
      <c r="H394" s="7">
        <v>8.6999999999999994E-2</v>
      </c>
      <c r="I394" s="7">
        <f t="shared" si="12"/>
        <v>0</v>
      </c>
    </row>
    <row r="395" spans="1:9" ht="16" x14ac:dyDescent="0.15">
      <c r="A395" s="1">
        <f t="shared" si="13"/>
        <v>305</v>
      </c>
      <c r="B395" s="7" t="s">
        <v>1481</v>
      </c>
      <c r="C395" s="38" t="s">
        <v>1482</v>
      </c>
      <c r="D395" s="1" t="s">
        <v>1483</v>
      </c>
      <c r="E395" s="1">
        <v>1.081563E-3</v>
      </c>
      <c r="F395" s="1">
        <v>-1.8806892989999999</v>
      </c>
      <c r="G395" s="4">
        <v>7.7690000000000003E-7</v>
      </c>
      <c r="H395" s="7">
        <v>-0.24199999999999999</v>
      </c>
      <c r="I395" s="7">
        <f t="shared" si="12"/>
        <v>1</v>
      </c>
    </row>
    <row r="396" spans="1:9" ht="16" x14ac:dyDescent="0.15">
      <c r="A396" s="1" t="str">
        <f t="shared" si="13"/>
        <v/>
      </c>
      <c r="B396" s="7" t="s">
        <v>1481</v>
      </c>
      <c r="C396" s="38" t="s">
        <v>1484</v>
      </c>
      <c r="D396" s="1" t="s">
        <v>1485</v>
      </c>
      <c r="E396" s="1">
        <v>0.204230738</v>
      </c>
      <c r="F396" s="1">
        <v>-0.20535742300000001</v>
      </c>
      <c r="G396" s="1">
        <v>0.73847134999999997</v>
      </c>
      <c r="H396" s="7">
        <v>-0.24199999999999999</v>
      </c>
      <c r="I396" s="7" t="str">
        <f t="shared" si="12"/>
        <v/>
      </c>
    </row>
    <row r="397" spans="1:9" ht="16" x14ac:dyDescent="0.15">
      <c r="A397" s="1">
        <f t="shared" si="13"/>
        <v>306</v>
      </c>
      <c r="B397" s="7" t="s">
        <v>1486</v>
      </c>
      <c r="C397" s="38" t="s">
        <v>1487</v>
      </c>
      <c r="D397" s="1" t="s">
        <v>1488</v>
      </c>
      <c r="E397" s="1">
        <v>0.29518166800000001</v>
      </c>
      <c r="F397" s="1">
        <v>-0.35679459099999999</v>
      </c>
      <c r="G397" s="1">
        <v>2.5713400000000001E-4</v>
      </c>
      <c r="H397" s="7">
        <v>0.438</v>
      </c>
      <c r="I397" s="7">
        <f t="shared" si="12"/>
        <v>0</v>
      </c>
    </row>
    <row r="398" spans="1:9" ht="16" x14ac:dyDescent="0.15">
      <c r="A398" s="1">
        <f t="shared" si="13"/>
        <v>307</v>
      </c>
      <c r="B398" s="7" t="s">
        <v>1489</v>
      </c>
      <c r="C398" s="38" t="s">
        <v>1490</v>
      </c>
      <c r="D398" s="1" t="s">
        <v>1491</v>
      </c>
      <c r="E398" s="1">
        <v>7.5780957999999995E-2</v>
      </c>
      <c r="F398" s="1">
        <v>0.27626064099999997</v>
      </c>
      <c r="G398" s="1">
        <v>0.25519436499999998</v>
      </c>
      <c r="H398" s="7">
        <v>0.56599999999999995</v>
      </c>
      <c r="I398" s="7" t="str">
        <f t="shared" si="12"/>
        <v/>
      </c>
    </row>
    <row r="399" spans="1:9" ht="16" x14ac:dyDescent="0.15">
      <c r="A399" s="1" t="str">
        <f t="shared" si="13"/>
        <v/>
      </c>
      <c r="B399" s="7" t="s">
        <v>1489</v>
      </c>
      <c r="C399" s="38" t="s">
        <v>1492</v>
      </c>
      <c r="D399" s="1" t="s">
        <v>1493</v>
      </c>
      <c r="E399" s="1">
        <v>0.11342537</v>
      </c>
      <c r="F399" s="1">
        <v>-4.6595717000000002E-2</v>
      </c>
      <c r="G399" s="1">
        <v>0.78329526900000002</v>
      </c>
      <c r="H399" s="7">
        <v>0.56599999999999995</v>
      </c>
      <c r="I399" s="7" t="str">
        <f t="shared" si="12"/>
        <v/>
      </c>
    </row>
    <row r="400" spans="1:9" ht="16" x14ac:dyDescent="0.15">
      <c r="A400" s="1">
        <f t="shared" si="13"/>
        <v>308</v>
      </c>
      <c r="B400" s="7" t="s">
        <v>1494</v>
      </c>
      <c r="C400" s="38" t="s">
        <v>1495</v>
      </c>
      <c r="D400" s="1" t="s">
        <v>1496</v>
      </c>
      <c r="E400" s="1">
        <v>0.27966928000000002</v>
      </c>
      <c r="F400" s="1">
        <v>2.6138386E-2</v>
      </c>
      <c r="G400" s="1">
        <v>0.88106698400000005</v>
      </c>
      <c r="H400" s="7">
        <v>-0.17100000000000001</v>
      </c>
      <c r="I400" s="7" t="str">
        <f t="shared" si="12"/>
        <v/>
      </c>
    </row>
    <row r="401" spans="1:9" ht="16" x14ac:dyDescent="0.15">
      <c r="A401" s="1" t="str">
        <f t="shared" si="13"/>
        <v/>
      </c>
      <c r="B401" s="7" t="s">
        <v>1494</v>
      </c>
      <c r="C401" s="38" t="s">
        <v>1497</v>
      </c>
      <c r="D401" s="1" t="s">
        <v>1498</v>
      </c>
      <c r="E401" s="1">
        <v>3.5400146E-2</v>
      </c>
      <c r="F401" s="1">
        <v>-0.182984323</v>
      </c>
      <c r="G401" s="1">
        <v>0.50448226500000004</v>
      </c>
      <c r="H401" s="7">
        <v>-0.17100000000000001</v>
      </c>
      <c r="I401" s="7">
        <f t="shared" si="12"/>
        <v>1</v>
      </c>
    </row>
    <row r="402" spans="1:9" ht="16" x14ac:dyDescent="0.15">
      <c r="A402" s="1">
        <f t="shared" si="13"/>
        <v>309</v>
      </c>
      <c r="B402" s="7" t="s">
        <v>1499</v>
      </c>
      <c r="C402" s="38" t="s">
        <v>1500</v>
      </c>
      <c r="D402" s="1" t="s">
        <v>1501</v>
      </c>
      <c r="E402" s="41">
        <v>7.4500000000000001E-11</v>
      </c>
      <c r="F402" s="1">
        <v>-1.7050092830000001</v>
      </c>
      <c r="G402" s="4">
        <v>1.4875900000000001E-32</v>
      </c>
      <c r="H402" s="7">
        <v>-0.34300000000000003</v>
      </c>
      <c r="I402" s="7">
        <f t="shared" si="12"/>
        <v>1</v>
      </c>
    </row>
    <row r="403" spans="1:9" ht="16" x14ac:dyDescent="0.15">
      <c r="A403" s="1" t="str">
        <f t="shared" si="13"/>
        <v/>
      </c>
      <c r="B403" s="7" t="s">
        <v>1499</v>
      </c>
      <c r="C403" s="38" t="s">
        <v>1502</v>
      </c>
      <c r="D403" s="1" t="s">
        <v>1503</v>
      </c>
      <c r="E403" s="7">
        <v>2.7017069000000001E-2</v>
      </c>
      <c r="F403" s="1">
        <v>0.133237623</v>
      </c>
      <c r="G403" s="1">
        <v>0.29544874599999998</v>
      </c>
      <c r="H403" s="7">
        <v>-0.34300000000000003</v>
      </c>
      <c r="I403" s="7">
        <f t="shared" si="12"/>
        <v>0</v>
      </c>
    </row>
    <row r="404" spans="1:9" ht="16" x14ac:dyDescent="0.15">
      <c r="A404" s="1" t="str">
        <f t="shared" si="13"/>
        <v/>
      </c>
      <c r="B404" s="7" t="s">
        <v>1499</v>
      </c>
      <c r="C404" s="38" t="s">
        <v>1500</v>
      </c>
      <c r="D404" s="1" t="s">
        <v>1504</v>
      </c>
      <c r="E404" s="42">
        <v>1.36E-14</v>
      </c>
      <c r="F404" s="1">
        <v>-1.4388538660000001</v>
      </c>
      <c r="G404" s="4">
        <v>2.1463800000000001E-33</v>
      </c>
      <c r="H404" s="7">
        <v>-0.34300000000000003</v>
      </c>
      <c r="I404" s="7">
        <f t="shared" si="12"/>
        <v>1</v>
      </c>
    </row>
    <row r="405" spans="1:9" ht="16" x14ac:dyDescent="0.15">
      <c r="A405" s="1">
        <f t="shared" si="13"/>
        <v>310</v>
      </c>
      <c r="B405" s="7" t="s">
        <v>1505</v>
      </c>
      <c r="C405" s="38" t="s">
        <v>1506</v>
      </c>
      <c r="D405" s="1" t="s">
        <v>1507</v>
      </c>
      <c r="E405" s="1">
        <v>0.23202466399999999</v>
      </c>
      <c r="F405" s="1">
        <v>-1.548984409</v>
      </c>
      <c r="G405" s="1">
        <v>1.7110841000000002E-2</v>
      </c>
      <c r="H405" s="7">
        <v>0.19</v>
      </c>
      <c r="I405" s="7">
        <f t="shared" si="12"/>
        <v>0</v>
      </c>
    </row>
    <row r="406" spans="1:9" ht="16" x14ac:dyDescent="0.15">
      <c r="A406" s="1">
        <f t="shared" si="13"/>
        <v>311</v>
      </c>
      <c r="B406" s="7" t="s">
        <v>1508</v>
      </c>
      <c r="C406" s="38" t="s">
        <v>1509</v>
      </c>
      <c r="D406" s="1" t="s">
        <v>1510</v>
      </c>
      <c r="E406" s="4">
        <v>7.3799999999999997E-9</v>
      </c>
      <c r="F406" s="1">
        <v>-1.512724156</v>
      </c>
      <c r="G406" s="4">
        <v>2.5148700000000001E-13</v>
      </c>
      <c r="H406" s="7">
        <v>-0.19500000000000001</v>
      </c>
      <c r="I406" s="7">
        <f t="shared" si="12"/>
        <v>1</v>
      </c>
    </row>
    <row r="407" spans="1:9" ht="16" x14ac:dyDescent="0.15">
      <c r="A407" s="1">
        <f t="shared" si="13"/>
        <v>312</v>
      </c>
      <c r="B407" s="7" t="s">
        <v>1511</v>
      </c>
      <c r="C407" s="38" t="s">
        <v>1512</v>
      </c>
      <c r="D407" s="1" t="s">
        <v>1513</v>
      </c>
      <c r="E407" s="1">
        <v>0.77817024300000004</v>
      </c>
      <c r="F407" s="1">
        <v>-0.18093925199999999</v>
      </c>
      <c r="G407" s="1">
        <v>0.82186006899999997</v>
      </c>
      <c r="H407" s="7">
        <v>1.0189999999999999</v>
      </c>
      <c r="I407" s="7" t="str">
        <f t="shared" si="12"/>
        <v/>
      </c>
    </row>
    <row r="408" spans="1:9" ht="16" x14ac:dyDescent="0.15">
      <c r="A408" s="1">
        <f t="shared" si="13"/>
        <v>313</v>
      </c>
      <c r="B408" s="7" t="s">
        <v>1514</v>
      </c>
      <c r="C408" s="38" t="s">
        <v>1515</v>
      </c>
      <c r="D408" s="1" t="s">
        <v>1516</v>
      </c>
      <c r="E408" s="1">
        <v>0.80083021499999996</v>
      </c>
      <c r="F408" s="1">
        <v>0.332088141</v>
      </c>
      <c r="G408" s="1">
        <v>0.23945108800000001</v>
      </c>
      <c r="H408" s="7">
        <v>-0.34100000000000003</v>
      </c>
      <c r="I408" s="7" t="str">
        <f t="shared" si="12"/>
        <v/>
      </c>
    </row>
    <row r="409" spans="1:9" ht="16" x14ac:dyDescent="0.15">
      <c r="A409" s="1">
        <f t="shared" si="13"/>
        <v>314</v>
      </c>
      <c r="B409" s="7" t="s">
        <v>1517</v>
      </c>
      <c r="C409" s="38" t="s">
        <v>1518</v>
      </c>
      <c r="D409" s="1" t="s">
        <v>1519</v>
      </c>
      <c r="E409" s="1">
        <v>8.9650550999999995E-2</v>
      </c>
      <c r="F409" s="1">
        <v>-0.59838823900000004</v>
      </c>
      <c r="G409" s="4">
        <v>2.68863E-11</v>
      </c>
      <c r="H409" s="7">
        <v>-0.36399999999999999</v>
      </c>
      <c r="I409" s="7">
        <f t="shared" si="12"/>
        <v>1</v>
      </c>
    </row>
    <row r="410" spans="1:9" ht="16" x14ac:dyDescent="0.15">
      <c r="A410" s="1" t="str">
        <f t="shared" si="13"/>
        <v/>
      </c>
      <c r="B410" s="7" t="s">
        <v>1517</v>
      </c>
      <c r="C410" s="38" t="s">
        <v>1520</v>
      </c>
      <c r="D410" s="1" t="s">
        <v>1521</v>
      </c>
      <c r="E410" s="1">
        <v>1.682633E-3</v>
      </c>
      <c r="F410" s="1">
        <v>0.82987276799999998</v>
      </c>
      <c r="G410" s="4">
        <v>1.12371E-6</v>
      </c>
      <c r="H410" s="7">
        <v>-0.36399999999999999</v>
      </c>
      <c r="I410" s="7">
        <f t="shared" si="12"/>
        <v>0</v>
      </c>
    </row>
    <row r="411" spans="1:9" ht="16" x14ac:dyDescent="0.15">
      <c r="A411" s="1">
        <f t="shared" si="13"/>
        <v>315</v>
      </c>
      <c r="B411" s="7" t="s">
        <v>1522</v>
      </c>
      <c r="C411" s="38"/>
      <c r="D411" s="1" t="s">
        <v>1523</v>
      </c>
      <c r="E411" s="1">
        <v>3.2329640999999999E-2</v>
      </c>
      <c r="F411" s="1">
        <v>-0.143391928</v>
      </c>
      <c r="G411" s="1">
        <v>0.37501085699999998</v>
      </c>
      <c r="H411" s="7">
        <v>-0.375</v>
      </c>
      <c r="I411" s="7">
        <f t="shared" si="12"/>
        <v>1</v>
      </c>
    </row>
    <row r="412" spans="1:9" ht="16" x14ac:dyDescent="0.15">
      <c r="A412" s="1" t="str">
        <f t="shared" si="13"/>
        <v/>
      </c>
      <c r="B412" s="7" t="s">
        <v>1522</v>
      </c>
      <c r="C412" s="38" t="s">
        <v>1524</v>
      </c>
      <c r="D412" s="1" t="s">
        <v>1525</v>
      </c>
      <c r="E412" s="1">
        <v>3.7867909999999999E-3</v>
      </c>
      <c r="F412" s="1">
        <v>-1.473146574</v>
      </c>
      <c r="G412" s="4">
        <v>1.8266799999999999E-5</v>
      </c>
      <c r="H412" s="7">
        <v>-0.375</v>
      </c>
      <c r="I412" s="7">
        <f t="shared" si="12"/>
        <v>1</v>
      </c>
    </row>
    <row r="413" spans="1:9" ht="16" x14ac:dyDescent="0.15">
      <c r="A413" s="1">
        <f t="shared" si="13"/>
        <v>316</v>
      </c>
      <c r="B413" s="7" t="s">
        <v>1526</v>
      </c>
      <c r="C413" s="38" t="s">
        <v>1527</v>
      </c>
      <c r="D413" s="1" t="s">
        <v>1528</v>
      </c>
      <c r="E413" s="1">
        <v>4.4928699000000002E-2</v>
      </c>
      <c r="F413" s="1">
        <v>0.195804639</v>
      </c>
      <c r="G413" s="1">
        <v>2.1705625999999999E-2</v>
      </c>
      <c r="H413" s="7">
        <v>0.23400000000000001</v>
      </c>
      <c r="I413" s="7">
        <f t="shared" si="12"/>
        <v>1</v>
      </c>
    </row>
    <row r="414" spans="1:9" ht="16" x14ac:dyDescent="0.15">
      <c r="A414" s="1">
        <f t="shared" si="13"/>
        <v>317</v>
      </c>
      <c r="B414" s="7" t="s">
        <v>1529</v>
      </c>
      <c r="C414" s="38" t="s">
        <v>1530</v>
      </c>
      <c r="D414" s="1" t="s">
        <v>1531</v>
      </c>
      <c r="E414" s="4">
        <v>1.5700000000000002E-8</v>
      </c>
      <c r="F414" s="1">
        <v>-0.44542751600000002</v>
      </c>
      <c r="G414" s="4">
        <v>2.302E-5</v>
      </c>
      <c r="H414" s="7">
        <v>-0.13100000000000001</v>
      </c>
      <c r="I414" s="7">
        <f t="shared" si="12"/>
        <v>1</v>
      </c>
    </row>
    <row r="415" spans="1:9" ht="16" x14ac:dyDescent="0.15">
      <c r="A415" s="1" t="str">
        <f t="shared" si="13"/>
        <v/>
      </c>
      <c r="B415" s="7" t="s">
        <v>1529</v>
      </c>
      <c r="C415" s="38" t="s">
        <v>1532</v>
      </c>
      <c r="D415" s="1" t="s">
        <v>1533</v>
      </c>
      <c r="E415" s="1">
        <v>0.30192852399999998</v>
      </c>
      <c r="F415" s="1">
        <v>4.6244523000000003E-2</v>
      </c>
      <c r="G415" s="1">
        <v>0.70827039000000003</v>
      </c>
      <c r="H415" s="7">
        <v>-0.13100000000000001</v>
      </c>
      <c r="I415" s="7" t="str">
        <f t="shared" si="12"/>
        <v/>
      </c>
    </row>
    <row r="416" spans="1:9" ht="16" x14ac:dyDescent="0.15">
      <c r="A416" s="1">
        <f t="shared" si="13"/>
        <v>318</v>
      </c>
      <c r="B416" s="7" t="s">
        <v>1534</v>
      </c>
      <c r="C416" s="38" t="s">
        <v>1535</v>
      </c>
      <c r="D416" s="1" t="s">
        <v>1536</v>
      </c>
      <c r="E416" s="1">
        <v>0.88439481200000003</v>
      </c>
      <c r="F416" s="1">
        <v>0.45772960800000001</v>
      </c>
      <c r="G416" s="1">
        <v>1.773955E-3</v>
      </c>
      <c r="H416" s="7">
        <v>-0.373</v>
      </c>
      <c r="I416" s="7">
        <f t="shared" si="12"/>
        <v>0</v>
      </c>
    </row>
    <row r="417" spans="1:9" ht="16" x14ac:dyDescent="0.15">
      <c r="A417" s="1" t="str">
        <f t="shared" si="13"/>
        <v/>
      </c>
      <c r="B417" s="7" t="s">
        <v>1534</v>
      </c>
      <c r="C417" s="38" t="s">
        <v>1537</v>
      </c>
      <c r="D417" s="1" t="s">
        <v>1538</v>
      </c>
      <c r="E417" s="1">
        <v>0.45446418999999999</v>
      </c>
      <c r="F417" s="1">
        <v>-8.0191392E-2</v>
      </c>
      <c r="G417" s="1">
        <v>0.50235005700000002</v>
      </c>
      <c r="H417" s="7">
        <v>-0.373</v>
      </c>
      <c r="I417" s="7" t="str">
        <f t="shared" si="12"/>
        <v/>
      </c>
    </row>
    <row r="418" spans="1:9" ht="16" x14ac:dyDescent="0.15">
      <c r="A418" s="1">
        <f t="shared" si="13"/>
        <v>319</v>
      </c>
      <c r="B418" s="7" t="s">
        <v>1539</v>
      </c>
      <c r="C418" s="38" t="s">
        <v>1540</v>
      </c>
      <c r="D418" s="1" t="s">
        <v>1541</v>
      </c>
      <c r="E418" s="1">
        <v>6.4934429999999998E-3</v>
      </c>
      <c r="F418" s="1">
        <v>-0.391358918</v>
      </c>
      <c r="G418" s="1">
        <v>1.46064E-4</v>
      </c>
      <c r="H418" s="7">
        <v>0.22800000000000001</v>
      </c>
      <c r="I418" s="7">
        <f t="shared" si="12"/>
        <v>0</v>
      </c>
    </row>
    <row r="419" spans="1:9" ht="16" x14ac:dyDescent="0.15">
      <c r="A419" s="1">
        <f t="shared" si="13"/>
        <v>320</v>
      </c>
      <c r="B419" s="7" t="s">
        <v>1542</v>
      </c>
      <c r="C419" s="38" t="s">
        <v>1543</v>
      </c>
      <c r="D419" s="1" t="s">
        <v>1544</v>
      </c>
      <c r="E419" s="1">
        <v>0.39364361199999998</v>
      </c>
      <c r="F419" s="1">
        <v>0.118460897</v>
      </c>
      <c r="G419" s="1">
        <v>0.31268284099999999</v>
      </c>
      <c r="H419" s="7">
        <v>0.46100000000000002</v>
      </c>
      <c r="I419" s="7" t="str">
        <f t="shared" si="12"/>
        <v/>
      </c>
    </row>
    <row r="420" spans="1:9" ht="16" x14ac:dyDescent="0.15">
      <c r="A420" s="1" t="str">
        <f t="shared" si="13"/>
        <v/>
      </c>
      <c r="B420" s="7" t="s">
        <v>1542</v>
      </c>
      <c r="C420" s="38" t="s">
        <v>1545</v>
      </c>
      <c r="D420" s="1" t="s">
        <v>1546</v>
      </c>
      <c r="E420" s="4">
        <v>2.3300000000000001E-7</v>
      </c>
      <c r="F420" s="1">
        <v>1.1411578899999999</v>
      </c>
      <c r="G420" s="4">
        <v>1.9393500000000001E-30</v>
      </c>
      <c r="H420" s="7">
        <v>0.46100000000000002</v>
      </c>
      <c r="I420" s="7">
        <f t="shared" si="12"/>
        <v>1</v>
      </c>
    </row>
    <row r="421" spans="1:9" ht="16" x14ac:dyDescent="0.15">
      <c r="A421" s="1">
        <f t="shared" si="13"/>
        <v>321</v>
      </c>
      <c r="B421" s="7" t="s">
        <v>1547</v>
      </c>
      <c r="C421" s="38" t="s">
        <v>1548</v>
      </c>
      <c r="D421" s="1" t="s">
        <v>1549</v>
      </c>
      <c r="E421" s="1">
        <v>0.14090250200000001</v>
      </c>
      <c r="F421" s="1">
        <v>1.109980172</v>
      </c>
      <c r="G421" s="4">
        <v>9.3209499999999997E-18</v>
      </c>
      <c r="H421" s="7">
        <v>-0.189</v>
      </c>
      <c r="I421" s="7">
        <f t="shared" si="12"/>
        <v>0</v>
      </c>
    </row>
    <row r="422" spans="1:9" ht="16" x14ac:dyDescent="0.15">
      <c r="A422" s="1">
        <f t="shared" si="13"/>
        <v>322</v>
      </c>
      <c r="B422" s="7" t="s">
        <v>1550</v>
      </c>
      <c r="C422" s="38" t="s">
        <v>1551</v>
      </c>
      <c r="D422" s="1" t="s">
        <v>1552</v>
      </c>
      <c r="E422" s="1">
        <v>1.9431889999999999E-3</v>
      </c>
      <c r="F422" s="1">
        <v>-1.4041233580000001</v>
      </c>
      <c r="G422" s="4">
        <v>4.1919499999999998E-11</v>
      </c>
      <c r="H422" s="7">
        <v>-0.23200000000000001</v>
      </c>
      <c r="I422" s="7">
        <f t="shared" si="12"/>
        <v>1</v>
      </c>
    </row>
    <row r="423" spans="1:9" ht="16" x14ac:dyDescent="0.15">
      <c r="A423" s="1">
        <f t="shared" si="13"/>
        <v>323</v>
      </c>
      <c r="B423" s="7" t="s">
        <v>1553</v>
      </c>
      <c r="C423" s="38" t="s">
        <v>1554</v>
      </c>
      <c r="D423" s="1" t="s">
        <v>1555</v>
      </c>
      <c r="E423" s="1">
        <v>4.8141389E-2</v>
      </c>
      <c r="F423" s="1">
        <v>-0.55918250000000003</v>
      </c>
      <c r="G423" s="1">
        <v>1.04802E-4</v>
      </c>
      <c r="H423" s="7">
        <v>6.6000000000000003E-2</v>
      </c>
      <c r="I423" s="7">
        <f t="shared" si="12"/>
        <v>0</v>
      </c>
    </row>
    <row r="424" spans="1:9" ht="16" x14ac:dyDescent="0.15">
      <c r="A424" s="1" t="str">
        <f t="shared" si="13"/>
        <v/>
      </c>
      <c r="B424" s="7" t="s">
        <v>1553</v>
      </c>
      <c r="C424" s="38" t="s">
        <v>1556</v>
      </c>
      <c r="D424" s="1" t="s">
        <v>1557</v>
      </c>
      <c r="E424" s="1">
        <v>0.57278574900000001</v>
      </c>
      <c r="F424" s="1">
        <v>-9.1680367999999998E-2</v>
      </c>
      <c r="G424" s="1">
        <v>0.39164046299999999</v>
      </c>
      <c r="H424" s="7">
        <v>6.6000000000000003E-2</v>
      </c>
      <c r="I424" s="7" t="str">
        <f t="shared" si="12"/>
        <v/>
      </c>
    </row>
    <row r="425" spans="1:9" ht="16" x14ac:dyDescent="0.15">
      <c r="A425" s="1">
        <f t="shared" si="13"/>
        <v>324</v>
      </c>
      <c r="B425" s="7" t="s">
        <v>1558</v>
      </c>
      <c r="C425" s="38" t="s">
        <v>1559</v>
      </c>
      <c r="D425" s="1" t="s">
        <v>1560</v>
      </c>
      <c r="E425" s="1">
        <v>0.52115728299999997</v>
      </c>
      <c r="F425" s="1">
        <v>-1.3390276029999999</v>
      </c>
      <c r="G425" s="1">
        <v>2.6401127E-2</v>
      </c>
      <c r="H425" s="7">
        <v>-0.151</v>
      </c>
      <c r="I425" s="7">
        <f t="shared" si="12"/>
        <v>1</v>
      </c>
    </row>
    <row r="426" spans="1:9" ht="16" x14ac:dyDescent="0.15">
      <c r="A426" s="1" t="str">
        <f t="shared" si="13"/>
        <v/>
      </c>
      <c r="B426" s="7" t="s">
        <v>1558</v>
      </c>
      <c r="C426" s="38" t="s">
        <v>1561</v>
      </c>
      <c r="D426" s="1" t="s">
        <v>1562</v>
      </c>
      <c r="E426" s="1">
        <v>2.798385E-3</v>
      </c>
      <c r="F426" s="1">
        <v>-0.1109503</v>
      </c>
      <c r="G426" s="1">
        <v>0.176244183</v>
      </c>
      <c r="H426" s="7">
        <v>-0.151</v>
      </c>
      <c r="I426" s="7">
        <f t="shared" si="12"/>
        <v>1</v>
      </c>
    </row>
    <row r="427" spans="1:9" ht="16" x14ac:dyDescent="0.15">
      <c r="A427" s="1">
        <f t="shared" si="13"/>
        <v>325</v>
      </c>
      <c r="B427" s="7" t="s">
        <v>1563</v>
      </c>
      <c r="C427" s="38" t="s">
        <v>1564</v>
      </c>
      <c r="D427" s="1" t="s">
        <v>1565</v>
      </c>
      <c r="E427" s="1">
        <v>0.88349548600000005</v>
      </c>
      <c r="F427" s="1">
        <v>0.76452097500000005</v>
      </c>
      <c r="G427" s="1">
        <v>1.9399059999999999E-3</v>
      </c>
      <c r="H427" s="7">
        <v>0.36299999999999999</v>
      </c>
      <c r="I427" s="7">
        <f t="shared" si="12"/>
        <v>1</v>
      </c>
    </row>
    <row r="428" spans="1:9" ht="16" x14ac:dyDescent="0.15">
      <c r="A428" s="1" t="str">
        <f t="shared" si="13"/>
        <v/>
      </c>
      <c r="B428" s="7" t="s">
        <v>1563</v>
      </c>
      <c r="C428" s="38" t="s">
        <v>1566</v>
      </c>
      <c r="D428" s="1" t="s">
        <v>1567</v>
      </c>
      <c r="E428" s="1">
        <v>0.81706956900000005</v>
      </c>
      <c r="F428" s="1">
        <v>0.72990648700000005</v>
      </c>
      <c r="G428" s="4">
        <v>1.0866300000000001E-15</v>
      </c>
      <c r="H428" s="7">
        <v>0.36299999999999999</v>
      </c>
      <c r="I428" s="7">
        <f t="shared" si="12"/>
        <v>1</v>
      </c>
    </row>
    <row r="429" spans="1:9" ht="16" x14ac:dyDescent="0.15">
      <c r="A429" s="1">
        <f t="shared" si="13"/>
        <v>326</v>
      </c>
      <c r="B429" s="7" t="s">
        <v>1568</v>
      </c>
      <c r="C429" s="38" t="s">
        <v>1569</v>
      </c>
      <c r="D429" s="1" t="s">
        <v>1570</v>
      </c>
      <c r="E429" s="1">
        <v>0.63720005899999999</v>
      </c>
      <c r="F429" s="1">
        <v>0.46552309600000003</v>
      </c>
      <c r="G429" s="4">
        <v>2.2265200000000002E-5</v>
      </c>
      <c r="H429" s="7">
        <v>-0.105</v>
      </c>
      <c r="I429" s="7">
        <f t="shared" si="12"/>
        <v>0</v>
      </c>
    </row>
    <row r="430" spans="1:9" ht="16" x14ac:dyDescent="0.15">
      <c r="A430" s="1">
        <f t="shared" si="13"/>
        <v>327</v>
      </c>
      <c r="B430" s="7" t="s">
        <v>1571</v>
      </c>
      <c r="C430" s="38" t="s">
        <v>1572</v>
      </c>
      <c r="D430" s="1" t="s">
        <v>1573</v>
      </c>
      <c r="E430" s="1">
        <v>0.443075575</v>
      </c>
      <c r="F430" s="1">
        <v>0.55932505200000004</v>
      </c>
      <c r="G430" s="4">
        <v>9.9397699999999995E-9</v>
      </c>
      <c r="H430" s="7">
        <v>-0.13900000000000001</v>
      </c>
      <c r="I430" s="7">
        <f t="shared" si="12"/>
        <v>0</v>
      </c>
    </row>
    <row r="431" spans="1:9" ht="16" x14ac:dyDescent="0.15">
      <c r="A431" s="1">
        <f t="shared" si="13"/>
        <v>328</v>
      </c>
      <c r="B431" s="7" t="s">
        <v>1574</v>
      </c>
      <c r="C431" s="38" t="s">
        <v>1575</v>
      </c>
      <c r="D431" s="1" t="s">
        <v>1576</v>
      </c>
      <c r="E431" s="1">
        <v>4.8288732000000001E-2</v>
      </c>
      <c r="F431" s="1">
        <v>-0.30614701</v>
      </c>
      <c r="G431" s="1">
        <v>0.61031945700000001</v>
      </c>
      <c r="H431" s="7">
        <v>0.32800000000000001</v>
      </c>
      <c r="I431" s="7">
        <f t="shared" si="12"/>
        <v>0</v>
      </c>
    </row>
    <row r="432" spans="1:9" ht="16" x14ac:dyDescent="0.15">
      <c r="A432" s="1">
        <f t="shared" si="13"/>
        <v>329</v>
      </c>
      <c r="B432" s="7" t="s">
        <v>1577</v>
      </c>
      <c r="C432" s="38" t="s">
        <v>1578</v>
      </c>
      <c r="D432" s="1" t="s">
        <v>1579</v>
      </c>
      <c r="E432" s="39">
        <v>0.99765693499999997</v>
      </c>
      <c r="F432" s="1">
        <v>-1.2910944000000001E-2</v>
      </c>
      <c r="G432" s="1">
        <v>0.97394977900000002</v>
      </c>
      <c r="H432" s="7">
        <v>-0.23</v>
      </c>
      <c r="I432" s="7" t="str">
        <f t="shared" si="12"/>
        <v/>
      </c>
    </row>
    <row r="433" spans="1:9" ht="16" x14ac:dyDescent="0.15">
      <c r="A433" s="1" t="str">
        <f t="shared" si="13"/>
        <v/>
      </c>
      <c r="B433" s="7" t="s">
        <v>1577</v>
      </c>
      <c r="C433" s="38" t="s">
        <v>1580</v>
      </c>
      <c r="D433" s="1" t="s">
        <v>1581</v>
      </c>
      <c r="E433" s="7">
        <v>0.10362908799999999</v>
      </c>
      <c r="F433" s="1">
        <v>-0.179018609</v>
      </c>
      <c r="G433" s="1">
        <v>0.155366317</v>
      </c>
      <c r="H433" s="7">
        <v>-0.23</v>
      </c>
      <c r="I433" s="7" t="str">
        <f t="shared" si="12"/>
        <v/>
      </c>
    </row>
    <row r="434" spans="1:9" ht="16" x14ac:dyDescent="0.15">
      <c r="A434" s="1" t="str">
        <f t="shared" si="13"/>
        <v/>
      </c>
      <c r="B434" s="7" t="s">
        <v>1577</v>
      </c>
      <c r="C434" s="38" t="s">
        <v>1582</v>
      </c>
      <c r="D434" s="1" t="s">
        <v>1583</v>
      </c>
      <c r="E434" s="40">
        <v>0.67846975099999995</v>
      </c>
      <c r="F434" s="1">
        <v>-0.817674122</v>
      </c>
      <c r="G434" s="4">
        <v>1.65024E-5</v>
      </c>
      <c r="H434" s="7">
        <v>-0.23</v>
      </c>
      <c r="I434" s="7">
        <f t="shared" si="12"/>
        <v>1</v>
      </c>
    </row>
    <row r="435" spans="1:9" ht="16" x14ac:dyDescent="0.15">
      <c r="A435" s="1">
        <f t="shared" si="13"/>
        <v>330</v>
      </c>
      <c r="B435" s="7" t="s">
        <v>1584</v>
      </c>
      <c r="C435" s="38" t="s">
        <v>1585</v>
      </c>
      <c r="D435" s="1" t="s">
        <v>1586</v>
      </c>
      <c r="E435" s="1">
        <v>2.6223700000000002E-4</v>
      </c>
      <c r="F435" s="1">
        <v>-1.54739078</v>
      </c>
      <c r="G435" s="4">
        <v>1.4698800000000001E-10</v>
      </c>
      <c r="H435" s="7">
        <v>-0.154</v>
      </c>
      <c r="I435" s="7">
        <f t="shared" si="12"/>
        <v>1</v>
      </c>
    </row>
    <row r="436" spans="1:9" ht="16" x14ac:dyDescent="0.15">
      <c r="A436" s="1" t="str">
        <f t="shared" si="13"/>
        <v/>
      </c>
      <c r="B436" s="7" t="s">
        <v>1584</v>
      </c>
      <c r="C436" s="38"/>
      <c r="D436" s="1" t="s">
        <v>1587</v>
      </c>
      <c r="E436" s="1">
        <v>2.7953043E-2</v>
      </c>
      <c r="F436" s="1">
        <v>-1.2146346809999999</v>
      </c>
      <c r="G436" s="1">
        <v>4.58412E-4</v>
      </c>
      <c r="H436" s="7">
        <v>-0.154</v>
      </c>
      <c r="I436" s="7">
        <f t="shared" si="12"/>
        <v>1</v>
      </c>
    </row>
    <row r="437" spans="1:9" ht="16" x14ac:dyDescent="0.15">
      <c r="A437" s="1">
        <f t="shared" si="13"/>
        <v>331</v>
      </c>
      <c r="B437" s="7" t="s">
        <v>1588</v>
      </c>
      <c r="C437" s="38" t="s">
        <v>1589</v>
      </c>
      <c r="D437" s="1" t="s">
        <v>1590</v>
      </c>
      <c r="E437" s="1">
        <v>1.5223999999999999E-4</v>
      </c>
      <c r="F437" s="1">
        <v>-6.5450299999999996E-4</v>
      </c>
      <c r="G437" s="1">
        <v>0.997142945</v>
      </c>
      <c r="H437" s="7">
        <v>-0.11</v>
      </c>
      <c r="I437" s="7">
        <f t="shared" si="12"/>
        <v>1</v>
      </c>
    </row>
    <row r="438" spans="1:9" ht="16" x14ac:dyDescent="0.15">
      <c r="A438" s="1">
        <f t="shared" si="13"/>
        <v>332</v>
      </c>
      <c r="B438" s="7" t="s">
        <v>1591</v>
      </c>
      <c r="C438" s="38" t="s">
        <v>1592</v>
      </c>
      <c r="D438" s="1" t="s">
        <v>1593</v>
      </c>
      <c r="E438" s="1">
        <v>0.22932529600000001</v>
      </c>
      <c r="F438" s="1">
        <v>0.634483766</v>
      </c>
      <c r="G438" s="1">
        <v>1.076388E-2</v>
      </c>
      <c r="H438" s="7">
        <v>0.16</v>
      </c>
      <c r="I438" s="7">
        <f t="shared" si="12"/>
        <v>1</v>
      </c>
    </row>
    <row r="439" spans="1:9" ht="16" x14ac:dyDescent="0.15">
      <c r="A439" s="1" t="str">
        <f t="shared" si="13"/>
        <v/>
      </c>
      <c r="B439" s="7" t="s">
        <v>1591</v>
      </c>
      <c r="C439" s="38" t="s">
        <v>1594</v>
      </c>
      <c r="D439" s="1" t="s">
        <v>1595</v>
      </c>
      <c r="E439" s="1">
        <v>0.52485455000000003</v>
      </c>
      <c r="F439" s="1">
        <v>-0.117177568</v>
      </c>
      <c r="G439" s="1">
        <v>0.56092169199999997</v>
      </c>
      <c r="H439" s="7">
        <v>0.16</v>
      </c>
      <c r="I439" s="7" t="str">
        <f t="shared" si="12"/>
        <v/>
      </c>
    </row>
    <row r="440" spans="1:9" ht="16" x14ac:dyDescent="0.15">
      <c r="A440" s="1">
        <f t="shared" si="13"/>
        <v>333</v>
      </c>
      <c r="B440" s="7" t="s">
        <v>1596</v>
      </c>
      <c r="C440" s="38" t="s">
        <v>1597</v>
      </c>
      <c r="D440" s="1" t="s">
        <v>1598</v>
      </c>
      <c r="E440" s="1">
        <v>1.237735E-3</v>
      </c>
      <c r="F440" s="1">
        <v>-0.39744664400000002</v>
      </c>
      <c r="G440" s="4">
        <v>3.7482E-6</v>
      </c>
      <c r="H440" s="7">
        <v>-0.42799999999999999</v>
      </c>
      <c r="I440" s="7">
        <f t="shared" si="12"/>
        <v>1</v>
      </c>
    </row>
    <row r="441" spans="1:9" ht="16" x14ac:dyDescent="0.15">
      <c r="A441" s="1" t="str">
        <f t="shared" si="13"/>
        <v/>
      </c>
      <c r="B441" s="7" t="s">
        <v>1596</v>
      </c>
      <c r="C441" s="38"/>
      <c r="D441" s="1" t="s">
        <v>1599</v>
      </c>
      <c r="E441" s="1">
        <v>2.7616499999999998E-4</v>
      </c>
      <c r="F441" s="1">
        <v>-0.32738262600000001</v>
      </c>
      <c r="G441" s="1">
        <v>4.8791975000000001E-2</v>
      </c>
      <c r="H441" s="7">
        <v>-0.42799999999999999</v>
      </c>
      <c r="I441" s="7">
        <f t="shared" si="12"/>
        <v>1</v>
      </c>
    </row>
    <row r="442" spans="1:9" ht="16" x14ac:dyDescent="0.15">
      <c r="A442" s="1">
        <f t="shared" si="13"/>
        <v>334</v>
      </c>
      <c r="B442" s="7" t="s">
        <v>1600</v>
      </c>
      <c r="C442" s="38" t="s">
        <v>1601</v>
      </c>
      <c r="D442" s="1" t="s">
        <v>1602</v>
      </c>
      <c r="E442" s="1">
        <v>0.27361783299999998</v>
      </c>
      <c r="F442" s="1">
        <v>0.40468411100000001</v>
      </c>
      <c r="G442" s="1">
        <v>4.7610699999999997E-4</v>
      </c>
      <c r="H442" s="7">
        <v>0.32700000000000001</v>
      </c>
      <c r="I442" s="7">
        <f t="shared" si="12"/>
        <v>1</v>
      </c>
    </row>
    <row r="443" spans="1:9" ht="16" x14ac:dyDescent="0.15">
      <c r="A443" s="1">
        <f t="shared" si="13"/>
        <v>335</v>
      </c>
      <c r="B443" s="7" t="s">
        <v>1603</v>
      </c>
      <c r="C443" s="38" t="s">
        <v>1604</v>
      </c>
      <c r="D443" s="1" t="s">
        <v>1605</v>
      </c>
      <c r="E443" s="4">
        <v>1.5799999999999999E-6</v>
      </c>
      <c r="F443" s="1">
        <v>0.63400138399999995</v>
      </c>
      <c r="G443" s="4">
        <v>9.6210499999999998E-17</v>
      </c>
      <c r="H443" s="7">
        <v>0.438</v>
      </c>
      <c r="I443" s="7">
        <f t="shared" si="12"/>
        <v>1</v>
      </c>
    </row>
    <row r="444" spans="1:9" ht="16" x14ac:dyDescent="0.15">
      <c r="A444" s="1">
        <f t="shared" si="13"/>
        <v>336</v>
      </c>
      <c r="B444" s="7" t="s">
        <v>1606</v>
      </c>
      <c r="C444" s="38" t="s">
        <v>1607</v>
      </c>
      <c r="D444" s="1" t="s">
        <v>1608</v>
      </c>
      <c r="E444" s="1">
        <v>0.92084845699999995</v>
      </c>
      <c r="F444" s="1">
        <v>7.5986308000000002E-2</v>
      </c>
      <c r="G444" s="1">
        <v>0.82711649799999998</v>
      </c>
      <c r="H444" s="7">
        <v>-0.10100000000000001</v>
      </c>
      <c r="I444" s="7" t="str">
        <f t="shared" si="12"/>
        <v/>
      </c>
    </row>
    <row r="445" spans="1:9" ht="16" x14ac:dyDescent="0.15">
      <c r="A445" s="1">
        <f t="shared" si="13"/>
        <v>337</v>
      </c>
      <c r="B445" s="7" t="s">
        <v>1609</v>
      </c>
      <c r="C445" s="38" t="s">
        <v>1610</v>
      </c>
      <c r="D445" s="1" t="s">
        <v>1611</v>
      </c>
      <c r="E445" s="1">
        <v>0.37305861800000001</v>
      </c>
      <c r="F445" s="1">
        <v>-0.185357568</v>
      </c>
      <c r="G445" s="1">
        <v>0.13414124599999999</v>
      </c>
      <c r="H445" s="7">
        <v>-0.12</v>
      </c>
      <c r="I445" s="7" t="str">
        <f t="shared" si="12"/>
        <v/>
      </c>
    </row>
    <row r="446" spans="1:9" ht="16" x14ac:dyDescent="0.15">
      <c r="A446" s="1">
        <f t="shared" si="13"/>
        <v>338</v>
      </c>
      <c r="B446" s="7" t="s">
        <v>1612</v>
      </c>
      <c r="C446" s="38" t="s">
        <v>1613</v>
      </c>
      <c r="D446" s="1" t="s">
        <v>1614</v>
      </c>
      <c r="E446" s="1">
        <v>2.0944653000000001E-2</v>
      </c>
      <c r="F446" s="1">
        <v>-1.1708519180000001</v>
      </c>
      <c r="G446" s="1">
        <v>6.4269778E-2</v>
      </c>
      <c r="H446" s="7">
        <v>-0.249</v>
      </c>
      <c r="I446" s="7">
        <f t="shared" si="12"/>
        <v>1</v>
      </c>
    </row>
    <row r="447" spans="1:9" ht="16" x14ac:dyDescent="0.15">
      <c r="A447" s="1">
        <f t="shared" si="13"/>
        <v>339</v>
      </c>
      <c r="B447" s="7" t="s">
        <v>1615</v>
      </c>
      <c r="C447" s="38" t="s">
        <v>1616</v>
      </c>
      <c r="D447" s="1" t="s">
        <v>1617</v>
      </c>
      <c r="E447" s="1">
        <v>0.85135048599999996</v>
      </c>
      <c r="F447" s="1">
        <v>-0.481529973</v>
      </c>
      <c r="G447" s="4">
        <v>7.5997799999999998E-10</v>
      </c>
      <c r="H447" s="7">
        <v>-0.10299999999999999</v>
      </c>
      <c r="I447" s="7">
        <f t="shared" si="12"/>
        <v>1</v>
      </c>
    </row>
    <row r="448" spans="1:9" ht="16" x14ac:dyDescent="0.15">
      <c r="A448" s="1">
        <f t="shared" si="13"/>
        <v>340</v>
      </c>
      <c r="B448" s="7" t="s">
        <v>1618</v>
      </c>
      <c r="C448" s="38" t="s">
        <v>1619</v>
      </c>
      <c r="D448" s="1" t="s">
        <v>1620</v>
      </c>
      <c r="E448" s="1">
        <v>8.7269300000000001E-4</v>
      </c>
      <c r="F448" s="1">
        <v>0.53394068500000003</v>
      </c>
      <c r="G448" s="4">
        <v>2.5984699999999999E-5</v>
      </c>
      <c r="H448" s="7">
        <v>0.73599999999999999</v>
      </c>
      <c r="I448" s="7">
        <f t="shared" si="12"/>
        <v>1</v>
      </c>
    </row>
    <row r="449" spans="1:9" ht="16" x14ac:dyDescent="0.15">
      <c r="A449" s="1">
        <f t="shared" si="13"/>
        <v>341</v>
      </c>
      <c r="B449" s="7" t="s">
        <v>1621</v>
      </c>
      <c r="C449" s="38" t="s">
        <v>1622</v>
      </c>
      <c r="D449" s="1" t="s">
        <v>1623</v>
      </c>
      <c r="E449" s="1">
        <v>0.86286238599999998</v>
      </c>
      <c r="F449" s="1">
        <v>0.42705810900000002</v>
      </c>
      <c r="G449" s="1">
        <v>1.3741804E-2</v>
      </c>
      <c r="H449" s="7">
        <v>-0.27500000000000002</v>
      </c>
      <c r="I449" s="7">
        <f t="shared" si="12"/>
        <v>0</v>
      </c>
    </row>
    <row r="450" spans="1:9" ht="16" x14ac:dyDescent="0.15">
      <c r="A450" s="1">
        <f t="shared" si="13"/>
        <v>342</v>
      </c>
      <c r="B450" s="7" t="s">
        <v>1624</v>
      </c>
      <c r="C450" s="38"/>
      <c r="D450" s="1" t="s">
        <v>1625</v>
      </c>
      <c r="E450" s="1">
        <v>0.45118624499999999</v>
      </c>
      <c r="F450" s="1">
        <v>0.77811877699999998</v>
      </c>
      <c r="G450" s="1">
        <v>0.26611791400000001</v>
      </c>
      <c r="H450" s="7">
        <v>-9.4E-2</v>
      </c>
      <c r="I450" s="7" t="str">
        <f t="shared" si="12"/>
        <v/>
      </c>
    </row>
    <row r="451" spans="1:9" ht="16" x14ac:dyDescent="0.15">
      <c r="A451" s="1">
        <f t="shared" si="13"/>
        <v>343</v>
      </c>
      <c r="B451" s="7" t="s">
        <v>1626</v>
      </c>
      <c r="C451" s="38" t="s">
        <v>1627</v>
      </c>
      <c r="D451" s="1" t="s">
        <v>1628</v>
      </c>
      <c r="E451" s="4">
        <v>6.3500000000000002E-13</v>
      </c>
      <c r="F451" s="1">
        <v>0.81011586800000002</v>
      </c>
      <c r="G451" s="4">
        <v>3.2759E-10</v>
      </c>
      <c r="H451" s="7">
        <v>-0.11700000000000001</v>
      </c>
      <c r="I451" s="7">
        <f t="shared" si="12"/>
        <v>0</v>
      </c>
    </row>
    <row r="452" spans="1:9" ht="16" x14ac:dyDescent="0.15">
      <c r="A452" s="1">
        <f t="shared" si="13"/>
        <v>344</v>
      </c>
      <c r="B452" s="7" t="s">
        <v>1629</v>
      </c>
      <c r="C452" s="38" t="s">
        <v>1630</v>
      </c>
      <c r="D452" s="1" t="s">
        <v>1631</v>
      </c>
      <c r="E452" s="1">
        <v>1.6433104E-2</v>
      </c>
      <c r="F452" s="1">
        <v>0.21990132500000001</v>
      </c>
      <c r="G452" s="1">
        <v>6.9229182E-2</v>
      </c>
      <c r="H452" s="7">
        <v>-0.16800000000000001</v>
      </c>
      <c r="I452" s="7">
        <f t="shared" ref="I452:I515" si="14">IF(ISTEXT(E452),"",IF(OR(E452&lt;0.05, G452&lt;0.05), IF((F452*H452)&gt;0,1,0),""))</f>
        <v>0</v>
      </c>
    </row>
    <row r="453" spans="1:9" ht="16" x14ac:dyDescent="0.15">
      <c r="A453" s="1">
        <f t="shared" si="13"/>
        <v>345</v>
      </c>
      <c r="B453" s="7" t="s">
        <v>1632</v>
      </c>
      <c r="C453" s="38" t="s">
        <v>1633</v>
      </c>
      <c r="D453" s="1" t="s">
        <v>1634</v>
      </c>
      <c r="E453" s="1">
        <v>0.22864452699999999</v>
      </c>
      <c r="F453" s="1">
        <v>0.13423148200000001</v>
      </c>
      <c r="G453" s="1">
        <v>0.15657735</v>
      </c>
      <c r="H453" s="7">
        <v>9.8000000000000004E-2</v>
      </c>
      <c r="I453" s="7" t="str">
        <f t="shared" si="14"/>
        <v/>
      </c>
    </row>
    <row r="454" spans="1:9" ht="16" x14ac:dyDescent="0.15">
      <c r="A454" s="1">
        <f t="shared" si="13"/>
        <v>346</v>
      </c>
      <c r="B454" s="7" t="s">
        <v>1635</v>
      </c>
      <c r="C454" s="38" t="s">
        <v>1636</v>
      </c>
      <c r="D454" s="1" t="s">
        <v>1637</v>
      </c>
      <c r="E454" s="1">
        <v>0.22208899900000001</v>
      </c>
      <c r="F454" s="1">
        <v>0.55498815700000004</v>
      </c>
      <c r="G454" s="1">
        <v>1.6796205000000002E-2</v>
      </c>
      <c r="H454" s="7">
        <v>-0.29299999999999998</v>
      </c>
      <c r="I454" s="7">
        <f t="shared" si="14"/>
        <v>0</v>
      </c>
    </row>
    <row r="455" spans="1:9" ht="16" x14ac:dyDescent="0.15">
      <c r="A455" s="1">
        <f t="shared" si="13"/>
        <v>347</v>
      </c>
      <c r="B455" s="7" t="s">
        <v>1638</v>
      </c>
      <c r="C455" s="38" t="s">
        <v>1639</v>
      </c>
      <c r="D455" s="1" t="s">
        <v>1640</v>
      </c>
      <c r="E455" s="1">
        <v>0.33334660100000002</v>
      </c>
      <c r="F455" s="1">
        <v>-0.54539082999999999</v>
      </c>
      <c r="G455" s="1">
        <v>0.242867941</v>
      </c>
      <c r="H455" s="7">
        <v>0.32300000000000001</v>
      </c>
      <c r="I455" s="7" t="str">
        <f t="shared" si="14"/>
        <v/>
      </c>
    </row>
    <row r="456" spans="1:9" ht="16" x14ac:dyDescent="0.15">
      <c r="A456" s="1">
        <f t="shared" si="13"/>
        <v>348</v>
      </c>
      <c r="B456" s="7" t="s">
        <v>1641</v>
      </c>
      <c r="C456" s="38" t="s">
        <v>1642</v>
      </c>
      <c r="D456" s="1" t="s">
        <v>1643</v>
      </c>
      <c r="E456" s="4">
        <v>1.88E-5</v>
      </c>
      <c r="F456" s="1">
        <v>0.86802784799999999</v>
      </c>
      <c r="G456" s="4">
        <v>2.2788500000000001E-7</v>
      </c>
      <c r="H456" s="7">
        <v>0.308</v>
      </c>
      <c r="I456" s="7">
        <f t="shared" si="14"/>
        <v>1</v>
      </c>
    </row>
    <row r="457" spans="1:9" ht="16" x14ac:dyDescent="0.15">
      <c r="A457" s="1">
        <f t="shared" si="13"/>
        <v>349</v>
      </c>
      <c r="B457" s="7" t="s">
        <v>1644</v>
      </c>
      <c r="C457" s="38" t="s">
        <v>1645</v>
      </c>
      <c r="D457" s="1" t="s">
        <v>1646</v>
      </c>
      <c r="E457" s="4">
        <v>6.0900000000000002E-30</v>
      </c>
      <c r="F457" s="1">
        <v>0.26834019399999998</v>
      </c>
      <c r="G457" s="1">
        <v>3.6659000000000003E-4</v>
      </c>
      <c r="H457" s="7">
        <v>0.20599999999999999</v>
      </c>
      <c r="I457" s="7">
        <f t="shared" si="14"/>
        <v>1</v>
      </c>
    </row>
    <row r="458" spans="1:9" ht="16" x14ac:dyDescent="0.15">
      <c r="A458" s="1">
        <f t="shared" ref="A458:A521" si="15">IF(B457=B458,"",IF(A457&lt;&gt;"",A457+1,IF(A456&lt;&gt;"",A456+1,IF(A455&lt;&gt;"",A455+1,IF(A454&lt;&gt;"",A454+1,"ERRER")))))</f>
        <v>350</v>
      </c>
      <c r="B458" s="7" t="s">
        <v>1647</v>
      </c>
      <c r="C458" s="38" t="s">
        <v>1648</v>
      </c>
      <c r="D458" s="1" t="s">
        <v>1649</v>
      </c>
      <c r="E458" s="1">
        <v>0.52879666999999997</v>
      </c>
      <c r="F458" s="1">
        <v>-0.84942006800000003</v>
      </c>
      <c r="G458" s="1">
        <v>0.192115016</v>
      </c>
      <c r="H458" s="7">
        <v>0.20200000000000001</v>
      </c>
      <c r="I458" s="7" t="str">
        <f t="shared" si="14"/>
        <v/>
      </c>
    </row>
    <row r="459" spans="1:9" ht="16" x14ac:dyDescent="0.15">
      <c r="A459" s="1">
        <f t="shared" si="15"/>
        <v>351</v>
      </c>
      <c r="B459" s="7" t="s">
        <v>1650</v>
      </c>
      <c r="C459" s="38" t="s">
        <v>1651</v>
      </c>
      <c r="D459" s="1" t="s">
        <v>1652</v>
      </c>
      <c r="E459" s="1">
        <v>0.82379477199999995</v>
      </c>
      <c r="F459" s="1">
        <v>0.24731507699999999</v>
      </c>
      <c r="G459" s="1">
        <v>9.5211287000000006E-2</v>
      </c>
      <c r="H459" s="7">
        <v>0.27900000000000003</v>
      </c>
      <c r="I459" s="7" t="str">
        <f t="shared" si="14"/>
        <v/>
      </c>
    </row>
    <row r="460" spans="1:9" ht="16" x14ac:dyDescent="0.15">
      <c r="A460" s="1">
        <f t="shared" si="15"/>
        <v>352</v>
      </c>
      <c r="B460" s="7" t="s">
        <v>1653</v>
      </c>
      <c r="C460" s="38" t="s">
        <v>1654</v>
      </c>
      <c r="D460" s="1" t="s">
        <v>1655</v>
      </c>
      <c r="E460" s="1">
        <v>1.2993519999999999E-3</v>
      </c>
      <c r="F460" s="1">
        <v>-2.0727116429999999</v>
      </c>
      <c r="G460" s="4">
        <v>2.40717E-15</v>
      </c>
      <c r="H460" s="7">
        <v>-0.26400000000000001</v>
      </c>
      <c r="I460" s="7">
        <f t="shared" si="14"/>
        <v>1</v>
      </c>
    </row>
    <row r="461" spans="1:9" ht="16" x14ac:dyDescent="0.15">
      <c r="A461" s="1">
        <f t="shared" si="15"/>
        <v>353</v>
      </c>
      <c r="B461" s="7" t="s">
        <v>1656</v>
      </c>
      <c r="C461" s="38" t="s">
        <v>1657</v>
      </c>
      <c r="D461" s="1" t="s">
        <v>1658</v>
      </c>
      <c r="E461" s="1">
        <v>1.4790389999999999E-3</v>
      </c>
      <c r="F461" s="1">
        <v>0.26271407400000002</v>
      </c>
      <c r="G461" s="1">
        <v>9.6310799999999995E-4</v>
      </c>
      <c r="H461" s="7">
        <v>-0.121</v>
      </c>
      <c r="I461" s="7">
        <f t="shared" si="14"/>
        <v>0</v>
      </c>
    </row>
    <row r="462" spans="1:9" ht="16" x14ac:dyDescent="0.15">
      <c r="A462" s="1" t="str">
        <f t="shared" si="15"/>
        <v/>
      </c>
      <c r="B462" s="7" t="s">
        <v>1656</v>
      </c>
      <c r="C462" s="38" t="s">
        <v>1659</v>
      </c>
      <c r="D462" s="1" t="s">
        <v>1660</v>
      </c>
      <c r="E462" s="1">
        <v>0.73514867500000003</v>
      </c>
      <c r="F462" s="1">
        <v>-0.16657232499999999</v>
      </c>
      <c r="G462" s="1">
        <v>0.61592535900000001</v>
      </c>
      <c r="H462" s="7">
        <v>-0.121</v>
      </c>
      <c r="I462" s="7" t="str">
        <f t="shared" si="14"/>
        <v/>
      </c>
    </row>
    <row r="463" spans="1:9" ht="16" x14ac:dyDescent="0.15">
      <c r="A463" s="1">
        <f t="shared" si="15"/>
        <v>354</v>
      </c>
      <c r="B463" s="7" t="s">
        <v>1661</v>
      </c>
      <c r="C463" s="38" t="s">
        <v>1662</v>
      </c>
      <c r="D463" s="1" t="s">
        <v>1663</v>
      </c>
      <c r="E463" s="4">
        <v>4.97E-12</v>
      </c>
      <c r="F463" s="1">
        <v>-1.363399767</v>
      </c>
      <c r="G463" s="4">
        <v>2.76781E-20</v>
      </c>
      <c r="H463" s="7">
        <v>0.17699999999999999</v>
      </c>
      <c r="I463" s="7">
        <f t="shared" si="14"/>
        <v>0</v>
      </c>
    </row>
    <row r="464" spans="1:9" ht="16" x14ac:dyDescent="0.15">
      <c r="A464" s="1">
        <f t="shared" si="15"/>
        <v>355</v>
      </c>
      <c r="B464" s="7" t="s">
        <v>1664</v>
      </c>
      <c r="C464" s="38" t="s">
        <v>1665</v>
      </c>
      <c r="D464" s="1" t="s">
        <v>1666</v>
      </c>
      <c r="E464" s="1">
        <v>0.53601628000000001</v>
      </c>
      <c r="F464" s="1">
        <v>-0.472090713</v>
      </c>
      <c r="G464" s="1">
        <v>4.9262519999999997E-2</v>
      </c>
      <c r="H464" s="7">
        <v>-0.34499999999999997</v>
      </c>
      <c r="I464" s="7">
        <f t="shared" si="14"/>
        <v>1</v>
      </c>
    </row>
    <row r="465" spans="1:9" ht="16" x14ac:dyDescent="0.15">
      <c r="A465" s="1">
        <f t="shared" si="15"/>
        <v>356</v>
      </c>
      <c r="B465" s="7" t="s">
        <v>1667</v>
      </c>
      <c r="C465" s="38" t="s">
        <v>1668</v>
      </c>
      <c r="D465" s="1" t="s">
        <v>1669</v>
      </c>
      <c r="E465" s="1">
        <v>0.529000005</v>
      </c>
      <c r="F465" s="1">
        <v>-0.13709180300000001</v>
      </c>
      <c r="G465" s="1">
        <v>0.23577400000000001</v>
      </c>
      <c r="H465" s="7">
        <v>-9.7000000000000003E-2</v>
      </c>
      <c r="I465" s="7" t="str">
        <f t="shared" si="14"/>
        <v/>
      </c>
    </row>
    <row r="466" spans="1:9" ht="16" x14ac:dyDescent="0.15">
      <c r="A466" s="1" t="str">
        <f t="shared" si="15"/>
        <v/>
      </c>
      <c r="B466" s="7" t="s">
        <v>1667</v>
      </c>
      <c r="C466" s="38" t="s">
        <v>1670</v>
      </c>
      <c r="D466" s="1" t="s">
        <v>1671</v>
      </c>
      <c r="E466" s="1">
        <v>4.9763840000000004E-3</v>
      </c>
      <c r="F466" s="1">
        <v>-0.71493227400000003</v>
      </c>
      <c r="G466" s="4">
        <v>1.68713E-11</v>
      </c>
      <c r="H466" s="7">
        <v>-9.7000000000000003E-2</v>
      </c>
      <c r="I466" s="7">
        <f t="shared" si="14"/>
        <v>1</v>
      </c>
    </row>
    <row r="467" spans="1:9" ht="16" x14ac:dyDescent="0.15">
      <c r="A467" s="1">
        <f t="shared" si="15"/>
        <v>357</v>
      </c>
      <c r="B467" s="7" t="s">
        <v>1672</v>
      </c>
      <c r="C467" s="38" t="s">
        <v>1673</v>
      </c>
      <c r="D467" s="1" t="s">
        <v>1674</v>
      </c>
      <c r="E467" s="4">
        <v>1.33E-9</v>
      </c>
      <c r="F467" s="1">
        <v>-0.92374040899999998</v>
      </c>
      <c r="G467" s="4">
        <v>1.06271E-37</v>
      </c>
      <c r="H467" s="7">
        <v>-0.217</v>
      </c>
      <c r="I467" s="7">
        <f t="shared" si="14"/>
        <v>1</v>
      </c>
    </row>
    <row r="468" spans="1:9" ht="16" x14ac:dyDescent="0.15">
      <c r="A468" s="1" t="str">
        <f t="shared" si="15"/>
        <v/>
      </c>
      <c r="B468" s="7" t="s">
        <v>1672</v>
      </c>
      <c r="C468" s="38" t="s">
        <v>1675</v>
      </c>
      <c r="D468" s="1" t="s">
        <v>1676</v>
      </c>
      <c r="E468" s="1">
        <v>1.18026E-4</v>
      </c>
      <c r="F468" s="1">
        <v>-0.33942035199999998</v>
      </c>
      <c r="G468" s="1">
        <v>6.0817505000000001E-2</v>
      </c>
      <c r="H468" s="7">
        <v>-0.217</v>
      </c>
      <c r="I468" s="7">
        <f t="shared" si="14"/>
        <v>1</v>
      </c>
    </row>
    <row r="469" spans="1:9" ht="16" x14ac:dyDescent="0.15">
      <c r="A469" s="1">
        <f t="shared" si="15"/>
        <v>358</v>
      </c>
      <c r="B469" s="7" t="s">
        <v>1677</v>
      </c>
      <c r="C469" s="38" t="s">
        <v>1678</v>
      </c>
      <c r="D469" s="1" t="s">
        <v>1679</v>
      </c>
      <c r="E469" s="1">
        <v>0.42895756699999998</v>
      </c>
      <c r="F469" s="1">
        <v>-1.522884782</v>
      </c>
      <c r="G469" s="4">
        <v>2.2799E-6</v>
      </c>
      <c r="H469" s="7">
        <v>-0.16700000000000001</v>
      </c>
      <c r="I469" s="7">
        <f t="shared" si="14"/>
        <v>1</v>
      </c>
    </row>
    <row r="470" spans="1:9" ht="16" x14ac:dyDescent="0.15">
      <c r="A470" s="1">
        <f t="shared" si="15"/>
        <v>359</v>
      </c>
      <c r="B470" s="7" t="s">
        <v>1680</v>
      </c>
      <c r="C470" s="38" t="s">
        <v>1681</v>
      </c>
      <c r="D470" s="1" t="s">
        <v>1682</v>
      </c>
      <c r="E470" s="1">
        <v>0.81086721500000003</v>
      </c>
      <c r="F470" s="1">
        <v>0.15525054599999999</v>
      </c>
      <c r="G470" s="1">
        <v>0.30815830500000002</v>
      </c>
      <c r="H470" s="7">
        <v>0.09</v>
      </c>
      <c r="I470" s="7" t="str">
        <f t="shared" si="14"/>
        <v/>
      </c>
    </row>
    <row r="471" spans="1:9" ht="16" x14ac:dyDescent="0.15">
      <c r="A471" s="1">
        <f t="shared" si="15"/>
        <v>360</v>
      </c>
      <c r="B471" s="7" t="s">
        <v>1683</v>
      </c>
      <c r="C471" s="38" t="s">
        <v>1684</v>
      </c>
      <c r="D471" s="1" t="s">
        <v>1685</v>
      </c>
      <c r="E471" s="4">
        <v>1.0100000000000001E-55</v>
      </c>
      <c r="F471" s="1">
        <v>0.14134849599999999</v>
      </c>
      <c r="G471" s="1">
        <v>0.140615405</v>
      </c>
      <c r="H471" s="7">
        <v>0.55400000000000005</v>
      </c>
      <c r="I471" s="7">
        <f t="shared" si="14"/>
        <v>1</v>
      </c>
    </row>
    <row r="472" spans="1:9" ht="16" x14ac:dyDescent="0.15">
      <c r="A472" s="1" t="str">
        <f t="shared" si="15"/>
        <v/>
      </c>
      <c r="B472" s="7" t="s">
        <v>1683</v>
      </c>
      <c r="C472" s="38" t="s">
        <v>1686</v>
      </c>
      <c r="D472" s="1" t="s">
        <v>1687</v>
      </c>
      <c r="E472" s="1">
        <v>1.2108081E-2</v>
      </c>
      <c r="F472" s="1">
        <v>0.78353387900000004</v>
      </c>
      <c r="G472" s="4">
        <v>2.6435600000000002E-10</v>
      </c>
      <c r="H472" s="7">
        <v>0.55400000000000005</v>
      </c>
      <c r="I472" s="7">
        <f t="shared" si="14"/>
        <v>1</v>
      </c>
    </row>
    <row r="473" spans="1:9" ht="16" x14ac:dyDescent="0.15">
      <c r="A473" s="1">
        <f t="shared" si="15"/>
        <v>361</v>
      </c>
      <c r="B473" s="7" t="s">
        <v>1688</v>
      </c>
      <c r="C473" s="38" t="s">
        <v>1689</v>
      </c>
      <c r="D473" s="1" t="s">
        <v>1690</v>
      </c>
      <c r="E473" s="4">
        <v>4.2799999999999997E-5</v>
      </c>
      <c r="F473" s="1">
        <v>0.64692070999999995</v>
      </c>
      <c r="G473" s="4">
        <v>9.6643599999999998E-13</v>
      </c>
      <c r="H473" s="7">
        <v>0.127</v>
      </c>
      <c r="I473" s="7">
        <f t="shared" si="14"/>
        <v>1</v>
      </c>
    </row>
    <row r="474" spans="1:9" ht="16" x14ac:dyDescent="0.15">
      <c r="A474" s="1">
        <f t="shared" si="15"/>
        <v>362</v>
      </c>
      <c r="B474" s="7" t="s">
        <v>1691</v>
      </c>
      <c r="C474" s="38" t="s">
        <v>1692</v>
      </c>
      <c r="D474" s="1" t="s">
        <v>1693</v>
      </c>
      <c r="E474" s="4">
        <v>7.4399999999999999E-7</v>
      </c>
      <c r="F474" s="1">
        <v>1.0044820489999999</v>
      </c>
      <c r="G474" s="1">
        <v>4.9949200000000003E-4</v>
      </c>
      <c r="H474" s="7">
        <v>0.35199999999999998</v>
      </c>
      <c r="I474" s="7">
        <f t="shared" si="14"/>
        <v>1</v>
      </c>
    </row>
    <row r="475" spans="1:9" ht="16" x14ac:dyDescent="0.15">
      <c r="A475" s="1" t="str">
        <f t="shared" si="15"/>
        <v/>
      </c>
      <c r="B475" s="7" t="s">
        <v>1691</v>
      </c>
      <c r="C475" s="38" t="s">
        <v>1694</v>
      </c>
      <c r="D475" s="1" t="s">
        <v>1695</v>
      </c>
      <c r="E475" s="1">
        <v>5.5398199999999996E-4</v>
      </c>
      <c r="F475" s="1">
        <v>1.2357689380000001</v>
      </c>
      <c r="G475" s="4">
        <v>3.3190499999999999E-13</v>
      </c>
      <c r="H475" s="7">
        <v>0.35199999999999998</v>
      </c>
      <c r="I475" s="7">
        <f t="shared" si="14"/>
        <v>1</v>
      </c>
    </row>
    <row r="476" spans="1:9" ht="16" x14ac:dyDescent="0.15">
      <c r="A476" s="1">
        <f t="shared" si="15"/>
        <v>363</v>
      </c>
      <c r="B476" s="7" t="s">
        <v>1696</v>
      </c>
      <c r="C476" s="38" t="s">
        <v>1697</v>
      </c>
      <c r="D476" s="1" t="s">
        <v>1698</v>
      </c>
      <c r="E476" s="1">
        <v>0.28816749699999999</v>
      </c>
      <c r="F476" s="1">
        <v>1.26366398</v>
      </c>
      <c r="G476" s="4">
        <v>3.53751E-13</v>
      </c>
      <c r="H476" s="7">
        <v>0.17</v>
      </c>
      <c r="I476" s="7">
        <f t="shared" si="14"/>
        <v>1</v>
      </c>
    </row>
    <row r="477" spans="1:9" ht="16" x14ac:dyDescent="0.15">
      <c r="A477" s="1">
        <f t="shared" si="15"/>
        <v>364</v>
      </c>
      <c r="B477" s="7" t="s">
        <v>1699</v>
      </c>
      <c r="C477" s="38" t="s">
        <v>1700</v>
      </c>
      <c r="D477" s="1" t="s">
        <v>1701</v>
      </c>
      <c r="E477" s="1">
        <v>1.7763866999999999E-2</v>
      </c>
      <c r="F477" s="1">
        <v>-6.1329947000000003E-2</v>
      </c>
      <c r="G477" s="1">
        <v>0.55264172099999997</v>
      </c>
      <c r="H477" s="7">
        <v>-0.158</v>
      </c>
      <c r="I477" s="7">
        <f t="shared" si="14"/>
        <v>1</v>
      </c>
    </row>
    <row r="478" spans="1:9" ht="16" x14ac:dyDescent="0.15">
      <c r="A478" s="1">
        <f t="shared" si="15"/>
        <v>365</v>
      </c>
      <c r="B478" s="7" t="s">
        <v>1702</v>
      </c>
      <c r="C478" s="38" t="s">
        <v>1703</v>
      </c>
      <c r="D478" s="1" t="s">
        <v>1704</v>
      </c>
      <c r="E478" s="1">
        <v>0.30056594599999997</v>
      </c>
      <c r="F478" s="1">
        <v>0.55967062400000001</v>
      </c>
      <c r="G478" s="4">
        <v>1.9529700000000001E-9</v>
      </c>
      <c r="H478" s="7">
        <v>0.24299999999999999</v>
      </c>
      <c r="I478" s="7">
        <f t="shared" si="14"/>
        <v>1</v>
      </c>
    </row>
    <row r="479" spans="1:9" ht="16" x14ac:dyDescent="0.15">
      <c r="A479" s="1" t="str">
        <f t="shared" si="15"/>
        <v/>
      </c>
      <c r="B479" s="7" t="s">
        <v>1702</v>
      </c>
      <c r="C479" s="38" t="s">
        <v>1705</v>
      </c>
      <c r="D479" s="1" t="s">
        <v>1706</v>
      </c>
      <c r="E479" s="4">
        <v>1.92E-9</v>
      </c>
      <c r="F479" s="1">
        <v>-0.54635347899999998</v>
      </c>
      <c r="G479" s="1">
        <v>1.112878E-2</v>
      </c>
      <c r="H479" s="7">
        <v>0.24299999999999999</v>
      </c>
      <c r="I479" s="7">
        <f t="shared" si="14"/>
        <v>0</v>
      </c>
    </row>
    <row r="480" spans="1:9" ht="16" x14ac:dyDescent="0.15">
      <c r="A480" s="1">
        <f t="shared" si="15"/>
        <v>366</v>
      </c>
      <c r="B480" s="7" t="s">
        <v>1707</v>
      </c>
      <c r="C480" s="38" t="s">
        <v>1708</v>
      </c>
      <c r="D480" s="1" t="s">
        <v>1709</v>
      </c>
      <c r="E480" s="1">
        <v>0.18686042999999999</v>
      </c>
      <c r="F480" s="1">
        <v>-0.69356736100000005</v>
      </c>
      <c r="G480" s="4">
        <v>1.61129E-17</v>
      </c>
      <c r="H480" s="7">
        <v>-0.19500000000000001</v>
      </c>
      <c r="I480" s="7">
        <f t="shared" si="14"/>
        <v>1</v>
      </c>
    </row>
    <row r="481" spans="1:9" ht="16" x14ac:dyDescent="0.15">
      <c r="A481" s="1">
        <f t="shared" si="15"/>
        <v>367</v>
      </c>
      <c r="B481" s="7" t="s">
        <v>1710</v>
      </c>
      <c r="C481" s="38" t="s">
        <v>1711</v>
      </c>
      <c r="D481" s="1" t="s">
        <v>1712</v>
      </c>
      <c r="E481" s="4">
        <v>1.88E-5</v>
      </c>
      <c r="F481" s="1">
        <v>0.195644982</v>
      </c>
      <c r="G481" s="1">
        <v>2.7192138000000001E-2</v>
      </c>
      <c r="H481" s="7">
        <v>0.11799999999999999</v>
      </c>
      <c r="I481" s="7">
        <f t="shared" si="14"/>
        <v>1</v>
      </c>
    </row>
    <row r="482" spans="1:9" ht="16" x14ac:dyDescent="0.15">
      <c r="A482" s="1">
        <f t="shared" si="15"/>
        <v>368</v>
      </c>
      <c r="B482" s="7" t="s">
        <v>1713</v>
      </c>
      <c r="C482" s="38" t="s">
        <v>1714</v>
      </c>
      <c r="D482" s="1" t="s">
        <v>1715</v>
      </c>
      <c r="E482" s="1">
        <v>0.75020436099999999</v>
      </c>
      <c r="F482" s="1">
        <v>-2.5268425000000001E-2</v>
      </c>
      <c r="G482" s="1">
        <v>0.82867832399999997</v>
      </c>
      <c r="H482" s="7">
        <v>0.13500000000000001</v>
      </c>
      <c r="I482" s="7" t="str">
        <f t="shared" si="14"/>
        <v/>
      </c>
    </row>
    <row r="483" spans="1:9" ht="16" x14ac:dyDescent="0.15">
      <c r="A483" s="1">
        <f t="shared" si="15"/>
        <v>369</v>
      </c>
      <c r="B483" s="7" t="s">
        <v>1716</v>
      </c>
      <c r="C483" s="38" t="s">
        <v>1717</v>
      </c>
      <c r="D483" s="1" t="s">
        <v>1718</v>
      </c>
      <c r="E483" s="1">
        <v>6.8104460000000004E-3</v>
      </c>
      <c r="F483" s="1">
        <v>-2.0192744650000001</v>
      </c>
      <c r="G483" s="4">
        <v>1.5156E-11</v>
      </c>
      <c r="H483" s="7">
        <v>0.38200000000000001</v>
      </c>
      <c r="I483" s="7">
        <f t="shared" si="14"/>
        <v>0</v>
      </c>
    </row>
    <row r="484" spans="1:9" ht="16" x14ac:dyDescent="0.15">
      <c r="A484" s="1" t="str">
        <f t="shared" si="15"/>
        <v/>
      </c>
      <c r="B484" s="7" t="s">
        <v>1716</v>
      </c>
      <c r="C484" s="38" t="s">
        <v>1719</v>
      </c>
      <c r="D484" s="1" t="s">
        <v>1720</v>
      </c>
      <c r="E484" s="4">
        <v>2.25E-13</v>
      </c>
      <c r="F484" s="1">
        <v>0.62045102399999996</v>
      </c>
      <c r="G484" s="4">
        <v>1.1810099999999999E-13</v>
      </c>
      <c r="H484" s="7">
        <v>0.38200000000000001</v>
      </c>
      <c r="I484" s="7">
        <f t="shared" si="14"/>
        <v>1</v>
      </c>
    </row>
    <row r="485" spans="1:9" ht="16" x14ac:dyDescent="0.15">
      <c r="A485" s="1">
        <f t="shared" si="15"/>
        <v>370</v>
      </c>
      <c r="B485" s="7" t="s">
        <v>1721</v>
      </c>
      <c r="C485" s="38"/>
      <c r="D485" s="1" t="s">
        <v>1722</v>
      </c>
      <c r="E485" s="1">
        <v>0.19811963399999999</v>
      </c>
      <c r="F485" s="1">
        <v>0.66079416800000002</v>
      </c>
      <c r="G485" s="4">
        <v>8.99146E-8</v>
      </c>
      <c r="H485" s="7">
        <v>-0.154</v>
      </c>
      <c r="I485" s="7">
        <f t="shared" si="14"/>
        <v>0</v>
      </c>
    </row>
    <row r="486" spans="1:9" ht="16" x14ac:dyDescent="0.15">
      <c r="A486" s="1">
        <f t="shared" si="15"/>
        <v>371</v>
      </c>
      <c r="B486" s="7" t="s">
        <v>1723</v>
      </c>
      <c r="C486" s="38" t="s">
        <v>1724</v>
      </c>
      <c r="D486" s="1" t="s">
        <v>1725</v>
      </c>
      <c r="E486" s="1">
        <v>0.73421180900000005</v>
      </c>
      <c r="F486" s="1">
        <v>0.26754437599999997</v>
      </c>
      <c r="G486" s="1">
        <v>0.195600422</v>
      </c>
      <c r="H486" s="7">
        <v>-0.19400000000000001</v>
      </c>
      <c r="I486" s="7" t="str">
        <f t="shared" si="14"/>
        <v/>
      </c>
    </row>
    <row r="487" spans="1:9" ht="16" x14ac:dyDescent="0.15">
      <c r="A487" s="1">
        <f t="shared" si="15"/>
        <v>372</v>
      </c>
      <c r="B487" s="7" t="s">
        <v>1726</v>
      </c>
      <c r="C487" s="38" t="s">
        <v>1727</v>
      </c>
      <c r="D487" s="1" t="s">
        <v>1728</v>
      </c>
      <c r="E487" s="4">
        <v>3.5399999999999998E-16</v>
      </c>
      <c r="F487" s="1">
        <v>-0.48327221399999998</v>
      </c>
      <c r="G487" s="1">
        <v>1.4967069999999999E-3</v>
      </c>
      <c r="H487" s="7">
        <v>-0.20499999999999999</v>
      </c>
      <c r="I487" s="7">
        <f t="shared" si="14"/>
        <v>1</v>
      </c>
    </row>
    <row r="488" spans="1:9" ht="16" x14ac:dyDescent="0.15">
      <c r="A488" s="1">
        <f t="shared" si="15"/>
        <v>373</v>
      </c>
      <c r="B488" s="7" t="s">
        <v>1729</v>
      </c>
      <c r="C488" s="38" t="s">
        <v>1730</v>
      </c>
      <c r="D488" s="1" t="s">
        <v>1731</v>
      </c>
      <c r="E488" s="1">
        <v>1.7574063000000001E-2</v>
      </c>
      <c r="F488" s="1">
        <v>-0.35615549899999999</v>
      </c>
      <c r="G488" s="1">
        <v>9.6908579999999994E-2</v>
      </c>
      <c r="H488" s="7">
        <v>0.55900000000000005</v>
      </c>
      <c r="I488" s="7">
        <f t="shared" si="14"/>
        <v>0</v>
      </c>
    </row>
    <row r="489" spans="1:9" ht="16" x14ac:dyDescent="0.15">
      <c r="A489" s="1">
        <f t="shared" si="15"/>
        <v>374</v>
      </c>
      <c r="B489" s="7" t="s">
        <v>1732</v>
      </c>
      <c r="C489" s="38" t="s">
        <v>1733</v>
      </c>
      <c r="D489" s="1" t="s">
        <v>1734</v>
      </c>
      <c r="E489" s="1">
        <v>1.66434E-4</v>
      </c>
      <c r="F489" s="1">
        <v>-0.228167228</v>
      </c>
      <c r="G489" s="1">
        <v>7.2920588999999994E-2</v>
      </c>
      <c r="H489" s="7">
        <v>0.60799999999999998</v>
      </c>
      <c r="I489" s="7">
        <f t="shared" si="14"/>
        <v>0</v>
      </c>
    </row>
    <row r="490" spans="1:9" ht="16" x14ac:dyDescent="0.15">
      <c r="A490" s="1">
        <f t="shared" si="15"/>
        <v>375</v>
      </c>
      <c r="B490" s="7" t="s">
        <v>1735</v>
      </c>
      <c r="C490" s="38" t="s">
        <v>1736</v>
      </c>
      <c r="D490" s="1" t="s">
        <v>1737</v>
      </c>
      <c r="E490" s="1">
        <v>5.9928200000000003E-4</v>
      </c>
      <c r="F490" s="1">
        <v>1.251743791</v>
      </c>
      <c r="G490" s="4">
        <v>8.4760399999999994E-20</v>
      </c>
      <c r="H490" s="7">
        <v>-0.121</v>
      </c>
      <c r="I490" s="7">
        <f t="shared" si="14"/>
        <v>0</v>
      </c>
    </row>
    <row r="491" spans="1:9" ht="16" x14ac:dyDescent="0.15">
      <c r="A491" s="1">
        <f t="shared" si="15"/>
        <v>376</v>
      </c>
      <c r="B491" s="7" t="s">
        <v>1738</v>
      </c>
      <c r="C491" s="38" t="s">
        <v>1739</v>
      </c>
      <c r="D491" s="1" t="s">
        <v>1740</v>
      </c>
      <c r="E491" s="4">
        <v>5.6099999999999999E-11</v>
      </c>
      <c r="F491" s="1">
        <v>-0.244094334</v>
      </c>
      <c r="G491" s="1">
        <v>0.38967204300000002</v>
      </c>
      <c r="H491" s="7">
        <v>-0.43099999999999999</v>
      </c>
      <c r="I491" s="7">
        <f t="shared" si="14"/>
        <v>1</v>
      </c>
    </row>
    <row r="492" spans="1:9" ht="16" x14ac:dyDescent="0.15">
      <c r="A492" s="1">
        <f t="shared" si="15"/>
        <v>377</v>
      </c>
      <c r="B492" s="7" t="s">
        <v>1741</v>
      </c>
      <c r="C492" s="38" t="s">
        <v>1742</v>
      </c>
      <c r="D492" s="1" t="s">
        <v>1743</v>
      </c>
      <c r="E492" s="1">
        <v>7.7122264999999995E-2</v>
      </c>
      <c r="F492" s="1">
        <v>-0.117029112</v>
      </c>
      <c r="G492" s="1">
        <v>0.50080098699999998</v>
      </c>
      <c r="H492" s="7">
        <v>-0.10299999999999999</v>
      </c>
      <c r="I492" s="7" t="str">
        <f t="shared" si="14"/>
        <v/>
      </c>
    </row>
    <row r="493" spans="1:9" ht="16" x14ac:dyDescent="0.15">
      <c r="A493" s="1">
        <f t="shared" si="15"/>
        <v>378</v>
      </c>
      <c r="B493" s="7" t="s">
        <v>1744</v>
      </c>
      <c r="C493" s="38" t="s">
        <v>1745</v>
      </c>
      <c r="D493" s="1" t="s">
        <v>1746</v>
      </c>
      <c r="E493" s="1">
        <v>0.87834133700000006</v>
      </c>
      <c r="F493" s="1">
        <v>1.3808220090000001</v>
      </c>
      <c r="G493" s="4">
        <v>8.1686799999999999E-14</v>
      </c>
      <c r="H493" s="7">
        <v>9.1999999999999998E-2</v>
      </c>
      <c r="I493" s="7">
        <f t="shared" si="14"/>
        <v>1</v>
      </c>
    </row>
    <row r="494" spans="1:9" ht="16" x14ac:dyDescent="0.15">
      <c r="A494" s="1">
        <f t="shared" si="15"/>
        <v>379</v>
      </c>
      <c r="B494" s="7" t="s">
        <v>1747</v>
      </c>
      <c r="C494" s="38" t="s">
        <v>1748</v>
      </c>
      <c r="D494" s="1" t="s">
        <v>1749</v>
      </c>
      <c r="E494" s="1">
        <v>7.6380299999999996E-4</v>
      </c>
      <c r="F494" s="1">
        <v>-0.66323762399999997</v>
      </c>
      <c r="G494" s="4">
        <v>8.81217E-5</v>
      </c>
      <c r="H494" s="7">
        <v>-0.13900000000000001</v>
      </c>
      <c r="I494" s="7">
        <f t="shared" si="14"/>
        <v>1</v>
      </c>
    </row>
    <row r="495" spans="1:9" ht="16" x14ac:dyDescent="0.15">
      <c r="A495" s="1">
        <f t="shared" si="15"/>
        <v>380</v>
      </c>
      <c r="B495" s="7" t="s">
        <v>1750</v>
      </c>
      <c r="C495" s="38" t="s">
        <v>1751</v>
      </c>
      <c r="D495" s="1" t="s">
        <v>1752</v>
      </c>
      <c r="E495" s="1">
        <v>0.78445062600000004</v>
      </c>
      <c r="F495" s="1">
        <v>0.41306380599999998</v>
      </c>
      <c r="G495" s="1">
        <v>0.45950954999999999</v>
      </c>
      <c r="H495" s="7">
        <v>-0.36599999999999999</v>
      </c>
      <c r="I495" s="7" t="str">
        <f t="shared" si="14"/>
        <v/>
      </c>
    </row>
    <row r="496" spans="1:9" ht="16" x14ac:dyDescent="0.15">
      <c r="A496" s="1">
        <f t="shared" si="15"/>
        <v>381</v>
      </c>
      <c r="B496" s="7" t="s">
        <v>1753</v>
      </c>
      <c r="C496" s="38" t="s">
        <v>1754</v>
      </c>
      <c r="D496" s="1" t="s">
        <v>1755</v>
      </c>
      <c r="E496" s="1">
        <v>0.224971429</v>
      </c>
      <c r="F496" s="1">
        <v>-0.29872491899999998</v>
      </c>
      <c r="G496" s="1">
        <v>1.4184659000000001E-2</v>
      </c>
      <c r="H496" s="7">
        <v>-0.22500000000000001</v>
      </c>
      <c r="I496" s="7">
        <f t="shared" si="14"/>
        <v>1</v>
      </c>
    </row>
    <row r="497" spans="1:9" ht="16" x14ac:dyDescent="0.15">
      <c r="A497" s="1" t="str">
        <f t="shared" si="15"/>
        <v/>
      </c>
      <c r="B497" s="7" t="s">
        <v>1753</v>
      </c>
      <c r="C497" s="38" t="s">
        <v>1756</v>
      </c>
      <c r="D497" s="1" t="s">
        <v>1757</v>
      </c>
      <c r="E497" s="4">
        <v>1.88E-23</v>
      </c>
      <c r="F497" s="1">
        <v>-1.6214931800000001</v>
      </c>
      <c r="G497" s="4">
        <v>9.6933199999999997E-35</v>
      </c>
      <c r="H497" s="7">
        <v>-0.22500000000000001</v>
      </c>
      <c r="I497" s="7">
        <f t="shared" si="14"/>
        <v>1</v>
      </c>
    </row>
    <row r="498" spans="1:9" ht="16" x14ac:dyDescent="0.15">
      <c r="A498" s="1">
        <f t="shared" si="15"/>
        <v>382</v>
      </c>
      <c r="B498" s="7" t="s">
        <v>1758</v>
      </c>
      <c r="C498" s="38" t="s">
        <v>1759</v>
      </c>
      <c r="D498" s="1" t="s">
        <v>1760</v>
      </c>
      <c r="E498" s="1">
        <v>1.285275E-3</v>
      </c>
      <c r="F498" s="1">
        <v>0.26185238399999999</v>
      </c>
      <c r="G498" s="1">
        <v>2.0197178E-2</v>
      </c>
      <c r="H498" s="7">
        <v>-0.16900000000000001</v>
      </c>
      <c r="I498" s="7">
        <f t="shared" si="14"/>
        <v>0</v>
      </c>
    </row>
    <row r="499" spans="1:9" ht="16" x14ac:dyDescent="0.15">
      <c r="A499" s="1" t="str">
        <f t="shared" si="15"/>
        <v/>
      </c>
      <c r="B499" s="7" t="s">
        <v>1758</v>
      </c>
      <c r="C499" s="38" t="s">
        <v>1761</v>
      </c>
      <c r="D499" s="1" t="s">
        <v>1762</v>
      </c>
      <c r="E499" s="1">
        <v>0.65347259400000002</v>
      </c>
      <c r="F499" s="1">
        <v>1.1094489890000001</v>
      </c>
      <c r="G499" s="4">
        <v>3.64653E-10</v>
      </c>
      <c r="H499" s="7">
        <v>-0.16900000000000001</v>
      </c>
      <c r="I499" s="7">
        <f t="shared" si="14"/>
        <v>0</v>
      </c>
    </row>
    <row r="500" spans="1:9" ht="16" x14ac:dyDescent="0.15">
      <c r="A500" s="1">
        <f t="shared" si="15"/>
        <v>383</v>
      </c>
      <c r="B500" s="7" t="s">
        <v>250</v>
      </c>
      <c r="C500" s="38" t="s">
        <v>423</v>
      </c>
      <c r="D500" s="1" t="s">
        <v>251</v>
      </c>
      <c r="E500" s="1">
        <v>3.8513620999999998E-2</v>
      </c>
      <c r="F500" s="1">
        <v>-2.0985296000000001E-2</v>
      </c>
      <c r="G500" s="1">
        <v>0.898201158</v>
      </c>
      <c r="H500" s="7">
        <v>-0.245</v>
      </c>
      <c r="I500" s="7">
        <f t="shared" si="14"/>
        <v>1</v>
      </c>
    </row>
    <row r="501" spans="1:9" ht="16" x14ac:dyDescent="0.15">
      <c r="A501" s="1">
        <f t="shared" si="15"/>
        <v>384</v>
      </c>
      <c r="B501" s="7" t="s">
        <v>1763</v>
      </c>
      <c r="C501" s="38" t="s">
        <v>1764</v>
      </c>
      <c r="D501" s="1" t="s">
        <v>1765</v>
      </c>
      <c r="E501" s="1">
        <v>0.63073207600000003</v>
      </c>
      <c r="F501" s="1">
        <v>-0.264726566</v>
      </c>
      <c r="G501" s="1">
        <v>0.10054146999999999</v>
      </c>
      <c r="H501" s="7">
        <v>-0.16800000000000001</v>
      </c>
      <c r="I501" s="7" t="str">
        <f t="shared" si="14"/>
        <v/>
      </c>
    </row>
    <row r="502" spans="1:9" ht="16" x14ac:dyDescent="0.15">
      <c r="A502" s="1">
        <f t="shared" si="15"/>
        <v>385</v>
      </c>
      <c r="B502" s="7" t="s">
        <v>1766</v>
      </c>
      <c r="C502" s="38" t="s">
        <v>1767</v>
      </c>
      <c r="D502" s="1" t="s">
        <v>1768</v>
      </c>
      <c r="E502" s="1">
        <v>4.2124600000000001E-4</v>
      </c>
      <c r="F502" s="1">
        <v>0.28311176900000001</v>
      </c>
      <c r="G502" s="1">
        <v>5.072923E-3</v>
      </c>
      <c r="H502" s="7">
        <v>0.28999999999999998</v>
      </c>
      <c r="I502" s="7">
        <f t="shared" si="14"/>
        <v>1</v>
      </c>
    </row>
    <row r="503" spans="1:9" ht="16" x14ac:dyDescent="0.15">
      <c r="A503" s="1">
        <f t="shared" si="15"/>
        <v>386</v>
      </c>
      <c r="B503" s="7" t="s">
        <v>1769</v>
      </c>
      <c r="C503" s="38" t="s">
        <v>1770</v>
      </c>
      <c r="D503" s="1" t="s">
        <v>1771</v>
      </c>
      <c r="E503" s="4">
        <v>1.3400000000000001E-7</v>
      </c>
      <c r="F503" s="1">
        <v>-0.121265965</v>
      </c>
      <c r="G503" s="1">
        <v>0.43391073899999999</v>
      </c>
      <c r="H503" s="7">
        <v>0.17799999999999999</v>
      </c>
      <c r="I503" s="7">
        <f t="shared" si="14"/>
        <v>0</v>
      </c>
    </row>
    <row r="504" spans="1:9" ht="16" x14ac:dyDescent="0.15">
      <c r="A504" s="1">
        <f t="shared" si="15"/>
        <v>387</v>
      </c>
      <c r="B504" s="7" t="s">
        <v>1772</v>
      </c>
      <c r="C504" s="38" t="s">
        <v>1773</v>
      </c>
      <c r="D504" s="1" t="s">
        <v>1774</v>
      </c>
      <c r="E504" s="1">
        <v>7.56623E-4</v>
      </c>
      <c r="F504" s="1">
        <v>-0.15654882000000001</v>
      </c>
      <c r="G504" s="1">
        <v>0.24649051699999999</v>
      </c>
      <c r="H504" s="7">
        <v>-0.14799999999999999</v>
      </c>
      <c r="I504" s="7">
        <f t="shared" si="14"/>
        <v>1</v>
      </c>
    </row>
    <row r="505" spans="1:9" ht="16" x14ac:dyDescent="0.15">
      <c r="A505" s="1">
        <f t="shared" si="15"/>
        <v>388</v>
      </c>
      <c r="B505" s="7" t="s">
        <v>16</v>
      </c>
      <c r="C505" s="38" t="s">
        <v>407</v>
      </c>
      <c r="D505" s="1" t="s">
        <v>15</v>
      </c>
      <c r="E505" s="1">
        <v>0.87836792500000005</v>
      </c>
      <c r="F505" s="1">
        <v>0.142942452</v>
      </c>
      <c r="G505" s="1">
        <v>0.16072254499999999</v>
      </c>
      <c r="H505" s="7">
        <v>0.125</v>
      </c>
      <c r="I505" s="7" t="str">
        <f t="shared" si="14"/>
        <v/>
      </c>
    </row>
    <row r="506" spans="1:9" ht="16" x14ac:dyDescent="0.15">
      <c r="A506" s="1">
        <f t="shared" si="15"/>
        <v>389</v>
      </c>
      <c r="B506" s="7" t="s">
        <v>1775</v>
      </c>
      <c r="C506" s="38" t="s">
        <v>1776</v>
      </c>
      <c r="D506" s="1" t="s">
        <v>1777</v>
      </c>
      <c r="E506" s="4">
        <v>1.3699999999999999E-5</v>
      </c>
      <c r="F506" s="1">
        <v>-0.164226017</v>
      </c>
      <c r="G506" s="1">
        <v>0.10522202999999999</v>
      </c>
      <c r="H506" s="7">
        <v>0.30599999999999999</v>
      </c>
      <c r="I506" s="7">
        <f t="shared" si="14"/>
        <v>0</v>
      </c>
    </row>
    <row r="507" spans="1:9" ht="16" x14ac:dyDescent="0.15">
      <c r="A507" s="1">
        <f t="shared" si="15"/>
        <v>390</v>
      </c>
      <c r="B507" s="7" t="s">
        <v>1778</v>
      </c>
      <c r="C507" s="38"/>
      <c r="D507" s="1" t="s">
        <v>1779</v>
      </c>
      <c r="E507" s="39">
        <v>0.94324337800000002</v>
      </c>
      <c r="F507" s="1">
        <v>-0.27274644599999998</v>
      </c>
      <c r="G507" s="1">
        <v>0.71678613000000002</v>
      </c>
      <c r="H507" s="7">
        <v>0.13900000000000001</v>
      </c>
      <c r="I507" s="7" t="str">
        <f t="shared" si="14"/>
        <v/>
      </c>
    </row>
    <row r="508" spans="1:9" ht="16" x14ac:dyDescent="0.15">
      <c r="A508" s="1" t="str">
        <f t="shared" si="15"/>
        <v/>
      </c>
      <c r="B508" s="7" t="s">
        <v>1778</v>
      </c>
      <c r="C508" s="38"/>
      <c r="D508" s="1" t="s">
        <v>1780</v>
      </c>
      <c r="E508" s="7">
        <v>5.3500842E-2</v>
      </c>
      <c r="F508" s="1">
        <v>0.53686682100000005</v>
      </c>
      <c r="G508" s="4">
        <v>3.2160499999999998E-12</v>
      </c>
      <c r="H508" s="7">
        <v>0.13900000000000001</v>
      </c>
      <c r="I508" s="7">
        <f t="shared" si="14"/>
        <v>1</v>
      </c>
    </row>
    <row r="509" spans="1:9" ht="16" x14ac:dyDescent="0.15">
      <c r="A509" s="1" t="str">
        <f t="shared" si="15"/>
        <v/>
      </c>
      <c r="B509" s="7" t="s">
        <v>1778</v>
      </c>
      <c r="C509" s="38"/>
      <c r="D509" s="1" t="s">
        <v>1781</v>
      </c>
      <c r="E509" s="7">
        <v>7.1109509000000001E-2</v>
      </c>
      <c r="F509" s="1">
        <v>9.1268848999999999E-2</v>
      </c>
      <c r="G509" s="1">
        <v>0.591203425</v>
      </c>
      <c r="H509" s="7">
        <v>0.13900000000000001</v>
      </c>
      <c r="I509" s="7" t="str">
        <f t="shared" si="14"/>
        <v/>
      </c>
    </row>
    <row r="510" spans="1:9" ht="16" x14ac:dyDescent="0.15">
      <c r="A510" s="1" t="str">
        <f t="shared" si="15"/>
        <v/>
      </c>
      <c r="B510" s="7" t="s">
        <v>1778</v>
      </c>
      <c r="C510" s="38" t="s">
        <v>1782</v>
      </c>
      <c r="D510" s="1" t="s">
        <v>1783</v>
      </c>
      <c r="E510" s="40">
        <v>3.885725E-3</v>
      </c>
      <c r="F510" s="1">
        <v>-0.87366222900000001</v>
      </c>
      <c r="G510" s="4">
        <v>7.9629799999999994E-5</v>
      </c>
      <c r="H510" s="7">
        <v>0.13900000000000001</v>
      </c>
      <c r="I510" s="7">
        <f t="shared" si="14"/>
        <v>0</v>
      </c>
    </row>
    <row r="511" spans="1:9" ht="16" x14ac:dyDescent="0.15">
      <c r="A511" s="1">
        <f t="shared" si="15"/>
        <v>391</v>
      </c>
      <c r="B511" s="7" t="s">
        <v>1784</v>
      </c>
      <c r="C511" s="38" t="s">
        <v>1785</v>
      </c>
      <c r="D511" s="1" t="s">
        <v>1786</v>
      </c>
      <c r="E511" s="4">
        <v>9.3500000000000003E-6</v>
      </c>
      <c r="F511" s="1">
        <v>-0.46345096600000002</v>
      </c>
      <c r="G511" s="1">
        <v>3.4509860000000001E-3</v>
      </c>
      <c r="H511" s="7">
        <v>-0.185</v>
      </c>
      <c r="I511" s="7">
        <f t="shared" si="14"/>
        <v>1</v>
      </c>
    </row>
    <row r="512" spans="1:9" ht="16" x14ac:dyDescent="0.15">
      <c r="A512" s="1">
        <f t="shared" si="15"/>
        <v>392</v>
      </c>
      <c r="B512" s="7" t="s">
        <v>1787</v>
      </c>
      <c r="C512" s="38" t="s">
        <v>1788</v>
      </c>
      <c r="D512" s="1" t="s">
        <v>1789</v>
      </c>
      <c r="E512" s="1">
        <v>0.113586707</v>
      </c>
      <c r="F512" s="1">
        <v>0.17475723300000001</v>
      </c>
      <c r="G512" s="1">
        <v>0.108987057</v>
      </c>
      <c r="H512" s="7">
        <v>8.6999999999999994E-2</v>
      </c>
      <c r="I512" s="7" t="str">
        <f t="shared" si="14"/>
        <v/>
      </c>
    </row>
    <row r="513" spans="1:9" ht="16" x14ac:dyDescent="0.15">
      <c r="A513" s="1">
        <f t="shared" si="15"/>
        <v>393</v>
      </c>
      <c r="B513" s="7" t="s">
        <v>1790</v>
      </c>
      <c r="C513" s="38" t="s">
        <v>1791</v>
      </c>
      <c r="D513" s="1" t="s">
        <v>1792</v>
      </c>
      <c r="E513" s="1">
        <v>0.16925232200000001</v>
      </c>
      <c r="F513" s="1">
        <v>0.638790843</v>
      </c>
      <c r="G513" s="1">
        <v>2.4560100000000002E-4</v>
      </c>
      <c r="H513" s="7">
        <v>0.32</v>
      </c>
      <c r="I513" s="7">
        <f t="shared" si="14"/>
        <v>1</v>
      </c>
    </row>
    <row r="514" spans="1:9" ht="16" x14ac:dyDescent="0.15">
      <c r="A514" s="1">
        <f t="shared" si="15"/>
        <v>394</v>
      </c>
      <c r="B514" s="7" t="s">
        <v>1793</v>
      </c>
      <c r="C514" s="38" t="s">
        <v>1794</v>
      </c>
      <c r="D514" s="1" t="s">
        <v>1795</v>
      </c>
      <c r="E514" s="1">
        <v>3.3487300000000002E-4</v>
      </c>
      <c r="F514" s="1">
        <v>-1.1842729999999999E-2</v>
      </c>
      <c r="G514" s="1">
        <v>0.93069049999999998</v>
      </c>
      <c r="H514" s="7">
        <v>-0.255</v>
      </c>
      <c r="I514" s="7">
        <f t="shared" si="14"/>
        <v>1</v>
      </c>
    </row>
    <row r="515" spans="1:9" ht="16" x14ac:dyDescent="0.15">
      <c r="A515" s="1">
        <f t="shared" si="15"/>
        <v>395</v>
      </c>
      <c r="B515" s="7" t="s">
        <v>1796</v>
      </c>
      <c r="C515" s="38" t="s">
        <v>1797</v>
      </c>
      <c r="D515" s="1" t="s">
        <v>1798</v>
      </c>
      <c r="E515" s="4">
        <v>6.75E-7</v>
      </c>
      <c r="F515" s="1">
        <v>0.37269081199999998</v>
      </c>
      <c r="G515" s="4">
        <v>1.3573900000000001E-6</v>
      </c>
      <c r="H515" s="7">
        <v>-0.23</v>
      </c>
      <c r="I515" s="7">
        <f t="shared" si="14"/>
        <v>0</v>
      </c>
    </row>
    <row r="516" spans="1:9" ht="16" x14ac:dyDescent="0.15">
      <c r="A516" s="1">
        <f t="shared" si="15"/>
        <v>396</v>
      </c>
      <c r="B516" s="7" t="s">
        <v>1799</v>
      </c>
      <c r="C516" s="38" t="s">
        <v>1800</v>
      </c>
      <c r="D516" s="1" t="s">
        <v>1801</v>
      </c>
      <c r="E516" s="4">
        <v>1.1300000000000001E-11</v>
      </c>
      <c r="F516" s="1">
        <v>0.32837922899999999</v>
      </c>
      <c r="G516" s="1">
        <v>1.6238050000000001E-3</v>
      </c>
      <c r="H516" s="7">
        <v>0.128</v>
      </c>
      <c r="I516" s="7">
        <f t="shared" ref="I516:I579" si="16">IF(ISTEXT(E516),"",IF(OR(E516&lt;0.05, G516&lt;0.05), IF((F516*H516)&gt;0,1,0),""))</f>
        <v>1</v>
      </c>
    </row>
    <row r="517" spans="1:9" ht="16" x14ac:dyDescent="0.15">
      <c r="A517" s="1">
        <f t="shared" si="15"/>
        <v>397</v>
      </c>
      <c r="B517" s="7" t="s">
        <v>1802</v>
      </c>
      <c r="C517" s="38" t="s">
        <v>1803</v>
      </c>
      <c r="D517" s="1" t="s">
        <v>1804</v>
      </c>
      <c r="E517" s="1">
        <v>0.38162136099999999</v>
      </c>
      <c r="F517" s="1">
        <v>-0.48198242299999999</v>
      </c>
      <c r="G517" s="4">
        <v>9.0296499999999997E-9</v>
      </c>
      <c r="H517" s="7">
        <v>-0.16600000000000001</v>
      </c>
      <c r="I517" s="7">
        <f t="shared" si="16"/>
        <v>1</v>
      </c>
    </row>
    <row r="518" spans="1:9" ht="16" x14ac:dyDescent="0.15">
      <c r="A518" s="1">
        <f t="shared" si="15"/>
        <v>398</v>
      </c>
      <c r="B518" s="7" t="s">
        <v>1805</v>
      </c>
      <c r="C518" s="38" t="s">
        <v>1806</v>
      </c>
      <c r="D518" s="1" t="s">
        <v>1807</v>
      </c>
      <c r="E518" s="1">
        <v>1.3068158999999999E-2</v>
      </c>
      <c r="F518" s="1">
        <v>-0.57953657300000005</v>
      </c>
      <c r="G518" s="4">
        <v>1.7033500000000001E-10</v>
      </c>
      <c r="H518" s="7">
        <v>-0.247</v>
      </c>
      <c r="I518" s="7">
        <f t="shared" si="16"/>
        <v>1</v>
      </c>
    </row>
    <row r="519" spans="1:9" ht="16" x14ac:dyDescent="0.15">
      <c r="A519" s="1">
        <f t="shared" si="15"/>
        <v>399</v>
      </c>
      <c r="B519" s="7" t="s">
        <v>1808</v>
      </c>
      <c r="C519" s="38" t="s">
        <v>1809</v>
      </c>
      <c r="D519" s="1" t="s">
        <v>1810</v>
      </c>
      <c r="E519" s="1">
        <v>1.0055700000000001E-4</v>
      </c>
      <c r="F519" s="1">
        <v>0.34450427700000003</v>
      </c>
      <c r="G519" s="1">
        <v>1.494862E-3</v>
      </c>
      <c r="H519" s="7">
        <v>-0.108</v>
      </c>
      <c r="I519" s="7">
        <f t="shared" si="16"/>
        <v>0</v>
      </c>
    </row>
    <row r="520" spans="1:9" ht="16" x14ac:dyDescent="0.15">
      <c r="A520" s="1">
        <f t="shared" si="15"/>
        <v>400</v>
      </c>
      <c r="B520" s="7" t="s">
        <v>1811</v>
      </c>
      <c r="C520" s="38" t="s">
        <v>1812</v>
      </c>
      <c r="D520" s="1" t="s">
        <v>1813</v>
      </c>
      <c r="E520" s="1">
        <v>0.77033963100000002</v>
      </c>
      <c r="F520" s="1">
        <v>-9.1924583000000004E-2</v>
      </c>
      <c r="G520" s="1">
        <v>0.84481020299999998</v>
      </c>
      <c r="H520" s="7">
        <v>-0.247</v>
      </c>
      <c r="I520" s="7" t="str">
        <f t="shared" si="16"/>
        <v/>
      </c>
    </row>
    <row r="521" spans="1:9" ht="16" x14ac:dyDescent="0.15">
      <c r="A521" s="1" t="str">
        <f t="shared" si="15"/>
        <v/>
      </c>
      <c r="B521" s="7" t="s">
        <v>1811</v>
      </c>
      <c r="C521" s="38" t="s">
        <v>1814</v>
      </c>
      <c r="D521" s="1" t="s">
        <v>1815</v>
      </c>
      <c r="E521" s="1">
        <v>0.23122498999999999</v>
      </c>
      <c r="F521" s="1">
        <v>-0.77364276399999998</v>
      </c>
      <c r="G521" s="1">
        <v>9.6693199999999999E-4</v>
      </c>
      <c r="H521" s="7">
        <v>-0.247</v>
      </c>
      <c r="I521" s="7">
        <f t="shared" si="16"/>
        <v>1</v>
      </c>
    </row>
    <row r="522" spans="1:9" ht="16" x14ac:dyDescent="0.15">
      <c r="A522" s="1">
        <f t="shared" ref="A522:A585" si="17">IF(B521=B522,"",IF(A521&lt;&gt;"",A521+1,IF(A520&lt;&gt;"",A520+1,IF(A519&lt;&gt;"",A519+1,IF(A518&lt;&gt;"",A518+1,"ERRER")))))</f>
        <v>401</v>
      </c>
      <c r="B522" s="7" t="s">
        <v>1816</v>
      </c>
      <c r="C522" s="38"/>
      <c r="D522" s="1" t="s">
        <v>1817</v>
      </c>
      <c r="E522" s="39">
        <v>4.6068865000000001E-2</v>
      </c>
      <c r="F522" s="1">
        <v>-0.51424119800000001</v>
      </c>
      <c r="G522" s="1">
        <v>1.4662119999999999E-3</v>
      </c>
      <c r="H522" s="7">
        <v>-0.314</v>
      </c>
      <c r="I522" s="7">
        <f t="shared" si="16"/>
        <v>1</v>
      </c>
    </row>
    <row r="523" spans="1:9" ht="16" x14ac:dyDescent="0.15">
      <c r="A523" s="1" t="str">
        <f t="shared" si="17"/>
        <v/>
      </c>
      <c r="B523" s="7" t="s">
        <v>1816</v>
      </c>
      <c r="C523" s="38"/>
      <c r="D523" s="1" t="s">
        <v>1818</v>
      </c>
      <c r="E523" s="7">
        <v>0.80568093799999996</v>
      </c>
      <c r="F523" s="1">
        <v>-0.66893983800000001</v>
      </c>
      <c r="G523" s="1">
        <v>0.30475937199999997</v>
      </c>
      <c r="H523" s="7">
        <v>-0.314</v>
      </c>
      <c r="I523" s="7" t="str">
        <f t="shared" si="16"/>
        <v/>
      </c>
    </row>
    <row r="524" spans="1:9" ht="16" x14ac:dyDescent="0.15">
      <c r="A524" s="1" t="str">
        <f t="shared" si="17"/>
        <v/>
      </c>
      <c r="B524" s="7" t="s">
        <v>1816</v>
      </c>
      <c r="C524" s="38"/>
      <c r="D524" s="1" t="s">
        <v>1819</v>
      </c>
      <c r="E524" s="7">
        <v>0.88371759699999997</v>
      </c>
      <c r="F524" s="1">
        <v>-0.450921605</v>
      </c>
      <c r="G524" s="1">
        <v>0.52611747399999997</v>
      </c>
      <c r="H524" s="7">
        <v>-0.314</v>
      </c>
      <c r="I524" s="7" t="str">
        <f t="shared" si="16"/>
        <v/>
      </c>
    </row>
    <row r="525" spans="1:9" ht="16" x14ac:dyDescent="0.15">
      <c r="A525" s="1" t="str">
        <f t="shared" si="17"/>
        <v/>
      </c>
      <c r="B525" s="7" t="s">
        <v>1816</v>
      </c>
      <c r="C525" s="38"/>
      <c r="D525" s="1" t="s">
        <v>1820</v>
      </c>
      <c r="E525" s="7">
        <v>0.90336906500000003</v>
      </c>
      <c r="F525" s="1">
        <v>-0.12819043299999999</v>
      </c>
      <c r="G525" s="1">
        <v>0.60365425500000003</v>
      </c>
      <c r="H525" s="7">
        <v>-0.314</v>
      </c>
      <c r="I525" s="7" t="str">
        <f t="shared" si="16"/>
        <v/>
      </c>
    </row>
    <row r="526" spans="1:9" ht="16" x14ac:dyDescent="0.15">
      <c r="A526" s="1" t="str">
        <f t="shared" si="17"/>
        <v/>
      </c>
      <c r="B526" s="7" t="s">
        <v>1816</v>
      </c>
      <c r="C526" s="38" t="s">
        <v>1821</v>
      </c>
      <c r="D526" s="1" t="s">
        <v>1822</v>
      </c>
      <c r="E526" s="40">
        <v>5.2964712999999997E-2</v>
      </c>
      <c r="F526" s="1">
        <v>5.1279468799999997</v>
      </c>
      <c r="G526" s="4">
        <v>1.00984E-32</v>
      </c>
      <c r="H526" s="7">
        <v>-0.314</v>
      </c>
      <c r="I526" s="7">
        <f t="shared" si="16"/>
        <v>0</v>
      </c>
    </row>
    <row r="527" spans="1:9" ht="16" x14ac:dyDescent="0.15">
      <c r="A527" s="1">
        <v>402</v>
      </c>
      <c r="B527" s="7" t="s">
        <v>1823</v>
      </c>
      <c r="C527" s="38" t="s">
        <v>1824</v>
      </c>
      <c r="D527" s="1" t="s">
        <v>1825</v>
      </c>
      <c r="E527" s="4">
        <v>8.8500000000000001E-20</v>
      </c>
      <c r="F527" s="1">
        <v>-0.53402609099999998</v>
      </c>
      <c r="G527" s="1">
        <v>1.33275E-4</v>
      </c>
      <c r="H527" s="7">
        <v>-0.24399999999999999</v>
      </c>
      <c r="I527" s="7">
        <f t="shared" si="16"/>
        <v>1</v>
      </c>
    </row>
    <row r="528" spans="1:9" ht="16" x14ac:dyDescent="0.15">
      <c r="A528" s="1">
        <f t="shared" si="17"/>
        <v>403</v>
      </c>
      <c r="B528" s="7" t="s">
        <v>1826</v>
      </c>
      <c r="C528" s="38" t="s">
        <v>1827</v>
      </c>
      <c r="D528" s="1" t="s">
        <v>1828</v>
      </c>
      <c r="E528" s="1">
        <v>2.3427776000000001E-2</v>
      </c>
      <c r="F528" s="1">
        <v>0.52667054999999996</v>
      </c>
      <c r="G528" s="4">
        <v>8.4204100000000003E-10</v>
      </c>
      <c r="H528" s="7">
        <v>0.32900000000000001</v>
      </c>
      <c r="I528" s="7">
        <f t="shared" si="16"/>
        <v>1</v>
      </c>
    </row>
    <row r="529" spans="1:9" ht="16" x14ac:dyDescent="0.15">
      <c r="A529" s="1">
        <f t="shared" si="17"/>
        <v>404</v>
      </c>
      <c r="B529" s="7" t="s">
        <v>1829</v>
      </c>
      <c r="C529" s="38" t="s">
        <v>1830</v>
      </c>
      <c r="D529" s="1" t="s">
        <v>1831</v>
      </c>
      <c r="E529" s="1">
        <v>0.46125502200000001</v>
      </c>
      <c r="F529" s="1">
        <v>0.25300125200000001</v>
      </c>
      <c r="G529" s="1">
        <v>3.4180420000000003E-2</v>
      </c>
      <c r="H529" s="7">
        <v>-0.27600000000000002</v>
      </c>
      <c r="I529" s="7">
        <f t="shared" si="16"/>
        <v>0</v>
      </c>
    </row>
    <row r="530" spans="1:9" ht="16" x14ac:dyDescent="0.15">
      <c r="A530" s="1">
        <f t="shared" si="17"/>
        <v>405</v>
      </c>
      <c r="B530" s="7" t="s">
        <v>1832</v>
      </c>
      <c r="C530" s="38" t="s">
        <v>1833</v>
      </c>
      <c r="D530" s="1" t="s">
        <v>1834</v>
      </c>
      <c r="E530" s="1">
        <v>1.1339991000000001E-2</v>
      </c>
      <c r="F530" s="1">
        <v>0.76048946799999995</v>
      </c>
      <c r="G530" s="1">
        <v>4.593087E-3</v>
      </c>
      <c r="H530" s="7">
        <v>-0.20100000000000001</v>
      </c>
      <c r="I530" s="7">
        <f t="shared" si="16"/>
        <v>0</v>
      </c>
    </row>
    <row r="531" spans="1:9" ht="16" x14ac:dyDescent="0.15">
      <c r="A531" s="1">
        <f t="shared" si="17"/>
        <v>406</v>
      </c>
      <c r="B531" s="7" t="s">
        <v>1835</v>
      </c>
      <c r="C531" s="38" t="s">
        <v>1836</v>
      </c>
      <c r="D531" s="1" t="s">
        <v>1837</v>
      </c>
      <c r="E531" s="1">
        <v>0.73506041799999999</v>
      </c>
      <c r="F531" s="1">
        <v>0.15964493099999999</v>
      </c>
      <c r="G531" s="1">
        <v>0.373703014</v>
      </c>
      <c r="H531" s="7">
        <v>-0.249</v>
      </c>
      <c r="I531" s="7" t="str">
        <f t="shared" si="16"/>
        <v/>
      </c>
    </row>
    <row r="532" spans="1:9" ht="16" x14ac:dyDescent="0.15">
      <c r="A532" s="1" t="str">
        <f t="shared" si="17"/>
        <v/>
      </c>
      <c r="B532" s="7" t="s">
        <v>1835</v>
      </c>
      <c r="C532" s="38" t="s">
        <v>1838</v>
      </c>
      <c r="D532" s="1" t="s">
        <v>1839</v>
      </c>
      <c r="E532" s="4">
        <v>3.2299999999999998E-9</v>
      </c>
      <c r="F532" s="1">
        <v>-0.278003414</v>
      </c>
      <c r="G532" s="1">
        <v>3.4084179999999999E-2</v>
      </c>
      <c r="H532" s="7">
        <v>-0.249</v>
      </c>
      <c r="I532" s="7">
        <f t="shared" si="16"/>
        <v>1</v>
      </c>
    </row>
    <row r="533" spans="1:9" ht="16" x14ac:dyDescent="0.15">
      <c r="A533" s="1">
        <f t="shared" si="17"/>
        <v>407</v>
      </c>
      <c r="B533" s="7" t="s">
        <v>1840</v>
      </c>
      <c r="C533" s="38" t="s">
        <v>1841</v>
      </c>
      <c r="D533" s="1" t="s">
        <v>1842</v>
      </c>
      <c r="E533" s="4">
        <v>9.3999999999999994E-5</v>
      </c>
      <c r="F533" s="1">
        <v>-5.6895896000000001E-2</v>
      </c>
      <c r="G533" s="1">
        <v>0.64028854199999996</v>
      </c>
      <c r="H533" s="7">
        <v>-0.11799999999999999</v>
      </c>
      <c r="I533" s="7">
        <f t="shared" si="16"/>
        <v>1</v>
      </c>
    </row>
    <row r="534" spans="1:9" ht="16" x14ac:dyDescent="0.15">
      <c r="A534" s="1">
        <f t="shared" si="17"/>
        <v>408</v>
      </c>
      <c r="B534" s="7" t="s">
        <v>1843</v>
      </c>
      <c r="C534" s="38" t="s">
        <v>1844</v>
      </c>
      <c r="D534" s="1" t="s">
        <v>1845</v>
      </c>
      <c r="E534" s="1">
        <v>0.448050165</v>
      </c>
      <c r="F534" s="1">
        <v>0.14576198800000001</v>
      </c>
      <c r="G534" s="1">
        <v>0.47880779800000001</v>
      </c>
      <c r="H534" s="7">
        <v>0.33400000000000002</v>
      </c>
      <c r="I534" s="7" t="str">
        <f t="shared" si="16"/>
        <v/>
      </c>
    </row>
    <row r="535" spans="1:9" ht="16" x14ac:dyDescent="0.15">
      <c r="A535" s="1">
        <f t="shared" si="17"/>
        <v>409</v>
      </c>
      <c r="B535" s="7" t="s">
        <v>1846</v>
      </c>
      <c r="C535" s="38" t="s">
        <v>1847</v>
      </c>
      <c r="D535" s="1" t="s">
        <v>1848</v>
      </c>
      <c r="E535" s="1">
        <v>2.9085393000000001E-2</v>
      </c>
      <c r="F535" s="1">
        <v>8.3865774000000004E-2</v>
      </c>
      <c r="G535" s="1">
        <v>0.77439876100000005</v>
      </c>
      <c r="H535" s="7">
        <v>-0.626</v>
      </c>
      <c r="I535" s="7">
        <f t="shared" si="16"/>
        <v>0</v>
      </c>
    </row>
    <row r="536" spans="1:9" ht="16" x14ac:dyDescent="0.15">
      <c r="A536" s="1">
        <f t="shared" si="17"/>
        <v>410</v>
      </c>
      <c r="B536" s="7" t="s">
        <v>1849</v>
      </c>
      <c r="C536" s="38" t="s">
        <v>1850</v>
      </c>
      <c r="D536" s="1" t="s">
        <v>1851</v>
      </c>
      <c r="E536" s="1">
        <v>1.2523995E-2</v>
      </c>
      <c r="F536" s="1">
        <v>0.21868326499999999</v>
      </c>
      <c r="G536" s="1">
        <v>7.0911448000000002E-2</v>
      </c>
      <c r="H536" s="7">
        <v>-9.6000000000000002E-2</v>
      </c>
      <c r="I536" s="7">
        <f t="shared" si="16"/>
        <v>0</v>
      </c>
    </row>
    <row r="537" spans="1:9" ht="16" x14ac:dyDescent="0.15">
      <c r="A537" s="1">
        <f t="shared" si="17"/>
        <v>411</v>
      </c>
      <c r="B537" s="7" t="s">
        <v>1852</v>
      </c>
      <c r="C537" s="38" t="s">
        <v>1853</v>
      </c>
      <c r="D537" s="1" t="s">
        <v>1854</v>
      </c>
      <c r="E537" s="1">
        <v>0.41342127400000001</v>
      </c>
      <c r="F537" s="1">
        <v>0.54948079500000002</v>
      </c>
      <c r="G537" s="1">
        <v>1.1194899999999999E-4</v>
      </c>
      <c r="H537" s="7">
        <v>-0.28499999999999998</v>
      </c>
      <c r="I537" s="7">
        <f t="shared" si="16"/>
        <v>0</v>
      </c>
    </row>
    <row r="538" spans="1:9" ht="16" x14ac:dyDescent="0.15">
      <c r="A538" s="1">
        <f t="shared" si="17"/>
        <v>412</v>
      </c>
      <c r="B538" s="7" t="s">
        <v>1855</v>
      </c>
      <c r="C538" s="38" t="s">
        <v>1856</v>
      </c>
      <c r="D538" s="1" t="s">
        <v>1857</v>
      </c>
      <c r="E538" s="1">
        <v>0.482287674</v>
      </c>
      <c r="F538" s="1">
        <v>-0.72762731599999997</v>
      </c>
      <c r="G538" s="1">
        <v>0.21472920100000001</v>
      </c>
      <c r="H538" s="7">
        <v>-0.24</v>
      </c>
      <c r="I538" s="7" t="str">
        <f t="shared" si="16"/>
        <v/>
      </c>
    </row>
    <row r="539" spans="1:9" ht="16" x14ac:dyDescent="0.15">
      <c r="A539" s="1">
        <f t="shared" si="17"/>
        <v>413</v>
      </c>
      <c r="B539" s="7" t="s">
        <v>1858</v>
      </c>
      <c r="C539" s="38" t="s">
        <v>1859</v>
      </c>
      <c r="D539" s="1" t="s">
        <v>1860</v>
      </c>
      <c r="E539" s="1">
        <v>0.20172045499999999</v>
      </c>
      <c r="F539" s="1">
        <v>0.329673416</v>
      </c>
      <c r="G539" s="1">
        <v>0.25702339499999999</v>
      </c>
      <c r="H539" s="7">
        <v>-0.312</v>
      </c>
      <c r="I539" s="7" t="str">
        <f t="shared" si="16"/>
        <v/>
      </c>
    </row>
    <row r="540" spans="1:9" ht="16" x14ac:dyDescent="0.15">
      <c r="A540" s="1">
        <f t="shared" si="17"/>
        <v>414</v>
      </c>
      <c r="B540" s="7" t="s">
        <v>1861</v>
      </c>
      <c r="C540" s="38" t="s">
        <v>1862</v>
      </c>
      <c r="D540" s="1" t="s">
        <v>1863</v>
      </c>
      <c r="E540" s="4">
        <v>2.0200000000000001E-6</v>
      </c>
      <c r="F540" s="1">
        <v>-0.33944813699999998</v>
      </c>
      <c r="G540" s="1">
        <v>6.7508780000000001E-3</v>
      </c>
      <c r="H540" s="7">
        <v>0.32400000000000001</v>
      </c>
      <c r="I540" s="7">
        <f t="shared" si="16"/>
        <v>0</v>
      </c>
    </row>
    <row r="541" spans="1:9" ht="16" x14ac:dyDescent="0.15">
      <c r="A541" s="1" t="str">
        <f t="shared" si="17"/>
        <v/>
      </c>
      <c r="B541" s="7" t="s">
        <v>1861</v>
      </c>
      <c r="C541" s="38" t="s">
        <v>1864</v>
      </c>
      <c r="D541" s="1" t="s">
        <v>1865</v>
      </c>
      <c r="E541" s="1">
        <v>1.1261599999999999E-4</v>
      </c>
      <c r="F541" s="1">
        <v>1.0574081689999999</v>
      </c>
      <c r="G541" s="4">
        <v>1.4257200000000001E-31</v>
      </c>
      <c r="H541" s="7">
        <v>0.32400000000000001</v>
      </c>
      <c r="I541" s="7">
        <f t="shared" si="16"/>
        <v>1</v>
      </c>
    </row>
    <row r="542" spans="1:9" ht="16" x14ac:dyDescent="0.15">
      <c r="A542" s="1">
        <f t="shared" si="17"/>
        <v>415</v>
      </c>
      <c r="B542" s="7" t="s">
        <v>1866</v>
      </c>
      <c r="C542" s="38" t="s">
        <v>1867</v>
      </c>
      <c r="D542" s="1" t="s">
        <v>1868</v>
      </c>
      <c r="E542" s="1">
        <v>5.8445619999999997E-2</v>
      </c>
      <c r="F542" s="1">
        <v>0.41858155899999999</v>
      </c>
      <c r="G542" s="1">
        <v>9.9062379999999995E-3</v>
      </c>
      <c r="H542" s="7">
        <v>0.16300000000000001</v>
      </c>
      <c r="I542" s="7">
        <f t="shared" si="16"/>
        <v>1</v>
      </c>
    </row>
    <row r="543" spans="1:9" ht="16" x14ac:dyDescent="0.15">
      <c r="A543" s="1">
        <f t="shared" si="17"/>
        <v>416</v>
      </c>
      <c r="B543" s="7" t="s">
        <v>1869</v>
      </c>
      <c r="C543" s="38" t="s">
        <v>1870</v>
      </c>
      <c r="D543" s="1" t="s">
        <v>1871</v>
      </c>
      <c r="E543" s="1">
        <v>0.65955818600000005</v>
      </c>
      <c r="F543" s="1">
        <v>-1.8670274000000001E-2</v>
      </c>
      <c r="G543" s="1">
        <v>0.94707191499999999</v>
      </c>
      <c r="H543" s="7">
        <v>0.18099999999999999</v>
      </c>
      <c r="I543" s="7" t="str">
        <f t="shared" si="16"/>
        <v/>
      </c>
    </row>
    <row r="544" spans="1:9" ht="16" x14ac:dyDescent="0.15">
      <c r="A544" s="1">
        <f t="shared" si="17"/>
        <v>417</v>
      </c>
      <c r="B544" s="7" t="s">
        <v>1872</v>
      </c>
      <c r="C544" s="38" t="s">
        <v>1873</v>
      </c>
      <c r="D544" s="1" t="s">
        <v>1874</v>
      </c>
      <c r="E544" s="1">
        <v>0.41899932299999998</v>
      </c>
      <c r="F544" s="1">
        <v>0.36550964899999999</v>
      </c>
      <c r="G544" s="1">
        <v>0.24342987499999999</v>
      </c>
      <c r="H544" s="7">
        <v>-0.33700000000000002</v>
      </c>
      <c r="I544" s="7" t="str">
        <f t="shared" si="16"/>
        <v/>
      </c>
    </row>
    <row r="545" spans="1:9" ht="16" x14ac:dyDescent="0.15">
      <c r="A545" s="1">
        <f t="shared" si="17"/>
        <v>418</v>
      </c>
      <c r="B545" s="7" t="s">
        <v>1875</v>
      </c>
      <c r="C545" s="38" t="s">
        <v>1876</v>
      </c>
      <c r="D545" s="1" t="s">
        <v>1877</v>
      </c>
      <c r="E545" s="1">
        <v>3.1256920000000001E-2</v>
      </c>
      <c r="F545" s="1">
        <v>-3.9606284999999998E-2</v>
      </c>
      <c r="G545" s="1">
        <v>0.69925876600000003</v>
      </c>
      <c r="H545" s="7">
        <v>-0.161</v>
      </c>
      <c r="I545" s="7">
        <f t="shared" si="16"/>
        <v>1</v>
      </c>
    </row>
    <row r="546" spans="1:9" ht="16" x14ac:dyDescent="0.15">
      <c r="A546" s="1">
        <f t="shared" si="17"/>
        <v>419</v>
      </c>
      <c r="B546" s="7" t="s">
        <v>1878</v>
      </c>
      <c r="C546" s="38" t="s">
        <v>1879</v>
      </c>
      <c r="D546" s="1" t="s">
        <v>1880</v>
      </c>
      <c r="E546" s="1">
        <v>0.51941764700000004</v>
      </c>
      <c r="F546" s="1">
        <v>0.35159442099999999</v>
      </c>
      <c r="G546" s="1">
        <v>4.0056321999999998E-2</v>
      </c>
      <c r="H546" s="7">
        <v>0.27700000000000002</v>
      </c>
      <c r="I546" s="7">
        <f t="shared" si="16"/>
        <v>1</v>
      </c>
    </row>
    <row r="547" spans="1:9" ht="16" x14ac:dyDescent="0.15">
      <c r="A547" s="1">
        <f t="shared" si="17"/>
        <v>420</v>
      </c>
      <c r="B547" s="7" t="s">
        <v>1881</v>
      </c>
      <c r="C547" s="38" t="s">
        <v>1882</v>
      </c>
      <c r="D547" s="1" t="s">
        <v>1883</v>
      </c>
      <c r="E547" s="1">
        <v>0.26830984299999999</v>
      </c>
      <c r="F547" s="1">
        <v>0.17659055600000001</v>
      </c>
      <c r="G547" s="1">
        <v>0.82632777599999996</v>
      </c>
      <c r="H547" s="7">
        <v>0.52700000000000002</v>
      </c>
      <c r="I547" s="7" t="str">
        <f t="shared" si="16"/>
        <v/>
      </c>
    </row>
    <row r="548" spans="1:9" ht="16" x14ac:dyDescent="0.15">
      <c r="A548" s="1">
        <f t="shared" si="17"/>
        <v>421</v>
      </c>
      <c r="B548" s="7" t="s">
        <v>1884</v>
      </c>
      <c r="C548" s="38" t="s">
        <v>1885</v>
      </c>
      <c r="D548" s="1" t="s">
        <v>1886</v>
      </c>
      <c r="E548" s="1">
        <v>0.74783477399999998</v>
      </c>
      <c r="F548" s="1">
        <v>-0.14150084900000001</v>
      </c>
      <c r="G548" s="1">
        <v>0.153251832</v>
      </c>
      <c r="H548" s="7">
        <v>0.11700000000000001</v>
      </c>
      <c r="I548" s="7" t="str">
        <f t="shared" si="16"/>
        <v/>
      </c>
    </row>
    <row r="549" spans="1:9" ht="16" x14ac:dyDescent="0.15">
      <c r="A549" s="1">
        <f t="shared" si="17"/>
        <v>422</v>
      </c>
      <c r="B549" s="7" t="s">
        <v>1887</v>
      </c>
      <c r="C549" s="38" t="s">
        <v>1888</v>
      </c>
      <c r="D549" s="1" t="s">
        <v>1889</v>
      </c>
      <c r="E549" s="1">
        <v>0.125270409</v>
      </c>
      <c r="F549" s="1">
        <v>-0.160467729</v>
      </c>
      <c r="G549" s="1">
        <v>0.53362528499999995</v>
      </c>
      <c r="H549" s="7">
        <v>-0.19900000000000001</v>
      </c>
      <c r="I549" s="7" t="str">
        <f t="shared" si="16"/>
        <v/>
      </c>
    </row>
    <row r="550" spans="1:9" ht="16" x14ac:dyDescent="0.15">
      <c r="A550" s="1">
        <f t="shared" si="17"/>
        <v>423</v>
      </c>
      <c r="B550" s="7" t="s">
        <v>1890</v>
      </c>
      <c r="C550" s="38" t="s">
        <v>1891</v>
      </c>
      <c r="D550" s="1" t="s">
        <v>1892</v>
      </c>
      <c r="E550" s="1">
        <v>1.4136454999999999E-2</v>
      </c>
      <c r="F550" s="1">
        <v>-0.84509730800000005</v>
      </c>
      <c r="G550" s="1">
        <v>2.8227518E-2</v>
      </c>
      <c r="H550" s="7">
        <v>-0.13200000000000001</v>
      </c>
      <c r="I550" s="7">
        <f t="shared" si="16"/>
        <v>1</v>
      </c>
    </row>
    <row r="551" spans="1:9" ht="16" x14ac:dyDescent="0.15">
      <c r="A551" s="1" t="str">
        <f t="shared" si="17"/>
        <v/>
      </c>
      <c r="B551" s="7" t="s">
        <v>1890</v>
      </c>
      <c r="C551" s="38" t="s">
        <v>1893</v>
      </c>
      <c r="D551" s="1" t="s">
        <v>1894</v>
      </c>
      <c r="E551" s="1">
        <v>0.218872766</v>
      </c>
      <c r="F551" s="1">
        <v>-0.37510497399999998</v>
      </c>
      <c r="G551" s="1">
        <v>3.8601740000000001E-3</v>
      </c>
      <c r="H551" s="7">
        <v>-0.13200000000000001</v>
      </c>
      <c r="I551" s="7">
        <f t="shared" si="16"/>
        <v>1</v>
      </c>
    </row>
    <row r="552" spans="1:9" ht="16" x14ac:dyDescent="0.15">
      <c r="A552" s="1">
        <f t="shared" si="17"/>
        <v>424</v>
      </c>
      <c r="B552" s="7" t="s">
        <v>1895</v>
      </c>
      <c r="C552" s="38" t="s">
        <v>1896</v>
      </c>
      <c r="D552" s="1" t="s">
        <v>1897</v>
      </c>
      <c r="E552" s="1">
        <v>1.499254E-3</v>
      </c>
      <c r="F552" s="1">
        <v>0.84090782799999997</v>
      </c>
      <c r="G552" s="4">
        <v>6.7973799999999997E-14</v>
      </c>
      <c r="H552" s="7">
        <v>8.5000000000000006E-2</v>
      </c>
      <c r="I552" s="7">
        <f t="shared" si="16"/>
        <v>1</v>
      </c>
    </row>
    <row r="553" spans="1:9" ht="16" x14ac:dyDescent="0.15">
      <c r="A553" s="1">
        <f t="shared" si="17"/>
        <v>425</v>
      </c>
      <c r="B553" s="7" t="s">
        <v>1898</v>
      </c>
      <c r="C553" s="38" t="s">
        <v>1899</v>
      </c>
      <c r="D553" s="1" t="s">
        <v>1900</v>
      </c>
      <c r="E553" s="1">
        <v>0.51667850299999996</v>
      </c>
      <c r="F553" s="1">
        <v>-0.25028477300000002</v>
      </c>
      <c r="G553" s="1">
        <v>1.5720498999999999E-2</v>
      </c>
      <c r="H553" s="7">
        <v>-8.6999999999999994E-2</v>
      </c>
      <c r="I553" s="7">
        <f t="shared" si="16"/>
        <v>1</v>
      </c>
    </row>
    <row r="554" spans="1:9" ht="16" x14ac:dyDescent="0.15">
      <c r="A554" s="1">
        <f t="shared" si="17"/>
        <v>426</v>
      </c>
      <c r="B554" s="7" t="s">
        <v>1901</v>
      </c>
      <c r="C554" s="38" t="s">
        <v>1902</v>
      </c>
      <c r="D554" s="1" t="s">
        <v>1903</v>
      </c>
      <c r="E554" s="1">
        <v>0.27496357500000002</v>
      </c>
      <c r="F554" s="1">
        <v>-1.9750485000000002E-2</v>
      </c>
      <c r="G554" s="1">
        <v>0.92269658600000004</v>
      </c>
      <c r="H554" s="7">
        <v>-0.123</v>
      </c>
      <c r="I554" s="7" t="str">
        <f t="shared" si="16"/>
        <v/>
      </c>
    </row>
    <row r="555" spans="1:9" ht="16" x14ac:dyDescent="0.15">
      <c r="A555" s="1">
        <f t="shared" si="17"/>
        <v>427</v>
      </c>
      <c r="B555" s="7" t="s">
        <v>1904</v>
      </c>
      <c r="C555" s="38" t="s">
        <v>1905</v>
      </c>
      <c r="D555" s="1" t="s">
        <v>1906</v>
      </c>
      <c r="E555" s="1">
        <v>1.7089399999999999E-3</v>
      </c>
      <c r="F555" s="1">
        <v>-0.21418247800000001</v>
      </c>
      <c r="G555" s="1">
        <v>0.75085835400000001</v>
      </c>
      <c r="H555" s="7">
        <v>-0.11799999999999999</v>
      </c>
      <c r="I555" s="7">
        <f t="shared" si="16"/>
        <v>1</v>
      </c>
    </row>
    <row r="556" spans="1:9" ht="16" x14ac:dyDescent="0.15">
      <c r="A556" s="1">
        <f t="shared" si="17"/>
        <v>428</v>
      </c>
      <c r="B556" s="7" t="s">
        <v>1907</v>
      </c>
      <c r="C556" s="38" t="s">
        <v>1908</v>
      </c>
      <c r="D556" s="1" t="s">
        <v>1909</v>
      </c>
      <c r="E556" s="1">
        <v>8.5758700000000004E-4</v>
      </c>
      <c r="F556" s="1">
        <v>-0.72580044200000005</v>
      </c>
      <c r="G556" s="1">
        <v>4.0496200000000003E-3</v>
      </c>
      <c r="H556" s="7">
        <v>-0.111</v>
      </c>
      <c r="I556" s="7">
        <f t="shared" si="16"/>
        <v>1</v>
      </c>
    </row>
    <row r="557" spans="1:9" ht="16" x14ac:dyDescent="0.15">
      <c r="A557" s="1" t="str">
        <f t="shared" si="17"/>
        <v/>
      </c>
      <c r="B557" s="7" t="s">
        <v>1907</v>
      </c>
      <c r="C557" s="38" t="s">
        <v>1908</v>
      </c>
      <c r="D557" s="1" t="s">
        <v>1910</v>
      </c>
      <c r="E557" s="1">
        <v>0.159548564</v>
      </c>
      <c r="F557" s="1">
        <v>-0.33628845899999998</v>
      </c>
      <c r="G557" s="1">
        <v>0.111273779</v>
      </c>
      <c r="H557" s="7">
        <v>-0.111</v>
      </c>
      <c r="I557" s="7" t="str">
        <f t="shared" si="16"/>
        <v/>
      </c>
    </row>
    <row r="558" spans="1:9" ht="16" x14ac:dyDescent="0.15">
      <c r="A558" s="1">
        <f t="shared" si="17"/>
        <v>429</v>
      </c>
      <c r="B558" s="7" t="s">
        <v>1911</v>
      </c>
      <c r="C558" s="38" t="s">
        <v>1912</v>
      </c>
      <c r="D558" s="1" t="s">
        <v>1913</v>
      </c>
      <c r="E558" s="1">
        <v>2.2361496000000002E-2</v>
      </c>
      <c r="F558" s="1">
        <v>-0.115573806</v>
      </c>
      <c r="G558" s="1">
        <v>0.57864088499999999</v>
      </c>
      <c r="H558" s="7">
        <v>-0.155</v>
      </c>
      <c r="I558" s="7">
        <f t="shared" si="16"/>
        <v>1</v>
      </c>
    </row>
    <row r="559" spans="1:9" ht="16" x14ac:dyDescent="0.15">
      <c r="A559" s="1">
        <f t="shared" si="17"/>
        <v>430</v>
      </c>
      <c r="B559" s="7" t="s">
        <v>1914</v>
      </c>
      <c r="C559" s="38" t="s">
        <v>1915</v>
      </c>
      <c r="D559" s="1" t="s">
        <v>1916</v>
      </c>
      <c r="E559" s="1">
        <v>0.14599812700000001</v>
      </c>
      <c r="F559" s="1">
        <v>-0.31661522600000003</v>
      </c>
      <c r="G559" s="1">
        <v>2.000061E-3</v>
      </c>
      <c r="H559" s="7">
        <v>-0.12</v>
      </c>
      <c r="I559" s="7">
        <f t="shared" si="16"/>
        <v>1</v>
      </c>
    </row>
    <row r="560" spans="1:9" ht="16" x14ac:dyDescent="0.15">
      <c r="A560" s="1">
        <f t="shared" si="17"/>
        <v>431</v>
      </c>
      <c r="B560" s="7" t="s">
        <v>1917</v>
      </c>
      <c r="C560" s="38" t="s">
        <v>1918</v>
      </c>
      <c r="D560" s="1" t="s">
        <v>1919</v>
      </c>
      <c r="E560" s="1">
        <v>0.37604926799999999</v>
      </c>
      <c r="F560" s="1">
        <v>3.9824624000000003E-2</v>
      </c>
      <c r="G560" s="1">
        <v>0.725867806</v>
      </c>
      <c r="H560" s="7">
        <v>-0.23300000000000001</v>
      </c>
      <c r="I560" s="7" t="str">
        <f t="shared" si="16"/>
        <v/>
      </c>
    </row>
    <row r="561" spans="1:9" ht="16" x14ac:dyDescent="0.15">
      <c r="A561" s="1">
        <f t="shared" si="17"/>
        <v>432</v>
      </c>
      <c r="B561" s="7" t="s">
        <v>1920</v>
      </c>
      <c r="C561" s="38" t="s">
        <v>1921</v>
      </c>
      <c r="D561" s="1" t="s">
        <v>1922</v>
      </c>
      <c r="E561" s="4">
        <v>2.0999999999999999E-5</v>
      </c>
      <c r="F561" s="1">
        <v>0.23120344200000001</v>
      </c>
      <c r="G561" s="1">
        <v>0.36289907100000002</v>
      </c>
      <c r="H561" s="7">
        <v>0.30599999999999999</v>
      </c>
      <c r="I561" s="7">
        <f t="shared" si="16"/>
        <v>1</v>
      </c>
    </row>
    <row r="562" spans="1:9" ht="16" x14ac:dyDescent="0.15">
      <c r="A562" s="1">
        <f t="shared" si="17"/>
        <v>433</v>
      </c>
      <c r="B562" s="7" t="s">
        <v>1923</v>
      </c>
      <c r="C562" s="38" t="s">
        <v>1924</v>
      </c>
      <c r="D562" s="1" t="s">
        <v>1925</v>
      </c>
      <c r="E562" s="1">
        <v>0.35731146699999999</v>
      </c>
      <c r="F562" s="1">
        <v>0.61194141099999999</v>
      </c>
      <c r="G562" s="1">
        <v>7.6814320000000002E-3</v>
      </c>
      <c r="H562" s="7">
        <v>0.23899999999999999</v>
      </c>
      <c r="I562" s="7">
        <f t="shared" si="16"/>
        <v>1</v>
      </c>
    </row>
    <row r="563" spans="1:9" ht="16" x14ac:dyDescent="0.15">
      <c r="A563" s="1">
        <f t="shared" si="17"/>
        <v>434</v>
      </c>
      <c r="B563" s="7" t="s">
        <v>1926</v>
      </c>
      <c r="C563" s="38" t="s">
        <v>1927</v>
      </c>
      <c r="D563" s="1" t="s">
        <v>1928</v>
      </c>
      <c r="E563" s="1">
        <v>0.98802376000000003</v>
      </c>
      <c r="F563" s="1">
        <v>-0.130960879</v>
      </c>
      <c r="G563" s="1">
        <v>0.410362742</v>
      </c>
      <c r="H563" s="7">
        <v>0.28000000000000003</v>
      </c>
      <c r="I563" s="7" t="str">
        <f t="shared" si="16"/>
        <v/>
      </c>
    </row>
    <row r="564" spans="1:9" ht="16" x14ac:dyDescent="0.15">
      <c r="A564" s="1">
        <f t="shared" si="17"/>
        <v>435</v>
      </c>
      <c r="B564" s="7" t="s">
        <v>1929</v>
      </c>
      <c r="C564" s="38" t="s">
        <v>1930</v>
      </c>
      <c r="D564" s="1" t="s">
        <v>1931</v>
      </c>
      <c r="E564" s="1">
        <v>8.983141E-3</v>
      </c>
      <c r="F564" s="1">
        <v>-1.4029925249999999</v>
      </c>
      <c r="G564" s="4">
        <v>9.0338200000000002E-5</v>
      </c>
      <c r="H564" s="7">
        <v>-0.23899999999999999</v>
      </c>
      <c r="I564" s="7">
        <f t="shared" si="16"/>
        <v>1</v>
      </c>
    </row>
    <row r="565" spans="1:9" ht="16" x14ac:dyDescent="0.15">
      <c r="A565" s="1" t="str">
        <f t="shared" si="17"/>
        <v/>
      </c>
      <c r="B565" s="7" t="s">
        <v>1929</v>
      </c>
      <c r="C565" s="38"/>
      <c r="D565" s="1" t="s">
        <v>1932</v>
      </c>
      <c r="E565" s="1">
        <v>8.8663100000000003E-4</v>
      </c>
      <c r="F565" s="1">
        <v>-0.85567771699999995</v>
      </c>
      <c r="G565" s="1">
        <v>2.9752199999999999E-4</v>
      </c>
      <c r="H565" s="7">
        <v>-0.23899999999999999</v>
      </c>
      <c r="I565" s="7">
        <f t="shared" si="16"/>
        <v>1</v>
      </c>
    </row>
    <row r="566" spans="1:9" ht="16" x14ac:dyDescent="0.15">
      <c r="A566" s="1">
        <f t="shared" si="17"/>
        <v>436</v>
      </c>
      <c r="B566" s="7" t="s">
        <v>1933</v>
      </c>
      <c r="C566" s="38" t="s">
        <v>1934</v>
      </c>
      <c r="D566" s="1" t="s">
        <v>1935</v>
      </c>
      <c r="E566" s="1">
        <v>2.2406592999999999E-2</v>
      </c>
      <c r="F566" s="1">
        <v>-2.1822196420000002</v>
      </c>
      <c r="G566" s="4">
        <v>9.4335900000000006E-5</v>
      </c>
      <c r="H566" s="7">
        <v>-0.245</v>
      </c>
      <c r="I566" s="7">
        <f t="shared" si="16"/>
        <v>1</v>
      </c>
    </row>
    <row r="567" spans="1:9" ht="16" x14ac:dyDescent="0.15">
      <c r="A567" s="1">
        <f t="shared" si="17"/>
        <v>437</v>
      </c>
      <c r="B567" s="7" t="s">
        <v>1936</v>
      </c>
      <c r="C567" s="38"/>
      <c r="D567" s="1" t="s">
        <v>1937</v>
      </c>
      <c r="E567" s="1">
        <v>0.31201030000000002</v>
      </c>
      <c r="F567" s="1">
        <v>0.49965507399999998</v>
      </c>
      <c r="G567" s="1">
        <v>0.396623118</v>
      </c>
      <c r="H567" s="7">
        <v>-0.189</v>
      </c>
      <c r="I567" s="7" t="str">
        <f t="shared" si="16"/>
        <v/>
      </c>
    </row>
    <row r="568" spans="1:9" ht="16" x14ac:dyDescent="0.15">
      <c r="A568" s="1">
        <f t="shared" si="17"/>
        <v>438</v>
      </c>
      <c r="B568" s="7" t="s">
        <v>1938</v>
      </c>
      <c r="C568" s="38" t="s">
        <v>1939</v>
      </c>
      <c r="D568" s="1" t="s">
        <v>1940</v>
      </c>
      <c r="E568" s="1">
        <v>9.6125875999999999E-2</v>
      </c>
      <c r="F568" s="1">
        <v>-0.25378008200000002</v>
      </c>
      <c r="G568" s="1">
        <v>2.6117398999999999E-2</v>
      </c>
      <c r="H568" s="7">
        <v>0.222</v>
      </c>
      <c r="I568" s="7">
        <f t="shared" si="16"/>
        <v>0</v>
      </c>
    </row>
    <row r="569" spans="1:9" ht="16" x14ac:dyDescent="0.15">
      <c r="A569" s="1">
        <f t="shared" si="17"/>
        <v>439</v>
      </c>
      <c r="B569" s="7" t="s">
        <v>1941</v>
      </c>
      <c r="C569" s="38" t="s">
        <v>1942</v>
      </c>
      <c r="D569" s="1" t="s">
        <v>1943</v>
      </c>
      <c r="E569" s="1">
        <v>0.43502673200000003</v>
      </c>
      <c r="F569" s="1">
        <v>0.200466489</v>
      </c>
      <c r="G569" s="1">
        <v>0.65330978200000001</v>
      </c>
      <c r="H569" s="7">
        <v>0.33900000000000002</v>
      </c>
      <c r="I569" s="7" t="str">
        <f t="shared" si="16"/>
        <v/>
      </c>
    </row>
    <row r="570" spans="1:9" ht="16" x14ac:dyDescent="0.15">
      <c r="A570" s="1" t="str">
        <f t="shared" si="17"/>
        <v/>
      </c>
      <c r="B570" s="7" t="s">
        <v>1941</v>
      </c>
      <c r="C570" s="38" t="s">
        <v>1944</v>
      </c>
      <c r="D570" s="1" t="s">
        <v>1945</v>
      </c>
      <c r="E570" s="1">
        <v>0.62167812099999997</v>
      </c>
      <c r="F570" s="1">
        <v>-0.83224064399999997</v>
      </c>
      <c r="G570" s="1">
        <v>0.20367691800000001</v>
      </c>
      <c r="H570" s="7">
        <v>0.33900000000000002</v>
      </c>
      <c r="I570" s="7" t="str">
        <f t="shared" si="16"/>
        <v/>
      </c>
    </row>
    <row r="571" spans="1:9" ht="16" x14ac:dyDescent="0.15">
      <c r="A571" s="1">
        <f t="shared" si="17"/>
        <v>440</v>
      </c>
      <c r="B571" s="7" t="s">
        <v>1946</v>
      </c>
      <c r="C571" s="38" t="s">
        <v>1947</v>
      </c>
      <c r="D571" s="1" t="s">
        <v>1948</v>
      </c>
      <c r="E571" s="1">
        <v>1.7128556999999999E-2</v>
      </c>
      <c r="F571" s="1">
        <v>0.11267497999999999</v>
      </c>
      <c r="G571" s="1">
        <v>0.26361675000000001</v>
      </c>
      <c r="H571" s="7">
        <v>7.6999999999999999E-2</v>
      </c>
      <c r="I571" s="7">
        <f t="shared" si="16"/>
        <v>1</v>
      </c>
    </row>
    <row r="572" spans="1:9" ht="16" x14ac:dyDescent="0.15">
      <c r="A572" s="1">
        <f t="shared" si="17"/>
        <v>441</v>
      </c>
      <c r="B572" s="7" t="s">
        <v>1949</v>
      </c>
      <c r="C572" s="38" t="s">
        <v>1950</v>
      </c>
      <c r="D572" s="1" t="s">
        <v>1951</v>
      </c>
      <c r="E572" s="1">
        <v>0.82128478100000002</v>
      </c>
      <c r="F572" s="1">
        <v>-0.22919469100000001</v>
      </c>
      <c r="G572" s="1">
        <v>0.65358429100000004</v>
      </c>
      <c r="H572" s="7">
        <v>-0.219</v>
      </c>
      <c r="I572" s="7" t="str">
        <f t="shared" si="16"/>
        <v/>
      </c>
    </row>
    <row r="573" spans="1:9" ht="16" x14ac:dyDescent="0.15">
      <c r="A573" s="1" t="str">
        <f t="shared" si="17"/>
        <v/>
      </c>
      <c r="B573" s="7" t="s">
        <v>1949</v>
      </c>
      <c r="C573" s="38" t="s">
        <v>1952</v>
      </c>
      <c r="D573" s="1" t="s">
        <v>1953</v>
      </c>
      <c r="E573" s="1">
        <v>3.28365E-4</v>
      </c>
      <c r="F573" s="1">
        <v>-0.17206485699999999</v>
      </c>
      <c r="G573" s="1">
        <v>0.69610848999999997</v>
      </c>
      <c r="H573" s="7">
        <v>-0.219</v>
      </c>
      <c r="I573" s="7">
        <f t="shared" si="16"/>
        <v>1</v>
      </c>
    </row>
    <row r="574" spans="1:9" ht="16" x14ac:dyDescent="0.15">
      <c r="A574" s="1">
        <f t="shared" si="17"/>
        <v>442</v>
      </c>
      <c r="B574" s="7" t="s">
        <v>1954</v>
      </c>
      <c r="C574" s="38" t="s">
        <v>1955</v>
      </c>
      <c r="D574" s="1" t="s">
        <v>1956</v>
      </c>
      <c r="E574" s="1">
        <v>6.8547656999999998E-2</v>
      </c>
      <c r="F574" s="1">
        <v>-0.114266617</v>
      </c>
      <c r="G574" s="1">
        <v>0.25826892000000001</v>
      </c>
      <c r="H574" s="7">
        <v>0.124</v>
      </c>
      <c r="I574" s="7" t="str">
        <f t="shared" si="16"/>
        <v/>
      </c>
    </row>
    <row r="575" spans="1:9" ht="16" x14ac:dyDescent="0.15">
      <c r="A575" s="1">
        <f t="shared" si="17"/>
        <v>443</v>
      </c>
      <c r="B575" s="7" t="s">
        <v>1957</v>
      </c>
      <c r="C575" s="38" t="s">
        <v>1958</v>
      </c>
      <c r="D575" s="1" t="s">
        <v>1959</v>
      </c>
      <c r="E575" s="1">
        <v>6.8547656999999998E-2</v>
      </c>
      <c r="F575" s="1">
        <v>0.12670350799999999</v>
      </c>
      <c r="G575" s="1">
        <v>0.116806668</v>
      </c>
      <c r="H575" s="7">
        <v>6.5000000000000002E-2</v>
      </c>
      <c r="I575" s="7" t="str">
        <f t="shared" si="16"/>
        <v/>
      </c>
    </row>
    <row r="576" spans="1:9" ht="16" x14ac:dyDescent="0.15">
      <c r="A576" s="1">
        <f t="shared" si="17"/>
        <v>444</v>
      </c>
      <c r="B576" s="7" t="s">
        <v>1960</v>
      </c>
      <c r="C576" s="38" t="s">
        <v>1961</v>
      </c>
      <c r="D576" s="1" t="s">
        <v>1962</v>
      </c>
      <c r="E576" s="4">
        <v>1.2699999999999999E-6</v>
      </c>
      <c r="F576" s="1">
        <v>0.19325652600000001</v>
      </c>
      <c r="G576" s="1">
        <v>8.9176968999999995E-2</v>
      </c>
      <c r="H576" s="7">
        <v>-0.23899999999999999</v>
      </c>
      <c r="I576" s="7">
        <f t="shared" si="16"/>
        <v>0</v>
      </c>
    </row>
    <row r="577" spans="1:9" ht="16" x14ac:dyDescent="0.15">
      <c r="A577" s="1">
        <f t="shared" si="17"/>
        <v>445</v>
      </c>
      <c r="B577" s="7" t="s">
        <v>1963</v>
      </c>
      <c r="C577" s="38" t="s">
        <v>1964</v>
      </c>
      <c r="D577" s="1" t="s">
        <v>1965</v>
      </c>
      <c r="E577" s="1">
        <v>0.160108944</v>
      </c>
      <c r="F577" s="1">
        <v>0.33967629999999999</v>
      </c>
      <c r="G577" s="1">
        <v>2.0582589999999998E-3</v>
      </c>
      <c r="H577" s="7">
        <v>0.26100000000000001</v>
      </c>
      <c r="I577" s="7">
        <f t="shared" si="16"/>
        <v>1</v>
      </c>
    </row>
    <row r="578" spans="1:9" ht="16" x14ac:dyDescent="0.15">
      <c r="A578" s="1">
        <f t="shared" si="17"/>
        <v>446</v>
      </c>
      <c r="B578" s="7" t="s">
        <v>1966</v>
      </c>
      <c r="C578" s="38" t="s">
        <v>1967</v>
      </c>
      <c r="D578" s="1" t="s">
        <v>1968</v>
      </c>
      <c r="E578" s="1">
        <v>0.50587566100000003</v>
      </c>
      <c r="F578" s="1">
        <v>-0.41634428099999998</v>
      </c>
      <c r="G578" s="1">
        <v>7.4626399999999996E-4</v>
      </c>
      <c r="H578" s="7">
        <v>-8.4000000000000005E-2</v>
      </c>
      <c r="I578" s="7">
        <f t="shared" si="16"/>
        <v>1</v>
      </c>
    </row>
    <row r="579" spans="1:9" ht="16" x14ac:dyDescent="0.15">
      <c r="A579" s="1" t="str">
        <f t="shared" si="17"/>
        <v/>
      </c>
      <c r="B579" s="7" t="s">
        <v>1966</v>
      </c>
      <c r="C579" s="38" t="s">
        <v>1969</v>
      </c>
      <c r="D579" s="1" t="s">
        <v>1970</v>
      </c>
      <c r="E579" s="4">
        <v>4.6800000000000002E-8</v>
      </c>
      <c r="F579" s="1">
        <v>-0.29823729700000001</v>
      </c>
      <c r="G579" s="1">
        <v>0.11099195100000001</v>
      </c>
      <c r="H579" s="7">
        <v>-8.4000000000000005E-2</v>
      </c>
      <c r="I579" s="7">
        <f t="shared" si="16"/>
        <v>1</v>
      </c>
    </row>
    <row r="580" spans="1:9" ht="16" x14ac:dyDescent="0.15">
      <c r="A580" s="1">
        <f t="shared" si="17"/>
        <v>447</v>
      </c>
      <c r="B580" s="7" t="s">
        <v>1971</v>
      </c>
      <c r="C580" s="38" t="s">
        <v>1972</v>
      </c>
      <c r="D580" s="1" t="s">
        <v>1973</v>
      </c>
      <c r="E580" s="1">
        <v>3.2528603000000003E-2</v>
      </c>
      <c r="F580" s="1">
        <v>0.24980621</v>
      </c>
      <c r="G580" s="1">
        <v>1.251577E-3</v>
      </c>
      <c r="H580" s="7">
        <v>0.182</v>
      </c>
      <c r="I580" s="7">
        <f t="shared" ref="I580:I643" si="18">IF(ISTEXT(E580),"",IF(OR(E580&lt;0.05, G580&lt;0.05), IF((F580*H580)&gt;0,1,0),""))</f>
        <v>1</v>
      </c>
    </row>
    <row r="581" spans="1:9" ht="16" x14ac:dyDescent="0.15">
      <c r="A581" s="1" t="str">
        <f t="shared" si="17"/>
        <v/>
      </c>
      <c r="B581" s="7" t="s">
        <v>1971</v>
      </c>
      <c r="C581" s="38" t="s">
        <v>1972</v>
      </c>
      <c r="D581" s="1" t="s">
        <v>1974</v>
      </c>
      <c r="E581" s="1">
        <v>4.0955063E-2</v>
      </c>
      <c r="F581" s="1">
        <v>0.236884018</v>
      </c>
      <c r="G581" s="1">
        <v>2.581327E-3</v>
      </c>
      <c r="H581" s="7">
        <v>0.182</v>
      </c>
      <c r="I581" s="7">
        <f t="shared" si="18"/>
        <v>1</v>
      </c>
    </row>
    <row r="582" spans="1:9" ht="16" x14ac:dyDescent="0.15">
      <c r="A582" s="1">
        <f t="shared" si="17"/>
        <v>448</v>
      </c>
      <c r="B582" s="7" t="s">
        <v>1975</v>
      </c>
      <c r="C582" s="38" t="s">
        <v>1976</v>
      </c>
      <c r="D582" s="1" t="s">
        <v>1977</v>
      </c>
      <c r="E582" s="4">
        <v>2.7900000000000001E-5</v>
      </c>
      <c r="F582" s="1">
        <v>0.70857939999999997</v>
      </c>
      <c r="G582" s="4">
        <v>1.2239499999999999E-10</v>
      </c>
      <c r="H582" s="7">
        <v>0.40699999999999997</v>
      </c>
      <c r="I582" s="7">
        <f t="shared" si="18"/>
        <v>1</v>
      </c>
    </row>
    <row r="583" spans="1:9" ht="16" x14ac:dyDescent="0.15">
      <c r="A583" s="1">
        <f t="shared" si="17"/>
        <v>449</v>
      </c>
      <c r="B583" s="7" t="s">
        <v>1978</v>
      </c>
      <c r="C583" s="38" t="s">
        <v>1979</v>
      </c>
      <c r="D583" s="1" t="s">
        <v>1980</v>
      </c>
      <c r="E583" s="1">
        <v>4.5705060000000002E-3</v>
      </c>
      <c r="F583" s="1">
        <v>-0.50705674499999998</v>
      </c>
      <c r="G583" s="1">
        <v>0.38932272800000001</v>
      </c>
      <c r="H583" s="7">
        <v>-0.35799999999999998</v>
      </c>
      <c r="I583" s="7">
        <f t="shared" si="18"/>
        <v>1</v>
      </c>
    </row>
    <row r="584" spans="1:9" ht="16" x14ac:dyDescent="0.15">
      <c r="A584" s="1" t="str">
        <f t="shared" si="17"/>
        <v/>
      </c>
      <c r="B584" s="7" t="s">
        <v>1978</v>
      </c>
      <c r="C584" s="38" t="s">
        <v>1981</v>
      </c>
      <c r="D584" s="1" t="s">
        <v>1982</v>
      </c>
      <c r="E584" s="4">
        <v>4.1300000000000004E-12</v>
      </c>
      <c r="F584" s="1">
        <v>-1.443905182</v>
      </c>
      <c r="G584" s="4">
        <v>9.6061300000000002E-17</v>
      </c>
      <c r="H584" s="7">
        <v>-0.35799999999999998</v>
      </c>
      <c r="I584" s="7">
        <f t="shared" si="18"/>
        <v>1</v>
      </c>
    </row>
    <row r="585" spans="1:9" ht="16" x14ac:dyDescent="0.15">
      <c r="A585" s="1">
        <f t="shared" si="17"/>
        <v>450</v>
      </c>
      <c r="B585" s="7" t="s">
        <v>1983</v>
      </c>
      <c r="C585" s="38" t="s">
        <v>1984</v>
      </c>
      <c r="D585" s="1" t="s">
        <v>1985</v>
      </c>
      <c r="E585" s="1">
        <v>0.90907838699999999</v>
      </c>
      <c r="F585" s="1">
        <v>9.6443333000000006E-2</v>
      </c>
      <c r="G585" s="1">
        <v>0.48811937500000002</v>
      </c>
      <c r="H585" s="7">
        <v>-0.189</v>
      </c>
      <c r="I585" s="7" t="str">
        <f t="shared" si="18"/>
        <v/>
      </c>
    </row>
    <row r="586" spans="1:9" ht="16" x14ac:dyDescent="0.15">
      <c r="A586" s="1" t="str">
        <f t="shared" ref="A586:A649" si="19">IF(B585=B586,"",IF(A585&lt;&gt;"",A585+1,IF(A584&lt;&gt;"",A584+1,IF(A583&lt;&gt;"",A583+1,IF(A582&lt;&gt;"",A582+1,"ERRER")))))</f>
        <v/>
      </c>
      <c r="B586" s="7" t="s">
        <v>1983</v>
      </c>
      <c r="C586" s="38" t="s">
        <v>1984</v>
      </c>
      <c r="D586" s="1" t="s">
        <v>1986</v>
      </c>
      <c r="E586" s="1">
        <v>0.127706982</v>
      </c>
      <c r="F586" s="1">
        <v>4.2558521560000004</v>
      </c>
      <c r="G586" s="4">
        <v>1.6024299999999999E-23</v>
      </c>
      <c r="H586" s="7">
        <v>-0.189</v>
      </c>
      <c r="I586" s="7">
        <f t="shared" si="18"/>
        <v>0</v>
      </c>
    </row>
    <row r="587" spans="1:9" ht="16" x14ac:dyDescent="0.15">
      <c r="A587" s="1">
        <f t="shared" si="19"/>
        <v>451</v>
      </c>
      <c r="B587" s="7" t="s">
        <v>1987</v>
      </c>
      <c r="C587" s="38" t="s">
        <v>1988</v>
      </c>
      <c r="D587" s="1" t="s">
        <v>1989</v>
      </c>
      <c r="E587" s="1">
        <v>0.33582171700000002</v>
      </c>
      <c r="F587" s="1">
        <v>-1.3186828479999999</v>
      </c>
      <c r="G587" s="1">
        <v>4.4089563999999998E-2</v>
      </c>
      <c r="H587" s="7">
        <v>-0.17599999999999999</v>
      </c>
      <c r="I587" s="7">
        <f t="shared" si="18"/>
        <v>1</v>
      </c>
    </row>
    <row r="588" spans="1:9" ht="16" x14ac:dyDescent="0.15">
      <c r="A588" s="1">
        <f t="shared" si="19"/>
        <v>452</v>
      </c>
      <c r="B588" s="7" t="s">
        <v>1990</v>
      </c>
      <c r="C588" s="38" t="s">
        <v>1991</v>
      </c>
      <c r="D588" s="1" t="s">
        <v>1992</v>
      </c>
      <c r="E588" s="1">
        <v>6.4506593000000001E-2</v>
      </c>
      <c r="F588" s="1">
        <v>-1.049826436</v>
      </c>
      <c r="G588" s="1">
        <v>2.5877873999999999E-2</v>
      </c>
      <c r="H588" s="7">
        <v>0.24299999999999999</v>
      </c>
      <c r="I588" s="7">
        <f t="shared" si="18"/>
        <v>0</v>
      </c>
    </row>
    <row r="589" spans="1:9" ht="16" x14ac:dyDescent="0.15">
      <c r="A589" s="1">
        <f t="shared" si="19"/>
        <v>453</v>
      </c>
      <c r="B589" s="7" t="s">
        <v>1993</v>
      </c>
      <c r="C589" s="38" t="s">
        <v>1994</v>
      </c>
      <c r="D589" s="1" t="s">
        <v>1995</v>
      </c>
      <c r="E589" s="1">
        <v>3.8133899999999998E-3</v>
      </c>
      <c r="F589" s="1">
        <v>-0.27510439799999997</v>
      </c>
      <c r="G589" s="1">
        <v>6.4844100000000003E-4</v>
      </c>
      <c r="H589" s="7">
        <v>-0.193</v>
      </c>
      <c r="I589" s="7">
        <f t="shared" si="18"/>
        <v>1</v>
      </c>
    </row>
    <row r="590" spans="1:9" ht="16" x14ac:dyDescent="0.15">
      <c r="A590" s="1">
        <f t="shared" si="19"/>
        <v>454</v>
      </c>
      <c r="B590" s="7" t="s">
        <v>1996</v>
      </c>
      <c r="C590" s="38" t="s">
        <v>1997</v>
      </c>
      <c r="D590" s="1" t="s">
        <v>1998</v>
      </c>
      <c r="E590" s="1">
        <v>4.0472799999999998E-4</v>
      </c>
      <c r="F590" s="1">
        <v>0.51081127100000001</v>
      </c>
      <c r="G590" s="4">
        <v>1.6579700000000001E-7</v>
      </c>
      <c r="H590" s="7">
        <v>-0.161</v>
      </c>
      <c r="I590" s="7">
        <f t="shared" si="18"/>
        <v>0</v>
      </c>
    </row>
    <row r="591" spans="1:9" ht="16" x14ac:dyDescent="0.15">
      <c r="A591" s="1">
        <f t="shared" si="19"/>
        <v>455</v>
      </c>
      <c r="B591" s="7" t="s">
        <v>1999</v>
      </c>
      <c r="C591" s="38" t="s">
        <v>2000</v>
      </c>
      <c r="D591" s="1" t="s">
        <v>2001</v>
      </c>
      <c r="E591" s="4">
        <v>2.3099999999999999E-6</v>
      </c>
      <c r="F591" s="1">
        <v>-0.48540872899999998</v>
      </c>
      <c r="G591" s="1">
        <v>3.0658164000000002E-2</v>
      </c>
      <c r="H591" s="7">
        <v>-0.186</v>
      </c>
      <c r="I591" s="7">
        <f t="shared" si="18"/>
        <v>1</v>
      </c>
    </row>
    <row r="592" spans="1:9" ht="16" x14ac:dyDescent="0.15">
      <c r="A592" s="1" t="str">
        <f t="shared" si="19"/>
        <v/>
      </c>
      <c r="B592" s="7" t="s">
        <v>1999</v>
      </c>
      <c r="C592" s="38" t="s">
        <v>2002</v>
      </c>
      <c r="D592" s="1" t="s">
        <v>2003</v>
      </c>
      <c r="E592" s="4">
        <v>1.23E-12</v>
      </c>
      <c r="F592" s="1">
        <v>-1.745899044</v>
      </c>
      <c r="G592" s="4">
        <v>6.6720599999999995E-35</v>
      </c>
      <c r="H592" s="7">
        <v>-0.186</v>
      </c>
      <c r="I592" s="7">
        <f t="shared" si="18"/>
        <v>1</v>
      </c>
    </row>
    <row r="593" spans="1:9" ht="16" x14ac:dyDescent="0.15">
      <c r="A593" s="1">
        <f t="shared" si="19"/>
        <v>456</v>
      </c>
      <c r="B593" s="7" t="s">
        <v>2004</v>
      </c>
      <c r="C593" s="38" t="s">
        <v>2005</v>
      </c>
      <c r="D593" s="1" t="s">
        <v>2006</v>
      </c>
      <c r="E593" s="1">
        <v>4.8392200000000002E-4</v>
      </c>
      <c r="F593" s="1">
        <v>0.45124162200000001</v>
      </c>
      <c r="G593" s="1">
        <v>1.6362623E-2</v>
      </c>
      <c r="H593" s="7">
        <v>0.28899999999999998</v>
      </c>
      <c r="I593" s="7">
        <f t="shared" si="18"/>
        <v>1</v>
      </c>
    </row>
    <row r="594" spans="1:9" ht="16" x14ac:dyDescent="0.15">
      <c r="A594" s="1">
        <f t="shared" si="19"/>
        <v>457</v>
      </c>
      <c r="B594" s="7" t="s">
        <v>2007</v>
      </c>
      <c r="C594" s="38" t="s">
        <v>2008</v>
      </c>
      <c r="D594" s="1" t="s">
        <v>2009</v>
      </c>
      <c r="E594" s="4">
        <v>1.92E-8</v>
      </c>
      <c r="F594" s="1">
        <v>-0.75599340599999998</v>
      </c>
      <c r="G594" s="4">
        <v>7.8416899999999996E-16</v>
      </c>
      <c r="H594" s="7">
        <v>0.17100000000000001</v>
      </c>
      <c r="I594" s="7">
        <f t="shared" si="18"/>
        <v>0</v>
      </c>
    </row>
    <row r="595" spans="1:9" ht="16" x14ac:dyDescent="0.15">
      <c r="A595" s="1">
        <f t="shared" si="19"/>
        <v>458</v>
      </c>
      <c r="B595" s="7" t="s">
        <v>2010</v>
      </c>
      <c r="C595" s="38" t="s">
        <v>2011</v>
      </c>
      <c r="D595" s="1" t="s">
        <v>2012</v>
      </c>
      <c r="E595" s="4">
        <v>2.84E-8</v>
      </c>
      <c r="F595" s="1">
        <v>-1.395232982</v>
      </c>
      <c r="G595" s="4">
        <v>7.7136299999999995E-20</v>
      </c>
      <c r="H595" s="7">
        <v>-0.21099999999999999</v>
      </c>
      <c r="I595" s="7">
        <f t="shared" si="18"/>
        <v>1</v>
      </c>
    </row>
    <row r="596" spans="1:9" ht="16" x14ac:dyDescent="0.15">
      <c r="A596" s="1">
        <f t="shared" si="19"/>
        <v>459</v>
      </c>
      <c r="B596" s="7" t="s">
        <v>2013</v>
      </c>
      <c r="C596" s="38" t="s">
        <v>2014</v>
      </c>
      <c r="D596" s="1" t="s">
        <v>2015</v>
      </c>
      <c r="E596" s="1">
        <v>0.64411543100000002</v>
      </c>
      <c r="F596" s="1">
        <v>-0.216176329</v>
      </c>
      <c r="G596" s="1">
        <v>0.21722079</v>
      </c>
      <c r="H596" s="7">
        <v>-0.18</v>
      </c>
      <c r="I596" s="7" t="str">
        <f t="shared" si="18"/>
        <v/>
      </c>
    </row>
    <row r="597" spans="1:9" ht="16" x14ac:dyDescent="0.15">
      <c r="A597" s="1">
        <f t="shared" si="19"/>
        <v>460</v>
      </c>
      <c r="B597" s="7" t="s">
        <v>2016</v>
      </c>
      <c r="C597" s="38" t="s">
        <v>2017</v>
      </c>
      <c r="D597" s="1" t="s">
        <v>2018</v>
      </c>
      <c r="E597" s="1">
        <v>0.74654732899999998</v>
      </c>
      <c r="F597" s="1">
        <v>5.0189324E-2</v>
      </c>
      <c r="G597" s="1">
        <v>0.72143189500000005</v>
      </c>
      <c r="H597" s="7">
        <v>-0.113</v>
      </c>
      <c r="I597" s="7" t="str">
        <f t="shared" si="18"/>
        <v/>
      </c>
    </row>
    <row r="598" spans="1:9" ht="16" x14ac:dyDescent="0.15">
      <c r="A598" s="1">
        <f t="shared" si="19"/>
        <v>461</v>
      </c>
      <c r="B598" s="7" t="s">
        <v>2019</v>
      </c>
      <c r="C598" s="38"/>
      <c r="D598" s="1" t="s">
        <v>2020</v>
      </c>
      <c r="E598" s="39"/>
      <c r="F598" s="1" t="s">
        <v>13</v>
      </c>
      <c r="G598" s="1" t="s">
        <v>13</v>
      </c>
      <c r="H598" s="7">
        <v>0.53300000000000003</v>
      </c>
      <c r="I598" s="7" t="e">
        <f t="shared" si="18"/>
        <v>#VALUE!</v>
      </c>
    </row>
    <row r="599" spans="1:9" ht="16" x14ac:dyDescent="0.15">
      <c r="A599" s="1" t="str">
        <f t="shared" si="19"/>
        <v/>
      </c>
      <c r="B599" s="7" t="s">
        <v>2019</v>
      </c>
      <c r="C599" s="38"/>
      <c r="D599" s="1" t="s">
        <v>2021</v>
      </c>
      <c r="E599" s="7"/>
      <c r="F599" s="1" t="s">
        <v>13</v>
      </c>
      <c r="G599" s="1" t="s">
        <v>2022</v>
      </c>
      <c r="H599" s="7">
        <v>0.53300000000000003</v>
      </c>
      <c r="I599" s="7" t="e">
        <f t="shared" si="18"/>
        <v>#VALUE!</v>
      </c>
    </row>
    <row r="600" spans="1:9" ht="16" x14ac:dyDescent="0.15">
      <c r="A600" s="1" t="str">
        <f t="shared" si="19"/>
        <v/>
      </c>
      <c r="B600" s="7" t="s">
        <v>2019</v>
      </c>
      <c r="C600" s="38" t="s">
        <v>2023</v>
      </c>
      <c r="D600" s="1" t="s">
        <v>2024</v>
      </c>
      <c r="E600" s="43">
        <v>6.8000000000000001E-6</v>
      </c>
      <c r="F600" s="1">
        <v>1.2775088349999999</v>
      </c>
      <c r="G600" s="1">
        <v>1.0732529999999999E-3</v>
      </c>
      <c r="H600" s="7">
        <v>0.53300000000000003</v>
      </c>
      <c r="I600" s="7">
        <f t="shared" si="18"/>
        <v>1</v>
      </c>
    </row>
    <row r="601" spans="1:9" ht="16" x14ac:dyDescent="0.15">
      <c r="A601" s="1" t="str">
        <f t="shared" si="19"/>
        <v/>
      </c>
      <c r="B601" s="7" t="s">
        <v>2019</v>
      </c>
      <c r="C601" s="38" t="s">
        <v>2023</v>
      </c>
      <c r="D601" s="1" t="s">
        <v>2025</v>
      </c>
      <c r="E601" s="40">
        <v>0.70495819199999998</v>
      </c>
      <c r="F601" s="1">
        <v>1.681191098</v>
      </c>
      <c r="G601" s="1">
        <v>9.0971430000000002E-3</v>
      </c>
      <c r="H601" s="7">
        <v>0.53300000000000003</v>
      </c>
      <c r="I601" s="7">
        <f t="shared" si="18"/>
        <v>1</v>
      </c>
    </row>
    <row r="602" spans="1:9" ht="16" x14ac:dyDescent="0.15">
      <c r="A602" s="1">
        <f t="shared" si="19"/>
        <v>462</v>
      </c>
      <c r="B602" s="7" t="s">
        <v>2026</v>
      </c>
      <c r="C602" s="38" t="s">
        <v>2027</v>
      </c>
      <c r="D602" s="1" t="s">
        <v>2028</v>
      </c>
      <c r="E602" s="1">
        <v>0.56862943099999996</v>
      </c>
      <c r="F602" s="1">
        <v>0.44755593700000001</v>
      </c>
      <c r="G602" s="1">
        <v>7.1061099999999999E-4</v>
      </c>
      <c r="H602" s="7">
        <v>-0.11799999999999999</v>
      </c>
      <c r="I602" s="7">
        <f t="shared" si="18"/>
        <v>0</v>
      </c>
    </row>
    <row r="603" spans="1:9" ht="16" x14ac:dyDescent="0.15">
      <c r="A603" s="1">
        <f t="shared" si="19"/>
        <v>463</v>
      </c>
      <c r="B603" s="7" t="s">
        <v>2029</v>
      </c>
      <c r="C603" s="38" t="s">
        <v>2030</v>
      </c>
      <c r="D603" s="1" t="s">
        <v>2031</v>
      </c>
      <c r="E603" s="1">
        <v>5.2330086999999997E-2</v>
      </c>
      <c r="F603" s="1">
        <v>4.8123407999999999E-2</v>
      </c>
      <c r="G603" s="1">
        <v>0.84949501500000002</v>
      </c>
      <c r="H603" s="7">
        <v>-0.10199999999999999</v>
      </c>
      <c r="I603" s="7" t="str">
        <f t="shared" si="18"/>
        <v/>
      </c>
    </row>
    <row r="604" spans="1:9" ht="16" x14ac:dyDescent="0.15">
      <c r="A604" s="1">
        <f t="shared" si="19"/>
        <v>464</v>
      </c>
      <c r="B604" s="7" t="s">
        <v>2032</v>
      </c>
      <c r="C604" s="38" t="s">
        <v>2033</v>
      </c>
      <c r="D604" s="1" t="s">
        <v>2034</v>
      </c>
      <c r="E604" s="1">
        <v>8.0062423999999993E-2</v>
      </c>
      <c r="F604" s="1">
        <v>-0.148983695</v>
      </c>
      <c r="G604" s="1">
        <v>0.27389437799999999</v>
      </c>
      <c r="H604" s="7">
        <v>0.33200000000000002</v>
      </c>
      <c r="I604" s="7" t="str">
        <f t="shared" si="18"/>
        <v/>
      </c>
    </row>
    <row r="605" spans="1:9" ht="16" x14ac:dyDescent="0.15">
      <c r="A605" s="1">
        <f t="shared" si="19"/>
        <v>465</v>
      </c>
      <c r="B605" s="7" t="s">
        <v>2035</v>
      </c>
      <c r="C605" s="38" t="s">
        <v>2036</v>
      </c>
      <c r="D605" s="1" t="s">
        <v>2037</v>
      </c>
      <c r="E605" s="4">
        <v>4.8099999999999999E-12</v>
      </c>
      <c r="F605" s="1">
        <v>-0.838592954</v>
      </c>
      <c r="G605" s="4">
        <v>1.6719899999999999E-18</v>
      </c>
      <c r="H605" s="7">
        <v>0.154</v>
      </c>
      <c r="I605" s="7">
        <f t="shared" si="18"/>
        <v>0</v>
      </c>
    </row>
    <row r="606" spans="1:9" ht="16" x14ac:dyDescent="0.15">
      <c r="A606" s="1">
        <f t="shared" si="19"/>
        <v>466</v>
      </c>
      <c r="B606" s="7" t="s">
        <v>2038</v>
      </c>
      <c r="C606" s="38" t="s">
        <v>2039</v>
      </c>
      <c r="D606" s="1" t="s">
        <v>2040</v>
      </c>
      <c r="E606" s="1">
        <v>0.44284015300000001</v>
      </c>
      <c r="F606" s="1">
        <v>-4.7747965000000003E-2</v>
      </c>
      <c r="G606" s="1">
        <v>0.83829350800000002</v>
      </c>
      <c r="H606" s="7">
        <v>-0.193</v>
      </c>
      <c r="I606" s="7" t="str">
        <f t="shared" si="18"/>
        <v/>
      </c>
    </row>
    <row r="607" spans="1:9" ht="16" x14ac:dyDescent="0.15">
      <c r="A607" s="1" t="str">
        <f t="shared" si="19"/>
        <v/>
      </c>
      <c r="B607" s="7" t="s">
        <v>2038</v>
      </c>
      <c r="C607" s="38" t="s">
        <v>2041</v>
      </c>
      <c r="D607" s="1" t="s">
        <v>2042</v>
      </c>
      <c r="E607" s="1">
        <v>0.79353138000000001</v>
      </c>
      <c r="F607" s="1">
        <v>9.3970539000000006E-2</v>
      </c>
      <c r="G607" s="1">
        <v>0.52022501099999996</v>
      </c>
      <c r="H607" s="7">
        <v>-0.193</v>
      </c>
      <c r="I607" s="7" t="str">
        <f t="shared" si="18"/>
        <v/>
      </c>
    </row>
    <row r="608" spans="1:9" ht="16" x14ac:dyDescent="0.15">
      <c r="A608" s="1">
        <f t="shared" si="19"/>
        <v>467</v>
      </c>
      <c r="B608" s="7" t="s">
        <v>2043</v>
      </c>
      <c r="C608" s="38" t="s">
        <v>2044</v>
      </c>
      <c r="D608" s="1" t="s">
        <v>2045</v>
      </c>
      <c r="E608" s="1">
        <v>0.42377903900000002</v>
      </c>
      <c r="F608" s="1">
        <v>-0.50961034400000005</v>
      </c>
      <c r="G608" s="4">
        <v>3.2874099999999999E-6</v>
      </c>
      <c r="H608" s="7">
        <v>-9.7000000000000003E-2</v>
      </c>
      <c r="I608" s="7">
        <f t="shared" si="18"/>
        <v>1</v>
      </c>
    </row>
    <row r="609" spans="1:9" ht="16" x14ac:dyDescent="0.15">
      <c r="A609" s="1">
        <f t="shared" si="19"/>
        <v>468</v>
      </c>
      <c r="B609" s="7" t="s">
        <v>2046</v>
      </c>
      <c r="C609" s="38" t="s">
        <v>2047</v>
      </c>
      <c r="D609" s="1" t="s">
        <v>2048</v>
      </c>
      <c r="E609" s="1">
        <v>4.2104678E-2</v>
      </c>
      <c r="F609" s="1">
        <v>-0.72470233399999995</v>
      </c>
      <c r="G609" s="4">
        <v>1.1314100000000001E-10</v>
      </c>
      <c r="H609" s="7">
        <v>0.39900000000000002</v>
      </c>
      <c r="I609" s="7">
        <f t="shared" si="18"/>
        <v>0</v>
      </c>
    </row>
    <row r="610" spans="1:9" ht="16" x14ac:dyDescent="0.15">
      <c r="A610" s="1" t="str">
        <f t="shared" si="19"/>
        <v/>
      </c>
      <c r="B610" s="7" t="s">
        <v>2046</v>
      </c>
      <c r="C610" s="38" t="s">
        <v>2049</v>
      </c>
      <c r="D610" s="1" t="s">
        <v>2050</v>
      </c>
      <c r="E610" s="1">
        <v>0.71229795900000004</v>
      </c>
      <c r="F610" s="1">
        <v>0.64248935100000004</v>
      </c>
      <c r="G610" s="1">
        <v>1.9038256999999999E-2</v>
      </c>
      <c r="H610" s="7">
        <v>0.39900000000000002</v>
      </c>
      <c r="I610" s="7">
        <f t="shared" si="18"/>
        <v>1</v>
      </c>
    </row>
    <row r="611" spans="1:9" ht="16" x14ac:dyDescent="0.15">
      <c r="A611" s="1">
        <f t="shared" si="19"/>
        <v>469</v>
      </c>
      <c r="B611" s="7" t="s">
        <v>2051</v>
      </c>
      <c r="C611" s="38" t="s">
        <v>2052</v>
      </c>
      <c r="D611" s="1" t="s">
        <v>2053</v>
      </c>
      <c r="E611" s="4">
        <v>3.7499999999999998E-8</v>
      </c>
      <c r="F611" s="1">
        <v>-0.21216174800000001</v>
      </c>
      <c r="G611" s="1">
        <v>3.9318299999999999E-3</v>
      </c>
      <c r="H611" s="7">
        <v>-0.14199999999999999</v>
      </c>
      <c r="I611" s="7">
        <f t="shared" si="18"/>
        <v>1</v>
      </c>
    </row>
    <row r="612" spans="1:9" ht="16" x14ac:dyDescent="0.15">
      <c r="A612" s="1">
        <f t="shared" si="19"/>
        <v>470</v>
      </c>
      <c r="B612" s="7" t="s">
        <v>2054</v>
      </c>
      <c r="C612" s="38" t="s">
        <v>2055</v>
      </c>
      <c r="D612" s="1" t="s">
        <v>2056</v>
      </c>
      <c r="E612" s="4">
        <v>1.6399999999999999E-5</v>
      </c>
      <c r="F612" s="1">
        <v>1.0128715639999999</v>
      </c>
      <c r="G612" s="4">
        <v>4.9939399999999997E-20</v>
      </c>
      <c r="H612" s="7">
        <v>-7.5999999999999998E-2</v>
      </c>
      <c r="I612" s="7">
        <f t="shared" si="18"/>
        <v>0</v>
      </c>
    </row>
    <row r="613" spans="1:9" ht="16" x14ac:dyDescent="0.15">
      <c r="A613" s="1" t="str">
        <f t="shared" si="19"/>
        <v/>
      </c>
      <c r="B613" s="7" t="s">
        <v>2054</v>
      </c>
      <c r="C613" s="38" t="s">
        <v>2057</v>
      </c>
      <c r="D613" s="1" t="s">
        <v>2058</v>
      </c>
      <c r="E613" s="4">
        <v>5.9399999999999999E-6</v>
      </c>
      <c r="F613" s="1">
        <v>0.56647974300000004</v>
      </c>
      <c r="G613" s="4">
        <v>9.1813200000000003E-10</v>
      </c>
      <c r="H613" s="7">
        <v>-7.5999999999999998E-2</v>
      </c>
      <c r="I613" s="7">
        <f t="shared" si="18"/>
        <v>0</v>
      </c>
    </row>
    <row r="614" spans="1:9" ht="16" x14ac:dyDescent="0.15">
      <c r="A614" s="1">
        <f t="shared" si="19"/>
        <v>471</v>
      </c>
      <c r="B614" s="7" t="s">
        <v>2059</v>
      </c>
      <c r="C614" s="38" t="s">
        <v>2060</v>
      </c>
      <c r="D614" s="1" t="s">
        <v>2061</v>
      </c>
      <c r="E614" s="4">
        <v>8.3200000000000004E-8</v>
      </c>
      <c r="F614" s="1">
        <v>-5.0053043999999998E-2</v>
      </c>
      <c r="G614" s="1">
        <v>0.66003913800000003</v>
      </c>
      <c r="H614" s="7">
        <v>-9.4E-2</v>
      </c>
      <c r="I614" s="7">
        <f t="shared" si="18"/>
        <v>1</v>
      </c>
    </row>
    <row r="615" spans="1:9" ht="16" x14ac:dyDescent="0.15">
      <c r="A615" s="1">
        <f t="shared" si="19"/>
        <v>472</v>
      </c>
      <c r="B615" s="7" t="s">
        <v>2062</v>
      </c>
      <c r="C615" s="38" t="s">
        <v>2063</v>
      </c>
      <c r="D615" s="1" t="s">
        <v>2064</v>
      </c>
      <c r="E615" s="1">
        <v>0.52363992199999998</v>
      </c>
      <c r="F615" s="1">
        <v>-0.18426727700000001</v>
      </c>
      <c r="G615" s="1">
        <v>0.31222789699999998</v>
      </c>
      <c r="H615" s="7">
        <v>0.25700000000000001</v>
      </c>
      <c r="I615" s="7" t="str">
        <f t="shared" si="18"/>
        <v/>
      </c>
    </row>
    <row r="616" spans="1:9" ht="16" x14ac:dyDescent="0.15">
      <c r="A616" s="1">
        <f t="shared" si="19"/>
        <v>473</v>
      </c>
      <c r="B616" s="7" t="s">
        <v>2065</v>
      </c>
      <c r="C616" s="38" t="s">
        <v>2066</v>
      </c>
      <c r="D616" s="1" t="s">
        <v>2067</v>
      </c>
      <c r="E616" s="1">
        <v>0.51724682300000002</v>
      </c>
      <c r="F616" s="1">
        <v>0.125184242</v>
      </c>
      <c r="G616" s="1">
        <v>0.12645516400000001</v>
      </c>
      <c r="H616" s="7">
        <v>-0.26800000000000002</v>
      </c>
      <c r="I616" s="7" t="str">
        <f t="shared" si="18"/>
        <v/>
      </c>
    </row>
    <row r="617" spans="1:9" ht="16" x14ac:dyDescent="0.15">
      <c r="A617" s="1" t="str">
        <f t="shared" si="19"/>
        <v/>
      </c>
      <c r="B617" s="7" t="s">
        <v>2065</v>
      </c>
      <c r="C617" s="38" t="s">
        <v>2068</v>
      </c>
      <c r="D617" s="1" t="s">
        <v>2069</v>
      </c>
      <c r="E617" s="1">
        <v>3.7816264000000002E-2</v>
      </c>
      <c r="F617" s="1">
        <v>-0.64054554799999996</v>
      </c>
      <c r="G617" s="1">
        <v>5.0129809999999997E-3</v>
      </c>
      <c r="H617" s="7">
        <v>-0.26800000000000002</v>
      </c>
      <c r="I617" s="7">
        <f t="shared" si="18"/>
        <v>1</v>
      </c>
    </row>
    <row r="618" spans="1:9" ht="16" x14ac:dyDescent="0.15">
      <c r="A618" s="1">
        <f t="shared" si="19"/>
        <v>474</v>
      </c>
      <c r="B618" s="7" t="s">
        <v>2070</v>
      </c>
      <c r="C618" s="38" t="s">
        <v>2071</v>
      </c>
      <c r="D618" s="1" t="s">
        <v>2072</v>
      </c>
      <c r="E618" s="1">
        <v>0.95240327700000005</v>
      </c>
      <c r="F618" s="1">
        <v>0.55892785700000003</v>
      </c>
      <c r="G618" s="1">
        <v>9.56032E-4</v>
      </c>
      <c r="H618" s="7">
        <v>-0.17399999999999999</v>
      </c>
      <c r="I618" s="7">
        <f t="shared" si="18"/>
        <v>0</v>
      </c>
    </row>
    <row r="619" spans="1:9" ht="16" x14ac:dyDescent="0.15">
      <c r="A619" s="1">
        <f t="shared" si="19"/>
        <v>475</v>
      </c>
      <c r="B619" s="7" t="s">
        <v>2073</v>
      </c>
      <c r="C619" s="38" t="s">
        <v>2074</v>
      </c>
      <c r="D619" s="1" t="s">
        <v>2075</v>
      </c>
      <c r="E619" s="1">
        <v>6.7188919999999997E-3</v>
      </c>
      <c r="F619" s="1">
        <v>-0.71218196</v>
      </c>
      <c r="G619" s="1">
        <v>0.31467847799999998</v>
      </c>
      <c r="H619" s="7">
        <v>0.31</v>
      </c>
      <c r="I619" s="7">
        <f t="shared" si="18"/>
        <v>0</v>
      </c>
    </row>
    <row r="620" spans="1:9" ht="16" x14ac:dyDescent="0.15">
      <c r="A620" s="1" t="str">
        <f t="shared" si="19"/>
        <v/>
      </c>
      <c r="B620" s="7" t="s">
        <v>2073</v>
      </c>
      <c r="C620" s="38" t="s">
        <v>2076</v>
      </c>
      <c r="D620" s="1" t="s">
        <v>2077</v>
      </c>
      <c r="E620" s="1">
        <v>0.41372428300000003</v>
      </c>
      <c r="F620" s="1">
        <v>0.56668264800000001</v>
      </c>
      <c r="G620" s="1">
        <v>1.641783E-3</v>
      </c>
      <c r="H620" s="7">
        <v>0.31</v>
      </c>
      <c r="I620" s="7">
        <f t="shared" si="18"/>
        <v>1</v>
      </c>
    </row>
    <row r="621" spans="1:9" ht="16" x14ac:dyDescent="0.15">
      <c r="A621" s="1">
        <f t="shared" si="19"/>
        <v>476</v>
      </c>
      <c r="B621" s="7" t="s">
        <v>2078</v>
      </c>
      <c r="C621" s="38" t="s">
        <v>2079</v>
      </c>
      <c r="D621" s="1" t="s">
        <v>2080</v>
      </c>
      <c r="E621" s="1">
        <v>0.52059973400000004</v>
      </c>
      <c r="F621" s="1">
        <v>0.47699735100000001</v>
      </c>
      <c r="G621" s="1">
        <v>0.34580499100000001</v>
      </c>
      <c r="H621" s="7">
        <v>0.34</v>
      </c>
      <c r="I621" s="7" t="str">
        <f t="shared" si="18"/>
        <v/>
      </c>
    </row>
    <row r="622" spans="1:9" ht="16" x14ac:dyDescent="0.15">
      <c r="A622" s="1">
        <f t="shared" si="19"/>
        <v>477</v>
      </c>
      <c r="C622" s="38" t="s">
        <v>2081</v>
      </c>
      <c r="D622" s="1" t="s">
        <v>2082</v>
      </c>
      <c r="E622" s="1">
        <v>0.21289347</v>
      </c>
      <c r="F622" s="1">
        <v>0.98304851199999999</v>
      </c>
      <c r="G622" s="4">
        <v>2.7232100000000001E-12</v>
      </c>
      <c r="H622" s="7">
        <v>0.38900000000000001</v>
      </c>
      <c r="I622" s="7">
        <f t="shared" si="18"/>
        <v>1</v>
      </c>
    </row>
    <row r="623" spans="1:9" ht="16" x14ac:dyDescent="0.15">
      <c r="A623" s="1" t="str">
        <f t="shared" si="19"/>
        <v/>
      </c>
      <c r="C623" s="38" t="s">
        <v>2081</v>
      </c>
      <c r="D623" s="1" t="s">
        <v>2083</v>
      </c>
      <c r="E623" s="1">
        <v>0.74528287599999998</v>
      </c>
      <c r="F623" s="1">
        <v>0.16543956900000001</v>
      </c>
      <c r="G623" s="1">
        <v>0.68824935600000003</v>
      </c>
      <c r="H623" s="7">
        <v>0.38900000000000001</v>
      </c>
      <c r="I623" s="7" t="str">
        <f t="shared" si="18"/>
        <v/>
      </c>
    </row>
    <row r="624" spans="1:9" ht="16" x14ac:dyDescent="0.15">
      <c r="A624" s="1">
        <f t="shared" si="19"/>
        <v>478</v>
      </c>
      <c r="B624" s="7" t="s">
        <v>2084</v>
      </c>
      <c r="C624" s="38" t="s">
        <v>2085</v>
      </c>
      <c r="D624" s="1" t="s">
        <v>2086</v>
      </c>
      <c r="E624" s="1">
        <v>0.46220476799999999</v>
      </c>
      <c r="F624" s="1">
        <v>-3.6269901E-2</v>
      </c>
      <c r="G624" s="1">
        <v>0.81161689599999998</v>
      </c>
      <c r="H624" s="7">
        <v>-0.157</v>
      </c>
      <c r="I624" s="7" t="str">
        <f t="shared" si="18"/>
        <v/>
      </c>
    </row>
    <row r="625" spans="1:9" ht="16" x14ac:dyDescent="0.15">
      <c r="A625" s="1" t="str">
        <f t="shared" si="19"/>
        <v/>
      </c>
      <c r="B625" s="7" t="s">
        <v>2084</v>
      </c>
      <c r="C625" s="38" t="s">
        <v>2087</v>
      </c>
      <c r="D625" s="1" t="s">
        <v>2088</v>
      </c>
      <c r="E625" s="1">
        <v>0.501873707</v>
      </c>
      <c r="F625" s="1">
        <v>-7.9797859999999998E-2</v>
      </c>
      <c r="G625" s="1">
        <v>0.40767006900000002</v>
      </c>
      <c r="H625" s="7">
        <v>-0.157</v>
      </c>
      <c r="I625" s="7" t="str">
        <f t="shared" si="18"/>
        <v/>
      </c>
    </row>
    <row r="626" spans="1:9" ht="16" x14ac:dyDescent="0.15">
      <c r="A626" s="1">
        <f t="shared" si="19"/>
        <v>479</v>
      </c>
      <c r="B626" s="7" t="s">
        <v>2089</v>
      </c>
      <c r="C626" s="38" t="s">
        <v>2090</v>
      </c>
      <c r="D626" s="1" t="s">
        <v>2091</v>
      </c>
      <c r="E626" s="4">
        <v>1.27E-12</v>
      </c>
      <c r="F626" s="1">
        <v>-1.605121649</v>
      </c>
      <c r="G626" s="4">
        <v>1.5290400000000002E-95</v>
      </c>
      <c r="H626" s="7">
        <v>-0.68500000000000005</v>
      </c>
      <c r="I626" s="7">
        <f t="shared" si="18"/>
        <v>1</v>
      </c>
    </row>
    <row r="627" spans="1:9" ht="16" x14ac:dyDescent="0.15">
      <c r="A627" s="1">
        <f t="shared" si="19"/>
        <v>480</v>
      </c>
      <c r="B627" s="7" t="s">
        <v>2092</v>
      </c>
      <c r="C627" s="38" t="s">
        <v>2093</v>
      </c>
      <c r="D627" s="1" t="s">
        <v>2094</v>
      </c>
      <c r="E627" s="1">
        <v>0.70208947700000002</v>
      </c>
      <c r="F627" s="1">
        <v>-0.41599297200000002</v>
      </c>
      <c r="G627" s="1">
        <v>0.578306443</v>
      </c>
      <c r="H627" s="7">
        <v>0.193</v>
      </c>
      <c r="I627" s="7" t="str">
        <f t="shared" si="18"/>
        <v/>
      </c>
    </row>
    <row r="628" spans="1:9" ht="16" x14ac:dyDescent="0.15">
      <c r="A628" s="1">
        <f t="shared" si="19"/>
        <v>481</v>
      </c>
      <c r="B628" s="7" t="s">
        <v>2095</v>
      </c>
      <c r="C628" s="38" t="s">
        <v>2096</v>
      </c>
      <c r="D628" s="1" t="s">
        <v>2097</v>
      </c>
      <c r="E628" s="1">
        <v>7.7188090000000001E-3</v>
      </c>
      <c r="F628" s="1">
        <v>-1.5413086789999999</v>
      </c>
      <c r="G628" s="4">
        <v>3.3457999999999998E-20</v>
      </c>
      <c r="H628" s="7">
        <v>-0.20399999999999999</v>
      </c>
      <c r="I628" s="7">
        <f t="shared" si="18"/>
        <v>1</v>
      </c>
    </row>
    <row r="629" spans="1:9" ht="16" x14ac:dyDescent="0.15">
      <c r="A629" s="1" t="str">
        <f t="shared" si="19"/>
        <v/>
      </c>
      <c r="B629" s="7" t="s">
        <v>2095</v>
      </c>
      <c r="C629" s="38" t="s">
        <v>2098</v>
      </c>
      <c r="D629" s="1" t="s">
        <v>2099</v>
      </c>
      <c r="E629" s="1">
        <v>0.51963271</v>
      </c>
      <c r="F629" s="1">
        <v>-2.0463174730000002</v>
      </c>
      <c r="G629" s="4">
        <v>3.6260199999999998E-7</v>
      </c>
      <c r="H629" s="7">
        <v>-0.20399999999999999</v>
      </c>
      <c r="I629" s="7">
        <f t="shared" si="18"/>
        <v>1</v>
      </c>
    </row>
    <row r="630" spans="1:9" ht="16" x14ac:dyDescent="0.15">
      <c r="A630" s="1">
        <f t="shared" si="19"/>
        <v>482</v>
      </c>
      <c r="B630" s="7" t="s">
        <v>2100</v>
      </c>
      <c r="C630" s="38" t="s">
        <v>2101</v>
      </c>
      <c r="D630" s="1" t="s">
        <v>2102</v>
      </c>
      <c r="E630" s="4">
        <v>5.1300000000000002E-12</v>
      </c>
      <c r="F630" s="1">
        <v>-1.68324388</v>
      </c>
      <c r="G630" s="4">
        <v>2.00082E-75</v>
      </c>
      <c r="H630" s="7">
        <v>0.47499999999999998</v>
      </c>
      <c r="I630" s="7">
        <f t="shared" si="18"/>
        <v>0</v>
      </c>
    </row>
    <row r="631" spans="1:9" ht="16" x14ac:dyDescent="0.15">
      <c r="A631" s="1" t="str">
        <f t="shared" si="19"/>
        <v/>
      </c>
      <c r="B631" s="7" t="s">
        <v>2100</v>
      </c>
      <c r="C631" s="38" t="s">
        <v>2103</v>
      </c>
      <c r="D631" s="1" t="s">
        <v>2104</v>
      </c>
      <c r="E631" s="4">
        <v>3.0799999999999998E-23</v>
      </c>
      <c r="F631" s="1">
        <v>-2.0442824270000002</v>
      </c>
      <c r="G631" s="4">
        <v>7.3256400000000003E-46</v>
      </c>
      <c r="H631" s="7">
        <v>0.47499999999999998</v>
      </c>
      <c r="I631" s="7">
        <f t="shared" si="18"/>
        <v>0</v>
      </c>
    </row>
    <row r="632" spans="1:9" ht="16" x14ac:dyDescent="0.15">
      <c r="A632" s="1">
        <f t="shared" si="19"/>
        <v>483</v>
      </c>
      <c r="B632" s="7" t="s">
        <v>2105</v>
      </c>
      <c r="C632" s="38" t="s">
        <v>2106</v>
      </c>
      <c r="D632" s="1" t="s">
        <v>2107</v>
      </c>
      <c r="E632" s="4">
        <v>1.8700000000000001E-6</v>
      </c>
      <c r="F632" s="1">
        <v>-0.27332001099999997</v>
      </c>
      <c r="G632" s="1">
        <v>0.11749863100000001</v>
      </c>
      <c r="H632" s="7">
        <v>-0.17499999999999999</v>
      </c>
      <c r="I632" s="7">
        <f t="shared" si="18"/>
        <v>1</v>
      </c>
    </row>
    <row r="633" spans="1:9" ht="16" x14ac:dyDescent="0.15">
      <c r="A633" s="1" t="str">
        <f t="shared" si="19"/>
        <v/>
      </c>
      <c r="B633" s="7" t="s">
        <v>2105</v>
      </c>
      <c r="C633" s="38" t="s">
        <v>2108</v>
      </c>
      <c r="D633" s="1" t="s">
        <v>2109</v>
      </c>
      <c r="E633" s="1">
        <v>0.47514357899999998</v>
      </c>
      <c r="F633" s="1">
        <v>-0.156829044</v>
      </c>
      <c r="G633" s="1">
        <v>0.12766159199999999</v>
      </c>
      <c r="H633" s="7">
        <v>-0.17499999999999999</v>
      </c>
      <c r="I633" s="7" t="str">
        <f t="shared" si="18"/>
        <v/>
      </c>
    </row>
    <row r="634" spans="1:9" ht="16" x14ac:dyDescent="0.15">
      <c r="A634" s="1">
        <f t="shared" si="19"/>
        <v>484</v>
      </c>
      <c r="B634" s="7" t="s">
        <v>2110</v>
      </c>
      <c r="C634" s="38" t="s">
        <v>2111</v>
      </c>
      <c r="D634" s="1" t="s">
        <v>2112</v>
      </c>
      <c r="E634" s="4">
        <v>4.6600000000000001E-5</v>
      </c>
      <c r="F634" s="1">
        <v>9.5671147999999998E-2</v>
      </c>
      <c r="G634" s="1">
        <v>0.52080667800000002</v>
      </c>
      <c r="H634" s="7">
        <v>-0.23100000000000001</v>
      </c>
      <c r="I634" s="7">
        <f t="shared" si="18"/>
        <v>0</v>
      </c>
    </row>
    <row r="635" spans="1:9" ht="16" x14ac:dyDescent="0.15">
      <c r="A635" s="1">
        <f t="shared" si="19"/>
        <v>485</v>
      </c>
      <c r="B635" s="7" t="s">
        <v>2113</v>
      </c>
      <c r="C635" s="38" t="s">
        <v>2114</v>
      </c>
      <c r="D635" s="1" t="s">
        <v>2115</v>
      </c>
      <c r="E635" s="1">
        <v>8.2350479000000004E-2</v>
      </c>
      <c r="F635" s="1">
        <v>0.38785889600000001</v>
      </c>
      <c r="G635" s="4">
        <v>2.65144E-8</v>
      </c>
      <c r="H635" s="7">
        <v>-8.4000000000000005E-2</v>
      </c>
      <c r="I635" s="7">
        <f t="shared" si="18"/>
        <v>0</v>
      </c>
    </row>
    <row r="636" spans="1:9" ht="16" x14ac:dyDescent="0.15">
      <c r="A636" s="1">
        <f t="shared" si="19"/>
        <v>486</v>
      </c>
      <c r="B636" s="7" t="s">
        <v>2116</v>
      </c>
      <c r="C636" s="38" t="s">
        <v>2117</v>
      </c>
      <c r="D636" s="1" t="s">
        <v>2118</v>
      </c>
      <c r="E636" s="39">
        <v>5.8874080000000002E-2</v>
      </c>
      <c r="F636" s="1">
        <v>6.0187485999999998E-2</v>
      </c>
      <c r="G636" s="1">
        <v>0.61737625399999996</v>
      </c>
      <c r="H636" s="7">
        <v>-0.11899999999999999</v>
      </c>
      <c r="I636" s="7" t="str">
        <f t="shared" si="18"/>
        <v/>
      </c>
    </row>
    <row r="637" spans="1:9" ht="16" x14ac:dyDescent="0.15">
      <c r="A637" s="1" t="str">
        <f t="shared" si="19"/>
        <v/>
      </c>
      <c r="B637" s="7" t="s">
        <v>2116</v>
      </c>
      <c r="C637" s="38" t="s">
        <v>2117</v>
      </c>
      <c r="D637" s="1" t="s">
        <v>2119</v>
      </c>
      <c r="E637" s="7">
        <v>4.0658211E-2</v>
      </c>
      <c r="F637" s="1">
        <v>5.9170674999999999E-2</v>
      </c>
      <c r="G637" s="1">
        <v>0.61776182199999996</v>
      </c>
      <c r="H637" s="7">
        <v>-0.11899999999999999</v>
      </c>
      <c r="I637" s="7">
        <f t="shared" si="18"/>
        <v>0</v>
      </c>
    </row>
    <row r="638" spans="1:9" ht="16" x14ac:dyDescent="0.15">
      <c r="A638" s="1" t="str">
        <f t="shared" si="19"/>
        <v/>
      </c>
      <c r="B638" s="7" t="s">
        <v>2116</v>
      </c>
      <c r="C638" s="38" t="s">
        <v>2117</v>
      </c>
      <c r="D638" s="1" t="s">
        <v>2120</v>
      </c>
      <c r="E638" s="40">
        <v>2.2629481E-2</v>
      </c>
      <c r="F638" s="1">
        <v>0.18054846999999999</v>
      </c>
      <c r="G638" s="1">
        <v>2.9608998000000001E-2</v>
      </c>
      <c r="H638" s="7">
        <v>-0.11899999999999999</v>
      </c>
      <c r="I638" s="7">
        <f t="shared" si="18"/>
        <v>0</v>
      </c>
    </row>
    <row r="639" spans="1:9" ht="16" x14ac:dyDescent="0.15">
      <c r="A639" s="1">
        <f t="shared" si="19"/>
        <v>487</v>
      </c>
      <c r="B639" s="7" t="s">
        <v>2121</v>
      </c>
      <c r="C639" s="38" t="s">
        <v>2122</v>
      </c>
      <c r="D639" s="1" t="s">
        <v>2123</v>
      </c>
      <c r="E639" s="4">
        <v>7.6799999999999993E-6</v>
      </c>
      <c r="F639" s="1">
        <v>-0.46280062300000002</v>
      </c>
      <c r="G639" s="1">
        <v>5.6906140000000001E-3</v>
      </c>
      <c r="H639" s="7">
        <v>-0.14199999999999999</v>
      </c>
      <c r="I639" s="7">
        <f t="shared" si="18"/>
        <v>1</v>
      </c>
    </row>
    <row r="640" spans="1:9" ht="16" x14ac:dyDescent="0.15">
      <c r="A640" s="1">
        <f t="shared" si="19"/>
        <v>488</v>
      </c>
      <c r="B640" s="7" t="s">
        <v>2124</v>
      </c>
      <c r="C640" s="38" t="s">
        <v>2125</v>
      </c>
      <c r="D640" s="1" t="s">
        <v>2126</v>
      </c>
      <c r="E640" s="4">
        <v>3.6999999999999998E-5</v>
      </c>
      <c r="F640" s="1">
        <v>0.55502323799999997</v>
      </c>
      <c r="G640" s="4">
        <v>2.5105700000000001E-14</v>
      </c>
      <c r="H640" s="7">
        <v>0.39</v>
      </c>
      <c r="I640" s="7">
        <f t="shared" si="18"/>
        <v>1</v>
      </c>
    </row>
    <row r="641" spans="1:9" ht="16" x14ac:dyDescent="0.15">
      <c r="A641" s="1">
        <f t="shared" si="19"/>
        <v>489</v>
      </c>
      <c r="B641" s="7" t="s">
        <v>2127</v>
      </c>
      <c r="C641" s="38" t="s">
        <v>2128</v>
      </c>
      <c r="D641" s="1" t="s">
        <v>2129</v>
      </c>
      <c r="E641" s="4">
        <v>6.5500000000000002E-32</v>
      </c>
      <c r="F641" s="1">
        <v>-1.3823910619999999</v>
      </c>
      <c r="G641" s="4">
        <v>1.52154E-17</v>
      </c>
      <c r="H641" s="7">
        <v>0.33500000000000002</v>
      </c>
      <c r="I641" s="7">
        <f t="shared" si="18"/>
        <v>0</v>
      </c>
    </row>
    <row r="642" spans="1:9" ht="16" x14ac:dyDescent="0.15">
      <c r="A642" s="1">
        <f t="shared" si="19"/>
        <v>490</v>
      </c>
      <c r="B642" s="7" t="s">
        <v>2130</v>
      </c>
      <c r="C642" s="38" t="s">
        <v>2131</v>
      </c>
      <c r="D642" s="1" t="s">
        <v>2132</v>
      </c>
      <c r="E642" s="4">
        <v>1.0999999999999999E-8</v>
      </c>
      <c r="F642" s="1">
        <v>0.171432574</v>
      </c>
      <c r="G642" s="1">
        <v>9.8985690000000001E-2</v>
      </c>
      <c r="H642" s="7">
        <v>-0.38800000000000001</v>
      </c>
      <c r="I642" s="7">
        <f t="shared" si="18"/>
        <v>0</v>
      </c>
    </row>
    <row r="643" spans="1:9" ht="16" x14ac:dyDescent="0.15">
      <c r="A643" s="1">
        <f t="shared" si="19"/>
        <v>491</v>
      </c>
      <c r="B643" s="7" t="s">
        <v>2133</v>
      </c>
      <c r="C643" s="38" t="s">
        <v>2134</v>
      </c>
      <c r="D643" s="1" t="s">
        <v>2135</v>
      </c>
      <c r="E643" s="1">
        <v>6.9580399999999995E-4</v>
      </c>
      <c r="F643" s="1">
        <v>1.067874539</v>
      </c>
      <c r="G643" s="4">
        <v>7.9965900000000005E-72</v>
      </c>
      <c r="H643" s="7">
        <v>0.41899999999999998</v>
      </c>
      <c r="I643" s="7">
        <f t="shared" si="18"/>
        <v>1</v>
      </c>
    </row>
    <row r="644" spans="1:9" ht="16" x14ac:dyDescent="0.15">
      <c r="A644" s="1">
        <f t="shared" si="19"/>
        <v>492</v>
      </c>
      <c r="B644" s="7" t="s">
        <v>2136</v>
      </c>
      <c r="C644" s="38" t="s">
        <v>2137</v>
      </c>
      <c r="D644" s="1" t="s">
        <v>2138</v>
      </c>
      <c r="E644" s="1">
        <v>0.17814538799999999</v>
      </c>
      <c r="F644" s="1">
        <v>0.93466521800000002</v>
      </c>
      <c r="G644" s="4">
        <v>2.3891999999999999E-15</v>
      </c>
      <c r="H644" s="7">
        <v>-7.0999999999999994E-2</v>
      </c>
      <c r="I644" s="7">
        <f t="shared" ref="I644:I707" si="20">IF(ISTEXT(E644),"",IF(OR(E644&lt;0.05, G644&lt;0.05), IF((F644*H644)&gt;0,1,0),""))</f>
        <v>0</v>
      </c>
    </row>
    <row r="645" spans="1:9" ht="16" x14ac:dyDescent="0.15">
      <c r="A645" s="1">
        <f t="shared" si="19"/>
        <v>493</v>
      </c>
      <c r="B645" s="7" t="s">
        <v>2139</v>
      </c>
      <c r="C645" s="38" t="s">
        <v>2140</v>
      </c>
      <c r="D645" s="1" t="s">
        <v>2141</v>
      </c>
      <c r="E645" s="4">
        <v>2.1500000000000002E-6</v>
      </c>
      <c r="F645" s="1">
        <v>-0.10689920999999999</v>
      </c>
      <c r="G645" s="1">
        <v>0.40302338199999999</v>
      </c>
      <c r="H645" s="7">
        <v>0.253</v>
      </c>
      <c r="I645" s="7">
        <f t="shared" si="20"/>
        <v>0</v>
      </c>
    </row>
    <row r="646" spans="1:9" ht="16" x14ac:dyDescent="0.15">
      <c r="A646" s="1">
        <f t="shared" si="19"/>
        <v>494</v>
      </c>
      <c r="B646" s="7" t="s">
        <v>2142</v>
      </c>
      <c r="C646" s="38" t="s">
        <v>2143</v>
      </c>
      <c r="D646" s="1" t="s">
        <v>2144</v>
      </c>
      <c r="E646" s="39">
        <v>0.29065352999999999</v>
      </c>
      <c r="F646" s="1">
        <v>1.036384913</v>
      </c>
      <c r="G646" s="1">
        <v>0.12170837299999999</v>
      </c>
      <c r="H646" s="7">
        <v>0.33700000000000002</v>
      </c>
      <c r="I646" s="7" t="str">
        <f t="shared" si="20"/>
        <v/>
      </c>
    </row>
    <row r="647" spans="1:9" ht="16" x14ac:dyDescent="0.15">
      <c r="A647" s="1" t="str">
        <f t="shared" si="19"/>
        <v/>
      </c>
      <c r="B647" s="7" t="s">
        <v>2142</v>
      </c>
      <c r="C647" s="38" t="s">
        <v>2143</v>
      </c>
      <c r="D647" s="1" t="s">
        <v>2145</v>
      </c>
      <c r="E647" s="7">
        <v>0.160239364</v>
      </c>
      <c r="F647" s="1">
        <v>-0.14015534900000001</v>
      </c>
      <c r="G647" s="1">
        <v>0.84053401100000003</v>
      </c>
      <c r="H647" s="7">
        <v>0.33700000000000002</v>
      </c>
      <c r="I647" s="7" t="str">
        <f t="shared" si="20"/>
        <v/>
      </c>
    </row>
    <row r="648" spans="1:9" ht="16" x14ac:dyDescent="0.15">
      <c r="A648" s="1" t="str">
        <f t="shared" si="19"/>
        <v/>
      </c>
      <c r="B648" s="7" t="s">
        <v>2142</v>
      </c>
      <c r="C648" s="38" t="s">
        <v>2143</v>
      </c>
      <c r="D648" s="1" t="s">
        <v>2146</v>
      </c>
      <c r="E648" s="40">
        <v>0.71229795900000004</v>
      </c>
      <c r="F648" s="1">
        <v>1.620457058</v>
      </c>
      <c r="G648" s="1">
        <v>3.6667750000000002E-3</v>
      </c>
      <c r="H648" s="7">
        <v>0.33700000000000002</v>
      </c>
      <c r="I648" s="7">
        <f t="shared" si="20"/>
        <v>1</v>
      </c>
    </row>
    <row r="649" spans="1:9" ht="16" x14ac:dyDescent="0.15">
      <c r="A649" s="1">
        <f t="shared" si="19"/>
        <v>495</v>
      </c>
      <c r="B649" s="7" t="s">
        <v>2147</v>
      </c>
      <c r="C649" s="38" t="s">
        <v>2148</v>
      </c>
      <c r="D649" s="1" t="s">
        <v>2149</v>
      </c>
      <c r="E649" s="4">
        <v>3.5499999999999999E-31</v>
      </c>
      <c r="F649" s="1">
        <v>-0.86841059099999995</v>
      </c>
      <c r="G649" s="4">
        <v>4.9322399999999998E-13</v>
      </c>
      <c r="H649" s="7">
        <v>0.61599999999999999</v>
      </c>
      <c r="I649" s="7">
        <f t="shared" si="20"/>
        <v>0</v>
      </c>
    </row>
    <row r="650" spans="1:9" ht="16" x14ac:dyDescent="0.15">
      <c r="A650" s="1">
        <f t="shared" ref="A650:A713" si="21">IF(B649=B650,"",IF(A649&lt;&gt;"",A649+1,IF(A648&lt;&gt;"",A648+1,IF(A647&lt;&gt;"",A647+1,IF(A646&lt;&gt;"",A646+1,"ERRER")))))</f>
        <v>496</v>
      </c>
      <c r="B650" s="7" t="s">
        <v>2150</v>
      </c>
      <c r="C650" s="38" t="s">
        <v>2151</v>
      </c>
      <c r="D650" s="1" t="s">
        <v>2152</v>
      </c>
      <c r="E650" s="1">
        <v>9.8359799999999994E-3</v>
      </c>
      <c r="F650" s="1">
        <v>-0.62869064500000005</v>
      </c>
      <c r="G650" s="4">
        <v>9.1982099999999995E-5</v>
      </c>
      <c r="H650" s="7">
        <v>0.104</v>
      </c>
      <c r="I650" s="7">
        <f t="shared" si="20"/>
        <v>0</v>
      </c>
    </row>
    <row r="651" spans="1:9" ht="16" x14ac:dyDescent="0.15">
      <c r="A651" s="1" t="str">
        <f t="shared" si="21"/>
        <v/>
      </c>
      <c r="B651" s="7" t="s">
        <v>2150</v>
      </c>
      <c r="C651" s="38" t="s">
        <v>2153</v>
      </c>
      <c r="D651" s="1" t="s">
        <v>2154</v>
      </c>
      <c r="E651" s="1">
        <v>1.7754821E-2</v>
      </c>
      <c r="F651" s="1">
        <v>-0.189243352</v>
      </c>
      <c r="G651" s="1">
        <v>2.8781879999999999E-2</v>
      </c>
      <c r="H651" s="7">
        <v>0.104</v>
      </c>
      <c r="I651" s="7">
        <f t="shared" si="20"/>
        <v>0</v>
      </c>
    </row>
    <row r="652" spans="1:9" ht="16" x14ac:dyDescent="0.15">
      <c r="A652" s="1">
        <f t="shared" si="21"/>
        <v>497</v>
      </c>
      <c r="B652" s="7" t="s">
        <v>2155</v>
      </c>
      <c r="C652" s="38" t="s">
        <v>2156</v>
      </c>
      <c r="D652" s="1" t="s">
        <v>2157</v>
      </c>
      <c r="E652" s="1">
        <v>0.34228565900000002</v>
      </c>
      <c r="F652" s="1">
        <v>-0.13030800400000001</v>
      </c>
      <c r="G652" s="1">
        <v>0.49301294400000001</v>
      </c>
      <c r="H652" s="7">
        <v>-0.14799999999999999</v>
      </c>
      <c r="I652" s="7" t="str">
        <f t="shared" si="20"/>
        <v/>
      </c>
    </row>
    <row r="653" spans="1:9" ht="16" x14ac:dyDescent="0.15">
      <c r="A653" s="1">
        <f t="shared" si="21"/>
        <v>498</v>
      </c>
      <c r="B653" s="7" t="s">
        <v>2158</v>
      </c>
      <c r="C653" s="38" t="s">
        <v>2159</v>
      </c>
      <c r="D653" s="1" t="s">
        <v>2160</v>
      </c>
      <c r="E653" s="1">
        <v>0.219990032</v>
      </c>
      <c r="F653" s="1">
        <v>-0.30352211800000001</v>
      </c>
      <c r="G653" s="1">
        <v>0.362202095</v>
      </c>
      <c r="H653" s="7">
        <v>-0.183</v>
      </c>
      <c r="I653" s="7" t="str">
        <f t="shared" si="20"/>
        <v/>
      </c>
    </row>
    <row r="654" spans="1:9" ht="16" x14ac:dyDescent="0.15">
      <c r="A654" s="1">
        <f t="shared" si="21"/>
        <v>499</v>
      </c>
      <c r="B654" s="7" t="s">
        <v>2161</v>
      </c>
      <c r="C654" s="38" t="s">
        <v>2162</v>
      </c>
      <c r="D654" s="1" t="s">
        <v>2163</v>
      </c>
      <c r="E654" s="4">
        <v>9.3400000000000004E-6</v>
      </c>
      <c r="F654" s="1">
        <v>-0.43897329299999999</v>
      </c>
      <c r="G654" s="1">
        <v>0.200823222</v>
      </c>
      <c r="H654" s="7">
        <v>-0.41199999999999998</v>
      </c>
      <c r="I654" s="7">
        <f t="shared" si="20"/>
        <v>1</v>
      </c>
    </row>
    <row r="655" spans="1:9" ht="16" x14ac:dyDescent="0.15">
      <c r="A655" s="1" t="str">
        <f t="shared" si="21"/>
        <v/>
      </c>
      <c r="B655" s="7" t="s">
        <v>2161</v>
      </c>
      <c r="C655" s="38" t="s">
        <v>2164</v>
      </c>
      <c r="D655" s="1" t="s">
        <v>2165</v>
      </c>
      <c r="E655" s="1" t="s">
        <v>13</v>
      </c>
      <c r="F655" s="1">
        <v>1.774591271</v>
      </c>
      <c r="G655" s="4">
        <v>3.9272000000000002E-105</v>
      </c>
      <c r="H655" s="7">
        <v>-0.41199999999999998</v>
      </c>
      <c r="I655" s="7" t="str">
        <f t="shared" si="20"/>
        <v/>
      </c>
    </row>
    <row r="656" spans="1:9" ht="16" x14ac:dyDescent="0.15">
      <c r="A656" s="1">
        <f t="shared" si="21"/>
        <v>500</v>
      </c>
      <c r="B656" s="7" t="s">
        <v>2166</v>
      </c>
      <c r="C656" s="38"/>
      <c r="D656" s="1" t="s">
        <v>2167</v>
      </c>
      <c r="E656" s="1">
        <v>0.96216590300000004</v>
      </c>
      <c r="F656" s="1">
        <v>1.1279994090000001</v>
      </c>
      <c r="G656" s="1">
        <v>6.9808020000000004E-3</v>
      </c>
      <c r="H656" s="7">
        <v>0.22700000000000001</v>
      </c>
      <c r="I656" s="7">
        <f t="shared" si="20"/>
        <v>1</v>
      </c>
    </row>
    <row r="657" spans="1:9" ht="16" x14ac:dyDescent="0.15">
      <c r="A657" s="1">
        <f t="shared" si="21"/>
        <v>501</v>
      </c>
      <c r="B657" s="7" t="s">
        <v>2168</v>
      </c>
      <c r="C657" s="38"/>
      <c r="D657" s="1" t="s">
        <v>2169</v>
      </c>
      <c r="F657" s="1" t="s">
        <v>13</v>
      </c>
      <c r="G657" s="1" t="s">
        <v>2170</v>
      </c>
      <c r="H657" s="7">
        <v>-0.28599999999999998</v>
      </c>
      <c r="I657" s="7" t="e">
        <f t="shared" si="20"/>
        <v>#VALUE!</v>
      </c>
    </row>
    <row r="658" spans="1:9" ht="16" x14ac:dyDescent="0.15">
      <c r="A658" s="1">
        <f t="shared" si="21"/>
        <v>502</v>
      </c>
      <c r="B658" s="7" t="s">
        <v>2171</v>
      </c>
      <c r="C658" s="38" t="s">
        <v>2172</v>
      </c>
      <c r="D658" s="1" t="s">
        <v>2173</v>
      </c>
      <c r="E658" s="1">
        <v>0.70572329899999997</v>
      </c>
      <c r="F658" s="1">
        <v>-0.22778500400000001</v>
      </c>
      <c r="G658" s="1">
        <v>0.30310087299999999</v>
      </c>
      <c r="H658" s="7">
        <v>0.115</v>
      </c>
      <c r="I658" s="7" t="str">
        <f t="shared" si="20"/>
        <v/>
      </c>
    </row>
    <row r="659" spans="1:9" ht="16" x14ac:dyDescent="0.15">
      <c r="A659" s="1">
        <f t="shared" si="21"/>
        <v>503</v>
      </c>
      <c r="B659" s="7" t="s">
        <v>2174</v>
      </c>
      <c r="C659" s="38" t="s">
        <v>2175</v>
      </c>
      <c r="D659" s="1" t="s">
        <v>2176</v>
      </c>
      <c r="E659" s="1">
        <v>0.212719354</v>
      </c>
      <c r="F659" s="1">
        <v>0.164012504</v>
      </c>
      <c r="G659" s="1">
        <v>0.28522245899999998</v>
      </c>
      <c r="H659" s="7">
        <v>-0.23899999999999999</v>
      </c>
      <c r="I659" s="7" t="str">
        <f t="shared" si="20"/>
        <v/>
      </c>
    </row>
    <row r="660" spans="1:9" ht="16" x14ac:dyDescent="0.15">
      <c r="A660" s="1">
        <f t="shared" si="21"/>
        <v>504</v>
      </c>
      <c r="B660" s="7" t="s">
        <v>2177</v>
      </c>
      <c r="C660" s="38" t="s">
        <v>2178</v>
      </c>
      <c r="D660" s="1" t="s">
        <v>2179</v>
      </c>
      <c r="E660" s="4">
        <v>9.9899999999999992E-6</v>
      </c>
      <c r="F660" s="1">
        <v>3.3727588000000003E-2</v>
      </c>
      <c r="G660" s="1">
        <v>0.78732536799999997</v>
      </c>
      <c r="H660" s="7">
        <v>0.21099999999999999</v>
      </c>
      <c r="I660" s="7">
        <f t="shared" si="20"/>
        <v>1</v>
      </c>
    </row>
    <row r="661" spans="1:9" ht="16" x14ac:dyDescent="0.15">
      <c r="A661" s="1" t="str">
        <f t="shared" si="21"/>
        <v/>
      </c>
      <c r="B661" s="7" t="s">
        <v>2177</v>
      </c>
      <c r="C661" s="38" t="s">
        <v>2180</v>
      </c>
      <c r="D661" s="1" t="s">
        <v>2181</v>
      </c>
      <c r="E661" s="1">
        <v>0.11468471199999999</v>
      </c>
      <c r="F661" s="1">
        <v>-0.35875433299999998</v>
      </c>
      <c r="G661" s="1">
        <v>9.5519517999999998E-2</v>
      </c>
      <c r="H661" s="7">
        <v>0.21099999999999999</v>
      </c>
      <c r="I661" s="7" t="str">
        <f t="shared" si="20"/>
        <v/>
      </c>
    </row>
    <row r="662" spans="1:9" ht="16" x14ac:dyDescent="0.15">
      <c r="A662" s="1">
        <f t="shared" si="21"/>
        <v>505</v>
      </c>
      <c r="B662" s="7" t="s">
        <v>2182</v>
      </c>
      <c r="C662" s="38" t="s">
        <v>2183</v>
      </c>
      <c r="D662" s="1" t="s">
        <v>2184</v>
      </c>
      <c r="E662" s="1">
        <v>2.4095293E-2</v>
      </c>
      <c r="F662" s="1">
        <v>0.233286415</v>
      </c>
      <c r="G662" s="1">
        <v>0.31705802700000002</v>
      </c>
      <c r="H662" s="7">
        <v>-0.221</v>
      </c>
      <c r="I662" s="7">
        <f t="shared" si="20"/>
        <v>0</v>
      </c>
    </row>
    <row r="663" spans="1:9" ht="16" x14ac:dyDescent="0.15">
      <c r="A663" s="1">
        <f t="shared" si="21"/>
        <v>506</v>
      </c>
      <c r="B663" s="7" t="s">
        <v>2185</v>
      </c>
      <c r="C663" s="38" t="s">
        <v>2186</v>
      </c>
      <c r="D663" s="1" t="s">
        <v>2187</v>
      </c>
      <c r="E663" s="4">
        <v>9.2899999999999995E-5</v>
      </c>
      <c r="F663" s="1">
        <v>0.36501672800000001</v>
      </c>
      <c r="G663" s="4">
        <v>1.23276E-5</v>
      </c>
      <c r="H663" s="7">
        <v>0.30399999999999999</v>
      </c>
      <c r="I663" s="7">
        <f t="shared" si="20"/>
        <v>1</v>
      </c>
    </row>
    <row r="664" spans="1:9" ht="16" x14ac:dyDescent="0.15">
      <c r="A664" s="1">
        <f t="shared" si="21"/>
        <v>507</v>
      </c>
      <c r="B664" s="7" t="s">
        <v>2188</v>
      </c>
      <c r="C664" s="38" t="s">
        <v>2189</v>
      </c>
      <c r="D664" s="1" t="s">
        <v>2190</v>
      </c>
      <c r="E664" s="1">
        <v>2.9434723999999999E-2</v>
      </c>
      <c r="F664" s="1">
        <v>8.8386369999999999E-3</v>
      </c>
      <c r="G664" s="1">
        <v>0.96110948799999996</v>
      </c>
      <c r="H664" s="7">
        <v>-0.377</v>
      </c>
      <c r="I664" s="7">
        <f t="shared" si="20"/>
        <v>0</v>
      </c>
    </row>
    <row r="665" spans="1:9" ht="16" x14ac:dyDescent="0.15">
      <c r="A665" s="1">
        <f t="shared" si="21"/>
        <v>508</v>
      </c>
      <c r="B665" s="7" t="s">
        <v>2191</v>
      </c>
      <c r="C665" s="38" t="s">
        <v>2192</v>
      </c>
      <c r="D665" s="1" t="s">
        <v>2193</v>
      </c>
      <c r="E665" s="4">
        <v>2.5200000000000001E-36</v>
      </c>
      <c r="F665" s="1">
        <v>-1.4269293169999999</v>
      </c>
      <c r="G665" s="4">
        <v>9.7712499999999993E-44</v>
      </c>
      <c r="H665" s="7">
        <v>-0.21299999999999999</v>
      </c>
      <c r="I665" s="7">
        <f t="shared" si="20"/>
        <v>1</v>
      </c>
    </row>
    <row r="666" spans="1:9" ht="16" x14ac:dyDescent="0.15">
      <c r="A666" s="1">
        <f t="shared" si="21"/>
        <v>509</v>
      </c>
      <c r="B666" s="7" t="s">
        <v>2194</v>
      </c>
      <c r="C666" s="38" t="s">
        <v>2195</v>
      </c>
      <c r="D666" s="1" t="s">
        <v>2196</v>
      </c>
      <c r="E666" s="1">
        <v>4.8750470000000004E-3</v>
      </c>
      <c r="F666" s="1">
        <v>0.60023161199999997</v>
      </c>
      <c r="G666" s="4">
        <v>5.5376199999999998E-6</v>
      </c>
      <c r="H666" s="7">
        <v>0.32700000000000001</v>
      </c>
      <c r="I666" s="7">
        <f t="shared" si="20"/>
        <v>1</v>
      </c>
    </row>
    <row r="667" spans="1:9" ht="16" x14ac:dyDescent="0.15">
      <c r="A667" s="1">
        <f t="shared" si="21"/>
        <v>510</v>
      </c>
      <c r="B667" s="7" t="s">
        <v>2197</v>
      </c>
      <c r="C667" s="38" t="s">
        <v>2198</v>
      </c>
      <c r="D667" s="1" t="s">
        <v>2199</v>
      </c>
      <c r="E667" s="4">
        <v>1.3E-11</v>
      </c>
      <c r="F667" s="1">
        <v>-0.150998363</v>
      </c>
      <c r="G667" s="1">
        <v>4.4096151E-2</v>
      </c>
      <c r="H667" s="7">
        <v>-0.29399999999999998</v>
      </c>
      <c r="I667" s="7">
        <f t="shared" si="20"/>
        <v>1</v>
      </c>
    </row>
    <row r="668" spans="1:9" ht="16" x14ac:dyDescent="0.15">
      <c r="A668" s="1" t="str">
        <f t="shared" si="21"/>
        <v/>
      </c>
      <c r="B668" s="7" t="s">
        <v>2197</v>
      </c>
      <c r="C668" s="38" t="s">
        <v>2200</v>
      </c>
      <c r="D668" s="1" t="s">
        <v>2201</v>
      </c>
      <c r="E668" s="4">
        <v>5.2500000000000002E-5</v>
      </c>
      <c r="F668" s="1">
        <v>-0.28991130900000001</v>
      </c>
      <c r="G668" s="1">
        <v>4.9113399999999995E-4</v>
      </c>
      <c r="H668" s="7">
        <v>-0.29399999999999998</v>
      </c>
      <c r="I668" s="7">
        <f t="shared" si="20"/>
        <v>1</v>
      </c>
    </row>
    <row r="669" spans="1:9" ht="16" x14ac:dyDescent="0.15">
      <c r="A669" s="1">
        <f t="shared" si="21"/>
        <v>511</v>
      </c>
      <c r="B669" s="7" t="s">
        <v>2202</v>
      </c>
      <c r="C669" s="38" t="s">
        <v>2203</v>
      </c>
      <c r="D669" s="1" t="s">
        <v>2204</v>
      </c>
      <c r="E669" s="1">
        <v>4.3898515999999999E-2</v>
      </c>
      <c r="F669" s="1">
        <v>0.25726765000000001</v>
      </c>
      <c r="G669" s="1">
        <v>3.7033690000000002E-3</v>
      </c>
      <c r="H669" s="7">
        <v>-0.2</v>
      </c>
      <c r="I669" s="7">
        <f t="shared" si="20"/>
        <v>0</v>
      </c>
    </row>
    <row r="670" spans="1:9" ht="16" x14ac:dyDescent="0.15">
      <c r="A670" s="1">
        <f t="shared" si="21"/>
        <v>512</v>
      </c>
      <c r="B670" s="7" t="s">
        <v>2205</v>
      </c>
      <c r="C670" s="38" t="s">
        <v>2206</v>
      </c>
      <c r="D670" s="1" t="s">
        <v>2207</v>
      </c>
      <c r="E670" s="1">
        <v>5.3754862E-2</v>
      </c>
      <c r="F670" s="1">
        <v>-2.0245120069999998</v>
      </c>
      <c r="G670" s="4">
        <v>1.9039799999999999E-9</v>
      </c>
      <c r="H670" s="7">
        <v>-0.40600000000000003</v>
      </c>
      <c r="I670" s="7">
        <f t="shared" si="20"/>
        <v>1</v>
      </c>
    </row>
    <row r="671" spans="1:9" ht="16" x14ac:dyDescent="0.15">
      <c r="A671" s="1">
        <f t="shared" si="21"/>
        <v>513</v>
      </c>
      <c r="B671" s="7" t="s">
        <v>2208</v>
      </c>
      <c r="C671" s="38" t="s">
        <v>2209</v>
      </c>
      <c r="D671" s="1" t="s">
        <v>2210</v>
      </c>
      <c r="E671" s="4">
        <v>2.4399999999999998E-10</v>
      </c>
      <c r="F671" s="1">
        <v>-2.1259469040000001</v>
      </c>
      <c r="G671" s="4">
        <v>1.9983200000000001E-11</v>
      </c>
      <c r="H671" s="7">
        <v>0.126</v>
      </c>
      <c r="I671" s="7">
        <f t="shared" si="20"/>
        <v>0</v>
      </c>
    </row>
    <row r="672" spans="1:9" ht="16" x14ac:dyDescent="0.15">
      <c r="A672" s="1" t="str">
        <f t="shared" si="21"/>
        <v/>
      </c>
      <c r="B672" s="7" t="s">
        <v>2208</v>
      </c>
      <c r="C672" s="38" t="s">
        <v>2211</v>
      </c>
      <c r="D672" s="1" t="s">
        <v>2212</v>
      </c>
      <c r="E672" s="1">
        <v>2.5566229999999999E-2</v>
      </c>
      <c r="F672" s="1">
        <v>-0.128134941</v>
      </c>
      <c r="G672" s="1">
        <v>0.19566594600000001</v>
      </c>
      <c r="H672" s="7">
        <v>0.126</v>
      </c>
      <c r="I672" s="7">
        <f t="shared" si="20"/>
        <v>0</v>
      </c>
    </row>
    <row r="673" spans="1:9" ht="16" x14ac:dyDescent="0.15">
      <c r="A673" s="1">
        <f t="shared" si="21"/>
        <v>514</v>
      </c>
      <c r="B673" s="7" t="s">
        <v>2213</v>
      </c>
      <c r="C673" s="38" t="s">
        <v>2214</v>
      </c>
      <c r="D673" s="1" t="s">
        <v>2215</v>
      </c>
      <c r="E673" s="4">
        <v>1.05E-10</v>
      </c>
      <c r="F673" s="1">
        <v>0.15956741099999999</v>
      </c>
      <c r="G673" s="1">
        <v>0.28109059400000003</v>
      </c>
      <c r="H673" s="7">
        <v>-0.10100000000000001</v>
      </c>
      <c r="I673" s="7">
        <f t="shared" si="20"/>
        <v>0</v>
      </c>
    </row>
    <row r="674" spans="1:9" ht="16" x14ac:dyDescent="0.15">
      <c r="A674" s="1">
        <f t="shared" si="21"/>
        <v>515</v>
      </c>
      <c r="B674" s="7" t="s">
        <v>160</v>
      </c>
      <c r="C674" s="38" t="s">
        <v>430</v>
      </c>
      <c r="D674" s="1" t="s">
        <v>161</v>
      </c>
      <c r="E674" s="1">
        <v>3.4953374000000002E-2</v>
      </c>
      <c r="F674" s="1">
        <v>-0.74823412899999997</v>
      </c>
      <c r="G674" s="1">
        <v>0.25721154000000002</v>
      </c>
      <c r="H674" s="7">
        <v>0.70499999999999996</v>
      </c>
      <c r="I674" s="7">
        <f t="shared" si="20"/>
        <v>0</v>
      </c>
    </row>
    <row r="675" spans="1:9" ht="16" x14ac:dyDescent="0.15">
      <c r="A675" s="1" t="str">
        <f t="shared" si="21"/>
        <v/>
      </c>
      <c r="B675" s="7" t="s">
        <v>160</v>
      </c>
      <c r="C675" s="38" t="s">
        <v>344</v>
      </c>
      <c r="D675" s="1" t="s">
        <v>159</v>
      </c>
      <c r="E675" s="1">
        <v>0.59253503299999999</v>
      </c>
      <c r="F675" s="1">
        <v>0.49424635900000002</v>
      </c>
      <c r="G675" s="1">
        <v>3.5503259999999999E-3</v>
      </c>
      <c r="H675" s="7">
        <v>0.70499999999999996</v>
      </c>
      <c r="I675" s="7">
        <f t="shared" si="20"/>
        <v>1</v>
      </c>
    </row>
    <row r="676" spans="1:9" ht="16" x14ac:dyDescent="0.15">
      <c r="A676" s="1">
        <f t="shared" si="21"/>
        <v>516</v>
      </c>
      <c r="B676" s="7" t="s">
        <v>116</v>
      </c>
      <c r="C676" s="38" t="s">
        <v>360</v>
      </c>
      <c r="D676" s="1" t="s">
        <v>117</v>
      </c>
      <c r="E676" s="1">
        <v>1.0689914999999999E-2</v>
      </c>
      <c r="F676" s="1">
        <v>-0.92737813300000005</v>
      </c>
      <c r="G676" s="1">
        <v>0.106882713</v>
      </c>
      <c r="H676" s="7">
        <v>0.38400000000000001</v>
      </c>
      <c r="I676" s="7">
        <f t="shared" si="20"/>
        <v>0</v>
      </c>
    </row>
    <row r="677" spans="1:9" ht="16" x14ac:dyDescent="0.15">
      <c r="A677" s="1" t="str">
        <f t="shared" si="21"/>
        <v/>
      </c>
      <c r="B677" s="7" t="s">
        <v>116</v>
      </c>
      <c r="C677" s="38" t="s">
        <v>361</v>
      </c>
      <c r="D677" s="1" t="s">
        <v>115</v>
      </c>
      <c r="E677" s="4">
        <v>1.3900000000000001E-5</v>
      </c>
      <c r="F677" s="1">
        <v>0.70366515399999996</v>
      </c>
      <c r="G677" s="4">
        <v>1.1064799999999999E-12</v>
      </c>
      <c r="H677" s="7">
        <v>0.38400000000000001</v>
      </c>
      <c r="I677" s="7">
        <f t="shared" si="20"/>
        <v>1</v>
      </c>
    </row>
    <row r="678" spans="1:9" ht="16" x14ac:dyDescent="0.15">
      <c r="A678" s="1">
        <f t="shared" si="21"/>
        <v>517</v>
      </c>
      <c r="B678" s="7" t="s">
        <v>2216</v>
      </c>
      <c r="C678" s="38" t="s">
        <v>2217</v>
      </c>
      <c r="D678" s="1" t="s">
        <v>2218</v>
      </c>
      <c r="E678" s="1">
        <v>8.3060803000000002E-2</v>
      </c>
      <c r="F678" s="1">
        <v>-0.46872924399999999</v>
      </c>
      <c r="G678" s="1">
        <v>4.7529570000000004E-3</v>
      </c>
      <c r="H678" s="7">
        <v>-0.154</v>
      </c>
      <c r="I678" s="7">
        <f t="shared" si="20"/>
        <v>1</v>
      </c>
    </row>
    <row r="679" spans="1:9" ht="16" x14ac:dyDescent="0.15">
      <c r="A679" s="1">
        <f t="shared" si="21"/>
        <v>518</v>
      </c>
      <c r="B679" s="7" t="s">
        <v>2219</v>
      </c>
      <c r="C679" s="38" t="s">
        <v>2220</v>
      </c>
      <c r="D679" s="1" t="s">
        <v>2221</v>
      </c>
      <c r="E679" s="4">
        <v>6.46E-6</v>
      </c>
      <c r="F679" s="1">
        <v>0.30364484000000003</v>
      </c>
      <c r="G679" s="1">
        <v>3.3294639999999999E-3</v>
      </c>
      <c r="H679" s="7">
        <v>7.4999999999999997E-2</v>
      </c>
      <c r="I679" s="7">
        <f t="shared" si="20"/>
        <v>1</v>
      </c>
    </row>
    <row r="680" spans="1:9" ht="16" x14ac:dyDescent="0.15">
      <c r="A680" s="1">
        <f t="shared" si="21"/>
        <v>519</v>
      </c>
      <c r="B680" s="7" t="s">
        <v>2222</v>
      </c>
      <c r="C680" s="38" t="s">
        <v>2223</v>
      </c>
      <c r="D680" s="1" t="s">
        <v>2224</v>
      </c>
      <c r="E680" s="1">
        <v>0.87029099600000004</v>
      </c>
      <c r="F680" s="1">
        <v>9.5107503999999995E-2</v>
      </c>
      <c r="G680" s="1">
        <v>0.76726024599999998</v>
      </c>
      <c r="H680" s="7">
        <v>8.7999999999999995E-2</v>
      </c>
      <c r="I680" s="7" t="str">
        <f t="shared" si="20"/>
        <v/>
      </c>
    </row>
    <row r="681" spans="1:9" ht="16" x14ac:dyDescent="0.15">
      <c r="A681" s="1" t="str">
        <f t="shared" si="21"/>
        <v/>
      </c>
      <c r="B681" s="7" t="s">
        <v>2222</v>
      </c>
      <c r="C681" s="38" t="s">
        <v>2223</v>
      </c>
      <c r="D681" s="1" t="s">
        <v>2225</v>
      </c>
      <c r="E681" s="1">
        <v>0.31038970300000002</v>
      </c>
      <c r="F681" s="1">
        <v>-2.5731642999999998E-2</v>
      </c>
      <c r="G681" s="1">
        <v>0.87226041899999995</v>
      </c>
      <c r="H681" s="7">
        <v>8.7999999999999995E-2</v>
      </c>
      <c r="I681" s="7" t="str">
        <f t="shared" si="20"/>
        <v/>
      </c>
    </row>
    <row r="682" spans="1:9" ht="16" x14ac:dyDescent="0.15">
      <c r="A682" s="1">
        <f t="shared" si="21"/>
        <v>520</v>
      </c>
      <c r="B682" s="7" t="s">
        <v>2226</v>
      </c>
      <c r="C682" s="38" t="s">
        <v>2227</v>
      </c>
      <c r="D682" s="1" t="s">
        <v>2228</v>
      </c>
      <c r="E682" s="4">
        <v>1.27E-8</v>
      </c>
      <c r="F682" s="1">
        <v>0.47838666200000002</v>
      </c>
      <c r="G682" s="1">
        <v>1.5805330000000001E-3</v>
      </c>
      <c r="H682" s="7">
        <v>0.372</v>
      </c>
      <c r="I682" s="7">
        <f t="shared" si="20"/>
        <v>1</v>
      </c>
    </row>
    <row r="683" spans="1:9" ht="16" x14ac:dyDescent="0.15">
      <c r="A683" s="1">
        <f t="shared" si="21"/>
        <v>521</v>
      </c>
      <c r="B683" s="7" t="s">
        <v>2229</v>
      </c>
      <c r="C683" s="38" t="s">
        <v>2230</v>
      </c>
      <c r="D683" s="1" t="s">
        <v>2231</v>
      </c>
      <c r="E683" s="1">
        <v>0.77188868200000005</v>
      </c>
      <c r="F683" s="1">
        <v>0.13192372599999999</v>
      </c>
      <c r="G683" s="1">
        <v>0.28461923900000002</v>
      </c>
      <c r="H683" s="7">
        <v>9.4E-2</v>
      </c>
      <c r="I683" s="7" t="str">
        <f t="shared" si="20"/>
        <v/>
      </c>
    </row>
    <row r="684" spans="1:9" ht="16" x14ac:dyDescent="0.15">
      <c r="A684" s="1">
        <f t="shared" si="21"/>
        <v>522</v>
      </c>
      <c r="B684" s="7" t="s">
        <v>2232</v>
      </c>
      <c r="C684" s="38" t="s">
        <v>2233</v>
      </c>
      <c r="D684" s="1" t="s">
        <v>2234</v>
      </c>
      <c r="E684" s="1">
        <v>0.32499502800000002</v>
      </c>
      <c r="F684" s="1">
        <v>-0.234224345</v>
      </c>
      <c r="G684" s="1">
        <v>0.55003791700000004</v>
      </c>
      <c r="H684" s="7">
        <v>0.16300000000000001</v>
      </c>
      <c r="I684" s="7" t="str">
        <f t="shared" si="20"/>
        <v/>
      </c>
    </row>
    <row r="685" spans="1:9" ht="16" x14ac:dyDescent="0.15">
      <c r="A685" s="1" t="str">
        <f t="shared" si="21"/>
        <v/>
      </c>
      <c r="B685" s="7" t="s">
        <v>2232</v>
      </c>
      <c r="C685" s="38" t="s">
        <v>2235</v>
      </c>
      <c r="D685" s="1" t="s">
        <v>2236</v>
      </c>
      <c r="E685" s="1">
        <v>2.9847984000000001E-2</v>
      </c>
      <c r="F685" s="1">
        <v>7.5028796999999994E-2</v>
      </c>
      <c r="G685" s="1">
        <v>0.57196983300000004</v>
      </c>
      <c r="H685" s="7">
        <v>0.16300000000000001</v>
      </c>
      <c r="I685" s="7">
        <f t="shared" si="20"/>
        <v>1</v>
      </c>
    </row>
    <row r="686" spans="1:9" ht="16" x14ac:dyDescent="0.15">
      <c r="A686" s="1">
        <f t="shared" si="21"/>
        <v>523</v>
      </c>
      <c r="B686" s="7" t="s">
        <v>2237</v>
      </c>
      <c r="C686" s="38" t="s">
        <v>2238</v>
      </c>
      <c r="D686" s="1" t="s">
        <v>2239</v>
      </c>
      <c r="E686" s="1">
        <v>2.1313621000000001E-2</v>
      </c>
      <c r="F686" s="1">
        <v>-2.7895507E-2</v>
      </c>
      <c r="G686" s="1">
        <v>0.89596827999999995</v>
      </c>
      <c r="H686" s="7">
        <v>-0.14799999999999999</v>
      </c>
      <c r="I686" s="7">
        <f t="shared" si="20"/>
        <v>1</v>
      </c>
    </row>
    <row r="687" spans="1:9" ht="16" x14ac:dyDescent="0.15">
      <c r="A687" s="1">
        <f t="shared" si="21"/>
        <v>524</v>
      </c>
      <c r="B687" s="7" t="s">
        <v>2240</v>
      </c>
      <c r="C687" s="38" t="s">
        <v>2241</v>
      </c>
      <c r="D687" s="1" t="s">
        <v>2242</v>
      </c>
      <c r="E687" s="1">
        <v>0.79019215200000004</v>
      </c>
      <c r="F687" s="1">
        <v>-5.0032590000000004E-3</v>
      </c>
      <c r="G687" s="1">
        <v>0.99287929399999997</v>
      </c>
      <c r="H687" s="7">
        <v>0.38800000000000001</v>
      </c>
      <c r="I687" s="7" t="str">
        <f t="shared" si="20"/>
        <v/>
      </c>
    </row>
    <row r="688" spans="1:9" ht="16" x14ac:dyDescent="0.15">
      <c r="A688" s="1" t="str">
        <f t="shared" si="21"/>
        <v/>
      </c>
      <c r="B688" s="7" t="s">
        <v>2240</v>
      </c>
      <c r="C688" s="38" t="s">
        <v>2243</v>
      </c>
      <c r="D688" s="1" t="s">
        <v>2244</v>
      </c>
      <c r="E688" s="1">
        <v>0.331785738</v>
      </c>
      <c r="F688" s="1">
        <v>0.34793406900000001</v>
      </c>
      <c r="G688" s="1">
        <v>0.44560059000000002</v>
      </c>
      <c r="H688" s="7">
        <v>0.38800000000000001</v>
      </c>
      <c r="I688" s="7" t="str">
        <f t="shared" si="20"/>
        <v/>
      </c>
    </row>
    <row r="689" spans="1:9" ht="16" x14ac:dyDescent="0.15">
      <c r="A689" s="1">
        <f t="shared" si="21"/>
        <v>525</v>
      </c>
      <c r="B689" s="7" t="s">
        <v>2245</v>
      </c>
      <c r="C689" s="38" t="s">
        <v>2246</v>
      </c>
      <c r="D689" s="1" t="s">
        <v>2247</v>
      </c>
      <c r="E689" s="39">
        <v>3.1881419000000001E-2</v>
      </c>
      <c r="F689" s="1">
        <v>0.80512280700000005</v>
      </c>
      <c r="G689" s="1">
        <v>1.59844E-4</v>
      </c>
      <c r="H689" s="7">
        <v>0.23899999999999999</v>
      </c>
      <c r="I689" s="7">
        <f t="shared" si="20"/>
        <v>1</v>
      </c>
    </row>
    <row r="690" spans="1:9" ht="16" x14ac:dyDescent="0.15">
      <c r="A690" s="1" t="str">
        <f t="shared" si="21"/>
        <v/>
      </c>
      <c r="B690" s="7" t="s">
        <v>2245</v>
      </c>
      <c r="C690" s="38" t="s">
        <v>2248</v>
      </c>
      <c r="D690" s="1" t="s">
        <v>2249</v>
      </c>
      <c r="E690" s="7">
        <v>1.1348133999999999E-2</v>
      </c>
      <c r="F690" s="1">
        <v>-0.88110588499999998</v>
      </c>
      <c r="G690" s="1">
        <v>3.6272399999999999E-3</v>
      </c>
      <c r="H690" s="7">
        <v>0.23899999999999999</v>
      </c>
      <c r="I690" s="7">
        <f t="shared" si="20"/>
        <v>0</v>
      </c>
    </row>
    <row r="691" spans="1:9" ht="16" x14ac:dyDescent="0.15">
      <c r="A691" s="1" t="str">
        <f t="shared" si="21"/>
        <v/>
      </c>
      <c r="B691" s="7" t="s">
        <v>2245</v>
      </c>
      <c r="C691" s="38" t="s">
        <v>2250</v>
      </c>
      <c r="D691" s="1" t="s">
        <v>2251</v>
      </c>
      <c r="E691" s="40">
        <v>2.1879199999999999E-4</v>
      </c>
      <c r="F691" s="1">
        <v>2.3537201000000001E-2</v>
      </c>
      <c r="G691" s="1">
        <v>0.95006586699999995</v>
      </c>
      <c r="H691" s="7">
        <v>0.23899999999999999</v>
      </c>
      <c r="I691" s="7">
        <f t="shared" si="20"/>
        <v>1</v>
      </c>
    </row>
    <row r="692" spans="1:9" ht="16" x14ac:dyDescent="0.15">
      <c r="A692" s="1">
        <f t="shared" si="21"/>
        <v>526</v>
      </c>
      <c r="B692" s="7" t="s">
        <v>2252</v>
      </c>
      <c r="C692" s="38" t="s">
        <v>2253</v>
      </c>
      <c r="D692" s="1" t="s">
        <v>2254</v>
      </c>
      <c r="E692" s="4">
        <v>4.0400000000000002E-15</v>
      </c>
      <c r="F692" s="1">
        <v>0.58419119399999997</v>
      </c>
      <c r="G692" s="4">
        <v>7.2990899999999997E-12</v>
      </c>
      <c r="H692" s="7">
        <v>-0.189</v>
      </c>
      <c r="I692" s="7">
        <f t="shared" si="20"/>
        <v>0</v>
      </c>
    </row>
    <row r="693" spans="1:9" ht="16" x14ac:dyDescent="0.15">
      <c r="A693" s="1" t="str">
        <f t="shared" si="21"/>
        <v/>
      </c>
      <c r="B693" s="7" t="s">
        <v>2252</v>
      </c>
      <c r="C693" s="38" t="s">
        <v>2255</v>
      </c>
      <c r="D693" s="1" t="s">
        <v>2256</v>
      </c>
      <c r="E693" s="1">
        <v>7.9533399999999997E-4</v>
      </c>
      <c r="F693" s="1">
        <v>0.333636722</v>
      </c>
      <c r="G693" s="1">
        <v>3.2780899999999998E-4</v>
      </c>
      <c r="H693" s="7">
        <v>-0.189</v>
      </c>
      <c r="I693" s="7">
        <f t="shared" si="20"/>
        <v>0</v>
      </c>
    </row>
    <row r="694" spans="1:9" ht="16" x14ac:dyDescent="0.15">
      <c r="A694" s="1">
        <f t="shared" si="21"/>
        <v>527</v>
      </c>
      <c r="B694" s="7" t="s">
        <v>2257</v>
      </c>
      <c r="C694" s="38" t="s">
        <v>2258</v>
      </c>
      <c r="D694" s="1" t="s">
        <v>2259</v>
      </c>
      <c r="E694" s="4">
        <v>7.3499999999999995E-7</v>
      </c>
      <c r="F694" s="1">
        <v>-0.193254434</v>
      </c>
      <c r="G694" s="1">
        <v>0.212438355</v>
      </c>
      <c r="H694" s="7">
        <v>-0.17100000000000001</v>
      </c>
      <c r="I694" s="7">
        <f t="shared" si="20"/>
        <v>1</v>
      </c>
    </row>
    <row r="695" spans="1:9" ht="16" x14ac:dyDescent="0.15">
      <c r="A695" s="1">
        <f t="shared" si="21"/>
        <v>528</v>
      </c>
      <c r="B695" s="7" t="s">
        <v>2260</v>
      </c>
      <c r="C695" s="38" t="s">
        <v>2261</v>
      </c>
      <c r="D695" s="1" t="s">
        <v>2262</v>
      </c>
      <c r="E695" s="1">
        <v>0.55933903200000001</v>
      </c>
      <c r="F695" s="1">
        <v>0.37477659099999999</v>
      </c>
      <c r="G695" s="1">
        <v>1.0783629999999999E-3</v>
      </c>
      <c r="H695" s="7">
        <v>-0.21199999999999999</v>
      </c>
      <c r="I695" s="7">
        <f t="shared" si="20"/>
        <v>0</v>
      </c>
    </row>
    <row r="696" spans="1:9" ht="16" x14ac:dyDescent="0.15">
      <c r="A696" s="1">
        <f t="shared" si="21"/>
        <v>529</v>
      </c>
      <c r="B696" s="7" t="s">
        <v>2263</v>
      </c>
      <c r="C696" s="38" t="s">
        <v>2264</v>
      </c>
      <c r="D696" s="1" t="s">
        <v>2265</v>
      </c>
      <c r="E696" s="1">
        <v>4.5922200000000002E-4</v>
      </c>
      <c r="F696" s="1">
        <v>-0.53487516400000001</v>
      </c>
      <c r="G696" s="1">
        <v>5.6188800999999997E-2</v>
      </c>
      <c r="H696" s="7">
        <v>8.1000000000000003E-2</v>
      </c>
      <c r="I696" s="7">
        <f t="shared" si="20"/>
        <v>0</v>
      </c>
    </row>
    <row r="697" spans="1:9" ht="16" x14ac:dyDescent="0.15">
      <c r="A697" s="1" t="str">
        <f t="shared" si="21"/>
        <v/>
      </c>
      <c r="B697" s="7" t="s">
        <v>2263</v>
      </c>
      <c r="C697" s="38" t="s">
        <v>2264</v>
      </c>
      <c r="D697" s="1" t="s">
        <v>2266</v>
      </c>
      <c r="E697" s="4">
        <v>1.09E-7</v>
      </c>
      <c r="F697" s="1">
        <v>-0.64766144299999995</v>
      </c>
      <c r="G697" s="1">
        <v>3.4074300000000001E-4</v>
      </c>
      <c r="H697" s="7">
        <v>8.1000000000000003E-2</v>
      </c>
      <c r="I697" s="7">
        <f t="shared" si="20"/>
        <v>0</v>
      </c>
    </row>
    <row r="698" spans="1:9" ht="16" x14ac:dyDescent="0.15">
      <c r="A698" s="1">
        <f t="shared" si="21"/>
        <v>530</v>
      </c>
      <c r="B698" s="7" t="s">
        <v>2267</v>
      </c>
      <c r="C698" s="38" t="s">
        <v>2268</v>
      </c>
      <c r="D698" s="1" t="s">
        <v>2269</v>
      </c>
      <c r="E698" s="1">
        <v>0.21677685599999999</v>
      </c>
      <c r="F698" s="1">
        <v>0.22412133100000001</v>
      </c>
      <c r="G698" s="1">
        <v>7.1636019999999998E-3</v>
      </c>
      <c r="H698" s="7">
        <v>0.23</v>
      </c>
      <c r="I698" s="7">
        <f t="shared" si="20"/>
        <v>1</v>
      </c>
    </row>
    <row r="699" spans="1:9" ht="16" x14ac:dyDescent="0.15">
      <c r="A699" s="1">
        <f t="shared" si="21"/>
        <v>531</v>
      </c>
      <c r="B699" s="7" t="s">
        <v>2270</v>
      </c>
      <c r="C699" s="38" t="s">
        <v>2271</v>
      </c>
      <c r="D699" s="1" t="s">
        <v>2272</v>
      </c>
      <c r="E699" s="1">
        <v>1.5045684E-2</v>
      </c>
      <c r="F699" s="1">
        <v>0.14956810800000001</v>
      </c>
      <c r="G699" s="1">
        <v>0.115210298</v>
      </c>
      <c r="H699" s="7">
        <v>0.24</v>
      </c>
      <c r="I699" s="7">
        <f t="shared" si="20"/>
        <v>1</v>
      </c>
    </row>
    <row r="700" spans="1:9" ht="16" x14ac:dyDescent="0.15">
      <c r="A700" s="1">
        <f t="shared" si="21"/>
        <v>532</v>
      </c>
      <c r="B700" s="7" t="s">
        <v>2273</v>
      </c>
      <c r="C700" s="38" t="s">
        <v>2274</v>
      </c>
      <c r="D700" s="1" t="s">
        <v>2275</v>
      </c>
      <c r="E700" s="1">
        <v>1.7987929E-2</v>
      </c>
      <c r="F700" s="1">
        <v>0.40321535800000002</v>
      </c>
      <c r="G700" s="4">
        <v>1.2754E-5</v>
      </c>
      <c r="H700" s="7">
        <v>0.123</v>
      </c>
      <c r="I700" s="7">
        <f t="shared" si="20"/>
        <v>1</v>
      </c>
    </row>
    <row r="701" spans="1:9" ht="16" x14ac:dyDescent="0.15">
      <c r="A701" s="1">
        <f t="shared" si="21"/>
        <v>533</v>
      </c>
      <c r="B701" s="7" t="s">
        <v>2276</v>
      </c>
      <c r="C701" s="38" t="s">
        <v>2277</v>
      </c>
      <c r="D701" s="1" t="s">
        <v>2278</v>
      </c>
      <c r="E701" s="1">
        <v>0.27721605999999999</v>
      </c>
      <c r="F701" s="1">
        <v>-0.866993554</v>
      </c>
      <c r="G701" s="4">
        <v>1.3474200000000001E-9</v>
      </c>
      <c r="H701" s="7">
        <v>0.98799999999999999</v>
      </c>
      <c r="I701" s="7">
        <f t="shared" si="20"/>
        <v>0</v>
      </c>
    </row>
    <row r="702" spans="1:9" ht="16" x14ac:dyDescent="0.15">
      <c r="A702" s="1" t="str">
        <f t="shared" si="21"/>
        <v/>
      </c>
      <c r="B702" s="7" t="s">
        <v>2276</v>
      </c>
      <c r="C702" s="38" t="s">
        <v>2279</v>
      </c>
      <c r="D702" s="1" t="s">
        <v>2280</v>
      </c>
      <c r="E702" s="1">
        <v>0.35843440500000001</v>
      </c>
      <c r="F702" s="1">
        <v>1.8327892400000001</v>
      </c>
      <c r="G702" s="4">
        <v>2.0533300000000001E-24</v>
      </c>
      <c r="H702" s="7">
        <v>0.98799999999999999</v>
      </c>
      <c r="I702" s="7">
        <f t="shared" si="20"/>
        <v>1</v>
      </c>
    </row>
    <row r="703" spans="1:9" ht="16" x14ac:dyDescent="0.15">
      <c r="A703" s="1">
        <f t="shared" si="21"/>
        <v>534</v>
      </c>
      <c r="B703" s="7" t="s">
        <v>2281</v>
      </c>
      <c r="C703" s="38" t="s">
        <v>2282</v>
      </c>
      <c r="D703" s="1" t="s">
        <v>2283</v>
      </c>
      <c r="E703" s="1">
        <v>0.77806073200000003</v>
      </c>
      <c r="F703" s="1">
        <v>0.36524524400000002</v>
      </c>
      <c r="G703" s="1">
        <v>0.20246324700000001</v>
      </c>
      <c r="H703" s="7">
        <v>-0.185</v>
      </c>
      <c r="I703" s="7" t="str">
        <f t="shared" si="20"/>
        <v/>
      </c>
    </row>
    <row r="704" spans="1:9" ht="16" x14ac:dyDescent="0.15">
      <c r="A704" s="1">
        <f t="shared" si="21"/>
        <v>535</v>
      </c>
      <c r="B704" s="7" t="s">
        <v>2284</v>
      </c>
      <c r="C704" s="38" t="s">
        <v>2285</v>
      </c>
      <c r="D704" s="1" t="s">
        <v>2286</v>
      </c>
      <c r="E704" s="1">
        <v>2.2384739999999998E-3</v>
      </c>
      <c r="F704" s="1">
        <v>-0.101828979</v>
      </c>
      <c r="G704" s="1">
        <v>0.33902810900000002</v>
      </c>
      <c r="H704" s="7">
        <v>-7.9000000000000001E-2</v>
      </c>
      <c r="I704" s="7">
        <f t="shared" si="20"/>
        <v>1</v>
      </c>
    </row>
    <row r="705" spans="1:9" ht="16" x14ac:dyDescent="0.15">
      <c r="A705" s="1">
        <f t="shared" si="21"/>
        <v>536</v>
      </c>
      <c r="B705" s="7" t="s">
        <v>2287</v>
      </c>
      <c r="C705" s="38" t="s">
        <v>2288</v>
      </c>
      <c r="D705" s="1" t="s">
        <v>2289</v>
      </c>
      <c r="E705" s="1">
        <v>0.18051315600000001</v>
      </c>
      <c r="F705" s="1">
        <v>0.62325784699999998</v>
      </c>
      <c r="G705" s="1">
        <v>0.172369141</v>
      </c>
      <c r="H705" s="7">
        <v>-0.153</v>
      </c>
      <c r="I705" s="7" t="str">
        <f t="shared" si="20"/>
        <v/>
      </c>
    </row>
    <row r="706" spans="1:9" ht="16" x14ac:dyDescent="0.15">
      <c r="A706" s="1" t="str">
        <f t="shared" si="21"/>
        <v/>
      </c>
      <c r="B706" s="7" t="s">
        <v>2287</v>
      </c>
      <c r="C706" s="38" t="s">
        <v>2290</v>
      </c>
      <c r="D706" s="1" t="s">
        <v>2291</v>
      </c>
      <c r="E706" s="1">
        <v>0.77516078600000005</v>
      </c>
      <c r="F706" s="1">
        <v>0.21274927799999999</v>
      </c>
      <c r="G706" s="1">
        <v>0.76354086300000001</v>
      </c>
      <c r="H706" s="7">
        <v>-0.153</v>
      </c>
      <c r="I706" s="7" t="str">
        <f t="shared" si="20"/>
        <v/>
      </c>
    </row>
    <row r="707" spans="1:9" ht="16" x14ac:dyDescent="0.15">
      <c r="A707" s="1">
        <f t="shared" si="21"/>
        <v>537</v>
      </c>
      <c r="B707" s="7" t="s">
        <v>2292</v>
      </c>
      <c r="C707" s="38" t="s">
        <v>2293</v>
      </c>
      <c r="D707" s="1" t="s">
        <v>2294</v>
      </c>
      <c r="E707" s="1">
        <v>6.3937612000000005E-2</v>
      </c>
      <c r="F707" s="1">
        <v>-0.73603327100000004</v>
      </c>
      <c r="G707" s="1">
        <v>6.4801531999999995E-2</v>
      </c>
      <c r="H707" s="7">
        <v>-0.17799999999999999</v>
      </c>
      <c r="I707" s="7" t="str">
        <f t="shared" si="20"/>
        <v/>
      </c>
    </row>
    <row r="708" spans="1:9" ht="16" x14ac:dyDescent="0.15">
      <c r="A708" s="1">
        <f t="shared" si="21"/>
        <v>538</v>
      </c>
      <c r="B708" s="7" t="s">
        <v>2295</v>
      </c>
      <c r="C708" s="38" t="s">
        <v>2296</v>
      </c>
      <c r="D708" s="1" t="s">
        <v>2297</v>
      </c>
      <c r="E708" s="1">
        <v>2.9468968000000002E-2</v>
      </c>
      <c r="F708" s="1">
        <v>-0.41059413500000003</v>
      </c>
      <c r="G708" s="1">
        <v>0.11052589</v>
      </c>
      <c r="H708" s="7">
        <v>-0.159</v>
      </c>
      <c r="I708" s="7">
        <f t="shared" ref="I708:I771" si="22">IF(ISTEXT(E708),"",IF(OR(E708&lt;0.05, G708&lt;0.05), IF((F708*H708)&gt;0,1,0),""))</f>
        <v>1</v>
      </c>
    </row>
    <row r="709" spans="1:9" ht="16" x14ac:dyDescent="0.15">
      <c r="A709" s="1">
        <f t="shared" si="21"/>
        <v>539</v>
      </c>
      <c r="B709" s="7" t="s">
        <v>2298</v>
      </c>
      <c r="C709" s="38" t="s">
        <v>2299</v>
      </c>
      <c r="D709" s="1" t="s">
        <v>2300</v>
      </c>
      <c r="E709" s="1">
        <v>1.0066198E-2</v>
      </c>
      <c r="F709" s="1">
        <v>0.67674079899999995</v>
      </c>
      <c r="G709" s="4">
        <v>1.43578E-6</v>
      </c>
      <c r="H709" s="7">
        <v>0.124</v>
      </c>
      <c r="I709" s="7">
        <f t="shared" si="22"/>
        <v>1</v>
      </c>
    </row>
    <row r="710" spans="1:9" ht="16" x14ac:dyDescent="0.15">
      <c r="A710" s="1">
        <f t="shared" si="21"/>
        <v>540</v>
      </c>
      <c r="B710" s="7" t="s">
        <v>2301</v>
      </c>
      <c r="C710" s="38" t="s">
        <v>2302</v>
      </c>
      <c r="D710" s="1" t="s">
        <v>2303</v>
      </c>
      <c r="E710" s="1">
        <v>2.4048350000000001E-3</v>
      </c>
      <c r="F710" s="1">
        <v>-0.67968174999999997</v>
      </c>
      <c r="G710" s="4">
        <v>7.5023200000000004E-5</v>
      </c>
      <c r="H710" s="7">
        <v>9.0999999999999998E-2</v>
      </c>
      <c r="I710" s="7">
        <f t="shared" si="22"/>
        <v>0</v>
      </c>
    </row>
    <row r="711" spans="1:9" ht="16" x14ac:dyDescent="0.15">
      <c r="A711" s="1" t="str">
        <f t="shared" si="21"/>
        <v/>
      </c>
      <c r="B711" s="7" t="s">
        <v>2301</v>
      </c>
      <c r="C711" s="38" t="s">
        <v>2304</v>
      </c>
      <c r="D711" s="1" t="s">
        <v>2305</v>
      </c>
      <c r="E711" s="1">
        <v>0.50820153000000001</v>
      </c>
      <c r="F711" s="1">
        <v>0.35619816500000001</v>
      </c>
      <c r="G711" s="1">
        <v>3.0793959999999999E-3</v>
      </c>
      <c r="H711" s="7">
        <v>9.0999999999999998E-2</v>
      </c>
      <c r="I711" s="7">
        <f t="shared" si="22"/>
        <v>1</v>
      </c>
    </row>
    <row r="712" spans="1:9" ht="16" x14ac:dyDescent="0.15">
      <c r="A712" s="1">
        <f t="shared" si="21"/>
        <v>541</v>
      </c>
      <c r="B712" s="7" t="s">
        <v>2306</v>
      </c>
      <c r="C712" s="38" t="s">
        <v>2307</v>
      </c>
      <c r="D712" s="1" t="s">
        <v>2308</v>
      </c>
      <c r="E712" s="1">
        <v>0.58849659600000004</v>
      </c>
      <c r="F712" s="1">
        <v>-0.243385675</v>
      </c>
      <c r="G712" s="1">
        <v>0.75185525099999995</v>
      </c>
      <c r="H712" s="7">
        <v>0.44</v>
      </c>
      <c r="I712" s="7" t="str">
        <f t="shared" si="22"/>
        <v/>
      </c>
    </row>
    <row r="713" spans="1:9" ht="16" x14ac:dyDescent="0.15">
      <c r="A713" s="1">
        <f t="shared" si="21"/>
        <v>542</v>
      </c>
      <c r="B713" s="7" t="s">
        <v>2309</v>
      </c>
      <c r="C713" s="38" t="s">
        <v>2310</v>
      </c>
      <c r="D713" s="1" t="s">
        <v>2311</v>
      </c>
      <c r="E713" s="1">
        <v>0.63109021200000004</v>
      </c>
      <c r="F713" s="1">
        <v>0.61777781399999998</v>
      </c>
      <c r="G713" s="4">
        <v>1.7982599999999999E-17</v>
      </c>
      <c r="H713" s="7">
        <v>0.20399999999999999</v>
      </c>
      <c r="I713" s="7">
        <f t="shared" si="22"/>
        <v>1</v>
      </c>
    </row>
    <row r="714" spans="1:9" ht="16" x14ac:dyDescent="0.15">
      <c r="A714" s="1">
        <f t="shared" ref="A714:A777" si="23">IF(B713=B714,"",IF(A713&lt;&gt;"",A713+1,IF(A712&lt;&gt;"",A712+1,IF(A711&lt;&gt;"",A711+1,IF(A710&lt;&gt;"",A710+1,"ERRER")))))</f>
        <v>543</v>
      </c>
      <c r="B714" s="7" t="s">
        <v>2312</v>
      </c>
      <c r="C714" s="38" t="s">
        <v>2313</v>
      </c>
      <c r="D714" s="1" t="s">
        <v>2314</v>
      </c>
      <c r="E714" s="1">
        <v>0.83021730500000002</v>
      </c>
      <c r="F714" s="1">
        <v>0.31163410699999999</v>
      </c>
      <c r="G714" s="1">
        <v>4.0879700000000002E-4</v>
      </c>
      <c r="H714" s="7">
        <v>-0.13200000000000001</v>
      </c>
      <c r="I714" s="7">
        <f t="shared" si="22"/>
        <v>0</v>
      </c>
    </row>
    <row r="715" spans="1:9" ht="16" x14ac:dyDescent="0.15">
      <c r="A715" s="1" t="str">
        <f t="shared" si="23"/>
        <v/>
      </c>
      <c r="B715" s="7" t="s">
        <v>2312</v>
      </c>
      <c r="C715" s="38" t="s">
        <v>2315</v>
      </c>
      <c r="D715" s="1" t="s">
        <v>2316</v>
      </c>
      <c r="E715" s="1">
        <v>0.16822906900000001</v>
      </c>
      <c r="F715" s="1">
        <v>0.28360835400000001</v>
      </c>
      <c r="G715" s="1">
        <v>4.2046800000000001E-4</v>
      </c>
      <c r="H715" s="7">
        <v>-0.13200000000000001</v>
      </c>
      <c r="I715" s="7">
        <f t="shared" si="22"/>
        <v>0</v>
      </c>
    </row>
    <row r="716" spans="1:9" ht="16" x14ac:dyDescent="0.15">
      <c r="A716" s="1">
        <f t="shared" si="23"/>
        <v>544</v>
      </c>
      <c r="B716" s="7" t="s">
        <v>2317</v>
      </c>
      <c r="C716" s="38" t="s">
        <v>2318</v>
      </c>
      <c r="D716" s="1" t="s">
        <v>2319</v>
      </c>
      <c r="E716" s="1">
        <v>9.060752E-3</v>
      </c>
      <c r="F716" s="1">
        <v>0.89433210399999996</v>
      </c>
      <c r="G716" s="4">
        <v>5.4907799999999999E-7</v>
      </c>
      <c r="H716" s="7">
        <v>-0.114</v>
      </c>
      <c r="I716" s="7">
        <f t="shared" si="22"/>
        <v>0</v>
      </c>
    </row>
    <row r="717" spans="1:9" ht="16" x14ac:dyDescent="0.15">
      <c r="A717" s="1">
        <f t="shared" si="23"/>
        <v>545</v>
      </c>
      <c r="B717" s="7" t="s">
        <v>2320</v>
      </c>
      <c r="C717" s="38" t="s">
        <v>2321</v>
      </c>
      <c r="D717" s="1" t="s">
        <v>2322</v>
      </c>
      <c r="E717" s="4">
        <v>6.2700000000000006E-5</v>
      </c>
      <c r="F717" s="1">
        <v>-2.9425837480000001</v>
      </c>
      <c r="G717" s="4">
        <v>5.2825000000000002E-20</v>
      </c>
      <c r="H717" s="7">
        <v>-0.92200000000000004</v>
      </c>
      <c r="I717" s="7">
        <f t="shared" si="22"/>
        <v>1</v>
      </c>
    </row>
    <row r="718" spans="1:9" ht="16" x14ac:dyDescent="0.15">
      <c r="A718" s="1" t="str">
        <f t="shared" si="23"/>
        <v/>
      </c>
      <c r="B718" s="7" t="s">
        <v>2320</v>
      </c>
      <c r="C718" s="38" t="s">
        <v>2323</v>
      </c>
      <c r="D718" s="1" t="s">
        <v>2324</v>
      </c>
      <c r="E718" s="1">
        <v>8.2219958999999995E-2</v>
      </c>
      <c r="F718" s="1">
        <v>-2.0164996679999998</v>
      </c>
      <c r="G718" s="1">
        <v>1.92719E-4</v>
      </c>
      <c r="H718" s="7">
        <v>-0.92200000000000004</v>
      </c>
      <c r="I718" s="7">
        <f t="shared" si="22"/>
        <v>1</v>
      </c>
    </row>
    <row r="719" spans="1:9" ht="16" x14ac:dyDescent="0.15">
      <c r="A719" s="1">
        <f t="shared" si="23"/>
        <v>546</v>
      </c>
      <c r="B719" s="7" t="s">
        <v>2325</v>
      </c>
      <c r="C719" s="38" t="s">
        <v>2326</v>
      </c>
      <c r="D719" s="1" t="s">
        <v>2327</v>
      </c>
      <c r="E719" s="1" t="s">
        <v>13</v>
      </c>
      <c r="F719" s="1">
        <v>0.178255041</v>
      </c>
      <c r="G719" s="1">
        <v>0.80474415700000002</v>
      </c>
      <c r="H719" s="7">
        <v>0.6</v>
      </c>
      <c r="I719" s="7" t="str">
        <f t="shared" si="22"/>
        <v/>
      </c>
    </row>
    <row r="720" spans="1:9" ht="16" x14ac:dyDescent="0.15">
      <c r="A720" s="1">
        <f t="shared" si="23"/>
        <v>547</v>
      </c>
      <c r="B720" s="7" t="s">
        <v>2328</v>
      </c>
      <c r="C720" s="38" t="s">
        <v>2329</v>
      </c>
      <c r="D720" s="1" t="s">
        <v>2330</v>
      </c>
      <c r="E720" s="4">
        <v>2.9500000000000001E-6</v>
      </c>
      <c r="F720" s="1">
        <v>-0.26232596000000002</v>
      </c>
      <c r="G720" s="1">
        <v>0.213571029</v>
      </c>
      <c r="H720" s="7">
        <v>-0.159</v>
      </c>
      <c r="I720" s="7">
        <f t="shared" si="22"/>
        <v>1</v>
      </c>
    </row>
    <row r="721" spans="1:9" ht="16" x14ac:dyDescent="0.15">
      <c r="A721" s="1">
        <f t="shared" si="23"/>
        <v>548</v>
      </c>
      <c r="B721" s="7" t="s">
        <v>2331</v>
      </c>
      <c r="C721" s="38" t="s">
        <v>2332</v>
      </c>
      <c r="D721" s="1" t="s">
        <v>2333</v>
      </c>
      <c r="E721" s="1">
        <v>4.4892329999999996E-3</v>
      </c>
      <c r="F721" s="1">
        <v>-0.38545544399999998</v>
      </c>
      <c r="G721" s="1">
        <v>8.5726369999999996E-2</v>
      </c>
      <c r="H721" s="7">
        <v>0.13400000000000001</v>
      </c>
      <c r="I721" s="7">
        <f t="shared" si="22"/>
        <v>0</v>
      </c>
    </row>
    <row r="722" spans="1:9" ht="16" x14ac:dyDescent="0.15">
      <c r="A722" s="1" t="str">
        <f t="shared" si="23"/>
        <v/>
      </c>
      <c r="B722" s="7" t="s">
        <v>2331</v>
      </c>
      <c r="C722" s="38" t="s">
        <v>2332</v>
      </c>
      <c r="D722" s="1" t="s">
        <v>2334</v>
      </c>
      <c r="E722" s="1">
        <v>6.5420849999999996E-3</v>
      </c>
      <c r="F722" s="1">
        <v>-0.326411487</v>
      </c>
      <c r="G722" s="1">
        <v>3.3707997000000003E-2</v>
      </c>
      <c r="H722" s="7">
        <v>0.13400000000000001</v>
      </c>
      <c r="I722" s="7">
        <f t="shared" si="22"/>
        <v>0</v>
      </c>
    </row>
    <row r="723" spans="1:9" ht="16" x14ac:dyDescent="0.15">
      <c r="A723" s="1">
        <f t="shared" si="23"/>
        <v>549</v>
      </c>
      <c r="B723" s="7" t="s">
        <v>2335</v>
      </c>
      <c r="C723" s="38" t="s">
        <v>2336</v>
      </c>
      <c r="D723" s="1" t="s">
        <v>2337</v>
      </c>
      <c r="E723" s="1">
        <v>0.47723247400000002</v>
      </c>
      <c r="F723" s="1">
        <v>0.38180848699999997</v>
      </c>
      <c r="G723" s="1">
        <v>5.3372942E-2</v>
      </c>
      <c r="H723" s="7">
        <v>-0.10299999999999999</v>
      </c>
      <c r="I723" s="7" t="str">
        <f t="shared" si="22"/>
        <v/>
      </c>
    </row>
    <row r="724" spans="1:9" ht="16" x14ac:dyDescent="0.15">
      <c r="A724" s="1">
        <f t="shared" si="23"/>
        <v>550</v>
      </c>
      <c r="B724" s="7" t="s">
        <v>2338</v>
      </c>
      <c r="C724" s="38" t="s">
        <v>2339</v>
      </c>
      <c r="D724" s="1" t="s">
        <v>2340</v>
      </c>
      <c r="E724" s="1">
        <v>2.4183569999999999E-3</v>
      </c>
      <c r="F724" s="1">
        <v>-0.17102711500000001</v>
      </c>
      <c r="G724" s="1">
        <v>6.3407016999999996E-2</v>
      </c>
      <c r="H724" s="7">
        <v>-0.14199999999999999</v>
      </c>
      <c r="I724" s="7">
        <f t="shared" si="22"/>
        <v>1</v>
      </c>
    </row>
    <row r="725" spans="1:9" ht="16" x14ac:dyDescent="0.15">
      <c r="A725" s="1" t="str">
        <f t="shared" si="23"/>
        <v/>
      </c>
      <c r="B725" s="7" t="s">
        <v>2338</v>
      </c>
      <c r="C725" s="38" t="s">
        <v>2341</v>
      </c>
      <c r="D725" s="1" t="s">
        <v>2342</v>
      </c>
      <c r="E725" s="4">
        <v>2.4899999999999998E-19</v>
      </c>
      <c r="F725" s="1">
        <v>0.21289679</v>
      </c>
      <c r="G725" s="1">
        <v>2.1904986000000001E-2</v>
      </c>
      <c r="H725" s="7">
        <v>-0.14199999999999999</v>
      </c>
      <c r="I725" s="7">
        <f t="shared" si="22"/>
        <v>0</v>
      </c>
    </row>
    <row r="726" spans="1:9" ht="16" x14ac:dyDescent="0.15">
      <c r="A726" s="1">
        <f t="shared" si="23"/>
        <v>551</v>
      </c>
      <c r="B726" s="7" t="s">
        <v>2343</v>
      </c>
      <c r="C726" s="38" t="s">
        <v>2344</v>
      </c>
      <c r="D726" s="1" t="s">
        <v>2345</v>
      </c>
      <c r="E726" s="1">
        <v>1.1553785E-2</v>
      </c>
      <c r="F726" s="1">
        <v>0.732954824</v>
      </c>
      <c r="G726" s="4">
        <v>2.0687600000000002E-5</v>
      </c>
      <c r="H726" s="7">
        <v>-0.11899999999999999</v>
      </c>
      <c r="I726" s="7">
        <f t="shared" si="22"/>
        <v>0</v>
      </c>
    </row>
    <row r="727" spans="1:9" ht="16" x14ac:dyDescent="0.15">
      <c r="A727" s="1">
        <f t="shared" si="23"/>
        <v>552</v>
      </c>
      <c r="B727" s="7" t="s">
        <v>2346</v>
      </c>
      <c r="C727" s="38" t="s">
        <v>2347</v>
      </c>
      <c r="D727" s="1" t="s">
        <v>2348</v>
      </c>
      <c r="E727" s="1">
        <v>0.67766511600000001</v>
      </c>
      <c r="F727" s="1">
        <v>-2.4801621479999998</v>
      </c>
      <c r="G727" s="4">
        <v>2.5690999999999999E-11</v>
      </c>
      <c r="H727" s="7">
        <v>0.33700000000000002</v>
      </c>
      <c r="I727" s="7">
        <f t="shared" si="22"/>
        <v>0</v>
      </c>
    </row>
    <row r="728" spans="1:9" ht="16" x14ac:dyDescent="0.15">
      <c r="A728" s="1" t="str">
        <f t="shared" si="23"/>
        <v/>
      </c>
      <c r="B728" s="7" t="s">
        <v>2346</v>
      </c>
      <c r="C728" s="38" t="s">
        <v>2347</v>
      </c>
      <c r="D728" s="1" t="s">
        <v>2349</v>
      </c>
      <c r="E728" s="1">
        <v>0.69346659700000002</v>
      </c>
      <c r="F728" s="1">
        <v>-2.429809417</v>
      </c>
      <c r="G728" s="4">
        <v>9.0403299999999998E-11</v>
      </c>
      <c r="H728" s="7">
        <v>0.33700000000000002</v>
      </c>
      <c r="I728" s="7">
        <f t="shared" si="22"/>
        <v>0</v>
      </c>
    </row>
    <row r="729" spans="1:9" ht="16" x14ac:dyDescent="0.15">
      <c r="A729" s="1">
        <f t="shared" si="23"/>
        <v>553</v>
      </c>
      <c r="B729" s="7" t="s">
        <v>2350</v>
      </c>
      <c r="C729" s="38" t="s">
        <v>2351</v>
      </c>
      <c r="D729" s="1" t="s">
        <v>2352</v>
      </c>
      <c r="E729" s="4">
        <v>2.19E-11</v>
      </c>
      <c r="F729" s="1">
        <v>0.64112292299999996</v>
      </c>
      <c r="G729" s="4">
        <v>2.7377699999999998E-7</v>
      </c>
      <c r="H729" s="7">
        <v>-0.19600000000000001</v>
      </c>
      <c r="I729" s="7">
        <f t="shared" si="22"/>
        <v>0</v>
      </c>
    </row>
    <row r="730" spans="1:9" ht="16" x14ac:dyDescent="0.15">
      <c r="A730" s="1">
        <f t="shared" si="23"/>
        <v>554</v>
      </c>
      <c r="B730" s="7" t="s">
        <v>2353</v>
      </c>
      <c r="C730" s="38" t="s">
        <v>2354</v>
      </c>
      <c r="D730" s="1" t="s">
        <v>2355</v>
      </c>
      <c r="E730" s="1">
        <v>0.43180647</v>
      </c>
      <c r="F730" s="1">
        <v>-5.4776941000000003E-2</v>
      </c>
      <c r="G730" s="1">
        <v>0.75978320499999996</v>
      </c>
      <c r="H730" s="7">
        <v>0.28399999999999997</v>
      </c>
      <c r="I730" s="7" t="str">
        <f t="shared" si="22"/>
        <v/>
      </c>
    </row>
    <row r="731" spans="1:9" ht="16" x14ac:dyDescent="0.15">
      <c r="A731" s="1">
        <f t="shared" si="23"/>
        <v>555</v>
      </c>
      <c r="B731" s="7" t="s">
        <v>2356</v>
      </c>
      <c r="C731" s="38" t="s">
        <v>2357</v>
      </c>
      <c r="D731" s="1" t="s">
        <v>2358</v>
      </c>
      <c r="E731" s="1">
        <v>0.84644021899999999</v>
      </c>
      <c r="F731" s="1">
        <v>0.39656116299999999</v>
      </c>
      <c r="G731" s="1">
        <v>0.133288565</v>
      </c>
      <c r="H731" s="7">
        <v>-0.13500000000000001</v>
      </c>
      <c r="I731" s="7" t="str">
        <f t="shared" si="22"/>
        <v/>
      </c>
    </row>
    <row r="732" spans="1:9" ht="16" x14ac:dyDescent="0.15">
      <c r="A732" s="1">
        <f t="shared" si="23"/>
        <v>556</v>
      </c>
      <c r="B732" s="7" t="s">
        <v>2359</v>
      </c>
      <c r="C732" s="38" t="s">
        <v>2360</v>
      </c>
      <c r="D732" s="1" t="s">
        <v>2361</v>
      </c>
      <c r="E732" s="4">
        <v>1.14E-8</v>
      </c>
      <c r="F732" s="1">
        <v>-2.4350640069999998</v>
      </c>
      <c r="G732" s="4">
        <v>2.8182E-157</v>
      </c>
      <c r="H732" s="7">
        <v>0.48599999999999999</v>
      </c>
      <c r="I732" s="7">
        <f t="shared" si="22"/>
        <v>0</v>
      </c>
    </row>
    <row r="733" spans="1:9" ht="16" x14ac:dyDescent="0.15">
      <c r="A733" s="1">
        <f t="shared" si="23"/>
        <v>557</v>
      </c>
      <c r="B733" s="7" t="s">
        <v>2362</v>
      </c>
      <c r="C733" s="38" t="s">
        <v>2363</v>
      </c>
      <c r="D733" s="1" t="s">
        <v>2364</v>
      </c>
      <c r="E733" s="1">
        <v>8.0210199999999996E-4</v>
      </c>
      <c r="F733" s="1">
        <v>-0.13447546599999999</v>
      </c>
      <c r="G733" s="1">
        <v>8.4350890999999997E-2</v>
      </c>
      <c r="H733" s="7">
        <v>-0.09</v>
      </c>
      <c r="I733" s="7">
        <f t="shared" si="22"/>
        <v>1</v>
      </c>
    </row>
    <row r="734" spans="1:9" ht="16" x14ac:dyDescent="0.15">
      <c r="A734" s="1">
        <f t="shared" si="23"/>
        <v>558</v>
      </c>
      <c r="B734" s="7" t="s">
        <v>2365</v>
      </c>
      <c r="C734" s="38" t="s">
        <v>2366</v>
      </c>
      <c r="D734" s="1" t="s">
        <v>2367</v>
      </c>
      <c r="E734" s="1">
        <v>4.0294099999999998E-4</v>
      </c>
      <c r="F734" s="1">
        <v>-0.31961450800000002</v>
      </c>
      <c r="G734" s="1">
        <v>0.236797643</v>
      </c>
      <c r="H734" s="7">
        <v>0.14000000000000001</v>
      </c>
      <c r="I734" s="7">
        <f t="shared" si="22"/>
        <v>0</v>
      </c>
    </row>
    <row r="735" spans="1:9" ht="16" x14ac:dyDescent="0.15">
      <c r="A735" s="1">
        <f t="shared" si="23"/>
        <v>559</v>
      </c>
      <c r="B735" s="7" t="s">
        <v>2368</v>
      </c>
      <c r="C735" s="38" t="s">
        <v>2369</v>
      </c>
      <c r="D735" s="1" t="s">
        <v>2370</v>
      </c>
      <c r="E735" s="1">
        <v>0.40618718199999998</v>
      </c>
      <c r="F735" s="1">
        <v>-0.43715106100000001</v>
      </c>
      <c r="G735" s="4">
        <v>1.21071E-6</v>
      </c>
      <c r="H735" s="7">
        <v>-0.156</v>
      </c>
      <c r="I735" s="7">
        <f t="shared" si="22"/>
        <v>1</v>
      </c>
    </row>
    <row r="736" spans="1:9" ht="16" x14ac:dyDescent="0.15">
      <c r="A736" s="1">
        <f t="shared" si="23"/>
        <v>560</v>
      </c>
      <c r="B736" s="7" t="s">
        <v>2371</v>
      </c>
      <c r="C736" s="38" t="s">
        <v>2372</v>
      </c>
      <c r="D736" s="1" t="s">
        <v>2373</v>
      </c>
      <c r="E736" s="1">
        <v>0.72504925899999995</v>
      </c>
      <c r="F736" s="1">
        <v>1.3429897669999999</v>
      </c>
      <c r="G736" s="4">
        <v>2.1686899999999998E-34</v>
      </c>
      <c r="H736" s="7">
        <v>-0.185</v>
      </c>
      <c r="I736" s="7">
        <f t="shared" si="22"/>
        <v>0</v>
      </c>
    </row>
    <row r="737" spans="1:9" ht="16" x14ac:dyDescent="0.15">
      <c r="A737" s="1">
        <f t="shared" si="23"/>
        <v>561</v>
      </c>
      <c r="B737" s="7" t="s">
        <v>2374</v>
      </c>
      <c r="C737" s="38" t="s">
        <v>2375</v>
      </c>
      <c r="D737" s="1" t="s">
        <v>2376</v>
      </c>
      <c r="E737" s="1">
        <v>0.80906486700000002</v>
      </c>
      <c r="F737" s="1">
        <v>0.87045553099999995</v>
      </c>
      <c r="G737" s="1">
        <v>1.7929779E-2</v>
      </c>
      <c r="H737" s="7">
        <v>0.192</v>
      </c>
      <c r="I737" s="7">
        <f t="shared" si="22"/>
        <v>1</v>
      </c>
    </row>
    <row r="738" spans="1:9" ht="16" x14ac:dyDescent="0.15">
      <c r="A738" s="1">
        <f t="shared" si="23"/>
        <v>562</v>
      </c>
      <c r="B738" s="7" t="s">
        <v>2377</v>
      </c>
      <c r="C738" s="38" t="s">
        <v>2378</v>
      </c>
      <c r="D738" s="1" t="s">
        <v>2379</v>
      </c>
      <c r="E738" s="4">
        <v>1.09E-15</v>
      </c>
      <c r="F738" s="1">
        <v>-0.78203942999999998</v>
      </c>
      <c r="G738" s="4">
        <v>7.9592700000000001E-11</v>
      </c>
      <c r="H738" s="7">
        <v>0.19900000000000001</v>
      </c>
      <c r="I738" s="7">
        <f t="shared" si="22"/>
        <v>0</v>
      </c>
    </row>
    <row r="739" spans="1:9" ht="16" x14ac:dyDescent="0.15">
      <c r="A739" s="1">
        <f t="shared" si="23"/>
        <v>563</v>
      </c>
      <c r="B739" s="7" t="s">
        <v>2380</v>
      </c>
      <c r="C739" s="38" t="s">
        <v>2381</v>
      </c>
      <c r="D739" s="1" t="s">
        <v>2382</v>
      </c>
      <c r="E739" s="1">
        <v>4.7929569999999996E-3</v>
      </c>
      <c r="F739" s="1">
        <v>0.40984542400000001</v>
      </c>
      <c r="G739" s="1">
        <v>3.5382600000000001E-4</v>
      </c>
      <c r="H739" s="7">
        <v>-0.32800000000000001</v>
      </c>
      <c r="I739" s="7">
        <f t="shared" si="22"/>
        <v>0</v>
      </c>
    </row>
    <row r="740" spans="1:9" ht="16" x14ac:dyDescent="0.15">
      <c r="A740" s="1">
        <f t="shared" si="23"/>
        <v>564</v>
      </c>
      <c r="B740" s="7" t="s">
        <v>2383</v>
      </c>
      <c r="C740" s="38" t="s">
        <v>2384</v>
      </c>
      <c r="D740" s="1" t="s">
        <v>2385</v>
      </c>
      <c r="E740" s="1">
        <v>0.50426070999999995</v>
      </c>
      <c r="F740" s="1">
        <v>0.39676168099999998</v>
      </c>
      <c r="G740" s="1">
        <v>3.0087799999999997E-4</v>
      </c>
      <c r="H740" s="7">
        <v>-8.5000000000000006E-2</v>
      </c>
      <c r="I740" s="7">
        <f t="shared" si="22"/>
        <v>0</v>
      </c>
    </row>
    <row r="741" spans="1:9" ht="16" x14ac:dyDescent="0.15">
      <c r="A741" s="1" t="str">
        <f t="shared" si="23"/>
        <v/>
      </c>
      <c r="B741" s="7" t="s">
        <v>2383</v>
      </c>
      <c r="C741" s="38" t="s">
        <v>2386</v>
      </c>
      <c r="D741" s="1" t="s">
        <v>2387</v>
      </c>
      <c r="E741" s="1">
        <v>0.202009207</v>
      </c>
      <c r="F741" s="1">
        <v>0.53016720100000003</v>
      </c>
      <c r="G741" s="1">
        <v>1.6413082999999998E-2</v>
      </c>
      <c r="H741" s="7">
        <v>-8.5000000000000006E-2</v>
      </c>
      <c r="I741" s="7">
        <f t="shared" si="22"/>
        <v>0</v>
      </c>
    </row>
    <row r="742" spans="1:9" ht="16" x14ac:dyDescent="0.15">
      <c r="A742" s="1">
        <f t="shared" si="23"/>
        <v>565</v>
      </c>
      <c r="B742" s="7" t="s">
        <v>2388</v>
      </c>
      <c r="C742" s="38" t="s">
        <v>2389</v>
      </c>
      <c r="D742" s="1" t="s">
        <v>2390</v>
      </c>
      <c r="E742" s="4">
        <v>8.2399999999999997E-9</v>
      </c>
      <c r="F742" s="1">
        <v>3.8896038000000001E-2</v>
      </c>
      <c r="G742" s="1">
        <v>0.81646616299999997</v>
      </c>
      <c r="H742" s="7">
        <v>0.38900000000000001</v>
      </c>
      <c r="I742" s="7">
        <f t="shared" si="22"/>
        <v>1</v>
      </c>
    </row>
    <row r="743" spans="1:9" ht="16" x14ac:dyDescent="0.15">
      <c r="A743" s="1">
        <f t="shared" si="23"/>
        <v>566</v>
      </c>
      <c r="B743" s="7" t="s">
        <v>2391</v>
      </c>
      <c r="C743" s="38" t="s">
        <v>2392</v>
      </c>
      <c r="D743" s="1" t="s">
        <v>2393</v>
      </c>
      <c r="E743" s="1">
        <v>0.83254267400000004</v>
      </c>
      <c r="F743" s="1">
        <v>-0.51611100099999996</v>
      </c>
      <c r="G743" s="1">
        <v>1.0779128000000001E-2</v>
      </c>
      <c r="H743" s="7">
        <v>0.247</v>
      </c>
      <c r="I743" s="7">
        <f t="shared" si="22"/>
        <v>0</v>
      </c>
    </row>
    <row r="744" spans="1:9" ht="16" x14ac:dyDescent="0.15">
      <c r="A744" s="1" t="str">
        <f t="shared" si="23"/>
        <v/>
      </c>
      <c r="B744" s="7" t="s">
        <v>2391</v>
      </c>
      <c r="C744" s="38" t="s">
        <v>2394</v>
      </c>
      <c r="D744" s="1" t="s">
        <v>2395</v>
      </c>
      <c r="E744" s="1">
        <v>3.97661E-4</v>
      </c>
      <c r="F744" s="1">
        <v>-0.13560471299999999</v>
      </c>
      <c r="G744" s="1">
        <v>0.103869056</v>
      </c>
      <c r="H744" s="7">
        <v>0.247</v>
      </c>
      <c r="I744" s="7">
        <f t="shared" si="22"/>
        <v>0</v>
      </c>
    </row>
    <row r="745" spans="1:9" ht="16" x14ac:dyDescent="0.15">
      <c r="A745" s="1">
        <f t="shared" si="23"/>
        <v>567</v>
      </c>
      <c r="B745" s="7" t="s">
        <v>2396</v>
      </c>
      <c r="C745" s="38" t="s">
        <v>2397</v>
      </c>
      <c r="D745" s="1" t="s">
        <v>2398</v>
      </c>
      <c r="E745" s="4">
        <v>2.4999999999999999E-8</v>
      </c>
      <c r="F745" s="1">
        <v>0.367246399</v>
      </c>
      <c r="G745" s="1">
        <v>2.0573886999999999E-2</v>
      </c>
      <c r="H745" s="7">
        <v>0.43099999999999999</v>
      </c>
      <c r="I745" s="7">
        <f t="shared" si="22"/>
        <v>1</v>
      </c>
    </row>
    <row r="746" spans="1:9" ht="16" x14ac:dyDescent="0.15">
      <c r="A746" s="1" t="str">
        <f t="shared" si="23"/>
        <v/>
      </c>
      <c r="B746" s="7" t="s">
        <v>2396</v>
      </c>
      <c r="C746" s="38" t="s">
        <v>2399</v>
      </c>
      <c r="D746" s="1" t="s">
        <v>2400</v>
      </c>
      <c r="E746" s="1">
        <v>2.4549289999999998E-3</v>
      </c>
      <c r="F746" s="1">
        <v>-0.52274500099999999</v>
      </c>
      <c r="G746" s="1">
        <v>0.35766171600000002</v>
      </c>
      <c r="H746" s="7">
        <v>0.43099999999999999</v>
      </c>
      <c r="I746" s="7">
        <f t="shared" si="22"/>
        <v>0</v>
      </c>
    </row>
    <row r="747" spans="1:9" ht="16" x14ac:dyDescent="0.15">
      <c r="A747" s="1">
        <f t="shared" si="23"/>
        <v>568</v>
      </c>
      <c r="B747" s="7" t="s">
        <v>2401</v>
      </c>
      <c r="C747" s="38" t="s">
        <v>2402</v>
      </c>
      <c r="D747" s="1" t="s">
        <v>2403</v>
      </c>
      <c r="E747" s="1">
        <v>6.1156559999999997E-3</v>
      </c>
      <c r="F747" s="1">
        <v>9.4651142999999993E-2</v>
      </c>
      <c r="G747" s="1">
        <v>0.54583855299999995</v>
      </c>
      <c r="H747" s="7">
        <v>-0.152</v>
      </c>
      <c r="I747" s="7">
        <f t="shared" si="22"/>
        <v>0</v>
      </c>
    </row>
    <row r="748" spans="1:9" ht="16" x14ac:dyDescent="0.15">
      <c r="A748" s="1">
        <f t="shared" si="23"/>
        <v>569</v>
      </c>
      <c r="B748" s="7" t="s">
        <v>2404</v>
      </c>
      <c r="C748" s="38" t="s">
        <v>2405</v>
      </c>
      <c r="D748" s="1" t="s">
        <v>2406</v>
      </c>
      <c r="E748" s="1">
        <v>0.156886992</v>
      </c>
      <c r="F748" s="1">
        <v>-0.115719182</v>
      </c>
      <c r="G748" s="1">
        <v>0.15660419</v>
      </c>
      <c r="H748" s="7">
        <v>-0.104</v>
      </c>
      <c r="I748" s="7" t="str">
        <f t="shared" si="22"/>
        <v/>
      </c>
    </row>
    <row r="749" spans="1:9" ht="16" x14ac:dyDescent="0.15">
      <c r="A749" s="1" t="str">
        <f t="shared" si="23"/>
        <v/>
      </c>
      <c r="B749" s="7" t="s">
        <v>2404</v>
      </c>
      <c r="C749" s="38" t="s">
        <v>2405</v>
      </c>
      <c r="D749" s="1" t="s">
        <v>2407</v>
      </c>
      <c r="E749" s="1">
        <v>0.57388775800000003</v>
      </c>
      <c r="F749" s="1">
        <v>0.102934518</v>
      </c>
      <c r="G749" s="1">
        <v>0.15438038500000001</v>
      </c>
      <c r="H749" s="7">
        <v>-0.104</v>
      </c>
      <c r="I749" s="7" t="str">
        <f t="shared" si="22"/>
        <v/>
      </c>
    </row>
    <row r="750" spans="1:9" ht="16" x14ac:dyDescent="0.15">
      <c r="A750" s="1">
        <f t="shared" si="23"/>
        <v>570</v>
      </c>
      <c r="B750" s="7" t="s">
        <v>2408</v>
      </c>
      <c r="C750" s="38" t="s">
        <v>2409</v>
      </c>
      <c r="D750" s="1" t="s">
        <v>2410</v>
      </c>
      <c r="E750" s="1">
        <v>0.70920192500000001</v>
      </c>
      <c r="F750" s="1">
        <v>-0.38690408900000001</v>
      </c>
      <c r="G750" s="4">
        <v>4.5883200000000003E-6</v>
      </c>
      <c r="H750" s="7">
        <v>8.7999999999999995E-2</v>
      </c>
      <c r="I750" s="7">
        <f t="shared" si="22"/>
        <v>0</v>
      </c>
    </row>
    <row r="751" spans="1:9" ht="16" x14ac:dyDescent="0.15">
      <c r="A751" s="1">
        <f t="shared" si="23"/>
        <v>571</v>
      </c>
      <c r="B751" s="7" t="s">
        <v>2411</v>
      </c>
      <c r="C751" s="38" t="s">
        <v>2412</v>
      </c>
      <c r="D751" s="1" t="s">
        <v>2413</v>
      </c>
      <c r="E751" s="4">
        <v>1.8E-5</v>
      </c>
      <c r="F751" s="1">
        <v>-0.115400721</v>
      </c>
      <c r="G751" s="1">
        <v>0.23067263399999999</v>
      </c>
      <c r="H751" s="7">
        <v>-0.193</v>
      </c>
      <c r="I751" s="7">
        <f t="shared" si="22"/>
        <v>1</v>
      </c>
    </row>
    <row r="752" spans="1:9" ht="16" x14ac:dyDescent="0.15">
      <c r="A752" s="1">
        <f t="shared" si="23"/>
        <v>572</v>
      </c>
      <c r="B752" s="7" t="s">
        <v>2414</v>
      </c>
      <c r="C752" s="38" t="s">
        <v>2415</v>
      </c>
      <c r="D752" s="1" t="s">
        <v>2416</v>
      </c>
      <c r="E752" s="4">
        <v>1.1800000000000001E-9</v>
      </c>
      <c r="F752" s="1">
        <v>-2.1669423E-2</v>
      </c>
      <c r="G752" s="1">
        <v>0.80393941800000002</v>
      </c>
      <c r="H752" s="7">
        <v>-0.108</v>
      </c>
      <c r="I752" s="7">
        <f t="shared" si="22"/>
        <v>1</v>
      </c>
    </row>
    <row r="753" spans="1:9" ht="16" x14ac:dyDescent="0.15">
      <c r="A753" s="1">
        <f t="shared" si="23"/>
        <v>573</v>
      </c>
      <c r="B753" s="7" t="s">
        <v>2417</v>
      </c>
      <c r="C753" s="38" t="s">
        <v>2418</v>
      </c>
      <c r="D753" s="1" t="s">
        <v>2419</v>
      </c>
      <c r="E753" s="1">
        <v>0.80290594699999995</v>
      </c>
      <c r="F753" s="1">
        <v>-0.35110053400000002</v>
      </c>
      <c r="G753" s="4">
        <v>2.4096499999999999E-6</v>
      </c>
      <c r="H753" s="7">
        <v>-0.11</v>
      </c>
      <c r="I753" s="7">
        <f t="shared" si="22"/>
        <v>1</v>
      </c>
    </row>
    <row r="754" spans="1:9" ht="16" x14ac:dyDescent="0.15">
      <c r="A754" s="1">
        <f t="shared" si="23"/>
        <v>574</v>
      </c>
      <c r="B754" s="7" t="s">
        <v>2420</v>
      </c>
      <c r="C754" s="38" t="s">
        <v>2421</v>
      </c>
      <c r="D754" s="1" t="s">
        <v>2422</v>
      </c>
      <c r="E754" s="1">
        <v>3.9055594999999999E-2</v>
      </c>
      <c r="F754" s="1">
        <v>0.28304743199999999</v>
      </c>
      <c r="G754" s="1">
        <v>7.9767120000000004E-3</v>
      </c>
      <c r="H754" s="7">
        <v>0.24199999999999999</v>
      </c>
      <c r="I754" s="7">
        <f t="shared" si="22"/>
        <v>1</v>
      </c>
    </row>
    <row r="755" spans="1:9" ht="16" x14ac:dyDescent="0.15">
      <c r="A755" s="1">
        <f t="shared" si="23"/>
        <v>575</v>
      </c>
      <c r="B755" s="7" t="s">
        <v>2423</v>
      </c>
      <c r="C755" s="38" t="s">
        <v>2424</v>
      </c>
      <c r="D755" s="1" t="s">
        <v>2425</v>
      </c>
      <c r="E755" s="1">
        <v>0.28144670999999999</v>
      </c>
      <c r="F755" s="1">
        <v>-6.0267580000000001E-2</v>
      </c>
      <c r="G755" s="1">
        <v>0.76003369300000001</v>
      </c>
      <c r="H755" s="7">
        <v>-0.112</v>
      </c>
      <c r="I755" s="7" t="str">
        <f t="shared" si="22"/>
        <v/>
      </c>
    </row>
    <row r="756" spans="1:9" ht="16" x14ac:dyDescent="0.15">
      <c r="A756" s="1">
        <f t="shared" si="23"/>
        <v>576</v>
      </c>
      <c r="B756" s="7" t="s">
        <v>2426</v>
      </c>
      <c r="C756" s="38" t="s">
        <v>2427</v>
      </c>
      <c r="D756" s="1" t="s">
        <v>2428</v>
      </c>
      <c r="E756" s="1">
        <v>7.4813391000000007E-2</v>
      </c>
      <c r="F756" s="1">
        <v>0.19716768600000001</v>
      </c>
      <c r="G756" s="1">
        <v>0.123747092</v>
      </c>
      <c r="H756" s="7">
        <v>-6.2E-2</v>
      </c>
      <c r="I756" s="7" t="str">
        <f t="shared" si="22"/>
        <v/>
      </c>
    </row>
    <row r="757" spans="1:9" ht="16" x14ac:dyDescent="0.15">
      <c r="A757" s="1">
        <f t="shared" si="23"/>
        <v>577</v>
      </c>
      <c r="B757" s="7" t="s">
        <v>2429</v>
      </c>
      <c r="C757" s="38" t="s">
        <v>2430</v>
      </c>
      <c r="D757" s="1" t="s">
        <v>2431</v>
      </c>
      <c r="E757" s="1">
        <v>0.35461975200000001</v>
      </c>
      <c r="F757" s="1">
        <v>0.19620072399999999</v>
      </c>
      <c r="G757" s="1">
        <v>6.6630360999999999E-2</v>
      </c>
      <c r="H757" s="7">
        <v>-0.16300000000000001</v>
      </c>
      <c r="I757" s="7" t="str">
        <f t="shared" si="22"/>
        <v/>
      </c>
    </row>
    <row r="758" spans="1:9" ht="16" x14ac:dyDescent="0.15">
      <c r="A758" s="1">
        <f t="shared" si="23"/>
        <v>578</v>
      </c>
      <c r="B758" s="7" t="s">
        <v>2432</v>
      </c>
      <c r="C758" s="38" t="s">
        <v>2433</v>
      </c>
      <c r="D758" s="1" t="s">
        <v>2434</v>
      </c>
      <c r="E758" s="1">
        <v>0.80828486799999999</v>
      </c>
      <c r="F758" s="1">
        <v>3.4601060000000003E-2</v>
      </c>
      <c r="G758" s="1">
        <v>0.71741012699999995</v>
      </c>
      <c r="H758" s="7">
        <v>-0.216</v>
      </c>
      <c r="I758" s="7" t="str">
        <f t="shared" si="22"/>
        <v/>
      </c>
    </row>
    <row r="759" spans="1:9" ht="16" x14ac:dyDescent="0.15">
      <c r="A759" s="1">
        <f t="shared" si="23"/>
        <v>579</v>
      </c>
      <c r="B759" s="7" t="s">
        <v>2435</v>
      </c>
      <c r="C759" s="38" t="s">
        <v>2436</v>
      </c>
      <c r="D759" s="1" t="s">
        <v>2437</v>
      </c>
      <c r="E759" s="4">
        <v>4.51E-6</v>
      </c>
      <c r="F759" s="1">
        <v>0.2982262</v>
      </c>
      <c r="G759" s="1">
        <v>1.194061E-3</v>
      </c>
      <c r="H759" s="7">
        <v>-0.14799999999999999</v>
      </c>
      <c r="I759" s="7">
        <f t="shared" si="22"/>
        <v>0</v>
      </c>
    </row>
    <row r="760" spans="1:9" ht="16" x14ac:dyDescent="0.15">
      <c r="A760" s="1">
        <f t="shared" si="23"/>
        <v>580</v>
      </c>
      <c r="B760" s="7" t="s">
        <v>2438</v>
      </c>
      <c r="C760" s="38" t="s">
        <v>2439</v>
      </c>
      <c r="D760" s="1" t="s">
        <v>2440</v>
      </c>
      <c r="E760" s="1">
        <v>5.9217580000000001E-3</v>
      </c>
      <c r="F760" s="1">
        <v>0.21041786200000001</v>
      </c>
      <c r="G760" s="1">
        <v>7.6783344000000003E-2</v>
      </c>
      <c r="H760" s="7">
        <v>-0.193</v>
      </c>
      <c r="I760" s="7">
        <f t="shared" si="22"/>
        <v>0</v>
      </c>
    </row>
    <row r="761" spans="1:9" ht="16" x14ac:dyDescent="0.15">
      <c r="A761" s="1">
        <f t="shared" si="23"/>
        <v>581</v>
      </c>
      <c r="B761" s="7" t="s">
        <v>2441</v>
      </c>
      <c r="C761" s="38" t="s">
        <v>2442</v>
      </c>
      <c r="D761" s="1" t="s">
        <v>2443</v>
      </c>
      <c r="E761" s="4">
        <v>1.7800000000000001E-7</v>
      </c>
      <c r="F761" s="1">
        <v>-0.813151658</v>
      </c>
      <c r="G761" s="1">
        <v>2.5884399999999999E-4</v>
      </c>
      <c r="H761" s="7">
        <v>0.47399999999999998</v>
      </c>
      <c r="I761" s="7">
        <f t="shared" si="22"/>
        <v>0</v>
      </c>
    </row>
    <row r="762" spans="1:9" ht="16" x14ac:dyDescent="0.15">
      <c r="A762" s="1">
        <f t="shared" si="23"/>
        <v>582</v>
      </c>
      <c r="B762" s="7" t="s">
        <v>2444</v>
      </c>
      <c r="C762" s="38" t="s">
        <v>2445</v>
      </c>
      <c r="D762" s="1" t="s">
        <v>2446</v>
      </c>
      <c r="E762" s="1">
        <v>2.67571E-3</v>
      </c>
      <c r="F762" s="1">
        <v>0.91371384899999997</v>
      </c>
      <c r="G762" s="4">
        <v>1.2921000000000001E-25</v>
      </c>
      <c r="H762" s="7">
        <v>-0.19900000000000001</v>
      </c>
      <c r="I762" s="7">
        <f t="shared" si="22"/>
        <v>0</v>
      </c>
    </row>
    <row r="763" spans="1:9" ht="16" x14ac:dyDescent="0.15">
      <c r="A763" s="1">
        <f t="shared" si="23"/>
        <v>583</v>
      </c>
      <c r="B763" s="7" t="s">
        <v>2447</v>
      </c>
      <c r="C763" s="38" t="s">
        <v>2448</v>
      </c>
      <c r="D763" s="1" t="s">
        <v>2449</v>
      </c>
      <c r="E763" s="4">
        <v>1.01E-13</v>
      </c>
      <c r="F763" s="1">
        <v>0.140949826</v>
      </c>
      <c r="G763" s="1">
        <v>0.10906051</v>
      </c>
      <c r="H763" s="7">
        <v>-0.13700000000000001</v>
      </c>
      <c r="I763" s="7">
        <f t="shared" si="22"/>
        <v>0</v>
      </c>
    </row>
    <row r="764" spans="1:9" ht="16" x14ac:dyDescent="0.15">
      <c r="A764" s="1">
        <f t="shared" si="23"/>
        <v>584</v>
      </c>
      <c r="B764" s="7" t="s">
        <v>2450</v>
      </c>
      <c r="C764" s="38" t="s">
        <v>2451</v>
      </c>
      <c r="D764" s="1" t="s">
        <v>2452</v>
      </c>
      <c r="E764" s="1">
        <v>3.7676349999999997E-2</v>
      </c>
      <c r="F764" s="1">
        <v>1.128172892</v>
      </c>
      <c r="G764" s="4">
        <v>3.9575700000000001E-5</v>
      </c>
      <c r="H764" s="7">
        <v>-0.17199999999999999</v>
      </c>
      <c r="I764" s="7">
        <f t="shared" si="22"/>
        <v>0</v>
      </c>
    </row>
    <row r="765" spans="1:9" ht="16" x14ac:dyDescent="0.15">
      <c r="A765" s="1">
        <f t="shared" si="23"/>
        <v>585</v>
      </c>
      <c r="B765" s="7" t="s">
        <v>2453</v>
      </c>
      <c r="C765" s="38" t="s">
        <v>2454</v>
      </c>
      <c r="D765" s="1" t="s">
        <v>2455</v>
      </c>
      <c r="E765" s="1">
        <v>0.172802922</v>
      </c>
      <c r="F765" s="1">
        <v>0.50163420599999997</v>
      </c>
      <c r="G765" s="4">
        <v>1.5894799999999999E-5</v>
      </c>
      <c r="H765" s="7">
        <v>-0.1</v>
      </c>
      <c r="I765" s="7">
        <f t="shared" si="22"/>
        <v>0</v>
      </c>
    </row>
    <row r="766" spans="1:9" ht="16" x14ac:dyDescent="0.15">
      <c r="A766" s="1">
        <f t="shared" si="23"/>
        <v>586</v>
      </c>
      <c r="B766" s="7" t="s">
        <v>2456</v>
      </c>
      <c r="C766" s="38" t="s">
        <v>2457</v>
      </c>
      <c r="D766" s="1" t="s">
        <v>2458</v>
      </c>
      <c r="E766" s="1">
        <v>1.7754821E-2</v>
      </c>
      <c r="F766" s="1">
        <v>0.84451257899999999</v>
      </c>
      <c r="G766" s="4">
        <v>2.26367E-8</v>
      </c>
      <c r="H766" s="7">
        <v>-0.45300000000000001</v>
      </c>
      <c r="I766" s="7">
        <f t="shared" si="22"/>
        <v>0</v>
      </c>
    </row>
    <row r="767" spans="1:9" ht="16" x14ac:dyDescent="0.15">
      <c r="A767" s="1">
        <f t="shared" si="23"/>
        <v>587</v>
      </c>
      <c r="B767" s="7" t="s">
        <v>2459</v>
      </c>
      <c r="C767" s="38" t="s">
        <v>2460</v>
      </c>
      <c r="D767" s="1" t="s">
        <v>2461</v>
      </c>
      <c r="E767" s="4">
        <v>2.4199999999999999E-5</v>
      </c>
      <c r="F767" s="1">
        <v>-0.43959585499999998</v>
      </c>
      <c r="G767" s="1">
        <v>9.6425599999999997E-3</v>
      </c>
      <c r="H767" s="7">
        <v>-0.14799999999999999</v>
      </c>
      <c r="I767" s="7">
        <f t="shared" si="22"/>
        <v>1</v>
      </c>
    </row>
    <row r="768" spans="1:9" ht="16" x14ac:dyDescent="0.15">
      <c r="A768" s="1">
        <f t="shared" si="23"/>
        <v>588</v>
      </c>
      <c r="B768" s="7" t="s">
        <v>2462</v>
      </c>
      <c r="C768" s="38" t="s">
        <v>2463</v>
      </c>
      <c r="D768" s="1" t="s">
        <v>2464</v>
      </c>
      <c r="E768" s="4">
        <v>1.3200000000000001E-22</v>
      </c>
      <c r="F768" s="1">
        <v>-0.34172271900000001</v>
      </c>
      <c r="G768" s="1">
        <v>1.3727990000000001E-3</v>
      </c>
      <c r="H768" s="7">
        <v>-0.36</v>
      </c>
      <c r="I768" s="7">
        <f t="shared" si="22"/>
        <v>1</v>
      </c>
    </row>
    <row r="769" spans="1:9" ht="16" x14ac:dyDescent="0.15">
      <c r="A769" s="1" t="str">
        <f t="shared" si="23"/>
        <v/>
      </c>
      <c r="B769" s="7" t="s">
        <v>2462</v>
      </c>
      <c r="C769" s="38" t="s">
        <v>2465</v>
      </c>
      <c r="D769" s="1" t="s">
        <v>2466</v>
      </c>
      <c r="E769" s="1">
        <v>0.17938326800000001</v>
      </c>
      <c r="F769" s="1">
        <v>-0.20619485500000001</v>
      </c>
      <c r="G769" s="1">
        <v>2.5264193000000001E-2</v>
      </c>
      <c r="H769" s="7">
        <v>-0.36</v>
      </c>
      <c r="I769" s="7">
        <f t="shared" si="22"/>
        <v>1</v>
      </c>
    </row>
    <row r="770" spans="1:9" ht="16" x14ac:dyDescent="0.15">
      <c r="A770" s="1">
        <f t="shared" si="23"/>
        <v>589</v>
      </c>
      <c r="B770" s="7" t="s">
        <v>2467</v>
      </c>
      <c r="C770" s="38" t="s">
        <v>2468</v>
      </c>
      <c r="D770" s="1" t="s">
        <v>2469</v>
      </c>
      <c r="E770" s="4">
        <v>1.0200000000000001E-5</v>
      </c>
      <c r="F770" s="1">
        <v>-0.50562714399999997</v>
      </c>
      <c r="G770" s="1">
        <v>0.462219938</v>
      </c>
      <c r="H770" s="7">
        <v>0.40699999999999997</v>
      </c>
      <c r="I770" s="7">
        <f t="shared" si="22"/>
        <v>0</v>
      </c>
    </row>
    <row r="771" spans="1:9" ht="16" x14ac:dyDescent="0.15">
      <c r="A771" s="1" t="str">
        <f t="shared" si="23"/>
        <v/>
      </c>
      <c r="B771" s="7" t="s">
        <v>2467</v>
      </c>
      <c r="C771" s="38" t="s">
        <v>2468</v>
      </c>
      <c r="D771" s="1" t="s">
        <v>2470</v>
      </c>
      <c r="E771" s="1">
        <v>0.63797506599999998</v>
      </c>
      <c r="F771" s="1">
        <v>0.82425689800000002</v>
      </c>
      <c r="G771" s="1">
        <v>0.14640798799999999</v>
      </c>
      <c r="H771" s="7">
        <v>0.40699999999999997</v>
      </c>
      <c r="I771" s="7" t="str">
        <f t="shared" si="22"/>
        <v/>
      </c>
    </row>
    <row r="772" spans="1:9" ht="16" x14ac:dyDescent="0.15">
      <c r="A772" s="1">
        <f t="shared" si="23"/>
        <v>590</v>
      </c>
      <c r="B772" s="7" t="s">
        <v>2471</v>
      </c>
      <c r="C772" s="38" t="s">
        <v>2472</v>
      </c>
      <c r="D772" s="1" t="s">
        <v>2473</v>
      </c>
      <c r="E772" s="1">
        <v>0.97206718800000003</v>
      </c>
      <c r="F772" s="1">
        <v>-1.2506664000000001E-2</v>
      </c>
      <c r="G772" s="1">
        <v>0.98131186299999995</v>
      </c>
      <c r="H772" s="7">
        <v>0.249</v>
      </c>
      <c r="I772" s="7" t="str">
        <f t="shared" ref="I772:I835" si="24">IF(ISTEXT(E772),"",IF(OR(E772&lt;0.05, G772&lt;0.05), IF((F772*H772)&gt;0,1,0),""))</f>
        <v/>
      </c>
    </row>
    <row r="773" spans="1:9" ht="16" x14ac:dyDescent="0.15">
      <c r="A773" s="1" t="str">
        <f t="shared" si="23"/>
        <v/>
      </c>
      <c r="B773" s="7" t="s">
        <v>2471</v>
      </c>
      <c r="C773" s="38" t="s">
        <v>2474</v>
      </c>
      <c r="D773" s="1" t="s">
        <v>2475</v>
      </c>
      <c r="E773" s="1">
        <v>0.64520412599999999</v>
      </c>
      <c r="F773" s="1">
        <v>-0.328704673</v>
      </c>
      <c r="G773" s="1">
        <v>3.1597907000000001E-2</v>
      </c>
      <c r="H773" s="7">
        <v>0.249</v>
      </c>
      <c r="I773" s="7">
        <f t="shared" si="24"/>
        <v>0</v>
      </c>
    </row>
    <row r="774" spans="1:9" ht="16" x14ac:dyDescent="0.15">
      <c r="A774" s="1">
        <f t="shared" si="23"/>
        <v>591</v>
      </c>
      <c r="B774" s="7" t="s">
        <v>2476</v>
      </c>
      <c r="C774" s="38" t="s">
        <v>2477</v>
      </c>
      <c r="D774" s="1" t="s">
        <v>2478</v>
      </c>
      <c r="E774" s="1">
        <v>0.31663372299999998</v>
      </c>
      <c r="F774" s="1">
        <v>0.29652932999999998</v>
      </c>
      <c r="G774" s="1">
        <v>5.4785000000000001E-4</v>
      </c>
      <c r="H774" s="7">
        <v>0.13</v>
      </c>
      <c r="I774" s="7">
        <f t="shared" si="24"/>
        <v>1</v>
      </c>
    </row>
    <row r="775" spans="1:9" ht="16" x14ac:dyDescent="0.15">
      <c r="A775" s="1" t="str">
        <f t="shared" si="23"/>
        <v/>
      </c>
      <c r="B775" s="7" t="s">
        <v>2476</v>
      </c>
      <c r="C775" s="38" t="s">
        <v>2479</v>
      </c>
      <c r="D775" s="1" t="s">
        <v>2480</v>
      </c>
      <c r="E775" s="1">
        <v>1.3416120000000001E-3</v>
      </c>
      <c r="F775" s="1">
        <v>6.4101051000000006E-2</v>
      </c>
      <c r="G775" s="1">
        <v>0.48690457999999998</v>
      </c>
      <c r="H775" s="7">
        <v>0.13</v>
      </c>
      <c r="I775" s="7">
        <f t="shared" si="24"/>
        <v>1</v>
      </c>
    </row>
    <row r="776" spans="1:9" ht="16" x14ac:dyDescent="0.15">
      <c r="A776" s="1">
        <f t="shared" si="23"/>
        <v>592</v>
      </c>
      <c r="B776" s="7" t="s">
        <v>2481</v>
      </c>
      <c r="C776" s="38" t="s">
        <v>2482</v>
      </c>
      <c r="D776" s="1" t="s">
        <v>2483</v>
      </c>
      <c r="E776" s="1">
        <v>0.60630734399999997</v>
      </c>
      <c r="F776" s="1">
        <v>0.38237780700000001</v>
      </c>
      <c r="G776" s="1">
        <v>0.33815974599999998</v>
      </c>
      <c r="H776" s="7">
        <v>0.35199999999999998</v>
      </c>
      <c r="I776" s="7" t="str">
        <f t="shared" si="24"/>
        <v/>
      </c>
    </row>
    <row r="777" spans="1:9" ht="16" x14ac:dyDescent="0.15">
      <c r="A777" s="1">
        <f t="shared" si="23"/>
        <v>593</v>
      </c>
      <c r="B777" s="7" t="s">
        <v>2484</v>
      </c>
      <c r="C777" s="38" t="s">
        <v>2485</v>
      </c>
      <c r="D777" s="1" t="s">
        <v>2486</v>
      </c>
      <c r="E777" s="1">
        <v>1.2385799999999999E-4</v>
      </c>
      <c r="F777" s="1">
        <v>1.7371938250000001</v>
      </c>
      <c r="G777" s="4">
        <v>2.64346E-86</v>
      </c>
      <c r="H777" s="7">
        <v>0.151</v>
      </c>
      <c r="I777" s="7">
        <f t="shared" si="24"/>
        <v>1</v>
      </c>
    </row>
    <row r="778" spans="1:9" ht="16" x14ac:dyDescent="0.15">
      <c r="A778" s="1">
        <f t="shared" ref="A778:A841" si="25">IF(B777=B778,"",IF(A777&lt;&gt;"",A777+1,IF(A776&lt;&gt;"",A776+1,IF(A775&lt;&gt;"",A775+1,IF(A774&lt;&gt;"",A774+1,"ERRER")))))</f>
        <v>594</v>
      </c>
      <c r="B778" s="7" t="s">
        <v>2487</v>
      </c>
      <c r="C778" s="38" t="s">
        <v>2488</v>
      </c>
      <c r="D778" s="1" t="s">
        <v>2489</v>
      </c>
      <c r="E778" s="4">
        <v>1.26E-14</v>
      </c>
      <c r="F778" s="1">
        <v>1.1339879690000001</v>
      </c>
      <c r="G778" s="4">
        <v>2.21504E-39</v>
      </c>
      <c r="H778" s="7">
        <v>0.443</v>
      </c>
      <c r="I778" s="7">
        <f t="shared" si="24"/>
        <v>1</v>
      </c>
    </row>
    <row r="779" spans="1:9" ht="16" x14ac:dyDescent="0.15">
      <c r="A779" s="1" t="str">
        <f t="shared" si="25"/>
        <v/>
      </c>
      <c r="B779" s="7" t="s">
        <v>2487</v>
      </c>
      <c r="C779" s="38" t="s">
        <v>2490</v>
      </c>
      <c r="D779" s="1" t="s">
        <v>2491</v>
      </c>
      <c r="E779" s="4">
        <v>4.9599999999999999E-5</v>
      </c>
      <c r="F779" s="1">
        <v>0.63884191499999998</v>
      </c>
      <c r="G779" s="4">
        <v>2.3665599999999999E-14</v>
      </c>
      <c r="H779" s="7">
        <v>0.443</v>
      </c>
      <c r="I779" s="7">
        <f t="shared" si="24"/>
        <v>1</v>
      </c>
    </row>
    <row r="780" spans="1:9" ht="16" x14ac:dyDescent="0.15">
      <c r="A780" s="1">
        <f t="shared" si="25"/>
        <v>595</v>
      </c>
      <c r="B780" s="7" t="s">
        <v>2492</v>
      </c>
      <c r="C780" s="38" t="s">
        <v>2493</v>
      </c>
      <c r="D780" s="1" t="s">
        <v>2494</v>
      </c>
      <c r="E780" s="1">
        <v>0.22607197200000001</v>
      </c>
      <c r="F780" s="1">
        <v>2.1932170000000001E-2</v>
      </c>
      <c r="G780" s="1">
        <v>0.85833465900000006</v>
      </c>
      <c r="H780" s="7">
        <v>-8.7999999999999995E-2</v>
      </c>
      <c r="I780" s="7" t="str">
        <f t="shared" si="24"/>
        <v/>
      </c>
    </row>
    <row r="781" spans="1:9" ht="16" x14ac:dyDescent="0.15">
      <c r="A781" s="1">
        <f t="shared" si="25"/>
        <v>596</v>
      </c>
      <c r="B781" s="7" t="s">
        <v>2495</v>
      </c>
      <c r="C781" s="38" t="s">
        <v>2496</v>
      </c>
      <c r="D781" s="1" t="s">
        <v>2497</v>
      </c>
      <c r="E781" s="1">
        <v>0.23748528399999999</v>
      </c>
      <c r="F781" s="1">
        <v>0.16787213200000001</v>
      </c>
      <c r="G781" s="1">
        <v>0.32245131599999999</v>
      </c>
      <c r="H781" s="7">
        <v>-0.123</v>
      </c>
      <c r="I781" s="7" t="str">
        <f t="shared" si="24"/>
        <v/>
      </c>
    </row>
    <row r="782" spans="1:9" ht="16" x14ac:dyDescent="0.15">
      <c r="A782" s="1">
        <f t="shared" si="25"/>
        <v>597</v>
      </c>
      <c r="B782" s="7" t="s">
        <v>2498</v>
      </c>
      <c r="C782" s="38" t="s">
        <v>2499</v>
      </c>
      <c r="D782" s="1" t="s">
        <v>2500</v>
      </c>
      <c r="E782" s="1">
        <v>7.8851906999999999E-2</v>
      </c>
      <c r="F782" s="1">
        <v>0.97047211600000005</v>
      </c>
      <c r="G782" s="1">
        <v>1.5739199999999999E-4</v>
      </c>
      <c r="H782" s="7">
        <v>-0.112</v>
      </c>
      <c r="I782" s="7">
        <f t="shared" si="24"/>
        <v>0</v>
      </c>
    </row>
    <row r="783" spans="1:9" ht="16" x14ac:dyDescent="0.15">
      <c r="A783" s="1">
        <f t="shared" si="25"/>
        <v>598</v>
      </c>
      <c r="B783" s="7" t="s">
        <v>2501</v>
      </c>
      <c r="C783" s="38" t="s">
        <v>2502</v>
      </c>
      <c r="D783" s="1" t="s">
        <v>2503</v>
      </c>
      <c r="E783" s="4">
        <v>4.6700000000000001E-8</v>
      </c>
      <c r="F783" s="1">
        <v>0.923584988</v>
      </c>
      <c r="G783" s="4">
        <v>7.3126199999999999E-31</v>
      </c>
      <c r="H783" s="7">
        <v>0.27700000000000002</v>
      </c>
      <c r="I783" s="7">
        <f t="shared" si="24"/>
        <v>1</v>
      </c>
    </row>
    <row r="784" spans="1:9" ht="16" x14ac:dyDescent="0.15">
      <c r="A784" s="1">
        <f t="shared" si="25"/>
        <v>599</v>
      </c>
      <c r="B784" s="7" t="s">
        <v>2504</v>
      </c>
      <c r="C784" s="38" t="s">
        <v>2505</v>
      </c>
      <c r="D784" s="1" t="s">
        <v>2506</v>
      </c>
      <c r="E784" s="1">
        <v>7.4496736999999993E-2</v>
      </c>
      <c r="F784" s="1">
        <v>-0.783271245</v>
      </c>
      <c r="G784" s="4">
        <v>1.8387399999999999E-6</v>
      </c>
      <c r="H784" s="7">
        <v>-0.189</v>
      </c>
      <c r="I784" s="7">
        <f t="shared" si="24"/>
        <v>1</v>
      </c>
    </row>
    <row r="785" spans="1:9" ht="16" x14ac:dyDescent="0.15">
      <c r="A785" s="1" t="str">
        <f t="shared" si="25"/>
        <v/>
      </c>
      <c r="B785" s="7" t="s">
        <v>2504</v>
      </c>
      <c r="C785" s="38" t="s">
        <v>2505</v>
      </c>
      <c r="D785" s="1" t="s">
        <v>2507</v>
      </c>
      <c r="E785" s="1">
        <v>0.170547012</v>
      </c>
      <c r="F785" s="1">
        <v>0.292000129</v>
      </c>
      <c r="G785" s="1">
        <v>0.58909168099999998</v>
      </c>
      <c r="H785" s="7">
        <v>-0.189</v>
      </c>
      <c r="I785" s="7" t="str">
        <f t="shared" si="24"/>
        <v/>
      </c>
    </row>
    <row r="786" spans="1:9" ht="16" x14ac:dyDescent="0.15">
      <c r="A786" s="1">
        <f t="shared" si="25"/>
        <v>600</v>
      </c>
      <c r="B786" s="7" t="s">
        <v>150</v>
      </c>
      <c r="C786" s="38" t="s">
        <v>350</v>
      </c>
      <c r="D786" s="1" t="s">
        <v>149</v>
      </c>
      <c r="E786" s="1">
        <v>4.0852370999999998E-2</v>
      </c>
      <c r="F786" s="1">
        <v>-0.419382211</v>
      </c>
      <c r="G786" s="1">
        <v>0.11711479599999999</v>
      </c>
      <c r="H786" s="7">
        <v>0.47899999999999998</v>
      </c>
      <c r="I786" s="7">
        <f t="shared" si="24"/>
        <v>0</v>
      </c>
    </row>
    <row r="787" spans="1:9" ht="16" x14ac:dyDescent="0.15">
      <c r="A787" s="1">
        <f t="shared" si="25"/>
        <v>601</v>
      </c>
      <c r="B787" s="7" t="s">
        <v>2508</v>
      </c>
      <c r="C787" s="38" t="s">
        <v>2509</v>
      </c>
      <c r="D787" s="1" t="s">
        <v>2510</v>
      </c>
      <c r="E787" s="4">
        <v>1.3300000000000001E-10</v>
      </c>
      <c r="F787" s="1">
        <v>-5.6641798E-2</v>
      </c>
      <c r="G787" s="1">
        <v>0.64124299799999995</v>
      </c>
      <c r="H787" s="7">
        <v>0.113</v>
      </c>
      <c r="I787" s="7">
        <f t="shared" si="24"/>
        <v>0</v>
      </c>
    </row>
    <row r="788" spans="1:9" ht="16" x14ac:dyDescent="0.15">
      <c r="A788" s="1">
        <f t="shared" si="25"/>
        <v>602</v>
      </c>
      <c r="B788" s="7" t="s">
        <v>2511</v>
      </c>
      <c r="C788" s="38" t="s">
        <v>2512</v>
      </c>
      <c r="D788" s="1" t="s">
        <v>2513</v>
      </c>
      <c r="E788" s="1">
        <v>0.43049288699999999</v>
      </c>
      <c r="F788" s="1">
        <v>-0.20813510700000001</v>
      </c>
      <c r="G788" s="1">
        <v>0.307556999</v>
      </c>
      <c r="H788" s="7">
        <v>0.247</v>
      </c>
      <c r="I788" s="7" t="str">
        <f t="shared" si="24"/>
        <v/>
      </c>
    </row>
    <row r="789" spans="1:9" ht="16" x14ac:dyDescent="0.15">
      <c r="A789" s="1">
        <f t="shared" si="25"/>
        <v>603</v>
      </c>
      <c r="B789" s="7" t="s">
        <v>2514</v>
      </c>
      <c r="C789" s="38" t="s">
        <v>2515</v>
      </c>
      <c r="D789" s="1" t="s">
        <v>2516</v>
      </c>
      <c r="E789" s="4">
        <v>2.9500000000000002E-12</v>
      </c>
      <c r="F789" s="1">
        <v>-0.75140955099999995</v>
      </c>
      <c r="G789" s="1">
        <v>6.9938300000000004E-4</v>
      </c>
      <c r="H789" s="7">
        <v>-0.27800000000000002</v>
      </c>
      <c r="I789" s="7">
        <f t="shared" si="24"/>
        <v>1</v>
      </c>
    </row>
    <row r="790" spans="1:9" ht="16" x14ac:dyDescent="0.15">
      <c r="A790" s="1">
        <f t="shared" si="25"/>
        <v>604</v>
      </c>
      <c r="B790" s="7" t="s">
        <v>2517</v>
      </c>
      <c r="C790" s="38" t="s">
        <v>2518</v>
      </c>
      <c r="D790" s="1" t="s">
        <v>2519</v>
      </c>
      <c r="E790" s="1">
        <v>4.9599293000000003E-2</v>
      </c>
      <c r="F790" s="1">
        <v>-0.43480976500000001</v>
      </c>
      <c r="G790" s="4">
        <v>2.3258999999999999E-5</v>
      </c>
      <c r="H790" s="7">
        <v>-0.11600000000000001</v>
      </c>
      <c r="I790" s="7">
        <f t="shared" si="24"/>
        <v>1</v>
      </c>
    </row>
    <row r="791" spans="1:9" ht="16" x14ac:dyDescent="0.15">
      <c r="A791" s="1">
        <f t="shared" si="25"/>
        <v>605</v>
      </c>
      <c r="B791" s="7" t="s">
        <v>2520</v>
      </c>
      <c r="C791" s="38" t="s">
        <v>2521</v>
      </c>
      <c r="D791" s="1" t="s">
        <v>2522</v>
      </c>
      <c r="E791" s="4">
        <v>1.2699999999999999E-13</v>
      </c>
      <c r="F791" s="1">
        <v>5.1907952E-2</v>
      </c>
      <c r="G791" s="1">
        <v>0.58069144100000003</v>
      </c>
      <c r="H791" s="7">
        <v>-0.183</v>
      </c>
      <c r="I791" s="7">
        <f t="shared" si="24"/>
        <v>0</v>
      </c>
    </row>
    <row r="792" spans="1:9" ht="16" x14ac:dyDescent="0.15">
      <c r="A792" s="1">
        <f t="shared" si="25"/>
        <v>606</v>
      </c>
      <c r="B792" s="7" t="s">
        <v>2523</v>
      </c>
      <c r="C792" s="38" t="s">
        <v>2524</v>
      </c>
      <c r="D792" s="1" t="s">
        <v>2525</v>
      </c>
      <c r="E792" s="4">
        <v>4.49E-10</v>
      </c>
      <c r="F792" s="1">
        <v>0.35887350899999998</v>
      </c>
      <c r="G792" s="1">
        <v>6.3938379999999998E-3</v>
      </c>
      <c r="H792" s="7">
        <v>0.124</v>
      </c>
      <c r="I792" s="7">
        <f t="shared" si="24"/>
        <v>1</v>
      </c>
    </row>
    <row r="793" spans="1:9" ht="16" x14ac:dyDescent="0.15">
      <c r="A793" s="1" t="str">
        <f t="shared" si="25"/>
        <v/>
      </c>
      <c r="B793" s="7" t="s">
        <v>2523</v>
      </c>
      <c r="C793" s="38" t="s">
        <v>2526</v>
      </c>
      <c r="D793" s="1" t="s">
        <v>2527</v>
      </c>
      <c r="E793" s="4">
        <v>8.2899999999999996E-5</v>
      </c>
      <c r="F793" s="1">
        <v>0.55622935100000004</v>
      </c>
      <c r="G793" s="1">
        <v>5.0129809999999997E-3</v>
      </c>
      <c r="H793" s="7">
        <v>0.124</v>
      </c>
      <c r="I793" s="7">
        <f t="shared" si="24"/>
        <v>1</v>
      </c>
    </row>
    <row r="794" spans="1:9" ht="16" x14ac:dyDescent="0.15">
      <c r="A794" s="1">
        <f t="shared" si="25"/>
        <v>607</v>
      </c>
      <c r="B794" s="7" t="s">
        <v>2528</v>
      </c>
      <c r="C794" s="38" t="s">
        <v>2529</v>
      </c>
      <c r="D794" s="1" t="s">
        <v>2530</v>
      </c>
      <c r="E794" s="1">
        <v>0.93217174599999997</v>
      </c>
      <c r="F794" s="1">
        <v>-0.13615106799999999</v>
      </c>
      <c r="G794" s="1">
        <v>0.55567589299999998</v>
      </c>
      <c r="H794" s="7">
        <v>0.184</v>
      </c>
      <c r="I794" s="7" t="str">
        <f t="shared" si="24"/>
        <v/>
      </c>
    </row>
    <row r="795" spans="1:9" ht="16" x14ac:dyDescent="0.15">
      <c r="A795" s="1">
        <f t="shared" si="25"/>
        <v>608</v>
      </c>
      <c r="B795" s="7" t="s">
        <v>2531</v>
      </c>
      <c r="C795" s="38" t="s">
        <v>2532</v>
      </c>
      <c r="D795" s="1" t="s">
        <v>2533</v>
      </c>
      <c r="E795" s="1">
        <v>0.94869980600000003</v>
      </c>
      <c r="F795" s="1">
        <v>0.55221971700000005</v>
      </c>
      <c r="G795" s="1">
        <v>0.25269903700000002</v>
      </c>
      <c r="H795" s="7">
        <v>-0.20699999999999999</v>
      </c>
      <c r="I795" s="7" t="str">
        <f t="shared" si="24"/>
        <v/>
      </c>
    </row>
    <row r="796" spans="1:9" ht="16" x14ac:dyDescent="0.15">
      <c r="A796" s="1">
        <f t="shared" si="25"/>
        <v>609</v>
      </c>
      <c r="B796" s="7" t="s">
        <v>2534</v>
      </c>
      <c r="C796" s="38" t="s">
        <v>2535</v>
      </c>
      <c r="D796" s="1" t="s">
        <v>2536</v>
      </c>
      <c r="E796" s="1">
        <v>0.199549537</v>
      </c>
      <c r="F796" s="1">
        <v>-5.2960332999999998E-2</v>
      </c>
      <c r="G796" s="1">
        <v>0.72837728999999996</v>
      </c>
      <c r="H796" s="7">
        <v>9.1999999999999998E-2</v>
      </c>
      <c r="I796" s="7" t="str">
        <f t="shared" si="24"/>
        <v/>
      </c>
    </row>
    <row r="797" spans="1:9" ht="16" x14ac:dyDescent="0.15">
      <c r="A797" s="1">
        <f t="shared" si="25"/>
        <v>610</v>
      </c>
      <c r="B797" s="7" t="s">
        <v>2537</v>
      </c>
      <c r="C797" s="38" t="s">
        <v>2538</v>
      </c>
      <c r="D797" s="1" t="s">
        <v>2539</v>
      </c>
      <c r="E797" s="4">
        <v>9.6500000000000003E-18</v>
      </c>
      <c r="F797" s="1">
        <v>-1.6963530410000001</v>
      </c>
      <c r="G797" s="4">
        <v>5.53247E-44</v>
      </c>
      <c r="H797" s="7">
        <v>-0.28199999999999997</v>
      </c>
      <c r="I797" s="7">
        <f t="shared" si="24"/>
        <v>1</v>
      </c>
    </row>
    <row r="798" spans="1:9" ht="16" x14ac:dyDescent="0.15">
      <c r="A798" s="1">
        <f t="shared" si="25"/>
        <v>611</v>
      </c>
      <c r="B798" s="7" t="s">
        <v>2540</v>
      </c>
      <c r="C798" s="38" t="s">
        <v>2541</v>
      </c>
      <c r="D798" s="1" t="s">
        <v>2542</v>
      </c>
      <c r="E798" s="1">
        <v>0.41201583400000003</v>
      </c>
      <c r="F798" s="1">
        <v>-0.229246011</v>
      </c>
      <c r="G798" s="1">
        <v>1.8844900000000001E-4</v>
      </c>
      <c r="H798" s="7">
        <v>-0.11600000000000001</v>
      </c>
      <c r="I798" s="7">
        <f t="shared" si="24"/>
        <v>1</v>
      </c>
    </row>
    <row r="799" spans="1:9" ht="16" x14ac:dyDescent="0.15">
      <c r="A799" s="1">
        <f t="shared" si="25"/>
        <v>612</v>
      </c>
      <c r="B799" s="7" t="s">
        <v>2543</v>
      </c>
      <c r="C799" s="38" t="s">
        <v>2544</v>
      </c>
      <c r="D799" s="1" t="s">
        <v>2545</v>
      </c>
      <c r="E799" s="4">
        <v>3.9499999999999998E-9</v>
      </c>
      <c r="F799" s="1">
        <v>0.49063912399999998</v>
      </c>
      <c r="G799" s="1">
        <v>1.8878230000000001E-3</v>
      </c>
      <c r="H799" s="7">
        <v>-0.14499999999999999</v>
      </c>
      <c r="I799" s="7">
        <f t="shared" si="24"/>
        <v>0</v>
      </c>
    </row>
    <row r="800" spans="1:9" ht="16" x14ac:dyDescent="0.15">
      <c r="A800" s="1">
        <f t="shared" si="25"/>
        <v>613</v>
      </c>
      <c r="B800" s="7" t="s">
        <v>2546</v>
      </c>
      <c r="C800" s="38" t="s">
        <v>2547</v>
      </c>
      <c r="D800" s="1" t="s">
        <v>2548</v>
      </c>
      <c r="E800" s="1">
        <v>0.89522099499999996</v>
      </c>
      <c r="F800" s="1">
        <v>-1.426122766</v>
      </c>
      <c r="G800" s="1">
        <v>1.20543E-4</v>
      </c>
      <c r="H800" s="7">
        <v>-0.21099999999999999</v>
      </c>
      <c r="I800" s="7">
        <f t="shared" si="24"/>
        <v>1</v>
      </c>
    </row>
    <row r="801" spans="1:9" ht="16" x14ac:dyDescent="0.15">
      <c r="A801" s="1">
        <f t="shared" si="25"/>
        <v>614</v>
      </c>
      <c r="B801" s="7" t="s">
        <v>2549</v>
      </c>
      <c r="C801" s="38" t="s">
        <v>2550</v>
      </c>
      <c r="D801" s="1" t="s">
        <v>2551</v>
      </c>
      <c r="E801" s="1">
        <v>1.9940876E-2</v>
      </c>
      <c r="F801" s="1">
        <v>-7.0337392999999998E-2</v>
      </c>
      <c r="G801" s="1">
        <v>0.62598942599999996</v>
      </c>
      <c r="H801" s="7">
        <v>-0.11700000000000001</v>
      </c>
      <c r="I801" s="7">
        <f t="shared" si="24"/>
        <v>1</v>
      </c>
    </row>
    <row r="802" spans="1:9" ht="16" x14ac:dyDescent="0.15">
      <c r="A802" s="1">
        <f t="shared" si="25"/>
        <v>615</v>
      </c>
      <c r="B802" s="7" t="s">
        <v>2552</v>
      </c>
      <c r="C802" s="38" t="s">
        <v>2553</v>
      </c>
      <c r="D802" s="1" t="s">
        <v>2554</v>
      </c>
      <c r="E802" s="4">
        <v>2.17E-10</v>
      </c>
      <c r="F802" s="1">
        <v>-0.94635179999999997</v>
      </c>
      <c r="G802" s="4">
        <v>2.9081700000000001E-15</v>
      </c>
      <c r="H802" s="7">
        <v>-0.152</v>
      </c>
      <c r="I802" s="7">
        <f t="shared" si="24"/>
        <v>1</v>
      </c>
    </row>
    <row r="803" spans="1:9" ht="16" x14ac:dyDescent="0.15">
      <c r="A803" s="1">
        <f t="shared" si="25"/>
        <v>616</v>
      </c>
      <c r="B803" s="7" t="s">
        <v>2555</v>
      </c>
      <c r="C803" s="38" t="s">
        <v>2556</v>
      </c>
      <c r="D803" s="1" t="s">
        <v>2557</v>
      </c>
      <c r="E803" s="1">
        <v>0.16107426</v>
      </c>
      <c r="F803" s="1">
        <v>-0.25877294699999998</v>
      </c>
      <c r="G803" s="1">
        <v>1.2556677E-2</v>
      </c>
      <c r="H803" s="7">
        <v>0.41899999999999998</v>
      </c>
      <c r="I803" s="7">
        <f t="shared" si="24"/>
        <v>0</v>
      </c>
    </row>
    <row r="804" spans="1:9" ht="16" x14ac:dyDescent="0.15">
      <c r="A804" s="1">
        <f t="shared" si="25"/>
        <v>617</v>
      </c>
      <c r="B804" s="7" t="s">
        <v>2558</v>
      </c>
      <c r="C804" s="38" t="s">
        <v>2559</v>
      </c>
      <c r="D804" s="1" t="s">
        <v>2560</v>
      </c>
      <c r="E804" s="4">
        <v>2.54E-10</v>
      </c>
      <c r="F804" s="1">
        <v>0.110920216</v>
      </c>
      <c r="G804" s="1">
        <v>0.34777521900000002</v>
      </c>
      <c r="H804" s="7">
        <v>-0.14399999999999999</v>
      </c>
      <c r="I804" s="7">
        <f t="shared" si="24"/>
        <v>0</v>
      </c>
    </row>
    <row r="805" spans="1:9" ht="16" x14ac:dyDescent="0.15">
      <c r="A805" s="1" t="str">
        <f t="shared" si="25"/>
        <v/>
      </c>
      <c r="B805" s="7" t="s">
        <v>2558</v>
      </c>
      <c r="C805" s="38" t="s">
        <v>2561</v>
      </c>
      <c r="D805" s="1" t="s">
        <v>2562</v>
      </c>
      <c r="E805" s="4">
        <v>5.8100000000000003E-5</v>
      </c>
      <c r="F805" s="1">
        <v>0.28460475600000001</v>
      </c>
      <c r="G805" s="1">
        <v>0.16943429600000001</v>
      </c>
      <c r="H805" s="7">
        <v>-0.14399999999999999</v>
      </c>
      <c r="I805" s="7">
        <f t="shared" si="24"/>
        <v>0</v>
      </c>
    </row>
    <row r="806" spans="1:9" ht="16" x14ac:dyDescent="0.15">
      <c r="A806" s="1">
        <f t="shared" si="25"/>
        <v>618</v>
      </c>
      <c r="B806" s="7" t="s">
        <v>2563</v>
      </c>
      <c r="C806" s="38" t="s">
        <v>2564</v>
      </c>
      <c r="D806" s="1" t="s">
        <v>2565</v>
      </c>
      <c r="E806" s="1">
        <v>2.6806460000000001E-3</v>
      </c>
      <c r="F806" s="1">
        <v>2.6363527000000001E-2</v>
      </c>
      <c r="G806" s="1">
        <v>0.84948629799999997</v>
      </c>
      <c r="H806" s="7">
        <v>-0.17599999999999999</v>
      </c>
      <c r="I806" s="7">
        <f t="shared" si="24"/>
        <v>0</v>
      </c>
    </row>
    <row r="807" spans="1:9" ht="16" x14ac:dyDescent="0.15">
      <c r="A807" s="1">
        <f t="shared" si="25"/>
        <v>619</v>
      </c>
      <c r="B807" s="7" t="s">
        <v>2566</v>
      </c>
      <c r="C807" s="38" t="s">
        <v>2567</v>
      </c>
      <c r="D807" s="1" t="s">
        <v>2568</v>
      </c>
      <c r="E807" s="4">
        <v>7.0199999999999997E-6</v>
      </c>
      <c r="F807" s="1">
        <v>-4.3560201E-2</v>
      </c>
      <c r="G807" s="1">
        <v>0.70307059000000005</v>
      </c>
      <c r="H807" s="7">
        <v>-0.10199999999999999</v>
      </c>
      <c r="I807" s="7">
        <f t="shared" si="24"/>
        <v>1</v>
      </c>
    </row>
    <row r="808" spans="1:9" ht="16" x14ac:dyDescent="0.15">
      <c r="A808" s="1">
        <f t="shared" si="25"/>
        <v>620</v>
      </c>
      <c r="B808" s="7" t="s">
        <v>2569</v>
      </c>
      <c r="C808" s="38" t="s">
        <v>2570</v>
      </c>
      <c r="D808" s="1" t="s">
        <v>2571</v>
      </c>
      <c r="E808" s="1">
        <v>9.6072380999999998E-2</v>
      </c>
      <c r="F808" s="1">
        <v>0.284968997</v>
      </c>
      <c r="G808" s="1">
        <v>0.53569863299999998</v>
      </c>
      <c r="H808" s="7">
        <v>-0.20899999999999999</v>
      </c>
      <c r="I808" s="7" t="str">
        <f t="shared" si="24"/>
        <v/>
      </c>
    </row>
    <row r="809" spans="1:9" ht="16" x14ac:dyDescent="0.15">
      <c r="A809" s="1">
        <f t="shared" si="25"/>
        <v>621</v>
      </c>
      <c r="B809" s="7" t="s">
        <v>2572</v>
      </c>
      <c r="C809" s="38" t="s">
        <v>2573</v>
      </c>
      <c r="D809" s="1" t="s">
        <v>2574</v>
      </c>
      <c r="E809" s="1">
        <v>0.51884926099999995</v>
      </c>
      <c r="F809" s="1">
        <v>-5.8743157999999997E-2</v>
      </c>
      <c r="G809" s="1">
        <v>0.68275365300000002</v>
      </c>
      <c r="H809" s="7">
        <v>0.20799999999999999</v>
      </c>
      <c r="I809" s="7" t="str">
        <f t="shared" si="24"/>
        <v/>
      </c>
    </row>
    <row r="810" spans="1:9" ht="16" x14ac:dyDescent="0.15">
      <c r="A810" s="1">
        <f t="shared" si="25"/>
        <v>622</v>
      </c>
      <c r="B810" s="7" t="s">
        <v>2575</v>
      </c>
      <c r="C810" s="38" t="s">
        <v>2576</v>
      </c>
      <c r="D810" s="1" t="s">
        <v>2577</v>
      </c>
      <c r="E810" s="4">
        <v>8.5599999999999994E-5</v>
      </c>
      <c r="F810" s="1">
        <v>-2.8758032899999999</v>
      </c>
      <c r="G810" s="4">
        <v>1.21197E-21</v>
      </c>
      <c r="H810" s="7">
        <v>0.314</v>
      </c>
      <c r="I810" s="7">
        <f t="shared" si="24"/>
        <v>0</v>
      </c>
    </row>
    <row r="811" spans="1:9" ht="16" x14ac:dyDescent="0.15">
      <c r="A811" s="1">
        <f t="shared" si="25"/>
        <v>623</v>
      </c>
      <c r="B811" s="7" t="s">
        <v>280</v>
      </c>
      <c r="C811" s="38" t="s">
        <v>440</v>
      </c>
      <c r="D811" s="1" t="s">
        <v>282</v>
      </c>
      <c r="E811" s="4">
        <v>1.14E-8</v>
      </c>
      <c r="F811" s="1">
        <v>-1.3523712649999999</v>
      </c>
      <c r="G811" s="4">
        <v>1.6358599999999999E-17</v>
      </c>
      <c r="H811" s="7">
        <v>0.39800000000000002</v>
      </c>
      <c r="I811" s="7">
        <f t="shared" si="24"/>
        <v>0</v>
      </c>
    </row>
    <row r="812" spans="1:9" ht="16" x14ac:dyDescent="0.15">
      <c r="A812" s="1" t="str">
        <f t="shared" si="25"/>
        <v/>
      </c>
      <c r="B812" s="7" t="s">
        <v>280</v>
      </c>
      <c r="C812" s="38" t="s">
        <v>439</v>
      </c>
      <c r="D812" s="1" t="s">
        <v>281</v>
      </c>
      <c r="E812" s="1">
        <v>0.58030203000000002</v>
      </c>
      <c r="F812" s="1">
        <v>-1.178194604</v>
      </c>
      <c r="G812" s="4">
        <v>7.9043100000000002E-16</v>
      </c>
      <c r="H812" s="7">
        <v>0.39800000000000002</v>
      </c>
      <c r="I812" s="7">
        <f t="shared" si="24"/>
        <v>0</v>
      </c>
    </row>
    <row r="813" spans="1:9" ht="16" x14ac:dyDescent="0.15">
      <c r="A813" s="1">
        <f t="shared" si="25"/>
        <v>624</v>
      </c>
      <c r="B813" s="7" t="s">
        <v>2578</v>
      </c>
      <c r="C813" s="38" t="s">
        <v>2579</v>
      </c>
      <c r="D813" s="1" t="s">
        <v>2580</v>
      </c>
      <c r="E813" s="1">
        <v>4.11894E-4</v>
      </c>
      <c r="F813" s="1">
        <v>0.39343955400000002</v>
      </c>
      <c r="G813" s="1">
        <v>3.5336616000000001E-2</v>
      </c>
      <c r="H813" s="7">
        <v>0.36099999999999999</v>
      </c>
      <c r="I813" s="7">
        <f t="shared" si="24"/>
        <v>1</v>
      </c>
    </row>
    <row r="814" spans="1:9" ht="16" x14ac:dyDescent="0.15">
      <c r="A814" s="1">
        <f t="shared" si="25"/>
        <v>625</v>
      </c>
      <c r="B814" s="7" t="s">
        <v>2581</v>
      </c>
      <c r="C814" s="38" t="s">
        <v>2582</v>
      </c>
      <c r="D814" s="1" t="s">
        <v>2583</v>
      </c>
      <c r="E814" s="1">
        <v>0.50426070999999995</v>
      </c>
      <c r="F814" s="1">
        <v>1.6508479220000001</v>
      </c>
      <c r="G814" s="1">
        <v>1.0322954000000001E-2</v>
      </c>
      <c r="H814" s="7">
        <v>-0.1</v>
      </c>
      <c r="I814" s="7">
        <f t="shared" si="24"/>
        <v>0</v>
      </c>
    </row>
    <row r="815" spans="1:9" ht="16" x14ac:dyDescent="0.15">
      <c r="A815" s="1">
        <f t="shared" si="25"/>
        <v>626</v>
      </c>
      <c r="B815" s="7" t="s">
        <v>2584</v>
      </c>
      <c r="C815" s="38" t="s">
        <v>2585</v>
      </c>
      <c r="D815" s="1" t="s">
        <v>2586</v>
      </c>
      <c r="E815" s="1">
        <v>0.51446589899999995</v>
      </c>
      <c r="F815" s="1">
        <v>6.9765249999999999E-3</v>
      </c>
      <c r="G815" s="1">
        <v>0.95900775000000005</v>
      </c>
      <c r="H815" s="7">
        <v>-0.23699999999999999</v>
      </c>
      <c r="I815" s="7" t="str">
        <f t="shared" si="24"/>
        <v/>
      </c>
    </row>
    <row r="816" spans="1:9" ht="16" x14ac:dyDescent="0.15">
      <c r="A816" s="1">
        <f t="shared" si="25"/>
        <v>627</v>
      </c>
      <c r="B816" s="7" t="s">
        <v>2587</v>
      </c>
      <c r="C816" s="38" t="s">
        <v>2588</v>
      </c>
      <c r="D816" s="1" t="s">
        <v>2589</v>
      </c>
      <c r="E816" s="1">
        <v>7.2423599999999996E-4</v>
      </c>
      <c r="F816" s="1">
        <v>0.43243946700000002</v>
      </c>
      <c r="G816" s="1">
        <v>0.233472132</v>
      </c>
      <c r="H816" s="7">
        <v>-0.16</v>
      </c>
      <c r="I816" s="7">
        <f t="shared" si="24"/>
        <v>0</v>
      </c>
    </row>
    <row r="817" spans="1:9" ht="16" x14ac:dyDescent="0.15">
      <c r="A817" s="1" t="str">
        <f t="shared" si="25"/>
        <v/>
      </c>
      <c r="B817" s="7" t="s">
        <v>2587</v>
      </c>
      <c r="C817" s="38" t="s">
        <v>2590</v>
      </c>
      <c r="D817" s="1" t="s">
        <v>2591</v>
      </c>
      <c r="E817" s="4">
        <v>5.4299999999999997E-9</v>
      </c>
      <c r="F817" s="1">
        <v>0.45113283399999998</v>
      </c>
      <c r="G817" s="1">
        <v>8.1641999999999999E-4</v>
      </c>
      <c r="H817" s="7">
        <v>-0.16</v>
      </c>
      <c r="I817" s="7">
        <f t="shared" si="24"/>
        <v>0</v>
      </c>
    </row>
    <row r="818" spans="1:9" ht="16" x14ac:dyDescent="0.15">
      <c r="A818" s="1">
        <f t="shared" si="25"/>
        <v>628</v>
      </c>
      <c r="B818" s="7" t="s">
        <v>2592</v>
      </c>
      <c r="C818" s="38" t="s">
        <v>2593</v>
      </c>
      <c r="D818" s="1" t="s">
        <v>2594</v>
      </c>
      <c r="E818" s="1">
        <v>0.10182074300000001</v>
      </c>
      <c r="F818" s="1">
        <v>-0.394331667</v>
      </c>
      <c r="G818" s="1">
        <v>0.47438602099999999</v>
      </c>
      <c r="H818" s="7">
        <v>-0.37</v>
      </c>
      <c r="I818" s="7" t="str">
        <f t="shared" si="24"/>
        <v/>
      </c>
    </row>
    <row r="819" spans="1:9" ht="16" x14ac:dyDescent="0.15">
      <c r="A819" s="1" t="str">
        <f t="shared" si="25"/>
        <v/>
      </c>
      <c r="B819" s="7" t="s">
        <v>2592</v>
      </c>
      <c r="C819" s="38" t="s">
        <v>2595</v>
      </c>
      <c r="D819" s="1" t="s">
        <v>2596</v>
      </c>
      <c r="E819" s="1">
        <v>0.42065789100000001</v>
      </c>
      <c r="F819" s="1">
        <v>-0.40730734000000002</v>
      </c>
      <c r="G819" s="1">
        <v>0.57083756299999999</v>
      </c>
      <c r="H819" s="7">
        <v>-0.37</v>
      </c>
      <c r="I819" s="7" t="str">
        <f t="shared" si="24"/>
        <v/>
      </c>
    </row>
    <row r="820" spans="1:9" ht="16" x14ac:dyDescent="0.15">
      <c r="A820" s="1">
        <f t="shared" si="25"/>
        <v>629</v>
      </c>
      <c r="B820" s="7" t="s">
        <v>2597</v>
      </c>
      <c r="C820" s="38" t="s">
        <v>2598</v>
      </c>
      <c r="D820" s="1" t="s">
        <v>2599</v>
      </c>
      <c r="E820" s="4">
        <v>2.7799999999999998E-13</v>
      </c>
      <c r="F820" s="1">
        <v>0.32050204500000001</v>
      </c>
      <c r="G820" s="1">
        <v>8.0733499999999995E-4</v>
      </c>
      <c r="H820" s="7">
        <v>0.23</v>
      </c>
      <c r="I820" s="7">
        <f t="shared" si="24"/>
        <v>1</v>
      </c>
    </row>
    <row r="821" spans="1:9" ht="16" x14ac:dyDescent="0.15">
      <c r="A821" s="1">
        <f t="shared" si="25"/>
        <v>630</v>
      </c>
      <c r="B821" s="7" t="s">
        <v>2600</v>
      </c>
      <c r="C821" s="38" t="s">
        <v>2601</v>
      </c>
      <c r="D821" s="1" t="s">
        <v>2602</v>
      </c>
      <c r="E821" s="1">
        <v>0.80799220599999999</v>
      </c>
      <c r="F821" s="1">
        <v>-0.94183027100000005</v>
      </c>
      <c r="G821" s="4">
        <v>3.5964799999999998E-21</v>
      </c>
      <c r="H821" s="7">
        <v>-0.373</v>
      </c>
      <c r="I821" s="7">
        <f t="shared" si="24"/>
        <v>1</v>
      </c>
    </row>
    <row r="822" spans="1:9" ht="16" x14ac:dyDescent="0.15">
      <c r="A822" s="1" t="str">
        <f t="shared" si="25"/>
        <v/>
      </c>
      <c r="B822" s="7" t="s">
        <v>2600</v>
      </c>
      <c r="C822" s="38" t="s">
        <v>2603</v>
      </c>
      <c r="D822" s="1" t="s">
        <v>2604</v>
      </c>
      <c r="E822" s="4">
        <v>2.18E-31</v>
      </c>
      <c r="F822" s="1">
        <v>-1.348121516</v>
      </c>
      <c r="G822" s="4">
        <v>7.3368700000000004E-68</v>
      </c>
      <c r="H822" s="7">
        <v>-0.373</v>
      </c>
      <c r="I822" s="7">
        <f t="shared" si="24"/>
        <v>1</v>
      </c>
    </row>
    <row r="823" spans="1:9" ht="16" x14ac:dyDescent="0.15">
      <c r="A823" s="1">
        <f t="shared" si="25"/>
        <v>631</v>
      </c>
      <c r="B823" s="7" t="s">
        <v>2605</v>
      </c>
      <c r="C823" s="38" t="s">
        <v>2606</v>
      </c>
      <c r="D823" s="1" t="s">
        <v>2607</v>
      </c>
      <c r="E823" s="4">
        <v>1.3E-6</v>
      </c>
      <c r="F823" s="1">
        <v>1.203279201</v>
      </c>
      <c r="G823" s="4">
        <v>1.00261E-27</v>
      </c>
      <c r="H823" s="7">
        <v>0.39200000000000002</v>
      </c>
      <c r="I823" s="7">
        <f t="shared" si="24"/>
        <v>1</v>
      </c>
    </row>
    <row r="824" spans="1:9" ht="16" x14ac:dyDescent="0.15">
      <c r="A824" s="1">
        <f t="shared" si="25"/>
        <v>632</v>
      </c>
      <c r="B824" s="7" t="s">
        <v>2608</v>
      </c>
      <c r="C824" s="38" t="s">
        <v>2609</v>
      </c>
      <c r="D824" s="1" t="s">
        <v>2610</v>
      </c>
      <c r="E824" s="4">
        <v>7.9999999999999998E-12</v>
      </c>
      <c r="F824" s="1">
        <v>0.67798343400000005</v>
      </c>
      <c r="G824" s="4">
        <v>1.1104E-9</v>
      </c>
      <c r="H824" s="7">
        <v>-0.25600000000000001</v>
      </c>
      <c r="I824" s="7">
        <f t="shared" si="24"/>
        <v>0</v>
      </c>
    </row>
    <row r="825" spans="1:9" ht="16" x14ac:dyDescent="0.15">
      <c r="A825" s="1">
        <f t="shared" si="25"/>
        <v>633</v>
      </c>
      <c r="B825" s="7" t="s">
        <v>2611</v>
      </c>
      <c r="C825" s="38" t="s">
        <v>2612</v>
      </c>
      <c r="D825" s="1" t="s">
        <v>2613</v>
      </c>
      <c r="E825" s="1">
        <v>0.180137567</v>
      </c>
      <c r="F825" s="1">
        <v>0.24616618000000001</v>
      </c>
      <c r="G825" s="1">
        <v>0.54398558200000002</v>
      </c>
      <c r="H825" s="7">
        <v>-7.5999999999999998E-2</v>
      </c>
      <c r="I825" s="7" t="str">
        <f t="shared" si="24"/>
        <v/>
      </c>
    </row>
    <row r="826" spans="1:9" ht="16" x14ac:dyDescent="0.15">
      <c r="A826" s="1">
        <f t="shared" si="25"/>
        <v>634</v>
      </c>
      <c r="B826" s="7" t="s">
        <v>2614</v>
      </c>
      <c r="C826" s="38" t="s">
        <v>2615</v>
      </c>
      <c r="D826" s="1" t="s">
        <v>2616</v>
      </c>
      <c r="E826" s="1">
        <v>6.7438669999999997E-3</v>
      </c>
      <c r="F826" s="1">
        <v>-1.1253482610000001</v>
      </c>
      <c r="G826" s="4">
        <v>1.04156E-37</v>
      </c>
      <c r="H826" s="7">
        <v>0.124</v>
      </c>
      <c r="I826" s="7">
        <f t="shared" si="24"/>
        <v>0</v>
      </c>
    </row>
    <row r="827" spans="1:9" ht="16" x14ac:dyDescent="0.15">
      <c r="A827" s="1" t="str">
        <f t="shared" si="25"/>
        <v/>
      </c>
      <c r="B827" s="7" t="s">
        <v>2614</v>
      </c>
      <c r="C827" s="38"/>
      <c r="D827" s="1" t="s">
        <v>2617</v>
      </c>
      <c r="E827" s="1">
        <v>0.13283071900000001</v>
      </c>
      <c r="F827" s="1">
        <v>-0.227044678</v>
      </c>
      <c r="G827" s="1">
        <v>0.45375400799999999</v>
      </c>
      <c r="H827" s="7">
        <v>0.124</v>
      </c>
      <c r="I827" s="7" t="str">
        <f t="shared" si="24"/>
        <v/>
      </c>
    </row>
    <row r="828" spans="1:9" ht="16" x14ac:dyDescent="0.15">
      <c r="A828" s="1">
        <f t="shared" si="25"/>
        <v>635</v>
      </c>
      <c r="B828" s="7" t="s">
        <v>2618</v>
      </c>
      <c r="C828" s="38" t="s">
        <v>2619</v>
      </c>
      <c r="D828" s="1" t="s">
        <v>2620</v>
      </c>
      <c r="E828" s="1">
        <v>7.7698999999999997E-4</v>
      </c>
      <c r="F828" s="1">
        <v>-1.097676699</v>
      </c>
      <c r="G828" s="4">
        <v>1.13881E-51</v>
      </c>
      <c r="H828" s="7">
        <v>-0.156</v>
      </c>
      <c r="I828" s="7">
        <f t="shared" si="24"/>
        <v>1</v>
      </c>
    </row>
    <row r="829" spans="1:9" ht="16" x14ac:dyDescent="0.15">
      <c r="A829" s="1">
        <f t="shared" si="25"/>
        <v>636</v>
      </c>
      <c r="B829" s="7" t="s">
        <v>2621</v>
      </c>
      <c r="C829" s="38" t="s">
        <v>2622</v>
      </c>
      <c r="D829" s="1" t="s">
        <v>2623</v>
      </c>
      <c r="E829" s="4">
        <v>1.2199999999999999E-9</v>
      </c>
      <c r="F829" s="1">
        <v>0.33559908700000002</v>
      </c>
      <c r="G829" s="1">
        <v>1.187638E-3</v>
      </c>
      <c r="H829" s="7">
        <v>-0.19400000000000001</v>
      </c>
      <c r="I829" s="7">
        <f t="shared" si="24"/>
        <v>0</v>
      </c>
    </row>
    <row r="830" spans="1:9" ht="16" x14ac:dyDescent="0.15">
      <c r="A830" s="1">
        <f t="shared" si="25"/>
        <v>637</v>
      </c>
      <c r="B830" s="7" t="s">
        <v>2624</v>
      </c>
      <c r="C830" s="38" t="s">
        <v>2625</v>
      </c>
      <c r="D830" s="1" t="s">
        <v>2626</v>
      </c>
      <c r="E830" s="4">
        <v>1.47E-5</v>
      </c>
      <c r="F830" s="1">
        <v>-0.64491855799999998</v>
      </c>
      <c r="G830" s="4">
        <v>6.2539400000000002E-7</v>
      </c>
      <c r="H830" s="7">
        <v>-0.215</v>
      </c>
      <c r="I830" s="7">
        <f t="shared" si="24"/>
        <v>1</v>
      </c>
    </row>
    <row r="831" spans="1:9" ht="16" x14ac:dyDescent="0.15">
      <c r="A831" s="1">
        <f t="shared" si="25"/>
        <v>638</v>
      </c>
      <c r="B831" s="7" t="s">
        <v>2627</v>
      </c>
      <c r="C831" s="38" t="s">
        <v>2628</v>
      </c>
      <c r="D831" s="1" t="s">
        <v>2629</v>
      </c>
      <c r="E831" s="1">
        <v>0.17173991799999999</v>
      </c>
      <c r="F831" s="1">
        <v>0.30350568500000003</v>
      </c>
      <c r="G831" s="1">
        <v>8.9378299999999994E-2</v>
      </c>
      <c r="H831" s="7">
        <v>0.41699999999999998</v>
      </c>
      <c r="I831" s="7" t="str">
        <f t="shared" si="24"/>
        <v/>
      </c>
    </row>
    <row r="832" spans="1:9" ht="16" x14ac:dyDescent="0.15">
      <c r="A832" s="1">
        <f t="shared" si="25"/>
        <v>639</v>
      </c>
      <c r="B832" s="7" t="s">
        <v>2630</v>
      </c>
      <c r="C832" s="38" t="s">
        <v>2631</v>
      </c>
      <c r="D832" s="1" t="s">
        <v>2632</v>
      </c>
      <c r="E832" s="4">
        <v>2.51E-5</v>
      </c>
      <c r="F832" s="1">
        <v>0.42431429700000001</v>
      </c>
      <c r="G832" s="1">
        <v>1.1391399999999999E-4</v>
      </c>
      <c r="H832" s="7">
        <v>-0.19800000000000001</v>
      </c>
      <c r="I832" s="7">
        <f t="shared" si="24"/>
        <v>0</v>
      </c>
    </row>
    <row r="833" spans="1:9" ht="16" x14ac:dyDescent="0.15">
      <c r="A833" s="1" t="str">
        <f t="shared" si="25"/>
        <v/>
      </c>
      <c r="B833" s="7" t="s">
        <v>2630</v>
      </c>
      <c r="C833" s="38" t="s">
        <v>2633</v>
      </c>
      <c r="D833" s="1" t="s">
        <v>2634</v>
      </c>
      <c r="E833" s="1">
        <v>3.5764912000000003E-2</v>
      </c>
      <c r="F833" s="1">
        <v>-2.0129412879999999</v>
      </c>
      <c r="G833" s="4">
        <v>8.9329200000000004E-10</v>
      </c>
      <c r="H833" s="7">
        <v>-0.19800000000000001</v>
      </c>
      <c r="I833" s="7">
        <f t="shared" si="24"/>
        <v>1</v>
      </c>
    </row>
    <row r="834" spans="1:9" ht="16" x14ac:dyDescent="0.15">
      <c r="A834" s="1">
        <f t="shared" si="25"/>
        <v>640</v>
      </c>
      <c r="B834" s="7" t="s">
        <v>2635</v>
      </c>
      <c r="C834" s="38" t="s">
        <v>2198</v>
      </c>
      <c r="D834" s="1" t="s">
        <v>2199</v>
      </c>
      <c r="E834" s="4">
        <v>1.3E-11</v>
      </c>
      <c r="F834" s="1">
        <v>-0.150998363</v>
      </c>
      <c r="G834" s="1">
        <v>4.4096151E-2</v>
      </c>
      <c r="H834" s="7">
        <v>-0.33600000000000002</v>
      </c>
      <c r="I834" s="7">
        <f t="shared" si="24"/>
        <v>1</v>
      </c>
    </row>
    <row r="835" spans="1:9" ht="16" x14ac:dyDescent="0.15">
      <c r="A835" s="1" t="str">
        <f t="shared" si="25"/>
        <v/>
      </c>
      <c r="B835" s="7" t="s">
        <v>2635</v>
      </c>
      <c r="C835" s="38" t="s">
        <v>2200</v>
      </c>
      <c r="D835" s="1" t="s">
        <v>2201</v>
      </c>
      <c r="E835" s="4">
        <v>5.2500000000000002E-5</v>
      </c>
      <c r="F835" s="1">
        <v>-0.28991130900000001</v>
      </c>
      <c r="G835" s="1">
        <v>4.9113399999999995E-4</v>
      </c>
      <c r="H835" s="7">
        <v>-0.33600000000000002</v>
      </c>
      <c r="I835" s="7">
        <f t="shared" si="24"/>
        <v>1</v>
      </c>
    </row>
    <row r="836" spans="1:9" ht="16" x14ac:dyDescent="0.15">
      <c r="A836" s="1">
        <f t="shared" si="25"/>
        <v>641</v>
      </c>
      <c r="B836" s="7" t="s">
        <v>2636</v>
      </c>
      <c r="C836" s="38" t="s">
        <v>2637</v>
      </c>
      <c r="D836" s="1" t="s">
        <v>2638</v>
      </c>
      <c r="E836" s="4">
        <v>6.1999999999999999E-7</v>
      </c>
      <c r="F836" s="1">
        <v>-0.92715707199999997</v>
      </c>
      <c r="G836" s="1">
        <v>5.5937590000000002E-2</v>
      </c>
      <c r="H836" s="7">
        <v>0.14499999999999999</v>
      </c>
      <c r="I836" s="7">
        <f t="shared" ref="I836:I899" si="26">IF(ISTEXT(E836),"",IF(OR(E836&lt;0.05, G836&lt;0.05), IF((F836*H836)&gt;0,1,0),""))</f>
        <v>0</v>
      </c>
    </row>
    <row r="837" spans="1:9" ht="16" x14ac:dyDescent="0.15">
      <c r="A837" s="1">
        <f t="shared" si="25"/>
        <v>642</v>
      </c>
      <c r="B837" s="7" t="s">
        <v>2639</v>
      </c>
      <c r="C837" s="38" t="s">
        <v>2640</v>
      </c>
      <c r="D837" s="1" t="s">
        <v>2641</v>
      </c>
      <c r="E837" s="1">
        <v>0.25287966499999998</v>
      </c>
      <c r="F837" s="1">
        <v>-0.43802326200000002</v>
      </c>
      <c r="G837" s="1">
        <v>0.55844368799999999</v>
      </c>
      <c r="H837" s="7">
        <v>-0.20799999999999999</v>
      </c>
      <c r="I837" s="7" t="str">
        <f t="shared" si="26"/>
        <v/>
      </c>
    </row>
    <row r="838" spans="1:9" ht="16" x14ac:dyDescent="0.15">
      <c r="A838" s="1">
        <f t="shared" si="25"/>
        <v>643</v>
      </c>
      <c r="B838" s="7" t="s">
        <v>2642</v>
      </c>
      <c r="C838" s="38" t="s">
        <v>2643</v>
      </c>
      <c r="D838" s="1" t="s">
        <v>2644</v>
      </c>
      <c r="E838" s="1">
        <v>3.5406190000000001E-3</v>
      </c>
      <c r="F838" s="1">
        <v>0.22922346499999999</v>
      </c>
      <c r="G838" s="1">
        <v>0.19232012100000001</v>
      </c>
      <c r="H838" s="7">
        <v>0.13300000000000001</v>
      </c>
      <c r="I838" s="7">
        <f t="shared" si="26"/>
        <v>1</v>
      </c>
    </row>
    <row r="839" spans="1:9" ht="16" x14ac:dyDescent="0.15">
      <c r="A839" s="1">
        <f t="shared" si="25"/>
        <v>644</v>
      </c>
      <c r="B839" s="7" t="s">
        <v>2645</v>
      </c>
      <c r="C839" s="38" t="s">
        <v>2646</v>
      </c>
      <c r="D839" s="1" t="s">
        <v>2647</v>
      </c>
      <c r="E839" s="1">
        <v>0.83762630999999999</v>
      </c>
      <c r="F839" s="1">
        <v>-3.2822797000000001E-2</v>
      </c>
      <c r="G839" s="1">
        <v>0.83376526900000003</v>
      </c>
      <c r="H839" s="7">
        <v>-0.16900000000000001</v>
      </c>
      <c r="I839" s="7" t="str">
        <f t="shared" si="26"/>
        <v/>
      </c>
    </row>
    <row r="840" spans="1:9" ht="16" x14ac:dyDescent="0.15">
      <c r="A840" s="1">
        <f t="shared" si="25"/>
        <v>645</v>
      </c>
      <c r="B840" s="7" t="s">
        <v>2648</v>
      </c>
      <c r="C840" s="38"/>
      <c r="D840" s="1" t="s">
        <v>2649</v>
      </c>
      <c r="E840" s="1">
        <v>0.32384406199999999</v>
      </c>
      <c r="F840" s="1">
        <v>-0.74517088499999995</v>
      </c>
      <c r="G840" s="1">
        <v>0.24055926699999999</v>
      </c>
      <c r="H840" s="7">
        <v>0.497</v>
      </c>
      <c r="I840" s="7" t="str">
        <f t="shared" si="26"/>
        <v/>
      </c>
    </row>
    <row r="841" spans="1:9" ht="16" x14ac:dyDescent="0.15">
      <c r="A841" s="1">
        <f t="shared" si="25"/>
        <v>646</v>
      </c>
      <c r="B841" s="7" t="s">
        <v>2650</v>
      </c>
      <c r="C841" s="38" t="s">
        <v>2651</v>
      </c>
      <c r="D841" s="1" t="s">
        <v>2652</v>
      </c>
      <c r="E841" s="4">
        <v>4.2800000000000001E-9</v>
      </c>
      <c r="F841" s="1">
        <v>-0.642596854</v>
      </c>
      <c r="G841" s="1">
        <v>1.12278E-4</v>
      </c>
      <c r="H841" s="7">
        <v>-0.16300000000000001</v>
      </c>
      <c r="I841" s="7">
        <f t="shared" si="26"/>
        <v>1</v>
      </c>
    </row>
    <row r="842" spans="1:9" ht="16" x14ac:dyDescent="0.15">
      <c r="A842" s="1">
        <f t="shared" ref="A842:A905" si="27">IF(B841=B842,"",IF(A841&lt;&gt;"",A841+1,IF(A840&lt;&gt;"",A840+1,IF(A839&lt;&gt;"",A839+1,IF(A838&lt;&gt;"",A838+1,"ERRER")))))</f>
        <v>647</v>
      </c>
      <c r="B842" s="7" t="s">
        <v>2653</v>
      </c>
      <c r="C842" s="38" t="s">
        <v>2654</v>
      </c>
      <c r="D842" s="1" t="s">
        <v>2655</v>
      </c>
      <c r="E842" s="1">
        <v>0.15967973799999999</v>
      </c>
      <c r="F842" s="1">
        <v>-0.96563312599999995</v>
      </c>
      <c r="G842" s="4">
        <v>9.2802300000000004E-5</v>
      </c>
      <c r="H842" s="7">
        <v>-0.255</v>
      </c>
      <c r="I842" s="7">
        <f t="shared" si="26"/>
        <v>1</v>
      </c>
    </row>
    <row r="843" spans="1:9" ht="16" x14ac:dyDescent="0.15">
      <c r="A843" s="1">
        <f t="shared" si="27"/>
        <v>648</v>
      </c>
      <c r="B843" s="7" t="s">
        <v>2656</v>
      </c>
      <c r="C843" s="38" t="s">
        <v>2657</v>
      </c>
      <c r="D843" s="1" t="s">
        <v>2658</v>
      </c>
      <c r="E843" s="1">
        <v>9.2484920000000005E-3</v>
      </c>
      <c r="F843" s="1">
        <v>0.40476586799999997</v>
      </c>
      <c r="G843" s="4">
        <v>4.45536E-5</v>
      </c>
      <c r="H843" s="7">
        <v>-0.193</v>
      </c>
      <c r="I843" s="7">
        <f t="shared" si="26"/>
        <v>0</v>
      </c>
    </row>
    <row r="844" spans="1:9" ht="16" x14ac:dyDescent="0.15">
      <c r="A844" s="1">
        <f t="shared" si="27"/>
        <v>649</v>
      </c>
      <c r="B844" s="7" t="s">
        <v>2659</v>
      </c>
      <c r="C844" s="38" t="s">
        <v>2660</v>
      </c>
      <c r="D844" s="1" t="s">
        <v>2661</v>
      </c>
      <c r="E844" s="1">
        <v>0.70987459200000003</v>
      </c>
      <c r="F844" s="1">
        <v>-4.8166221000000002E-2</v>
      </c>
      <c r="G844" s="1">
        <v>0.949977823</v>
      </c>
      <c r="H844" s="7">
        <v>0.4</v>
      </c>
      <c r="I844" s="7" t="str">
        <f t="shared" si="26"/>
        <v/>
      </c>
    </row>
    <row r="845" spans="1:9" ht="16" x14ac:dyDescent="0.15">
      <c r="A845" s="1">
        <f t="shared" si="27"/>
        <v>650</v>
      </c>
      <c r="B845" s="7" t="s">
        <v>2662</v>
      </c>
      <c r="C845" s="38" t="s">
        <v>2663</v>
      </c>
      <c r="D845" s="1" t="s">
        <v>2664</v>
      </c>
      <c r="E845" s="1">
        <v>3.7400670000000001E-3</v>
      </c>
      <c r="F845" s="1">
        <v>0.29135181999999998</v>
      </c>
      <c r="G845" s="1">
        <v>8.74634E-4</v>
      </c>
      <c r="H845" s="7">
        <v>0.155</v>
      </c>
      <c r="I845" s="7">
        <f t="shared" si="26"/>
        <v>1</v>
      </c>
    </row>
    <row r="846" spans="1:9" ht="16" x14ac:dyDescent="0.15">
      <c r="A846" s="1">
        <f t="shared" si="27"/>
        <v>651</v>
      </c>
      <c r="B846" s="7" t="s">
        <v>2665</v>
      </c>
      <c r="C846" s="38" t="s">
        <v>2666</v>
      </c>
      <c r="D846" s="1" t="s">
        <v>2667</v>
      </c>
      <c r="E846" s="1">
        <v>0.95214648099999999</v>
      </c>
      <c r="F846" s="1">
        <v>-1.142544413</v>
      </c>
      <c r="G846" s="4">
        <v>7.0524600000000004E-7</v>
      </c>
      <c r="H846" s="7">
        <v>0.34599999999999997</v>
      </c>
      <c r="I846" s="7">
        <f t="shared" si="26"/>
        <v>0</v>
      </c>
    </row>
    <row r="847" spans="1:9" ht="16" x14ac:dyDescent="0.15">
      <c r="A847" s="1">
        <f t="shared" si="27"/>
        <v>652</v>
      </c>
      <c r="B847" s="7" t="s">
        <v>2668</v>
      </c>
      <c r="C847" s="38" t="s">
        <v>2669</v>
      </c>
      <c r="D847" s="1" t="s">
        <v>2670</v>
      </c>
      <c r="E847" s="1">
        <v>9.9619310000000003E-3</v>
      </c>
      <c r="F847" s="1">
        <v>-0.36361983399999998</v>
      </c>
      <c r="G847" s="1">
        <v>9.7732799999999996E-4</v>
      </c>
      <c r="H847" s="7">
        <v>0.223</v>
      </c>
      <c r="I847" s="7">
        <f t="shared" si="26"/>
        <v>0</v>
      </c>
    </row>
    <row r="848" spans="1:9" ht="16" x14ac:dyDescent="0.15">
      <c r="A848" s="1">
        <f t="shared" si="27"/>
        <v>653</v>
      </c>
      <c r="B848" s="7" t="s">
        <v>2671</v>
      </c>
      <c r="C848" s="38" t="s">
        <v>2672</v>
      </c>
      <c r="D848" s="1" t="s">
        <v>2673</v>
      </c>
      <c r="E848" s="39">
        <v>0.17432619899999999</v>
      </c>
      <c r="F848" s="1">
        <v>-0.46957857400000003</v>
      </c>
      <c r="G848" s="1">
        <v>0.183077192</v>
      </c>
      <c r="H848" s="7">
        <v>-0.14399999999999999</v>
      </c>
      <c r="I848" s="7" t="str">
        <f t="shared" si="26"/>
        <v/>
      </c>
    </row>
    <row r="849" spans="1:9" ht="16" x14ac:dyDescent="0.15">
      <c r="A849" s="1" t="str">
        <f t="shared" si="27"/>
        <v/>
      </c>
      <c r="B849" s="7" t="s">
        <v>2671</v>
      </c>
      <c r="C849" s="38" t="s">
        <v>2672</v>
      </c>
      <c r="D849" s="1" t="s">
        <v>2674</v>
      </c>
      <c r="E849" s="7">
        <v>0.10697939400000001</v>
      </c>
      <c r="F849" s="1">
        <v>-0.24607906099999999</v>
      </c>
      <c r="G849" s="1">
        <v>1.1114662000000001E-2</v>
      </c>
      <c r="H849" s="7">
        <v>-0.14399999999999999</v>
      </c>
      <c r="I849" s="7">
        <f t="shared" si="26"/>
        <v>1</v>
      </c>
    </row>
    <row r="850" spans="1:9" ht="16" x14ac:dyDescent="0.15">
      <c r="A850" s="1" t="str">
        <f t="shared" si="27"/>
        <v/>
      </c>
      <c r="B850" s="7" t="s">
        <v>2671</v>
      </c>
      <c r="C850" s="38" t="s">
        <v>2675</v>
      </c>
      <c r="D850" s="1" t="s">
        <v>2676</v>
      </c>
      <c r="E850" s="42">
        <v>5.5500000000000001E-5</v>
      </c>
      <c r="F850" s="1">
        <v>-0.74458999800000003</v>
      </c>
      <c r="G850" s="4">
        <v>5.4760499999999999E-10</v>
      </c>
      <c r="H850" s="7">
        <v>-0.14399999999999999</v>
      </c>
      <c r="I850" s="7">
        <f t="shared" si="26"/>
        <v>1</v>
      </c>
    </row>
    <row r="851" spans="1:9" ht="16" x14ac:dyDescent="0.15">
      <c r="A851" s="1">
        <f t="shared" si="27"/>
        <v>654</v>
      </c>
      <c r="B851" s="7" t="s">
        <v>2677</v>
      </c>
      <c r="C851" s="38" t="s">
        <v>2678</v>
      </c>
      <c r="D851" s="1" t="s">
        <v>2679</v>
      </c>
      <c r="E851" s="1">
        <v>0.32660773199999998</v>
      </c>
      <c r="F851" s="1">
        <v>-3.2051812999999998E-2</v>
      </c>
      <c r="G851" s="1">
        <v>0.863990445</v>
      </c>
      <c r="H851" s="7">
        <v>9.8000000000000004E-2</v>
      </c>
      <c r="I851" s="7" t="str">
        <f t="shared" si="26"/>
        <v/>
      </c>
    </row>
    <row r="852" spans="1:9" ht="16" x14ac:dyDescent="0.15">
      <c r="A852" s="1">
        <f t="shared" si="27"/>
        <v>655</v>
      </c>
      <c r="B852" s="7" t="s">
        <v>2680</v>
      </c>
      <c r="C852" s="38" t="s">
        <v>2681</v>
      </c>
      <c r="D852" s="1" t="s">
        <v>2682</v>
      </c>
      <c r="E852" s="4">
        <v>1.1499999999999999E-19</v>
      </c>
      <c r="F852" s="1">
        <v>1.1476462009999999</v>
      </c>
      <c r="G852" s="4">
        <v>2.8140399999999999E-26</v>
      </c>
      <c r="H852" s="7">
        <v>-0.153</v>
      </c>
      <c r="I852" s="7">
        <f t="shared" si="26"/>
        <v>0</v>
      </c>
    </row>
    <row r="853" spans="1:9" ht="16" x14ac:dyDescent="0.15">
      <c r="A853" s="1" t="str">
        <f t="shared" si="27"/>
        <v/>
      </c>
      <c r="B853" s="7" t="s">
        <v>2680</v>
      </c>
      <c r="C853" s="38" t="s">
        <v>2683</v>
      </c>
      <c r="D853" s="1" t="s">
        <v>2684</v>
      </c>
      <c r="E853" s="1">
        <v>0.37762547299999999</v>
      </c>
      <c r="F853" s="1">
        <v>-0.28968730100000001</v>
      </c>
      <c r="G853" s="1">
        <v>0.58380425499999999</v>
      </c>
      <c r="H853" s="7">
        <v>-0.153</v>
      </c>
      <c r="I853" s="7" t="str">
        <f t="shared" si="26"/>
        <v/>
      </c>
    </row>
    <row r="854" spans="1:9" ht="16" x14ac:dyDescent="0.15">
      <c r="A854" s="1">
        <f t="shared" si="27"/>
        <v>656</v>
      </c>
      <c r="B854" s="7" t="s">
        <v>2685</v>
      </c>
      <c r="C854" s="38" t="s">
        <v>2686</v>
      </c>
      <c r="D854" s="1" t="s">
        <v>2687</v>
      </c>
      <c r="E854" s="1">
        <v>0.73323978599999995</v>
      </c>
      <c r="F854" s="1">
        <v>-1.13088196</v>
      </c>
      <c r="G854" s="4">
        <v>3.8664900000000001E-33</v>
      </c>
      <c r="H854" s="7">
        <v>-9.1999999999999998E-2</v>
      </c>
      <c r="I854" s="7">
        <f t="shared" si="26"/>
        <v>1</v>
      </c>
    </row>
    <row r="855" spans="1:9" ht="16" x14ac:dyDescent="0.15">
      <c r="A855" s="1">
        <f t="shared" si="27"/>
        <v>657</v>
      </c>
      <c r="B855" s="7" t="s">
        <v>283</v>
      </c>
      <c r="C855" s="38" t="s">
        <v>442</v>
      </c>
      <c r="D855" s="1" t="s">
        <v>284</v>
      </c>
      <c r="E855" s="1">
        <v>3.8734915000000002E-2</v>
      </c>
      <c r="F855" s="1">
        <v>-2.5392114E-2</v>
      </c>
      <c r="G855" s="1">
        <v>0.80395151799999998</v>
      </c>
      <c r="H855" s="7">
        <v>-0.14599999999999999</v>
      </c>
      <c r="I855" s="7">
        <f t="shared" si="26"/>
        <v>1</v>
      </c>
    </row>
    <row r="856" spans="1:9" ht="16" x14ac:dyDescent="0.15">
      <c r="A856" s="1">
        <f t="shared" si="27"/>
        <v>658</v>
      </c>
      <c r="B856" s="7" t="s">
        <v>2688</v>
      </c>
      <c r="C856" s="38" t="s">
        <v>2689</v>
      </c>
      <c r="D856" s="1" t="s">
        <v>2690</v>
      </c>
      <c r="E856" s="1">
        <v>0.49457701199999998</v>
      </c>
      <c r="F856" s="1">
        <v>0.28454713500000001</v>
      </c>
      <c r="G856" s="1">
        <v>0.63830470900000003</v>
      </c>
      <c r="H856" s="7">
        <v>-7.6999999999999999E-2</v>
      </c>
      <c r="I856" s="7" t="str">
        <f t="shared" si="26"/>
        <v/>
      </c>
    </row>
    <row r="857" spans="1:9" ht="16" x14ac:dyDescent="0.15">
      <c r="A857" s="1">
        <f t="shared" si="27"/>
        <v>659</v>
      </c>
      <c r="B857" s="7" t="s">
        <v>2691</v>
      </c>
      <c r="C857" s="38" t="s">
        <v>2692</v>
      </c>
      <c r="D857" s="1" t="s">
        <v>2693</v>
      </c>
      <c r="E857" s="1">
        <v>0.63639084400000001</v>
      </c>
      <c r="F857" s="1">
        <v>-0.76200904700000005</v>
      </c>
      <c r="G857" s="1">
        <v>1.1224157E-2</v>
      </c>
      <c r="H857" s="7">
        <v>-0.61</v>
      </c>
      <c r="I857" s="7">
        <f t="shared" si="26"/>
        <v>1</v>
      </c>
    </row>
    <row r="858" spans="1:9" ht="16" x14ac:dyDescent="0.15">
      <c r="A858" s="1">
        <f t="shared" si="27"/>
        <v>660</v>
      </c>
      <c r="B858" s="7" t="s">
        <v>2694</v>
      </c>
      <c r="C858" s="38" t="s">
        <v>2695</v>
      </c>
      <c r="D858" s="1" t="s">
        <v>2696</v>
      </c>
      <c r="E858" s="1">
        <v>0.44110586099999999</v>
      </c>
      <c r="F858" s="1">
        <v>9.6765960999999998E-2</v>
      </c>
      <c r="G858" s="1">
        <v>0.30860135399999999</v>
      </c>
      <c r="H858" s="7">
        <v>-7.1999999999999995E-2</v>
      </c>
      <c r="I858" s="7" t="str">
        <f t="shared" si="26"/>
        <v/>
      </c>
    </row>
    <row r="859" spans="1:9" ht="16" x14ac:dyDescent="0.15">
      <c r="A859" s="1">
        <f t="shared" si="27"/>
        <v>661</v>
      </c>
      <c r="B859" s="7" t="s">
        <v>2697</v>
      </c>
      <c r="C859" s="38" t="s">
        <v>2698</v>
      </c>
      <c r="D859" s="1" t="s">
        <v>2699</v>
      </c>
      <c r="E859" s="1">
        <v>3.0222975999999999E-2</v>
      </c>
      <c r="F859" s="1">
        <v>0.82241672600000004</v>
      </c>
      <c r="G859" s="4">
        <v>6.3680699999999997E-6</v>
      </c>
      <c r="H859" s="7">
        <v>-0.247</v>
      </c>
      <c r="I859" s="7">
        <f t="shared" si="26"/>
        <v>0</v>
      </c>
    </row>
    <row r="860" spans="1:9" ht="16" x14ac:dyDescent="0.15">
      <c r="A860" s="1">
        <f t="shared" si="27"/>
        <v>662</v>
      </c>
      <c r="B860" s="7" t="s">
        <v>2700</v>
      </c>
      <c r="C860" s="38" t="s">
        <v>2701</v>
      </c>
      <c r="D860" s="1" t="s">
        <v>2702</v>
      </c>
      <c r="E860" s="1">
        <v>3.5125450000000003E-2</v>
      </c>
      <c r="F860" s="1">
        <v>2.4519207000000001</v>
      </c>
      <c r="G860" s="4">
        <v>1.4050300000000001E-24</v>
      </c>
      <c r="H860" s="7">
        <v>-0.20100000000000001</v>
      </c>
      <c r="I860" s="7">
        <f t="shared" si="26"/>
        <v>0</v>
      </c>
    </row>
    <row r="861" spans="1:9" ht="16" x14ac:dyDescent="0.15">
      <c r="A861" s="1">
        <f t="shared" si="27"/>
        <v>663</v>
      </c>
      <c r="B861" s="7" t="s">
        <v>2703</v>
      </c>
      <c r="C861" s="38" t="s">
        <v>2704</v>
      </c>
      <c r="D861" s="1" t="s">
        <v>2705</v>
      </c>
      <c r="E861" s="4">
        <v>6.0300000000000002E-5</v>
      </c>
      <c r="F861" s="1">
        <v>-0.100414036</v>
      </c>
      <c r="G861" s="1">
        <v>0.171116777</v>
      </c>
      <c r="H861" s="7">
        <v>-0.186</v>
      </c>
      <c r="I861" s="7">
        <f t="shared" si="26"/>
        <v>1</v>
      </c>
    </row>
    <row r="862" spans="1:9" ht="16" x14ac:dyDescent="0.15">
      <c r="A862" s="1">
        <f t="shared" si="27"/>
        <v>664</v>
      </c>
      <c r="B862" s="7" t="s">
        <v>2706</v>
      </c>
      <c r="C862" s="38" t="s">
        <v>2707</v>
      </c>
      <c r="D862" s="1" t="s">
        <v>2708</v>
      </c>
      <c r="E862" s="4">
        <v>6.7299999999999997E-9</v>
      </c>
      <c r="F862" s="1">
        <v>1.054363575</v>
      </c>
      <c r="G862" s="4">
        <v>2.01459E-17</v>
      </c>
      <c r="H862" s="7">
        <v>-0.57599999999999996</v>
      </c>
      <c r="I862" s="7">
        <f t="shared" si="26"/>
        <v>0</v>
      </c>
    </row>
    <row r="863" spans="1:9" ht="16" x14ac:dyDescent="0.15">
      <c r="A863" s="1">
        <f t="shared" si="27"/>
        <v>665</v>
      </c>
      <c r="B863" s="7" t="s">
        <v>2709</v>
      </c>
      <c r="C863" s="38" t="s">
        <v>2710</v>
      </c>
      <c r="D863" s="1" t="s">
        <v>2711</v>
      </c>
      <c r="E863" s="4">
        <v>7.1699999999999995E-11</v>
      </c>
      <c r="F863" s="1">
        <v>1.3014255690000001</v>
      </c>
      <c r="G863" s="4">
        <v>4.42415E-42</v>
      </c>
      <c r="H863" s="7">
        <v>-0.14599999999999999</v>
      </c>
      <c r="I863" s="7">
        <f t="shared" si="26"/>
        <v>0</v>
      </c>
    </row>
    <row r="864" spans="1:9" ht="16" x14ac:dyDescent="0.15">
      <c r="A864" s="1">
        <f t="shared" si="27"/>
        <v>666</v>
      </c>
      <c r="B864" s="7" t="s">
        <v>2712</v>
      </c>
      <c r="C864" s="38" t="s">
        <v>2713</v>
      </c>
      <c r="D864" s="1" t="s">
        <v>2714</v>
      </c>
      <c r="E864" s="1">
        <v>0.16808653400000001</v>
      </c>
      <c r="F864" s="1">
        <v>-0.48222480699999998</v>
      </c>
      <c r="G864" s="4">
        <v>5.8249900000000003E-6</v>
      </c>
      <c r="H864" s="7">
        <v>0.24099999999999999</v>
      </c>
      <c r="I864" s="7">
        <f t="shared" si="26"/>
        <v>0</v>
      </c>
    </row>
    <row r="865" spans="1:9" ht="16" x14ac:dyDescent="0.15">
      <c r="A865" s="1">
        <f t="shared" si="27"/>
        <v>667</v>
      </c>
      <c r="B865" s="7" t="s">
        <v>2715</v>
      </c>
      <c r="C865" s="38" t="s">
        <v>2716</v>
      </c>
      <c r="D865" s="1" t="s">
        <v>2717</v>
      </c>
      <c r="E865" s="1">
        <v>0.11382191899999999</v>
      </c>
      <c r="F865" s="1">
        <v>7.4364158E-2</v>
      </c>
      <c r="G865" s="1">
        <v>0.29299616899999997</v>
      </c>
      <c r="H865" s="7">
        <v>0.27800000000000002</v>
      </c>
      <c r="I865" s="7" t="str">
        <f t="shared" si="26"/>
        <v/>
      </c>
    </row>
    <row r="866" spans="1:9" ht="16" x14ac:dyDescent="0.15">
      <c r="A866" s="1">
        <f t="shared" si="27"/>
        <v>668</v>
      </c>
      <c r="B866" s="7" t="s">
        <v>2718</v>
      </c>
      <c r="C866" s="38" t="s">
        <v>2719</v>
      </c>
      <c r="D866" s="1" t="s">
        <v>2720</v>
      </c>
      <c r="E866" s="1">
        <v>0.77081692899999998</v>
      </c>
      <c r="F866" s="1">
        <v>0.37904036400000002</v>
      </c>
      <c r="G866" s="1">
        <v>1.0549790999999999E-2</v>
      </c>
      <c r="H866" s="7">
        <v>-6.4000000000000001E-2</v>
      </c>
      <c r="I866" s="7">
        <f t="shared" si="26"/>
        <v>0</v>
      </c>
    </row>
    <row r="867" spans="1:9" ht="16" x14ac:dyDescent="0.15">
      <c r="A867" s="1">
        <f t="shared" si="27"/>
        <v>669</v>
      </c>
      <c r="B867" s="7" t="s">
        <v>2721</v>
      </c>
      <c r="C867" s="38" t="s">
        <v>2722</v>
      </c>
      <c r="D867" s="1" t="s">
        <v>2723</v>
      </c>
      <c r="E867" s="1">
        <v>1.3936100000000001E-4</v>
      </c>
      <c r="F867" s="1">
        <v>-0.89894273599999996</v>
      </c>
      <c r="G867" s="1">
        <v>1.9903070000000002E-3</v>
      </c>
      <c r="H867" s="7">
        <v>0.27800000000000002</v>
      </c>
      <c r="I867" s="7">
        <f t="shared" si="26"/>
        <v>0</v>
      </c>
    </row>
    <row r="868" spans="1:9" ht="16" x14ac:dyDescent="0.15">
      <c r="A868" s="1">
        <f t="shared" si="27"/>
        <v>670</v>
      </c>
      <c r="B868" s="7" t="s">
        <v>2724</v>
      </c>
      <c r="C868" s="38" t="s">
        <v>2725</v>
      </c>
      <c r="D868" s="1" t="s">
        <v>2726</v>
      </c>
      <c r="E868" s="4">
        <v>1.2900000000000001E-22</v>
      </c>
      <c r="F868" s="1">
        <v>0.67765689699999998</v>
      </c>
      <c r="G868" s="4">
        <v>2.0173100000000001E-14</v>
      </c>
      <c r="H868" s="7">
        <v>0.19600000000000001</v>
      </c>
      <c r="I868" s="7">
        <f t="shared" si="26"/>
        <v>1</v>
      </c>
    </row>
    <row r="869" spans="1:9" ht="16" x14ac:dyDescent="0.15">
      <c r="A869" s="1">
        <f t="shared" si="27"/>
        <v>671</v>
      </c>
      <c r="B869" s="7" t="s">
        <v>2727</v>
      </c>
      <c r="C869" s="38" t="s">
        <v>2728</v>
      </c>
      <c r="D869" s="1" t="s">
        <v>2729</v>
      </c>
      <c r="E869" s="1">
        <v>1.3541776E-2</v>
      </c>
      <c r="F869" s="1">
        <v>-0.24026405300000001</v>
      </c>
      <c r="G869" s="1">
        <v>6.6391779999999999E-3</v>
      </c>
      <c r="H869" s="7">
        <v>0.122</v>
      </c>
      <c r="I869" s="7">
        <f t="shared" si="26"/>
        <v>0</v>
      </c>
    </row>
    <row r="870" spans="1:9" ht="16" x14ac:dyDescent="0.15">
      <c r="A870" s="1" t="str">
        <f t="shared" si="27"/>
        <v/>
      </c>
      <c r="B870" s="7" t="s">
        <v>2727</v>
      </c>
      <c r="C870" s="38" t="s">
        <v>2730</v>
      </c>
      <c r="D870" s="1" t="s">
        <v>2731</v>
      </c>
      <c r="E870" s="1">
        <v>1.9899840000000002E-3</v>
      </c>
      <c r="F870" s="1">
        <v>-0.46396048499999998</v>
      </c>
      <c r="G870" s="4">
        <v>3.8026499999999999E-5</v>
      </c>
      <c r="H870" s="7">
        <v>0.122</v>
      </c>
      <c r="I870" s="7">
        <f t="shared" si="26"/>
        <v>0</v>
      </c>
    </row>
    <row r="871" spans="1:9" ht="16" x14ac:dyDescent="0.15">
      <c r="A871" s="1">
        <f t="shared" si="27"/>
        <v>672</v>
      </c>
      <c r="B871" s="7" t="s">
        <v>2732</v>
      </c>
      <c r="C871" s="38" t="s">
        <v>2733</v>
      </c>
      <c r="D871" s="1" t="s">
        <v>2734</v>
      </c>
      <c r="E871" s="1">
        <v>0.71743541099999997</v>
      </c>
      <c r="F871" s="1">
        <v>5.294803E-2</v>
      </c>
      <c r="G871" s="1">
        <v>0.88338825399999998</v>
      </c>
      <c r="H871" s="7">
        <v>-0.42399999999999999</v>
      </c>
      <c r="I871" s="7" t="str">
        <f t="shared" si="26"/>
        <v/>
      </c>
    </row>
    <row r="872" spans="1:9" ht="16" x14ac:dyDescent="0.15">
      <c r="A872" s="1">
        <f t="shared" si="27"/>
        <v>673</v>
      </c>
      <c r="B872" s="7" t="s">
        <v>2735</v>
      </c>
      <c r="C872" s="38" t="s">
        <v>2736</v>
      </c>
      <c r="D872" s="1" t="s">
        <v>2737</v>
      </c>
      <c r="E872" s="1">
        <v>0.345539557</v>
      </c>
      <c r="F872" s="1">
        <v>0.198927033</v>
      </c>
      <c r="G872" s="1">
        <v>0.59871968399999997</v>
      </c>
      <c r="H872" s="7">
        <v>0.223</v>
      </c>
      <c r="I872" s="7" t="str">
        <f t="shared" si="26"/>
        <v/>
      </c>
    </row>
    <row r="873" spans="1:9" ht="16" x14ac:dyDescent="0.15">
      <c r="A873" s="1">
        <f t="shared" si="27"/>
        <v>674</v>
      </c>
      <c r="B873" s="7" t="s">
        <v>2738</v>
      </c>
      <c r="C873" s="38" t="s">
        <v>2739</v>
      </c>
      <c r="D873" s="1" t="s">
        <v>2740</v>
      </c>
      <c r="E873" s="1">
        <v>3.3975900000000002E-4</v>
      </c>
      <c r="F873" s="1">
        <v>0.30211336999999999</v>
      </c>
      <c r="G873" s="1">
        <v>3.1528551000000002E-2</v>
      </c>
      <c r="H873" s="7">
        <v>0.22900000000000001</v>
      </c>
      <c r="I873" s="7">
        <f t="shared" si="26"/>
        <v>1</v>
      </c>
    </row>
    <row r="874" spans="1:9" ht="16" x14ac:dyDescent="0.15">
      <c r="A874" s="1">
        <f t="shared" si="27"/>
        <v>675</v>
      </c>
      <c r="B874" s="7" t="s">
        <v>2741</v>
      </c>
      <c r="C874" s="38" t="s">
        <v>2742</v>
      </c>
      <c r="D874" s="1" t="s">
        <v>2743</v>
      </c>
      <c r="E874" s="4">
        <v>2.6300000000000001E-7</v>
      </c>
      <c r="F874" s="1">
        <v>0.56146294799999996</v>
      </c>
      <c r="G874" s="4">
        <v>4.9447600000000003E-14</v>
      </c>
      <c r="H874" s="7">
        <v>7.2999999999999995E-2</v>
      </c>
      <c r="I874" s="7">
        <f t="shared" si="26"/>
        <v>1</v>
      </c>
    </row>
    <row r="875" spans="1:9" ht="16" x14ac:dyDescent="0.15">
      <c r="A875" s="1" t="str">
        <f t="shared" si="27"/>
        <v/>
      </c>
      <c r="B875" s="7" t="s">
        <v>2741</v>
      </c>
      <c r="C875" s="38" t="s">
        <v>2744</v>
      </c>
      <c r="D875" s="1" t="s">
        <v>2745</v>
      </c>
      <c r="E875" s="1">
        <v>0.229948402</v>
      </c>
      <c r="F875" s="1">
        <v>-0.291903472</v>
      </c>
      <c r="G875" s="1">
        <v>7.9286029999999993E-3</v>
      </c>
      <c r="H875" s="7">
        <v>7.2999999999999995E-2</v>
      </c>
      <c r="I875" s="7">
        <f t="shared" si="26"/>
        <v>0</v>
      </c>
    </row>
    <row r="876" spans="1:9" ht="16" x14ac:dyDescent="0.15">
      <c r="A876" s="1">
        <f t="shared" si="27"/>
        <v>676</v>
      </c>
      <c r="B876" s="7" t="s">
        <v>2746</v>
      </c>
      <c r="C876" s="38" t="s">
        <v>2747</v>
      </c>
      <c r="D876" s="1" t="s">
        <v>2748</v>
      </c>
      <c r="E876" s="1">
        <v>2.3867227000000001E-2</v>
      </c>
      <c r="F876" s="1">
        <v>2.2243907E-2</v>
      </c>
      <c r="G876" s="1">
        <v>0.95821331700000001</v>
      </c>
      <c r="H876" s="7">
        <v>-0.185</v>
      </c>
      <c r="I876" s="7">
        <f t="shared" si="26"/>
        <v>0</v>
      </c>
    </row>
    <row r="877" spans="1:9" ht="16" x14ac:dyDescent="0.15">
      <c r="A877" s="1" t="str">
        <f t="shared" si="27"/>
        <v/>
      </c>
      <c r="B877" s="7" t="s">
        <v>2746</v>
      </c>
      <c r="C877" s="38" t="s">
        <v>2749</v>
      </c>
      <c r="D877" s="1" t="s">
        <v>2750</v>
      </c>
      <c r="E877" s="1">
        <v>1.7523706999999999E-2</v>
      </c>
      <c r="F877" s="1">
        <v>0.18599366000000001</v>
      </c>
      <c r="G877" s="1">
        <v>0.24320022299999999</v>
      </c>
      <c r="H877" s="7">
        <v>-0.185</v>
      </c>
      <c r="I877" s="7">
        <f t="shared" si="26"/>
        <v>0</v>
      </c>
    </row>
    <row r="878" spans="1:9" ht="16" x14ac:dyDescent="0.15">
      <c r="A878" s="1">
        <f t="shared" si="27"/>
        <v>677</v>
      </c>
      <c r="B878" s="7" t="s">
        <v>2751</v>
      </c>
      <c r="C878" s="38" t="s">
        <v>2752</v>
      </c>
      <c r="D878" s="1" t="s">
        <v>2753</v>
      </c>
      <c r="E878" s="4">
        <v>6.4799999999999998E-6</v>
      </c>
      <c r="F878" s="1">
        <v>0.26881912200000002</v>
      </c>
      <c r="G878" s="1">
        <v>9.8510500000000001E-4</v>
      </c>
      <c r="H878" s="7">
        <v>-0.223</v>
      </c>
      <c r="I878" s="7">
        <f t="shared" si="26"/>
        <v>0</v>
      </c>
    </row>
    <row r="879" spans="1:9" ht="16" x14ac:dyDescent="0.15">
      <c r="A879" s="1">
        <f t="shared" si="27"/>
        <v>678</v>
      </c>
      <c r="B879" s="7" t="s">
        <v>2754</v>
      </c>
      <c r="C879" s="38" t="s">
        <v>2755</v>
      </c>
      <c r="D879" s="1" t="s">
        <v>2756</v>
      </c>
      <c r="E879" s="1">
        <v>5.8363479999999999E-3</v>
      </c>
      <c r="F879" s="1">
        <v>-0.56250013600000004</v>
      </c>
      <c r="G879" s="1">
        <v>4.4648437999999999E-2</v>
      </c>
      <c r="H879" s="7">
        <v>0.26400000000000001</v>
      </c>
      <c r="I879" s="7">
        <f t="shared" si="26"/>
        <v>0</v>
      </c>
    </row>
    <row r="880" spans="1:9" ht="16" x14ac:dyDescent="0.15">
      <c r="A880" s="1">
        <f t="shared" si="27"/>
        <v>679</v>
      </c>
      <c r="B880" s="7" t="s">
        <v>2757</v>
      </c>
      <c r="C880" s="38" t="s">
        <v>2758</v>
      </c>
      <c r="D880" s="1" t="s">
        <v>2759</v>
      </c>
      <c r="E880" s="1">
        <v>0.21312435699999999</v>
      </c>
      <c r="F880" s="1">
        <v>-0.120030466</v>
      </c>
      <c r="G880" s="1">
        <v>0.83388625599999999</v>
      </c>
      <c r="H880" s="7">
        <v>0.57199999999999995</v>
      </c>
      <c r="I880" s="7" t="str">
        <f t="shared" si="26"/>
        <v/>
      </c>
    </row>
    <row r="881" spans="1:9" ht="16" x14ac:dyDescent="0.15">
      <c r="A881" s="1">
        <f t="shared" si="27"/>
        <v>680</v>
      </c>
      <c r="B881" s="7" t="s">
        <v>2760</v>
      </c>
      <c r="C881" s="38" t="s">
        <v>2761</v>
      </c>
      <c r="D881" s="1" t="s">
        <v>2762</v>
      </c>
      <c r="E881" s="1">
        <v>1.5194523999999999E-2</v>
      </c>
      <c r="F881" s="1">
        <v>-0.38573977700000001</v>
      </c>
      <c r="G881" s="1">
        <v>1.71306E-4</v>
      </c>
      <c r="H881" s="7">
        <v>-0.17899999999999999</v>
      </c>
      <c r="I881" s="7">
        <f t="shared" si="26"/>
        <v>1</v>
      </c>
    </row>
    <row r="882" spans="1:9" ht="16" x14ac:dyDescent="0.15">
      <c r="A882" s="1">
        <f t="shared" si="27"/>
        <v>681</v>
      </c>
      <c r="B882" s="7" t="s">
        <v>2763</v>
      </c>
      <c r="C882" s="38" t="s">
        <v>2764</v>
      </c>
      <c r="D882" s="1" t="s">
        <v>2765</v>
      </c>
      <c r="E882" s="4">
        <v>4.87E-6</v>
      </c>
      <c r="F882" s="1">
        <v>-0.37766480400000002</v>
      </c>
      <c r="G882" s="1">
        <v>1.7293246000000002E-2</v>
      </c>
      <c r="H882" s="7">
        <v>0.23100000000000001</v>
      </c>
      <c r="I882" s="7">
        <f t="shared" si="26"/>
        <v>0</v>
      </c>
    </row>
    <row r="883" spans="1:9" ht="16" x14ac:dyDescent="0.15">
      <c r="A883" s="1">
        <f t="shared" si="27"/>
        <v>682</v>
      </c>
      <c r="B883" s="7" t="s">
        <v>2766</v>
      </c>
      <c r="C883" s="38" t="s">
        <v>2767</v>
      </c>
      <c r="D883" s="1" t="s">
        <v>2768</v>
      </c>
      <c r="E883" s="4">
        <v>5.4100000000000001E-8</v>
      </c>
      <c r="F883" s="1">
        <v>-1.4671566039999999</v>
      </c>
      <c r="G883" s="4">
        <v>6.2979199999999999E-12</v>
      </c>
      <c r="H883" s="7">
        <v>-0.184</v>
      </c>
      <c r="I883" s="7">
        <f t="shared" si="26"/>
        <v>1</v>
      </c>
    </row>
    <row r="884" spans="1:9" ht="16" x14ac:dyDescent="0.15">
      <c r="A884" s="1">
        <f t="shared" si="27"/>
        <v>683</v>
      </c>
      <c r="B884" s="7" t="s">
        <v>2769</v>
      </c>
      <c r="C884" s="38"/>
      <c r="D884" s="1" t="s">
        <v>2770</v>
      </c>
      <c r="E884" s="39">
        <v>2.2404387000000001E-2</v>
      </c>
      <c r="F884" s="1">
        <v>-0.56833390699999997</v>
      </c>
      <c r="G884" s="1">
        <v>6.1636240000000004E-3</v>
      </c>
      <c r="H884" s="7">
        <v>-0.188</v>
      </c>
      <c r="I884" s="7">
        <f t="shared" si="26"/>
        <v>1</v>
      </c>
    </row>
    <row r="885" spans="1:9" ht="16" x14ac:dyDescent="0.15">
      <c r="A885" s="1" t="str">
        <f t="shared" si="27"/>
        <v/>
      </c>
      <c r="B885" s="7" t="s">
        <v>2769</v>
      </c>
      <c r="C885" s="38"/>
      <c r="D885" s="1" t="s">
        <v>2771</v>
      </c>
      <c r="E885" s="7">
        <v>0.81314760900000005</v>
      </c>
      <c r="F885" s="1">
        <v>6.6471480999999999E-2</v>
      </c>
      <c r="G885" s="1">
        <v>0.86548332100000003</v>
      </c>
      <c r="H885" s="7">
        <v>-0.188</v>
      </c>
      <c r="I885" s="7" t="str">
        <f t="shared" si="26"/>
        <v/>
      </c>
    </row>
    <row r="886" spans="1:9" ht="16" x14ac:dyDescent="0.15">
      <c r="A886" s="1" t="str">
        <f t="shared" si="27"/>
        <v/>
      </c>
      <c r="B886" s="7" t="s">
        <v>2769</v>
      </c>
      <c r="C886" s="38" t="s">
        <v>2772</v>
      </c>
      <c r="D886" s="1" t="s">
        <v>2773</v>
      </c>
      <c r="E886" s="42">
        <v>1.7399999999999999E-5</v>
      </c>
      <c r="F886" s="1">
        <v>0.83238450100000005</v>
      </c>
      <c r="G886" s="4">
        <v>5.2315899999999998E-14</v>
      </c>
      <c r="H886" s="7">
        <v>-0.188</v>
      </c>
      <c r="I886" s="7">
        <f t="shared" si="26"/>
        <v>0</v>
      </c>
    </row>
    <row r="887" spans="1:9" ht="16" x14ac:dyDescent="0.15">
      <c r="A887" s="1">
        <f t="shared" si="27"/>
        <v>684</v>
      </c>
      <c r="B887" s="7" t="s">
        <v>2774</v>
      </c>
      <c r="C887" s="38" t="s">
        <v>2775</v>
      </c>
      <c r="D887" s="1" t="s">
        <v>2776</v>
      </c>
      <c r="E887" s="1">
        <v>0.12261045399999999</v>
      </c>
      <c r="F887" s="1">
        <v>0.164693325</v>
      </c>
      <c r="G887" s="1">
        <v>0.58133996200000004</v>
      </c>
      <c r="H887" s="7">
        <v>-0.188</v>
      </c>
      <c r="I887" s="7" t="str">
        <f t="shared" si="26"/>
        <v/>
      </c>
    </row>
    <row r="888" spans="1:9" ht="16" x14ac:dyDescent="0.15">
      <c r="A888" s="1">
        <f t="shared" si="27"/>
        <v>685</v>
      </c>
      <c r="B888" s="7" t="s">
        <v>2777</v>
      </c>
      <c r="C888" s="38" t="s">
        <v>2778</v>
      </c>
      <c r="D888" s="1" t="s">
        <v>2779</v>
      </c>
      <c r="E888" s="1">
        <v>0.191240347</v>
      </c>
      <c r="F888" s="1">
        <v>0.36306603300000001</v>
      </c>
      <c r="G888" s="1">
        <v>0.207464178</v>
      </c>
      <c r="H888" s="7">
        <v>0.30399999999999999</v>
      </c>
      <c r="I888" s="7" t="str">
        <f t="shared" si="26"/>
        <v/>
      </c>
    </row>
    <row r="889" spans="1:9" ht="16" x14ac:dyDescent="0.15">
      <c r="A889" s="1">
        <f t="shared" si="27"/>
        <v>686</v>
      </c>
      <c r="B889" s="7" t="s">
        <v>2780</v>
      </c>
      <c r="C889" s="38" t="s">
        <v>2781</v>
      </c>
      <c r="D889" s="1" t="s">
        <v>2782</v>
      </c>
      <c r="E889" s="1">
        <v>1.8488225E-2</v>
      </c>
      <c r="F889" s="1">
        <v>-0.67110761900000004</v>
      </c>
      <c r="G889" s="4">
        <v>2.5006599999999999E-9</v>
      </c>
      <c r="H889" s="7">
        <v>-0.156</v>
      </c>
      <c r="I889" s="7">
        <f t="shared" si="26"/>
        <v>1</v>
      </c>
    </row>
    <row r="890" spans="1:9" ht="16" x14ac:dyDescent="0.15">
      <c r="A890" s="1">
        <f t="shared" si="27"/>
        <v>687</v>
      </c>
      <c r="B890" s="7" t="s">
        <v>2783</v>
      </c>
      <c r="C890" s="38" t="s">
        <v>2784</v>
      </c>
      <c r="D890" s="1" t="s">
        <v>2785</v>
      </c>
      <c r="E890" s="1">
        <v>2.8062699999999998E-4</v>
      </c>
      <c r="F890" s="1">
        <v>1.8203785589999999</v>
      </c>
      <c r="G890" s="4">
        <v>1.8907300000000001E-25</v>
      </c>
      <c r="H890" s="7">
        <v>0.34599999999999997</v>
      </c>
      <c r="I890" s="7">
        <f t="shared" si="26"/>
        <v>1</v>
      </c>
    </row>
    <row r="891" spans="1:9" ht="16" x14ac:dyDescent="0.15">
      <c r="A891" s="1">
        <f t="shared" si="27"/>
        <v>688</v>
      </c>
      <c r="B891" s="7" t="s">
        <v>2786</v>
      </c>
      <c r="C891" s="38" t="s">
        <v>2787</v>
      </c>
      <c r="D891" s="1" t="s">
        <v>2788</v>
      </c>
      <c r="E891" s="1">
        <v>1.434E-2</v>
      </c>
      <c r="F891" s="1">
        <v>-0.15866730900000001</v>
      </c>
      <c r="G891" s="1">
        <v>0.44383740599999999</v>
      </c>
      <c r="H891" s="7">
        <v>0.2</v>
      </c>
      <c r="I891" s="7">
        <f t="shared" si="26"/>
        <v>0</v>
      </c>
    </row>
    <row r="892" spans="1:9" ht="16" x14ac:dyDescent="0.15">
      <c r="A892" s="1">
        <f t="shared" si="27"/>
        <v>689</v>
      </c>
      <c r="B892" s="7" t="s">
        <v>2789</v>
      </c>
      <c r="C892" s="38" t="s">
        <v>2790</v>
      </c>
      <c r="D892" s="1" t="s">
        <v>2791</v>
      </c>
      <c r="E892" s="1">
        <v>0.981620987</v>
      </c>
      <c r="F892" s="1">
        <v>-8.3112671999999999E-2</v>
      </c>
      <c r="G892" s="1">
        <v>0.55617013999999998</v>
      </c>
      <c r="H892" s="7">
        <v>0.38800000000000001</v>
      </c>
      <c r="I892" s="7" t="str">
        <f t="shared" si="26"/>
        <v/>
      </c>
    </row>
    <row r="893" spans="1:9" ht="16" x14ac:dyDescent="0.15">
      <c r="A893" s="1">
        <f t="shared" si="27"/>
        <v>690</v>
      </c>
      <c r="B893" s="7" t="s">
        <v>2792</v>
      </c>
      <c r="C893" s="38" t="s">
        <v>2793</v>
      </c>
      <c r="D893" s="1" t="s">
        <v>2794</v>
      </c>
      <c r="E893" s="4">
        <v>1.99E-11</v>
      </c>
      <c r="F893" s="1">
        <v>6.2179191000000002E-2</v>
      </c>
      <c r="G893" s="1">
        <v>0.781020253</v>
      </c>
      <c r="H893" s="7">
        <v>0.376</v>
      </c>
      <c r="I893" s="7">
        <f t="shared" si="26"/>
        <v>1</v>
      </c>
    </row>
    <row r="894" spans="1:9" ht="16" x14ac:dyDescent="0.15">
      <c r="A894" s="1">
        <f t="shared" si="27"/>
        <v>691</v>
      </c>
      <c r="B894" s="7" t="s">
        <v>2795</v>
      </c>
      <c r="C894" s="38" t="s">
        <v>2796</v>
      </c>
      <c r="D894" s="1" t="s">
        <v>2797</v>
      </c>
      <c r="E894" s="1">
        <v>0.72274654599999999</v>
      </c>
      <c r="F894" s="1">
        <v>1.1003790360000001</v>
      </c>
      <c r="G894" s="1">
        <v>7.1082777E-2</v>
      </c>
      <c r="H894" s="7">
        <v>0.35899999999999999</v>
      </c>
      <c r="I894" s="7" t="str">
        <f t="shared" si="26"/>
        <v/>
      </c>
    </row>
    <row r="895" spans="1:9" ht="16" x14ac:dyDescent="0.15">
      <c r="A895" s="1">
        <f t="shared" si="27"/>
        <v>692</v>
      </c>
      <c r="B895" s="7" t="s">
        <v>2798</v>
      </c>
      <c r="C895" s="38"/>
      <c r="D895" s="1" t="s">
        <v>2799</v>
      </c>
      <c r="E895" s="39">
        <v>6.8274615999999996E-2</v>
      </c>
      <c r="F895" s="1">
        <v>1.0025719310000001</v>
      </c>
      <c r="G895" s="1">
        <v>5.7916625999999999E-2</v>
      </c>
      <c r="H895" s="7">
        <v>-0.216</v>
      </c>
      <c r="I895" s="7" t="str">
        <f t="shared" si="26"/>
        <v/>
      </c>
    </row>
    <row r="896" spans="1:9" ht="16" x14ac:dyDescent="0.15">
      <c r="A896" s="1" t="str">
        <f t="shared" si="27"/>
        <v/>
      </c>
      <c r="B896" s="7" t="s">
        <v>2798</v>
      </c>
      <c r="C896" s="38" t="s">
        <v>2800</v>
      </c>
      <c r="D896" s="1" t="s">
        <v>2801</v>
      </c>
      <c r="E896" s="7">
        <v>0.21849083699999999</v>
      </c>
      <c r="F896" s="1">
        <v>-0.405525572</v>
      </c>
      <c r="G896" s="1">
        <v>0.51172302300000005</v>
      </c>
      <c r="H896" s="7">
        <v>-0.216</v>
      </c>
      <c r="I896" s="7" t="str">
        <f t="shared" si="26"/>
        <v/>
      </c>
    </row>
    <row r="897" spans="1:9" ht="16" x14ac:dyDescent="0.15">
      <c r="A897" s="1" t="str">
        <f t="shared" si="27"/>
        <v/>
      </c>
      <c r="B897" s="7" t="s">
        <v>2798</v>
      </c>
      <c r="C897" s="38" t="s">
        <v>2800</v>
      </c>
      <c r="D897" s="1" t="s">
        <v>2802</v>
      </c>
      <c r="E897" s="40">
        <v>5.3754862E-2</v>
      </c>
      <c r="F897" s="1">
        <v>-0.481973975</v>
      </c>
      <c r="G897" s="1">
        <v>0.43644825700000001</v>
      </c>
      <c r="H897" s="7">
        <v>-0.216</v>
      </c>
      <c r="I897" s="7" t="str">
        <f t="shared" si="26"/>
        <v/>
      </c>
    </row>
    <row r="898" spans="1:9" ht="16" x14ac:dyDescent="0.15">
      <c r="A898" s="1">
        <f t="shared" si="27"/>
        <v>693</v>
      </c>
      <c r="B898" s="7" t="s">
        <v>2803</v>
      </c>
      <c r="C898" s="38" t="s">
        <v>2804</v>
      </c>
      <c r="D898" s="1" t="s">
        <v>2805</v>
      </c>
      <c r="E898" s="1">
        <v>0.84870442999999995</v>
      </c>
      <c r="F898" s="1">
        <v>0.65187549300000003</v>
      </c>
      <c r="G898" s="4">
        <v>7.8317299999999996E-5</v>
      </c>
      <c r="H898" s="7">
        <v>-0.112</v>
      </c>
      <c r="I898" s="7">
        <f t="shared" si="26"/>
        <v>0</v>
      </c>
    </row>
    <row r="899" spans="1:9" ht="16" x14ac:dyDescent="0.15">
      <c r="A899" s="1">
        <f t="shared" si="27"/>
        <v>694</v>
      </c>
      <c r="B899" s="7" t="s">
        <v>2806</v>
      </c>
      <c r="C899" s="38" t="s">
        <v>2807</v>
      </c>
      <c r="D899" s="1" t="s">
        <v>2808</v>
      </c>
      <c r="E899" s="1">
        <v>0.36371682599999999</v>
      </c>
      <c r="F899" s="1">
        <v>-0.12567708999999999</v>
      </c>
      <c r="G899" s="1">
        <v>0.239951896</v>
      </c>
      <c r="H899" s="7">
        <v>8.1000000000000003E-2</v>
      </c>
      <c r="I899" s="7" t="str">
        <f t="shared" si="26"/>
        <v/>
      </c>
    </row>
    <row r="900" spans="1:9" ht="16" x14ac:dyDescent="0.15">
      <c r="A900" s="1" t="str">
        <f t="shared" si="27"/>
        <v/>
      </c>
      <c r="B900" s="7" t="s">
        <v>2806</v>
      </c>
      <c r="C900" s="38" t="s">
        <v>2809</v>
      </c>
      <c r="D900" s="1" t="s">
        <v>2810</v>
      </c>
      <c r="E900" s="4">
        <v>2.9600000000000003E-17</v>
      </c>
      <c r="F900" s="1">
        <v>0.27843994799999999</v>
      </c>
      <c r="G900" s="1">
        <v>2.0069290000000002E-3</v>
      </c>
      <c r="H900" s="7">
        <v>8.1000000000000003E-2</v>
      </c>
      <c r="I900" s="7">
        <f t="shared" ref="I900:I963" si="28">IF(ISTEXT(E900),"",IF(OR(E900&lt;0.05, G900&lt;0.05), IF((F900*H900)&gt;0,1,0),""))</f>
        <v>1</v>
      </c>
    </row>
    <row r="901" spans="1:9" ht="16" x14ac:dyDescent="0.15">
      <c r="A901" s="1">
        <f t="shared" si="27"/>
        <v>695</v>
      </c>
      <c r="B901" s="7" t="s">
        <v>2811</v>
      </c>
      <c r="C901" s="38" t="s">
        <v>2812</v>
      </c>
      <c r="D901" s="1" t="s">
        <v>2813</v>
      </c>
      <c r="E901" s="1">
        <v>2.6241860000000001E-3</v>
      </c>
      <c r="F901" s="1">
        <v>-0.21862299900000001</v>
      </c>
      <c r="G901" s="1">
        <v>5.5074906999999999E-2</v>
      </c>
      <c r="H901" s="7">
        <v>-0.127</v>
      </c>
      <c r="I901" s="7">
        <f t="shared" si="28"/>
        <v>1</v>
      </c>
    </row>
    <row r="902" spans="1:9" ht="16" x14ac:dyDescent="0.15">
      <c r="A902" s="1">
        <f t="shared" si="27"/>
        <v>696</v>
      </c>
      <c r="B902" s="7" t="s">
        <v>2814</v>
      </c>
      <c r="C902" s="38" t="s">
        <v>2815</v>
      </c>
      <c r="D902" s="1" t="s">
        <v>2816</v>
      </c>
      <c r="E902" s="1">
        <v>0.16734707300000001</v>
      </c>
      <c r="F902" s="1">
        <v>0.39253754499999999</v>
      </c>
      <c r="G902" s="1">
        <v>6.6591749000000006E-2</v>
      </c>
      <c r="H902" s="7">
        <v>0.10299999999999999</v>
      </c>
      <c r="I902" s="7" t="str">
        <f t="shared" si="28"/>
        <v/>
      </c>
    </row>
    <row r="903" spans="1:9" ht="16" x14ac:dyDescent="0.15">
      <c r="A903" s="1">
        <f t="shared" si="27"/>
        <v>697</v>
      </c>
      <c r="B903" s="7" t="s">
        <v>2817</v>
      </c>
      <c r="C903" s="38" t="s">
        <v>2818</v>
      </c>
      <c r="D903" s="1" t="s">
        <v>2819</v>
      </c>
      <c r="E903" s="1">
        <v>2.427729E-3</v>
      </c>
      <c r="F903" s="1">
        <v>0.86552901699999996</v>
      </c>
      <c r="G903" s="4">
        <v>3.6670200000000002E-7</v>
      </c>
      <c r="H903" s="7">
        <v>0.20699999999999999</v>
      </c>
      <c r="I903" s="7">
        <f t="shared" si="28"/>
        <v>1</v>
      </c>
    </row>
    <row r="904" spans="1:9" ht="16" x14ac:dyDescent="0.15">
      <c r="A904" s="1">
        <f t="shared" si="27"/>
        <v>698</v>
      </c>
      <c r="B904" s="7" t="s">
        <v>2820</v>
      </c>
      <c r="C904" s="38" t="s">
        <v>2821</v>
      </c>
      <c r="D904" s="1" t="s">
        <v>2822</v>
      </c>
      <c r="E904" s="1">
        <v>0.81510732399999997</v>
      </c>
      <c r="F904" s="1">
        <v>0.40153724699999999</v>
      </c>
      <c r="G904" s="1">
        <v>4.1281060000000003E-3</v>
      </c>
      <c r="H904" s="7">
        <v>-0.13800000000000001</v>
      </c>
      <c r="I904" s="7">
        <f t="shared" si="28"/>
        <v>0</v>
      </c>
    </row>
    <row r="905" spans="1:9" ht="16" x14ac:dyDescent="0.15">
      <c r="A905" s="1">
        <f t="shared" si="27"/>
        <v>699</v>
      </c>
      <c r="B905" s="7" t="s">
        <v>2823</v>
      </c>
      <c r="C905" s="38" t="s">
        <v>2824</v>
      </c>
      <c r="D905" s="1" t="s">
        <v>2825</v>
      </c>
      <c r="E905" s="1" t="s">
        <v>13</v>
      </c>
      <c r="F905" s="1">
        <v>-0.37213553900000002</v>
      </c>
      <c r="G905" s="1">
        <v>0.62460940700000001</v>
      </c>
      <c r="H905" s="7">
        <v>-0.25700000000000001</v>
      </c>
      <c r="I905" s="7" t="str">
        <f t="shared" si="28"/>
        <v/>
      </c>
    </row>
    <row r="906" spans="1:9" ht="16" x14ac:dyDescent="0.15">
      <c r="A906" s="1">
        <f t="shared" ref="A906:A969" si="29">IF(B905=B906,"",IF(A905&lt;&gt;"",A905+1,IF(A904&lt;&gt;"",A904+1,IF(A903&lt;&gt;"",A903+1,IF(A902&lt;&gt;"",A902+1,"ERRER")))))</f>
        <v>700</v>
      </c>
      <c r="B906" s="7" t="s">
        <v>2826</v>
      </c>
      <c r="C906" s="38" t="s">
        <v>2827</v>
      </c>
      <c r="D906" s="1" t="s">
        <v>2828</v>
      </c>
      <c r="E906" s="1">
        <v>0.149068796</v>
      </c>
      <c r="F906" s="1">
        <v>-0.223892596</v>
      </c>
      <c r="G906" s="1">
        <v>0.46717312700000002</v>
      </c>
      <c r="H906" s="7">
        <v>-0.16</v>
      </c>
      <c r="I906" s="7" t="str">
        <f t="shared" si="28"/>
        <v/>
      </c>
    </row>
    <row r="907" spans="1:9" ht="16" x14ac:dyDescent="0.15">
      <c r="A907" s="1">
        <f t="shared" si="29"/>
        <v>701</v>
      </c>
      <c r="B907" s="7" t="s">
        <v>2829</v>
      </c>
      <c r="C907" s="38" t="s">
        <v>2830</v>
      </c>
      <c r="D907" s="1" t="s">
        <v>2831</v>
      </c>
      <c r="E907" s="1">
        <v>0.98381726300000005</v>
      </c>
      <c r="F907" s="1">
        <v>6.5654143999999998E-2</v>
      </c>
      <c r="G907" s="1">
        <v>0.52611747399999997</v>
      </c>
      <c r="H907" s="7">
        <v>-0.12</v>
      </c>
      <c r="I907" s="7" t="str">
        <f t="shared" si="28"/>
        <v/>
      </c>
    </row>
    <row r="908" spans="1:9" ht="16" x14ac:dyDescent="0.15">
      <c r="A908" s="1">
        <f t="shared" si="29"/>
        <v>702</v>
      </c>
      <c r="B908" s="7" t="s">
        <v>2832</v>
      </c>
      <c r="C908" s="38" t="s">
        <v>2833</v>
      </c>
      <c r="D908" s="1" t="s">
        <v>2834</v>
      </c>
      <c r="E908" s="1">
        <v>9.8874538999999997E-2</v>
      </c>
      <c r="F908" s="1">
        <v>-0.247629931</v>
      </c>
      <c r="G908" s="4">
        <v>3.5774800000000002E-5</v>
      </c>
      <c r="H908" s="7">
        <v>0.107</v>
      </c>
      <c r="I908" s="7">
        <f t="shared" si="28"/>
        <v>0</v>
      </c>
    </row>
    <row r="909" spans="1:9" ht="16" x14ac:dyDescent="0.15">
      <c r="A909" s="1" t="str">
        <f t="shared" si="29"/>
        <v/>
      </c>
      <c r="B909" s="7" t="s">
        <v>2832</v>
      </c>
      <c r="C909" s="38" t="s">
        <v>2835</v>
      </c>
      <c r="D909" s="1" t="s">
        <v>2836</v>
      </c>
      <c r="E909" s="1">
        <v>0.11225629299999999</v>
      </c>
      <c r="F909" s="1">
        <v>-0.43808424499999998</v>
      </c>
      <c r="G909" s="1">
        <v>5.16333E-4</v>
      </c>
      <c r="H909" s="7">
        <v>0.107</v>
      </c>
      <c r="I909" s="7">
        <f t="shared" si="28"/>
        <v>0</v>
      </c>
    </row>
    <row r="910" spans="1:9" ht="16" x14ac:dyDescent="0.15">
      <c r="A910" s="1">
        <f t="shared" si="29"/>
        <v>703</v>
      </c>
      <c r="B910" s="7" t="s">
        <v>2837</v>
      </c>
      <c r="C910" s="38" t="s">
        <v>2838</v>
      </c>
      <c r="D910" s="1" t="s">
        <v>2839</v>
      </c>
      <c r="E910" s="4">
        <v>5.8199999999999998E-5</v>
      </c>
      <c r="F910" s="1">
        <v>-0.75693848100000005</v>
      </c>
      <c r="G910" s="4">
        <v>1.1274099999999999E-8</v>
      </c>
      <c r="H910" s="7">
        <v>-0.13300000000000001</v>
      </c>
      <c r="I910" s="7">
        <f t="shared" si="28"/>
        <v>1</v>
      </c>
    </row>
    <row r="911" spans="1:9" ht="16" x14ac:dyDescent="0.15">
      <c r="A911" s="1">
        <f t="shared" si="29"/>
        <v>704</v>
      </c>
      <c r="B911" s="7" t="s">
        <v>2840</v>
      </c>
      <c r="C911" s="38" t="s">
        <v>2841</v>
      </c>
      <c r="D911" s="1" t="s">
        <v>2842</v>
      </c>
      <c r="E911" s="4">
        <v>1.13E-37</v>
      </c>
      <c r="F911" s="1">
        <v>-1.75901683</v>
      </c>
      <c r="G911" s="4">
        <v>1.75793E-90</v>
      </c>
      <c r="H911" s="7">
        <v>-0.33900000000000002</v>
      </c>
      <c r="I911" s="7">
        <f t="shared" si="28"/>
        <v>1</v>
      </c>
    </row>
    <row r="912" spans="1:9" ht="16" x14ac:dyDescent="0.15">
      <c r="A912" s="1" t="str">
        <f t="shared" si="29"/>
        <v/>
      </c>
      <c r="B912" s="7" t="s">
        <v>2840</v>
      </c>
      <c r="C912" s="38" t="s">
        <v>2843</v>
      </c>
      <c r="D912" s="1" t="s">
        <v>2844</v>
      </c>
      <c r="E912" s="4">
        <v>7.39E-18</v>
      </c>
      <c r="F912" s="1">
        <v>-1.605522866</v>
      </c>
      <c r="G912" s="4">
        <v>1.7533299999999998E-42</v>
      </c>
      <c r="H912" s="7">
        <v>-0.33900000000000002</v>
      </c>
      <c r="I912" s="7">
        <f t="shared" si="28"/>
        <v>1</v>
      </c>
    </row>
    <row r="913" spans="1:9" ht="16" x14ac:dyDescent="0.15">
      <c r="A913" s="1">
        <f t="shared" si="29"/>
        <v>705</v>
      </c>
      <c r="B913" s="7" t="s">
        <v>2845</v>
      </c>
      <c r="C913" s="38" t="s">
        <v>2846</v>
      </c>
      <c r="D913" s="1" t="s">
        <v>2847</v>
      </c>
      <c r="E913" s="1">
        <v>4.8493875999999998E-2</v>
      </c>
      <c r="F913" s="1">
        <v>3.8027266999999997E-2</v>
      </c>
      <c r="G913" s="1">
        <v>0.72636766500000005</v>
      </c>
      <c r="H913" s="7">
        <v>-0.106</v>
      </c>
      <c r="I913" s="7">
        <f t="shared" si="28"/>
        <v>0</v>
      </c>
    </row>
    <row r="914" spans="1:9" ht="16" x14ac:dyDescent="0.15">
      <c r="A914" s="1" t="str">
        <f t="shared" si="29"/>
        <v/>
      </c>
      <c r="B914" s="7" t="s">
        <v>2845</v>
      </c>
      <c r="C914" s="38" t="s">
        <v>2848</v>
      </c>
      <c r="D914" s="1" t="s">
        <v>2849</v>
      </c>
      <c r="E914" s="1">
        <v>1.027909E-3</v>
      </c>
      <c r="F914" s="1">
        <v>-1.404338598</v>
      </c>
      <c r="G914" s="4">
        <v>8.7903300000000003E-7</v>
      </c>
      <c r="H914" s="7">
        <v>-0.106</v>
      </c>
      <c r="I914" s="7">
        <f t="shared" si="28"/>
        <v>1</v>
      </c>
    </row>
    <row r="915" spans="1:9" ht="16" x14ac:dyDescent="0.15">
      <c r="A915" s="1">
        <f t="shared" si="29"/>
        <v>706</v>
      </c>
      <c r="B915" s="7" t="s">
        <v>2850</v>
      </c>
      <c r="C915" s="38" t="s">
        <v>2851</v>
      </c>
      <c r="D915" s="1" t="s">
        <v>2852</v>
      </c>
      <c r="E915" s="1">
        <v>0.50658559800000003</v>
      </c>
      <c r="F915" s="1">
        <v>-0.119161425</v>
      </c>
      <c r="G915" s="1">
        <v>0.69603419600000005</v>
      </c>
      <c r="H915" s="7">
        <v>0.32800000000000001</v>
      </c>
      <c r="I915" s="7" t="str">
        <f t="shared" si="28"/>
        <v/>
      </c>
    </row>
    <row r="916" spans="1:9" ht="16" x14ac:dyDescent="0.15">
      <c r="A916" s="1">
        <f t="shared" si="29"/>
        <v>707</v>
      </c>
      <c r="B916" s="7" t="s">
        <v>2853</v>
      </c>
      <c r="C916" s="38" t="s">
        <v>2854</v>
      </c>
      <c r="D916" s="1" t="s">
        <v>2855</v>
      </c>
      <c r="E916" s="1">
        <v>0.86849859299999999</v>
      </c>
      <c r="F916" s="1">
        <v>0.325708516</v>
      </c>
      <c r="G916" s="1">
        <v>0.45216178000000001</v>
      </c>
      <c r="H916" s="7">
        <v>-0.45300000000000001</v>
      </c>
      <c r="I916" s="7" t="str">
        <f t="shared" si="28"/>
        <v/>
      </c>
    </row>
    <row r="917" spans="1:9" ht="16" x14ac:dyDescent="0.15">
      <c r="A917" s="1" t="str">
        <f t="shared" si="29"/>
        <v/>
      </c>
      <c r="B917" s="7" t="s">
        <v>2853</v>
      </c>
      <c r="C917" s="38" t="s">
        <v>2856</v>
      </c>
      <c r="D917" s="1" t="s">
        <v>2857</v>
      </c>
      <c r="E917" s="1">
        <v>0.201546216</v>
      </c>
      <c r="F917" s="1">
        <v>0.13452575</v>
      </c>
      <c r="G917" s="1">
        <v>8.3475573999999997E-2</v>
      </c>
      <c r="H917" s="7">
        <v>-0.45300000000000001</v>
      </c>
      <c r="I917" s="7" t="str">
        <f t="shared" si="28"/>
        <v/>
      </c>
    </row>
    <row r="918" spans="1:9" ht="16" x14ac:dyDescent="0.15">
      <c r="A918" s="1">
        <f t="shared" si="29"/>
        <v>708</v>
      </c>
      <c r="B918" s="7" t="s">
        <v>2858</v>
      </c>
      <c r="C918" s="38" t="s">
        <v>2859</v>
      </c>
      <c r="D918" s="1" t="s">
        <v>2860</v>
      </c>
      <c r="E918" s="1">
        <v>1.0166217999999999E-2</v>
      </c>
      <c r="F918" s="1">
        <v>-0.150602031</v>
      </c>
      <c r="G918" s="1">
        <v>0.24591017300000001</v>
      </c>
      <c r="H918" s="7">
        <v>-9.0999999999999998E-2</v>
      </c>
      <c r="I918" s="7">
        <f t="shared" si="28"/>
        <v>1</v>
      </c>
    </row>
    <row r="919" spans="1:9" ht="16" x14ac:dyDescent="0.15">
      <c r="A919" s="1">
        <f t="shared" si="29"/>
        <v>709</v>
      </c>
      <c r="B919" s="7" t="s">
        <v>2861</v>
      </c>
      <c r="C919" s="38" t="s">
        <v>2862</v>
      </c>
      <c r="D919" s="1" t="s">
        <v>2863</v>
      </c>
      <c r="E919" s="1">
        <v>0.43945491399999997</v>
      </c>
      <c r="F919" s="1">
        <v>0.194574938</v>
      </c>
      <c r="G919" s="1">
        <v>0.58909168099999998</v>
      </c>
      <c r="H919" s="7">
        <v>0.20599999999999999</v>
      </c>
      <c r="I919" s="7" t="str">
        <f t="shared" si="28"/>
        <v/>
      </c>
    </row>
    <row r="920" spans="1:9" ht="16" x14ac:dyDescent="0.15">
      <c r="A920" s="1">
        <f t="shared" si="29"/>
        <v>710</v>
      </c>
      <c r="B920" s="7" t="s">
        <v>2864</v>
      </c>
      <c r="C920" s="38" t="s">
        <v>2865</v>
      </c>
      <c r="D920" s="1" t="s">
        <v>2866</v>
      </c>
      <c r="E920" s="4">
        <v>4.3799999999999998E-7</v>
      </c>
      <c r="F920" s="1">
        <v>-0.109734947</v>
      </c>
      <c r="G920" s="1">
        <v>0.66789492900000003</v>
      </c>
      <c r="H920" s="7">
        <v>-8.5000000000000006E-2</v>
      </c>
      <c r="I920" s="7">
        <f t="shared" si="28"/>
        <v>1</v>
      </c>
    </row>
    <row r="921" spans="1:9" ht="16" x14ac:dyDescent="0.15">
      <c r="A921" s="1">
        <f t="shared" si="29"/>
        <v>711</v>
      </c>
      <c r="B921" s="7" t="s">
        <v>2867</v>
      </c>
      <c r="C921" s="38" t="s">
        <v>2868</v>
      </c>
      <c r="D921" s="1" t="s">
        <v>2869</v>
      </c>
      <c r="E921" s="4">
        <v>2.3099999999999998E-8</v>
      </c>
      <c r="F921" s="1">
        <v>-0.80967691200000003</v>
      </c>
      <c r="G921" s="4">
        <v>2.9321400000000001E-13</v>
      </c>
      <c r="H921" s="7">
        <v>-0.245</v>
      </c>
      <c r="I921" s="7">
        <f t="shared" si="28"/>
        <v>1</v>
      </c>
    </row>
    <row r="922" spans="1:9" ht="16" x14ac:dyDescent="0.15">
      <c r="A922" s="1">
        <f t="shared" si="29"/>
        <v>712</v>
      </c>
      <c r="B922" s="7" t="s">
        <v>2870</v>
      </c>
      <c r="C922" s="38" t="s">
        <v>2871</v>
      </c>
      <c r="D922" s="1" t="s">
        <v>2872</v>
      </c>
      <c r="E922" s="4">
        <v>3.9899999999999999E-6</v>
      </c>
      <c r="F922" s="1">
        <v>-2.7579910999999999E-2</v>
      </c>
      <c r="G922" s="1">
        <v>0.80369014999999999</v>
      </c>
      <c r="H922" s="7">
        <v>-0.16700000000000001</v>
      </c>
      <c r="I922" s="7">
        <f t="shared" si="28"/>
        <v>1</v>
      </c>
    </row>
    <row r="923" spans="1:9" ht="16" x14ac:dyDescent="0.15">
      <c r="A923" s="1">
        <f t="shared" si="29"/>
        <v>713</v>
      </c>
      <c r="B923" s="7" t="s">
        <v>2873</v>
      </c>
      <c r="C923" s="38" t="s">
        <v>2874</v>
      </c>
      <c r="D923" s="1" t="s">
        <v>2875</v>
      </c>
      <c r="E923" s="1">
        <v>0.53633153</v>
      </c>
      <c r="F923" s="1">
        <v>0.42212726499999997</v>
      </c>
      <c r="G923" s="1">
        <v>3.3506830000000001E-3</v>
      </c>
      <c r="H923" s="7">
        <v>-0.13200000000000001</v>
      </c>
      <c r="I923" s="7">
        <f t="shared" si="28"/>
        <v>0</v>
      </c>
    </row>
    <row r="924" spans="1:9" ht="16" x14ac:dyDescent="0.15">
      <c r="A924" s="1">
        <f t="shared" si="29"/>
        <v>714</v>
      </c>
      <c r="B924" s="7" t="s">
        <v>2876</v>
      </c>
      <c r="C924" s="38" t="s">
        <v>2877</v>
      </c>
      <c r="D924" s="1" t="s">
        <v>2878</v>
      </c>
      <c r="E924" s="1">
        <v>0.720231434</v>
      </c>
      <c r="F924" s="1">
        <v>8.1046665000000004E-2</v>
      </c>
      <c r="G924" s="1">
        <v>0.890834864</v>
      </c>
      <c r="H924" s="7">
        <v>0.59499999999999997</v>
      </c>
      <c r="I924" s="7" t="str">
        <f t="shared" si="28"/>
        <v/>
      </c>
    </row>
    <row r="925" spans="1:9" ht="16" x14ac:dyDescent="0.15">
      <c r="A925" s="1">
        <f t="shared" si="29"/>
        <v>715</v>
      </c>
      <c r="B925" s="7" t="s">
        <v>2879</v>
      </c>
      <c r="C925" s="38" t="s">
        <v>2880</v>
      </c>
      <c r="D925" s="1" t="s">
        <v>2881</v>
      </c>
      <c r="E925" s="1">
        <v>0.27357938300000001</v>
      </c>
      <c r="F925" s="1">
        <v>-0.26436612199999998</v>
      </c>
      <c r="G925" s="1">
        <v>4.4104163000000002E-2</v>
      </c>
      <c r="H925" s="7">
        <v>-0.154</v>
      </c>
      <c r="I925" s="7">
        <f t="shared" si="28"/>
        <v>1</v>
      </c>
    </row>
    <row r="926" spans="1:9" ht="16" x14ac:dyDescent="0.15">
      <c r="A926" s="1" t="str">
        <f t="shared" si="29"/>
        <v/>
      </c>
      <c r="B926" s="7" t="s">
        <v>2879</v>
      </c>
      <c r="C926" s="38" t="s">
        <v>2882</v>
      </c>
      <c r="D926" s="1" t="s">
        <v>2883</v>
      </c>
      <c r="E926" s="1">
        <v>0.209778353</v>
      </c>
      <c r="F926" s="1">
        <v>0.227163479</v>
      </c>
      <c r="G926" s="1">
        <v>4.8791975000000001E-2</v>
      </c>
      <c r="H926" s="7">
        <v>-0.154</v>
      </c>
      <c r="I926" s="7">
        <f t="shared" si="28"/>
        <v>0</v>
      </c>
    </row>
    <row r="927" spans="1:9" ht="16" x14ac:dyDescent="0.15">
      <c r="A927" s="1">
        <f t="shared" si="29"/>
        <v>716</v>
      </c>
      <c r="B927" s="7" t="s">
        <v>2884</v>
      </c>
      <c r="C927" s="38" t="s">
        <v>2885</v>
      </c>
      <c r="D927" s="1" t="s">
        <v>2886</v>
      </c>
      <c r="E927" s="1">
        <v>0.566834112</v>
      </c>
      <c r="F927" s="1">
        <v>0.88335831099999995</v>
      </c>
      <c r="G927" s="1">
        <v>0.19611606600000001</v>
      </c>
      <c r="H927" s="7">
        <v>0.52500000000000002</v>
      </c>
      <c r="I927" s="7" t="str">
        <f t="shared" si="28"/>
        <v/>
      </c>
    </row>
    <row r="928" spans="1:9" ht="16" x14ac:dyDescent="0.15">
      <c r="A928" s="1">
        <f t="shared" si="29"/>
        <v>717</v>
      </c>
      <c r="B928" s="7" t="s">
        <v>2887</v>
      </c>
      <c r="C928" s="38" t="s">
        <v>2888</v>
      </c>
      <c r="D928" s="1" t="s">
        <v>2889</v>
      </c>
      <c r="E928" s="4">
        <v>2.6200000000000001E-86</v>
      </c>
      <c r="F928" s="1">
        <v>-1.1825528030000001</v>
      </c>
      <c r="G928" s="4">
        <v>2.4044699999999998E-37</v>
      </c>
      <c r="H928" s="7">
        <v>0.12</v>
      </c>
      <c r="I928" s="7">
        <f t="shared" si="28"/>
        <v>0</v>
      </c>
    </row>
    <row r="929" spans="1:9" ht="16" x14ac:dyDescent="0.15">
      <c r="A929" s="1">
        <f t="shared" si="29"/>
        <v>718</v>
      </c>
      <c r="B929" s="7" t="s">
        <v>2890</v>
      </c>
      <c r="C929" s="38" t="s">
        <v>2891</v>
      </c>
      <c r="D929" s="1" t="s">
        <v>2892</v>
      </c>
      <c r="E929" s="41">
        <v>1.6199999999999999E-8</v>
      </c>
      <c r="F929" s="1">
        <v>0.28880688999999998</v>
      </c>
      <c r="G929" s="1">
        <v>7.7882799999999996E-4</v>
      </c>
      <c r="H929" s="7">
        <v>-0.27</v>
      </c>
      <c r="I929" s="7">
        <f t="shared" si="28"/>
        <v>0</v>
      </c>
    </row>
    <row r="930" spans="1:9" ht="16" x14ac:dyDescent="0.15">
      <c r="A930" s="1" t="str">
        <f t="shared" si="29"/>
        <v/>
      </c>
      <c r="B930" s="7" t="s">
        <v>2890</v>
      </c>
      <c r="C930" s="38" t="s">
        <v>2893</v>
      </c>
      <c r="D930" s="1" t="s">
        <v>2894</v>
      </c>
      <c r="E930" s="43">
        <v>7.3299999999999995E-11</v>
      </c>
      <c r="F930" s="1">
        <v>-9.4950009999999994E-3</v>
      </c>
      <c r="G930" s="1">
        <v>0.91536700199999999</v>
      </c>
      <c r="H930" s="7">
        <v>-0.27</v>
      </c>
      <c r="I930" s="7">
        <f t="shared" si="28"/>
        <v>1</v>
      </c>
    </row>
    <row r="931" spans="1:9" ht="16" x14ac:dyDescent="0.15">
      <c r="A931" s="1" t="str">
        <f t="shared" si="29"/>
        <v/>
      </c>
      <c r="B931" s="7" t="s">
        <v>2890</v>
      </c>
      <c r="C931" s="38" t="s">
        <v>2895</v>
      </c>
      <c r="D931" s="1" t="s">
        <v>2896</v>
      </c>
      <c r="E931" s="42">
        <v>2.9100000000000001E-6</v>
      </c>
      <c r="F931" s="1">
        <v>-0.14730538700000001</v>
      </c>
      <c r="G931" s="1">
        <v>6.4579865E-2</v>
      </c>
      <c r="H931" s="7">
        <v>-0.27</v>
      </c>
      <c r="I931" s="7">
        <f t="shared" si="28"/>
        <v>1</v>
      </c>
    </row>
    <row r="932" spans="1:9" ht="16" x14ac:dyDescent="0.15">
      <c r="A932" s="1">
        <f t="shared" si="29"/>
        <v>719</v>
      </c>
      <c r="B932" s="7" t="s">
        <v>2897</v>
      </c>
      <c r="C932" s="38" t="s">
        <v>2898</v>
      </c>
      <c r="D932" s="1" t="s">
        <v>2899</v>
      </c>
      <c r="E932" s="39">
        <v>0.39013549600000003</v>
      </c>
      <c r="F932" s="1">
        <v>2.2694663E-2</v>
      </c>
      <c r="G932" s="1">
        <v>0.97706985599999996</v>
      </c>
      <c r="H932" s="7">
        <v>0.30299999999999999</v>
      </c>
      <c r="I932" s="7" t="str">
        <f t="shared" si="28"/>
        <v/>
      </c>
    </row>
    <row r="933" spans="1:9" ht="16" x14ac:dyDescent="0.15">
      <c r="A933" s="1" t="str">
        <f t="shared" si="29"/>
        <v/>
      </c>
      <c r="B933" s="7" t="s">
        <v>2897</v>
      </c>
      <c r="C933" s="38" t="s">
        <v>2898</v>
      </c>
      <c r="D933" s="1" t="s">
        <v>2900</v>
      </c>
      <c r="E933" s="7">
        <v>0.55557005699999995</v>
      </c>
      <c r="F933" s="1">
        <v>-0.95758837100000005</v>
      </c>
      <c r="G933" s="1">
        <v>5.8591900000000002E-3</v>
      </c>
      <c r="H933" s="7">
        <v>0.30299999999999999</v>
      </c>
      <c r="I933" s="7">
        <f t="shared" si="28"/>
        <v>0</v>
      </c>
    </row>
    <row r="934" spans="1:9" ht="16" x14ac:dyDescent="0.15">
      <c r="A934" s="1" t="str">
        <f t="shared" si="29"/>
        <v/>
      </c>
      <c r="B934" s="7" t="s">
        <v>2897</v>
      </c>
      <c r="C934" s="38" t="s">
        <v>2898</v>
      </c>
      <c r="D934" s="1" t="s">
        <v>2901</v>
      </c>
      <c r="E934" s="7">
        <v>4.0775270000000002E-2</v>
      </c>
      <c r="F934" s="1">
        <v>3.0679895290000001</v>
      </c>
      <c r="G934" s="4">
        <v>2.8119599999999999E-27</v>
      </c>
      <c r="H934" s="7">
        <v>0.30299999999999999</v>
      </c>
      <c r="I934" s="7">
        <f t="shared" si="28"/>
        <v>1</v>
      </c>
    </row>
    <row r="935" spans="1:9" ht="16" x14ac:dyDescent="0.15">
      <c r="A935" s="1" t="str">
        <f t="shared" si="29"/>
        <v/>
      </c>
      <c r="B935" s="7" t="s">
        <v>2897</v>
      </c>
      <c r="C935" s="38" t="s">
        <v>2898</v>
      </c>
      <c r="D935" s="1" t="s">
        <v>2902</v>
      </c>
      <c r="E935" s="7">
        <v>0.63538255600000004</v>
      </c>
      <c r="F935" s="1">
        <v>1.0282490289999999</v>
      </c>
      <c r="G935" s="1">
        <v>0.13015527800000001</v>
      </c>
      <c r="H935" s="7">
        <v>0.30299999999999999</v>
      </c>
      <c r="I935" s="7" t="str">
        <f t="shared" si="28"/>
        <v/>
      </c>
    </row>
    <row r="936" spans="1:9" ht="16" x14ac:dyDescent="0.15">
      <c r="A936" s="1" t="str">
        <f t="shared" si="29"/>
        <v/>
      </c>
      <c r="B936" s="7" t="s">
        <v>2897</v>
      </c>
      <c r="C936" s="38" t="s">
        <v>2898</v>
      </c>
      <c r="D936" s="1" t="s">
        <v>2903</v>
      </c>
      <c r="E936" s="7">
        <v>0.47218737999999999</v>
      </c>
      <c r="F936" s="1">
        <v>1.182623177</v>
      </c>
      <c r="G936" s="1">
        <v>5.4544171000000002E-2</v>
      </c>
      <c r="H936" s="7">
        <v>0.30299999999999999</v>
      </c>
      <c r="I936" s="7" t="str">
        <f t="shared" si="28"/>
        <v/>
      </c>
    </row>
    <row r="937" spans="1:9" ht="16" x14ac:dyDescent="0.15">
      <c r="A937" s="1" t="str">
        <f t="shared" si="29"/>
        <v/>
      </c>
      <c r="B937" s="7" t="s">
        <v>2897</v>
      </c>
      <c r="C937" s="38" t="s">
        <v>2898</v>
      </c>
      <c r="D937" s="1" t="s">
        <v>2904</v>
      </c>
      <c r="E937" s="7">
        <v>5.1252880000000004E-3</v>
      </c>
      <c r="F937" s="1">
        <v>0.57315974199999997</v>
      </c>
      <c r="G937" s="1">
        <v>0.43137094599999998</v>
      </c>
      <c r="H937" s="7">
        <v>0.30299999999999999</v>
      </c>
      <c r="I937" s="7">
        <f t="shared" si="28"/>
        <v>1</v>
      </c>
    </row>
    <row r="938" spans="1:9" ht="16" x14ac:dyDescent="0.15">
      <c r="A938" s="1" t="str">
        <f t="shared" si="29"/>
        <v/>
      </c>
      <c r="B938" s="7" t="s">
        <v>2897</v>
      </c>
      <c r="C938" s="38" t="s">
        <v>2898</v>
      </c>
      <c r="D938" s="1" t="s">
        <v>2905</v>
      </c>
      <c r="E938" s="7">
        <v>0.124625242</v>
      </c>
      <c r="F938" s="1">
        <v>3.189736693</v>
      </c>
      <c r="G938" s="4">
        <v>4.9320100000000002E-10</v>
      </c>
      <c r="H938" s="7">
        <v>0.30299999999999999</v>
      </c>
      <c r="I938" s="7">
        <f t="shared" si="28"/>
        <v>1</v>
      </c>
    </row>
    <row r="939" spans="1:9" ht="16" x14ac:dyDescent="0.15">
      <c r="A939" s="1" t="str">
        <f t="shared" si="29"/>
        <v/>
      </c>
      <c r="B939" s="7" t="s">
        <v>2897</v>
      </c>
      <c r="C939" s="38"/>
      <c r="D939" s="1" t="s">
        <v>2906</v>
      </c>
      <c r="E939" s="7" t="s">
        <v>13</v>
      </c>
      <c r="F939" s="1">
        <v>-0.43317399899999998</v>
      </c>
      <c r="G939" s="1">
        <v>0.50289613300000002</v>
      </c>
      <c r="H939" s="7">
        <v>0.30299999999999999</v>
      </c>
      <c r="I939" s="7" t="str">
        <f t="shared" si="28"/>
        <v/>
      </c>
    </row>
    <row r="940" spans="1:9" ht="16" x14ac:dyDescent="0.15">
      <c r="A940" s="1" t="str">
        <f t="shared" si="29"/>
        <v/>
      </c>
      <c r="B940" s="7" t="s">
        <v>2897</v>
      </c>
      <c r="C940" s="38" t="s">
        <v>2898</v>
      </c>
      <c r="D940" s="1" t="s">
        <v>2907</v>
      </c>
      <c r="E940" s="7">
        <v>0.82374758400000003</v>
      </c>
      <c r="F940" s="1">
        <v>2.1411831019999998</v>
      </c>
      <c r="G940" s="1">
        <v>1.04425E-4</v>
      </c>
      <c r="H940" s="7">
        <v>0.30299999999999999</v>
      </c>
      <c r="I940" s="7">
        <f t="shared" si="28"/>
        <v>1</v>
      </c>
    </row>
    <row r="941" spans="1:9" ht="16" x14ac:dyDescent="0.15">
      <c r="A941" s="1" t="str">
        <f t="shared" si="29"/>
        <v/>
      </c>
      <c r="B941" s="7" t="s">
        <v>2897</v>
      </c>
      <c r="C941" s="38" t="s">
        <v>2898</v>
      </c>
      <c r="D941" s="1" t="s">
        <v>2908</v>
      </c>
      <c r="E941" s="7">
        <v>8.6183079999999999E-3</v>
      </c>
      <c r="F941" s="1">
        <v>0.42689223100000001</v>
      </c>
      <c r="G941" s="1">
        <v>0.562843239</v>
      </c>
      <c r="H941" s="7">
        <v>0.30299999999999999</v>
      </c>
      <c r="I941" s="7">
        <f t="shared" si="28"/>
        <v>1</v>
      </c>
    </row>
    <row r="942" spans="1:9" ht="16" x14ac:dyDescent="0.15">
      <c r="A942" s="1" t="str">
        <f t="shared" si="29"/>
        <v/>
      </c>
      <c r="B942" s="7" t="s">
        <v>2897</v>
      </c>
      <c r="C942" s="38" t="s">
        <v>2898</v>
      </c>
      <c r="D942" s="1" t="s">
        <v>2909</v>
      </c>
      <c r="E942" s="7">
        <v>0.26251212499999999</v>
      </c>
      <c r="F942" s="1">
        <v>2.7776176079999999</v>
      </c>
      <c r="G942" s="4">
        <v>2.21604E-13</v>
      </c>
      <c r="H942" s="7">
        <v>0.30299999999999999</v>
      </c>
      <c r="I942" s="7">
        <f t="shared" si="28"/>
        <v>1</v>
      </c>
    </row>
    <row r="943" spans="1:9" ht="16" x14ac:dyDescent="0.15">
      <c r="A943" s="1" t="str">
        <f t="shared" si="29"/>
        <v/>
      </c>
      <c r="B943" s="7" t="s">
        <v>2897</v>
      </c>
      <c r="C943" s="38" t="s">
        <v>2898</v>
      </c>
      <c r="D943" s="1" t="s">
        <v>2910</v>
      </c>
      <c r="E943" s="7">
        <v>0.11936999</v>
      </c>
      <c r="F943" s="1">
        <v>5.3837088999999998E-2</v>
      </c>
      <c r="G943" s="1">
        <v>0.949977823</v>
      </c>
      <c r="H943" s="7">
        <v>0.30299999999999999</v>
      </c>
      <c r="I943" s="7" t="str">
        <f t="shared" si="28"/>
        <v/>
      </c>
    </row>
    <row r="944" spans="1:9" ht="16" x14ac:dyDescent="0.15">
      <c r="A944" s="1" t="str">
        <f t="shared" si="29"/>
        <v/>
      </c>
      <c r="B944" s="7" t="s">
        <v>2897</v>
      </c>
      <c r="C944" s="38" t="s">
        <v>2898</v>
      </c>
      <c r="D944" s="1" t="s">
        <v>2911</v>
      </c>
      <c r="E944" s="7">
        <v>0.33648038899999999</v>
      </c>
      <c r="F944" s="1">
        <v>0.99495607500000005</v>
      </c>
      <c r="G944" s="1">
        <v>7.7478797000000002E-2</v>
      </c>
      <c r="H944" s="7">
        <v>0.30299999999999999</v>
      </c>
      <c r="I944" s="7" t="str">
        <f t="shared" si="28"/>
        <v/>
      </c>
    </row>
    <row r="945" spans="1:9" ht="16" x14ac:dyDescent="0.15">
      <c r="A945" s="1" t="str">
        <f t="shared" si="29"/>
        <v/>
      </c>
      <c r="B945" s="7" t="s">
        <v>2897</v>
      </c>
      <c r="C945" s="38" t="s">
        <v>2898</v>
      </c>
      <c r="D945" s="1" t="s">
        <v>2912</v>
      </c>
      <c r="E945" s="7">
        <v>1.9429077999999999E-2</v>
      </c>
      <c r="F945" s="1">
        <v>1.2752287790000001</v>
      </c>
      <c r="G945" s="1">
        <v>5.1615851999999997E-2</v>
      </c>
      <c r="H945" s="7">
        <v>0.30299999999999999</v>
      </c>
      <c r="I945" s="7">
        <f t="shared" si="28"/>
        <v>1</v>
      </c>
    </row>
    <row r="946" spans="1:9" ht="16" x14ac:dyDescent="0.15">
      <c r="A946" s="1" t="str">
        <f t="shared" si="29"/>
        <v/>
      </c>
      <c r="B946" s="7" t="s">
        <v>2897</v>
      </c>
      <c r="C946" s="38" t="s">
        <v>2898</v>
      </c>
      <c r="D946" s="1" t="s">
        <v>2913</v>
      </c>
      <c r="E946" s="7">
        <v>0.13065311299999999</v>
      </c>
      <c r="F946" s="1">
        <v>-0.110743525</v>
      </c>
      <c r="G946" s="1">
        <v>0.73693573400000001</v>
      </c>
      <c r="H946" s="7">
        <v>0.30299999999999999</v>
      </c>
      <c r="I946" s="7" t="str">
        <f t="shared" si="28"/>
        <v/>
      </c>
    </row>
    <row r="947" spans="1:9" ht="16" x14ac:dyDescent="0.15">
      <c r="A947" s="1" t="str">
        <f t="shared" si="29"/>
        <v/>
      </c>
      <c r="B947" s="7" t="s">
        <v>2897</v>
      </c>
      <c r="C947" s="38" t="s">
        <v>2898</v>
      </c>
      <c r="D947" s="1" t="s">
        <v>2914</v>
      </c>
      <c r="E947" s="7">
        <v>0.95664464400000004</v>
      </c>
      <c r="F947" s="1">
        <v>0.22689783899999999</v>
      </c>
      <c r="G947" s="1">
        <v>0.77593627499999995</v>
      </c>
      <c r="H947" s="7">
        <v>0.30299999999999999</v>
      </c>
      <c r="I947" s="7" t="str">
        <f t="shared" si="28"/>
        <v/>
      </c>
    </row>
    <row r="948" spans="1:9" ht="16" x14ac:dyDescent="0.15">
      <c r="A948" s="1" t="str">
        <f t="shared" si="29"/>
        <v/>
      </c>
      <c r="B948" s="7" t="s">
        <v>2897</v>
      </c>
      <c r="C948" s="38" t="s">
        <v>2898</v>
      </c>
      <c r="D948" s="1" t="s">
        <v>2915</v>
      </c>
      <c r="E948" s="7">
        <v>0.320441107</v>
      </c>
      <c r="F948" s="1">
        <v>1.7170450070000001</v>
      </c>
      <c r="G948" s="1">
        <v>1.98593E-4</v>
      </c>
      <c r="H948" s="7">
        <v>0.30299999999999999</v>
      </c>
      <c r="I948" s="7">
        <f t="shared" si="28"/>
        <v>1</v>
      </c>
    </row>
    <row r="949" spans="1:9" ht="16" x14ac:dyDescent="0.15">
      <c r="A949" s="1" t="str">
        <f t="shared" si="29"/>
        <v/>
      </c>
      <c r="B949" s="7" t="s">
        <v>2897</v>
      </c>
      <c r="C949" s="38" t="s">
        <v>2898</v>
      </c>
      <c r="D949" s="1" t="s">
        <v>2916</v>
      </c>
      <c r="E949" s="40">
        <v>0.52990770600000003</v>
      </c>
      <c r="F949" s="1">
        <v>1.14355458</v>
      </c>
      <c r="G949" s="1">
        <v>6.0006234999999998E-2</v>
      </c>
      <c r="H949" s="7">
        <v>0.30299999999999999</v>
      </c>
      <c r="I949" s="7" t="str">
        <f t="shared" si="28"/>
        <v/>
      </c>
    </row>
    <row r="950" spans="1:9" ht="16" x14ac:dyDescent="0.15">
      <c r="A950" s="1">
        <v>720</v>
      </c>
      <c r="B950" s="7" t="s">
        <v>2917</v>
      </c>
      <c r="C950" s="38" t="s">
        <v>2918</v>
      </c>
      <c r="D950" s="1" t="s">
        <v>2919</v>
      </c>
      <c r="E950" s="1">
        <v>0.27629500000000001</v>
      </c>
      <c r="F950" s="1">
        <v>0.29407230600000001</v>
      </c>
      <c r="G950" s="1">
        <v>8.9454927000000004E-2</v>
      </c>
      <c r="H950" s="7">
        <v>-0.17299999999999999</v>
      </c>
      <c r="I950" s="7" t="str">
        <f t="shared" si="28"/>
        <v/>
      </c>
    </row>
    <row r="951" spans="1:9" ht="16" x14ac:dyDescent="0.15">
      <c r="A951" s="1">
        <f t="shared" si="29"/>
        <v>721</v>
      </c>
      <c r="B951" s="7" t="s">
        <v>2920</v>
      </c>
      <c r="C951" s="38" t="s">
        <v>2921</v>
      </c>
      <c r="D951" s="1" t="s">
        <v>2922</v>
      </c>
      <c r="E951" s="1">
        <v>6.8458379999999999E-2</v>
      </c>
      <c r="F951" s="1">
        <v>0.96193832000000001</v>
      </c>
      <c r="G951" s="4">
        <v>6.3737000000000004E-16</v>
      </c>
      <c r="H951" s="7">
        <v>0.307</v>
      </c>
      <c r="I951" s="7">
        <f t="shared" si="28"/>
        <v>1</v>
      </c>
    </row>
    <row r="952" spans="1:9" ht="16" x14ac:dyDescent="0.15">
      <c r="A952" s="1">
        <f t="shared" si="29"/>
        <v>722</v>
      </c>
      <c r="B952" s="7" t="s">
        <v>2923</v>
      </c>
      <c r="C952" s="38" t="s">
        <v>2924</v>
      </c>
      <c r="D952" s="1" t="s">
        <v>2925</v>
      </c>
      <c r="E952" s="4">
        <v>3.1699999999999999E-8</v>
      </c>
      <c r="F952" s="1">
        <v>-0.37889615100000001</v>
      </c>
      <c r="G952" s="1">
        <v>6.4893770000000002E-3</v>
      </c>
      <c r="H952" s="7">
        <v>0.42599999999999999</v>
      </c>
      <c r="I952" s="7">
        <f t="shared" si="28"/>
        <v>0</v>
      </c>
    </row>
    <row r="953" spans="1:9" ht="16" x14ac:dyDescent="0.15">
      <c r="A953" s="1">
        <f t="shared" si="29"/>
        <v>723</v>
      </c>
      <c r="B953" s="7" t="s">
        <v>2926</v>
      </c>
      <c r="C953" s="38" t="s">
        <v>2927</v>
      </c>
      <c r="D953" s="1" t="s">
        <v>2928</v>
      </c>
      <c r="E953" s="4">
        <v>2.1399999999999998E-5</v>
      </c>
      <c r="F953" s="1">
        <v>-1.6602501620000001</v>
      </c>
      <c r="G953" s="1">
        <v>1.149171E-3</v>
      </c>
      <c r="H953" s="7">
        <v>0.16900000000000001</v>
      </c>
      <c r="I953" s="7">
        <f t="shared" si="28"/>
        <v>0</v>
      </c>
    </row>
    <row r="954" spans="1:9" ht="16" x14ac:dyDescent="0.15">
      <c r="A954" s="1">
        <f t="shared" si="29"/>
        <v>724</v>
      </c>
      <c r="B954" s="7" t="s">
        <v>2929</v>
      </c>
      <c r="C954" s="38" t="s">
        <v>2930</v>
      </c>
      <c r="D954" s="1" t="s">
        <v>2931</v>
      </c>
      <c r="E954" s="1">
        <v>3.3306999999999998E-3</v>
      </c>
      <c r="F954" s="1">
        <v>-0.45309222199999999</v>
      </c>
      <c r="G954" s="1">
        <v>5.9815699999999999E-4</v>
      </c>
      <c r="H954" s="7">
        <v>-9.7000000000000003E-2</v>
      </c>
      <c r="I954" s="7">
        <f t="shared" si="28"/>
        <v>1</v>
      </c>
    </row>
    <row r="955" spans="1:9" ht="16" x14ac:dyDescent="0.15">
      <c r="A955" s="1" t="str">
        <f t="shared" si="29"/>
        <v/>
      </c>
      <c r="B955" s="7" t="s">
        <v>2929</v>
      </c>
      <c r="C955" s="38" t="s">
        <v>2932</v>
      </c>
      <c r="D955" s="1" t="s">
        <v>2933</v>
      </c>
      <c r="E955" s="1">
        <v>2.3432954999999998E-2</v>
      </c>
      <c r="F955" s="1">
        <v>0.16059018899999999</v>
      </c>
      <c r="G955" s="1">
        <v>0.74289038299999999</v>
      </c>
      <c r="H955" s="7">
        <v>-9.7000000000000003E-2</v>
      </c>
      <c r="I955" s="7">
        <f t="shared" si="28"/>
        <v>0</v>
      </c>
    </row>
    <row r="956" spans="1:9" ht="16" x14ac:dyDescent="0.15">
      <c r="A956" s="1">
        <f t="shared" si="29"/>
        <v>725</v>
      </c>
      <c r="B956" s="7" t="s">
        <v>2934</v>
      </c>
      <c r="C956" s="38" t="s">
        <v>2935</v>
      </c>
      <c r="D956" s="1" t="s">
        <v>2936</v>
      </c>
      <c r="E956" s="1">
        <v>0.38010308700000001</v>
      </c>
      <c r="F956" s="1">
        <v>-0.78039774699999997</v>
      </c>
      <c r="G956" s="1">
        <v>4.1363010999999998E-2</v>
      </c>
      <c r="H956" s="7">
        <v>0.188</v>
      </c>
      <c r="I956" s="7">
        <f t="shared" si="28"/>
        <v>0</v>
      </c>
    </row>
    <row r="957" spans="1:9" ht="16" x14ac:dyDescent="0.15">
      <c r="A957" s="1">
        <f t="shared" si="29"/>
        <v>726</v>
      </c>
      <c r="B957" s="7" t="s">
        <v>2937</v>
      </c>
      <c r="C957" s="38" t="s">
        <v>2938</v>
      </c>
      <c r="D957" s="1" t="s">
        <v>2939</v>
      </c>
      <c r="E957" s="1">
        <v>3.6190011000000001E-2</v>
      </c>
      <c r="F957" s="1">
        <v>-0.33680963000000003</v>
      </c>
      <c r="G957" s="1">
        <v>0.50845598299999994</v>
      </c>
      <c r="H957" s="7">
        <v>0.313</v>
      </c>
      <c r="I957" s="7">
        <f t="shared" si="28"/>
        <v>0</v>
      </c>
    </row>
    <row r="958" spans="1:9" ht="16" x14ac:dyDescent="0.15">
      <c r="A958" s="1">
        <f t="shared" si="29"/>
        <v>727</v>
      </c>
      <c r="B958" s="7" t="s">
        <v>2940</v>
      </c>
      <c r="C958" s="38" t="s">
        <v>2941</v>
      </c>
      <c r="D958" s="1" t="s">
        <v>2942</v>
      </c>
      <c r="E958" s="1">
        <v>0.216108578</v>
      </c>
      <c r="F958" s="1">
        <v>-0.46313203200000003</v>
      </c>
      <c r="G958" s="1">
        <v>0.46709607600000003</v>
      </c>
      <c r="H958" s="7">
        <v>0.32100000000000001</v>
      </c>
      <c r="I958" s="7" t="str">
        <f t="shared" si="28"/>
        <v/>
      </c>
    </row>
    <row r="959" spans="1:9" ht="16" x14ac:dyDescent="0.15">
      <c r="A959" s="1">
        <f t="shared" si="29"/>
        <v>728</v>
      </c>
      <c r="B959" s="7" t="s">
        <v>2943</v>
      </c>
      <c r="C959" s="38" t="s">
        <v>2944</v>
      </c>
      <c r="D959" s="1" t="s">
        <v>2945</v>
      </c>
      <c r="E959" s="1">
        <v>8.4419171000000001E-2</v>
      </c>
      <c r="F959" s="1">
        <v>0.34397734699999999</v>
      </c>
      <c r="G959" s="1">
        <v>5.4264629000000002E-2</v>
      </c>
      <c r="H959" s="7">
        <v>-0.192</v>
      </c>
      <c r="I959" s="7" t="str">
        <f t="shared" si="28"/>
        <v/>
      </c>
    </row>
    <row r="960" spans="1:9" ht="16" x14ac:dyDescent="0.15">
      <c r="A960" s="1">
        <f t="shared" si="29"/>
        <v>729</v>
      </c>
      <c r="B960" s="7" t="s">
        <v>2946</v>
      </c>
      <c r="C960" s="38" t="s">
        <v>2947</v>
      </c>
      <c r="D960" s="1" t="s">
        <v>2948</v>
      </c>
      <c r="E960" s="4">
        <v>4.0200000000000001E-10</v>
      </c>
      <c r="F960" s="1">
        <v>-0.226379677</v>
      </c>
      <c r="G960" s="1">
        <v>0.14530732800000001</v>
      </c>
      <c r="H960" s="7">
        <v>-0.156</v>
      </c>
      <c r="I960" s="7">
        <f t="shared" si="28"/>
        <v>1</v>
      </c>
    </row>
    <row r="961" spans="1:9" ht="16" x14ac:dyDescent="0.15">
      <c r="A961" s="1" t="str">
        <f t="shared" si="29"/>
        <v/>
      </c>
      <c r="B961" s="7" t="s">
        <v>2946</v>
      </c>
      <c r="C961" s="38" t="s">
        <v>2949</v>
      </c>
      <c r="D961" s="1" t="s">
        <v>2950</v>
      </c>
      <c r="E961" s="1">
        <v>2.0699983000000002E-2</v>
      </c>
      <c r="F961" s="1">
        <v>0.182439877</v>
      </c>
      <c r="G961" s="1">
        <v>6.6762183000000003E-2</v>
      </c>
      <c r="H961" s="7">
        <v>-0.156</v>
      </c>
      <c r="I961" s="7">
        <f t="shared" si="28"/>
        <v>0</v>
      </c>
    </row>
    <row r="962" spans="1:9" ht="16" x14ac:dyDescent="0.15">
      <c r="A962" s="1">
        <f t="shared" si="29"/>
        <v>730</v>
      </c>
      <c r="B962" s="7" t="s">
        <v>2951</v>
      </c>
      <c r="C962" s="38" t="s">
        <v>2952</v>
      </c>
      <c r="D962" s="1" t="s">
        <v>2953</v>
      </c>
      <c r="E962" s="1">
        <v>3.3590600000000002E-4</v>
      </c>
      <c r="F962" s="1">
        <v>0.513892197</v>
      </c>
      <c r="G962" s="4">
        <v>2.6767600000000001E-6</v>
      </c>
      <c r="H962" s="7">
        <v>-0.185</v>
      </c>
      <c r="I962" s="7">
        <f t="shared" si="28"/>
        <v>0</v>
      </c>
    </row>
    <row r="963" spans="1:9" ht="16" x14ac:dyDescent="0.15">
      <c r="A963" s="1">
        <f t="shared" si="29"/>
        <v>731</v>
      </c>
      <c r="B963" s="7" t="s">
        <v>2954</v>
      </c>
      <c r="C963" s="38" t="s">
        <v>2955</v>
      </c>
      <c r="D963" s="1" t="s">
        <v>2956</v>
      </c>
      <c r="E963" s="1">
        <v>0.200800958</v>
      </c>
      <c r="F963" s="1">
        <v>-0.66683346899999996</v>
      </c>
      <c r="G963" s="4">
        <v>3.1175800000000001E-5</v>
      </c>
      <c r="H963" s="7">
        <v>-0.50900000000000001</v>
      </c>
      <c r="I963" s="7">
        <f t="shared" si="28"/>
        <v>1</v>
      </c>
    </row>
    <row r="964" spans="1:9" ht="16" x14ac:dyDescent="0.15">
      <c r="A964" s="1" t="str">
        <f t="shared" si="29"/>
        <v/>
      </c>
      <c r="B964" s="7" t="s">
        <v>2954</v>
      </c>
      <c r="C964" s="38" t="s">
        <v>2957</v>
      </c>
      <c r="D964" s="1" t="s">
        <v>2958</v>
      </c>
      <c r="E964" s="1">
        <v>2.0920280999999999E-2</v>
      </c>
      <c r="F964" s="1">
        <v>7.1251440999999999E-2</v>
      </c>
      <c r="G964" s="1">
        <v>0.76221083199999995</v>
      </c>
      <c r="H964" s="7">
        <v>-0.50900000000000001</v>
      </c>
      <c r="I964" s="7">
        <f t="shared" ref="I964:I1027" si="30">IF(ISTEXT(E964),"",IF(OR(E964&lt;0.05, G964&lt;0.05), IF((F964*H964)&gt;0,1,0),""))</f>
        <v>0</v>
      </c>
    </row>
    <row r="965" spans="1:9" ht="16" x14ac:dyDescent="0.15">
      <c r="A965" s="1">
        <f t="shared" si="29"/>
        <v>732</v>
      </c>
      <c r="B965" s="7" t="s">
        <v>2959</v>
      </c>
      <c r="C965" s="38" t="s">
        <v>2960</v>
      </c>
      <c r="D965" s="1" t="s">
        <v>2961</v>
      </c>
      <c r="E965" s="1">
        <v>0.100088313</v>
      </c>
      <c r="F965" s="1">
        <v>-0.50862127700000004</v>
      </c>
      <c r="G965" s="4">
        <v>2.08968E-5</v>
      </c>
      <c r="H965" s="7">
        <v>-0.23100000000000001</v>
      </c>
      <c r="I965" s="7">
        <f t="shared" si="30"/>
        <v>1</v>
      </c>
    </row>
    <row r="966" spans="1:9" ht="16" x14ac:dyDescent="0.15">
      <c r="A966" s="1">
        <f t="shared" si="29"/>
        <v>733</v>
      </c>
      <c r="B966" s="7" t="s">
        <v>2962</v>
      </c>
      <c r="C966" s="38" t="s">
        <v>2963</v>
      </c>
      <c r="D966" s="1" t="s">
        <v>2964</v>
      </c>
      <c r="E966" s="1">
        <v>0.83429100300000003</v>
      </c>
      <c r="F966" s="1">
        <v>1.342492112</v>
      </c>
      <c r="G966" s="4">
        <v>2.2282E-39</v>
      </c>
      <c r="H966" s="7">
        <v>0.65500000000000003</v>
      </c>
      <c r="I966" s="7">
        <f t="shared" si="30"/>
        <v>1</v>
      </c>
    </row>
    <row r="967" spans="1:9" ht="16" x14ac:dyDescent="0.15">
      <c r="A967" s="1">
        <f t="shared" si="29"/>
        <v>734</v>
      </c>
      <c r="B967" s="7" t="s">
        <v>2965</v>
      </c>
      <c r="C967" s="38" t="s">
        <v>2966</v>
      </c>
      <c r="D967" s="1" t="s">
        <v>2967</v>
      </c>
      <c r="E967" s="1">
        <v>2.3483151000000001E-2</v>
      </c>
      <c r="F967" s="1">
        <v>0.194650349</v>
      </c>
      <c r="G967" s="1">
        <v>0.16110432199999999</v>
      </c>
      <c r="H967" s="7">
        <v>0.31</v>
      </c>
      <c r="I967" s="7">
        <f t="shared" si="30"/>
        <v>1</v>
      </c>
    </row>
    <row r="968" spans="1:9" ht="16" x14ac:dyDescent="0.15">
      <c r="A968" s="1">
        <f t="shared" si="29"/>
        <v>735</v>
      </c>
      <c r="B968" s="7" t="s">
        <v>2968</v>
      </c>
      <c r="C968" s="38" t="s">
        <v>2969</v>
      </c>
      <c r="D968" s="1" t="s">
        <v>2970</v>
      </c>
      <c r="E968" s="4">
        <v>1.43E-5</v>
      </c>
      <c r="F968" s="1">
        <v>-1.0565908509999999</v>
      </c>
      <c r="G968" s="4">
        <v>3.6390499999999998E-8</v>
      </c>
      <c r="H968" s="7">
        <v>-0.20399999999999999</v>
      </c>
      <c r="I968" s="7">
        <f t="shared" si="30"/>
        <v>1</v>
      </c>
    </row>
    <row r="969" spans="1:9" ht="16" x14ac:dyDescent="0.15">
      <c r="A969" s="1">
        <f t="shared" si="29"/>
        <v>736</v>
      </c>
      <c r="B969" s="7" t="s">
        <v>2971</v>
      </c>
      <c r="C969" s="38" t="s">
        <v>2972</v>
      </c>
      <c r="D969" s="1" t="s">
        <v>2973</v>
      </c>
      <c r="E969" s="1">
        <v>0.27698287700000002</v>
      </c>
      <c r="F969" s="1">
        <v>4.8335531000000001E-2</v>
      </c>
      <c r="G969" s="1">
        <v>0.78492015599999998</v>
      </c>
      <c r="H969" s="7">
        <v>0.14799999999999999</v>
      </c>
      <c r="I969" s="7" t="str">
        <f t="shared" si="30"/>
        <v/>
      </c>
    </row>
    <row r="970" spans="1:9" ht="16" x14ac:dyDescent="0.15">
      <c r="A970" s="1">
        <f t="shared" ref="A970:A1033" si="31">IF(B969=B970,"",IF(A969&lt;&gt;"",A969+1,IF(A968&lt;&gt;"",A968+1,IF(A967&lt;&gt;"",A967+1,IF(A966&lt;&gt;"",A966+1,"ERRER")))))</f>
        <v>737</v>
      </c>
      <c r="B970" s="7" t="s">
        <v>2974</v>
      </c>
      <c r="C970" s="38" t="s">
        <v>2975</v>
      </c>
      <c r="D970" s="1" t="s">
        <v>2976</v>
      </c>
      <c r="E970" s="1">
        <v>0.230261664</v>
      </c>
      <c r="F970" s="1">
        <v>0.496762498</v>
      </c>
      <c r="G970" s="4">
        <v>2.16202E-5</v>
      </c>
      <c r="H970" s="7">
        <v>0.39800000000000002</v>
      </c>
      <c r="I970" s="7">
        <f t="shared" si="30"/>
        <v>1</v>
      </c>
    </row>
    <row r="971" spans="1:9" ht="16" x14ac:dyDescent="0.15">
      <c r="A971" s="1" t="str">
        <f t="shared" si="31"/>
        <v/>
      </c>
      <c r="B971" s="7" t="s">
        <v>2974</v>
      </c>
      <c r="C971" s="38" t="s">
        <v>2148</v>
      </c>
      <c r="D971" s="1" t="s">
        <v>2977</v>
      </c>
      <c r="E971" s="1">
        <v>0.99047054199999995</v>
      </c>
      <c r="F971" s="1">
        <v>6.6280992999999996E-2</v>
      </c>
      <c r="G971" s="1">
        <v>0.916028807</v>
      </c>
      <c r="H971" s="7">
        <v>0.39800000000000002</v>
      </c>
      <c r="I971" s="7" t="str">
        <f t="shared" si="30"/>
        <v/>
      </c>
    </row>
    <row r="972" spans="1:9" ht="16" x14ac:dyDescent="0.15">
      <c r="A972" s="1">
        <f t="shared" si="31"/>
        <v>738</v>
      </c>
      <c r="B972" s="7" t="s">
        <v>2978</v>
      </c>
      <c r="C972" s="38" t="s">
        <v>2979</v>
      </c>
      <c r="D972" s="1" t="s">
        <v>2980</v>
      </c>
      <c r="E972" s="1">
        <v>0.29089668899999999</v>
      </c>
      <c r="F972" s="1">
        <v>-0.101260355</v>
      </c>
      <c r="G972" s="1">
        <v>0.363272543</v>
      </c>
      <c r="H972" s="7">
        <v>0.20200000000000001</v>
      </c>
      <c r="I972" s="7" t="str">
        <f t="shared" si="30"/>
        <v/>
      </c>
    </row>
    <row r="973" spans="1:9" ht="16" x14ac:dyDescent="0.15">
      <c r="A973" s="1">
        <f t="shared" si="31"/>
        <v>739</v>
      </c>
      <c r="B973" s="7" t="s">
        <v>2981</v>
      </c>
      <c r="C973" s="38"/>
      <c r="D973" s="1" t="s">
        <v>2982</v>
      </c>
      <c r="E973" s="1">
        <v>0.27705908600000001</v>
      </c>
      <c r="F973" s="1">
        <v>0.43620740400000002</v>
      </c>
      <c r="G973" s="1">
        <v>6.8054954000000001E-2</v>
      </c>
      <c r="H973" s="7">
        <v>0.13600000000000001</v>
      </c>
      <c r="I973" s="7" t="str">
        <f t="shared" si="30"/>
        <v/>
      </c>
    </row>
    <row r="974" spans="1:9" ht="16" x14ac:dyDescent="0.15">
      <c r="A974" s="1" t="str">
        <f t="shared" si="31"/>
        <v/>
      </c>
      <c r="B974" s="7" t="s">
        <v>2981</v>
      </c>
      <c r="C974" s="38" t="s">
        <v>2983</v>
      </c>
      <c r="D974" s="1" t="s">
        <v>2984</v>
      </c>
      <c r="E974" s="1">
        <v>0.58465493800000001</v>
      </c>
      <c r="F974" s="1">
        <v>0.17398678300000001</v>
      </c>
      <c r="G974" s="1">
        <v>0.66023089099999999</v>
      </c>
      <c r="H974" s="7">
        <v>0.13600000000000001</v>
      </c>
      <c r="I974" s="7" t="str">
        <f t="shared" si="30"/>
        <v/>
      </c>
    </row>
    <row r="975" spans="1:9" ht="16" x14ac:dyDescent="0.15">
      <c r="A975" s="1">
        <f t="shared" si="31"/>
        <v>740</v>
      </c>
      <c r="B975" s="7" t="s">
        <v>2985</v>
      </c>
      <c r="C975" s="38" t="s">
        <v>2986</v>
      </c>
      <c r="D975" s="1" t="s">
        <v>2987</v>
      </c>
      <c r="E975" s="1">
        <v>3.7441383000000002E-2</v>
      </c>
      <c r="F975" s="1">
        <v>-0.12932063199999999</v>
      </c>
      <c r="G975" s="1">
        <v>0.45514111600000001</v>
      </c>
      <c r="H975" s="7">
        <v>-0.13900000000000001</v>
      </c>
      <c r="I975" s="7">
        <f t="shared" si="30"/>
        <v>1</v>
      </c>
    </row>
    <row r="976" spans="1:9" ht="16" x14ac:dyDescent="0.15">
      <c r="A976" s="1" t="str">
        <f t="shared" si="31"/>
        <v/>
      </c>
      <c r="B976" s="7" t="s">
        <v>2985</v>
      </c>
      <c r="C976" s="38" t="s">
        <v>2988</v>
      </c>
      <c r="D976" s="1" t="s">
        <v>2989</v>
      </c>
      <c r="E976" s="1">
        <v>3.7135782999999999E-2</v>
      </c>
      <c r="F976" s="1">
        <v>0.209576123</v>
      </c>
      <c r="G976" s="1">
        <v>2.7425267E-2</v>
      </c>
      <c r="H976" s="7">
        <v>-0.13900000000000001</v>
      </c>
      <c r="I976" s="7">
        <f t="shared" si="30"/>
        <v>0</v>
      </c>
    </row>
    <row r="977" spans="1:9" ht="16" x14ac:dyDescent="0.15">
      <c r="A977" s="1">
        <f t="shared" si="31"/>
        <v>741</v>
      </c>
      <c r="B977" s="7" t="s">
        <v>2990</v>
      </c>
      <c r="C977" s="38" t="s">
        <v>2991</v>
      </c>
      <c r="D977" s="1" t="s">
        <v>2992</v>
      </c>
      <c r="E977" s="4">
        <v>3.7499999999999999E-22</v>
      </c>
      <c r="F977" s="1">
        <v>-1.10077322</v>
      </c>
      <c r="G977" s="4">
        <v>3.8874799999999996E-40</v>
      </c>
      <c r="H977" s="7">
        <v>-0.26900000000000002</v>
      </c>
      <c r="I977" s="7">
        <f t="shared" si="30"/>
        <v>1</v>
      </c>
    </row>
    <row r="978" spans="1:9" ht="16" x14ac:dyDescent="0.15">
      <c r="A978" s="1" t="str">
        <f t="shared" si="31"/>
        <v/>
      </c>
      <c r="B978" s="7" t="s">
        <v>2990</v>
      </c>
      <c r="C978" s="38" t="s">
        <v>2993</v>
      </c>
      <c r="D978" s="1" t="s">
        <v>2994</v>
      </c>
      <c r="E978" s="1">
        <v>0.74459313699999996</v>
      </c>
      <c r="F978" s="1">
        <v>0.290515197</v>
      </c>
      <c r="G978" s="1">
        <v>3.0742600000000002E-4</v>
      </c>
      <c r="H978" s="7">
        <v>-0.26900000000000002</v>
      </c>
      <c r="I978" s="7">
        <f t="shared" si="30"/>
        <v>0</v>
      </c>
    </row>
    <row r="979" spans="1:9" ht="16" x14ac:dyDescent="0.15">
      <c r="A979" s="1">
        <f t="shared" si="31"/>
        <v>742</v>
      </c>
      <c r="B979" s="7" t="s">
        <v>2995</v>
      </c>
      <c r="C979" s="38" t="s">
        <v>2996</v>
      </c>
      <c r="D979" s="1" t="s">
        <v>2997</v>
      </c>
      <c r="E979" s="1">
        <v>7.5406393000000002E-2</v>
      </c>
      <c r="F979" s="1">
        <v>-0.57300150800000005</v>
      </c>
      <c r="G979" s="4">
        <v>1.4392000000000001E-8</v>
      </c>
      <c r="H979" s="7">
        <v>-0.111</v>
      </c>
      <c r="I979" s="7">
        <f t="shared" si="30"/>
        <v>1</v>
      </c>
    </row>
    <row r="980" spans="1:9" ht="16" x14ac:dyDescent="0.15">
      <c r="A980" s="1">
        <f t="shared" si="31"/>
        <v>743</v>
      </c>
      <c r="B980" s="7" t="s">
        <v>2998</v>
      </c>
      <c r="C980" s="38" t="s">
        <v>2999</v>
      </c>
      <c r="D980" s="1" t="s">
        <v>3000</v>
      </c>
      <c r="E980" s="1">
        <v>0.76809408700000004</v>
      </c>
      <c r="F980" s="1">
        <v>-0.51690966999999999</v>
      </c>
      <c r="G980" s="1">
        <v>0.45920952300000001</v>
      </c>
      <c r="H980" s="7">
        <v>-0.183</v>
      </c>
      <c r="I980" s="7" t="str">
        <f t="shared" si="30"/>
        <v/>
      </c>
    </row>
    <row r="981" spans="1:9" ht="16" x14ac:dyDescent="0.15">
      <c r="A981" s="1">
        <f t="shared" si="31"/>
        <v>744</v>
      </c>
      <c r="B981" s="7" t="s">
        <v>3001</v>
      </c>
      <c r="C981" s="38" t="s">
        <v>3002</v>
      </c>
      <c r="D981" s="1" t="s">
        <v>3003</v>
      </c>
      <c r="E981" s="1">
        <v>0.398079778</v>
      </c>
      <c r="F981" s="1">
        <v>0.83692782700000001</v>
      </c>
      <c r="G981" s="1">
        <v>0.22905082800000001</v>
      </c>
      <c r="H981" s="7">
        <v>0.79400000000000004</v>
      </c>
      <c r="I981" s="7" t="str">
        <f t="shared" si="30"/>
        <v/>
      </c>
    </row>
    <row r="982" spans="1:9" ht="16" x14ac:dyDescent="0.15">
      <c r="A982" s="1">
        <f t="shared" si="31"/>
        <v>745</v>
      </c>
      <c r="B982" s="7" t="s">
        <v>3004</v>
      </c>
      <c r="C982" s="38" t="s">
        <v>3005</v>
      </c>
      <c r="D982" s="1" t="s">
        <v>3006</v>
      </c>
      <c r="E982" s="1">
        <v>0.63446471599999998</v>
      </c>
      <c r="F982" s="1">
        <v>-0.15753336400000001</v>
      </c>
      <c r="G982" s="1">
        <v>0.40145359800000002</v>
      </c>
      <c r="H982" s="7">
        <v>0.19400000000000001</v>
      </c>
      <c r="I982" s="7" t="str">
        <f t="shared" si="30"/>
        <v/>
      </c>
    </row>
    <row r="983" spans="1:9" ht="16" x14ac:dyDescent="0.15">
      <c r="A983" s="1">
        <f t="shared" si="31"/>
        <v>746</v>
      </c>
      <c r="B983" s="7" t="s">
        <v>3007</v>
      </c>
      <c r="C983" s="38"/>
      <c r="D983" s="1" t="s">
        <v>3008</v>
      </c>
      <c r="E983" s="1">
        <v>0.90590721500000004</v>
      </c>
      <c r="F983" s="1">
        <v>5.1279932500000003</v>
      </c>
      <c r="G983" s="4">
        <v>1.0103300000000001E-34</v>
      </c>
      <c r="H983" s="7">
        <v>0.33900000000000002</v>
      </c>
      <c r="I983" s="7">
        <f t="shared" si="30"/>
        <v>1</v>
      </c>
    </row>
    <row r="984" spans="1:9" ht="16" x14ac:dyDescent="0.15">
      <c r="A984" s="1">
        <f t="shared" si="31"/>
        <v>747</v>
      </c>
      <c r="B984" s="7" t="s">
        <v>3009</v>
      </c>
      <c r="C984" s="38" t="s">
        <v>3010</v>
      </c>
      <c r="D984" s="1" t="s">
        <v>3011</v>
      </c>
      <c r="E984" s="1">
        <v>0.42745609299999998</v>
      </c>
      <c r="F984" s="1">
        <v>-0.21806083000000001</v>
      </c>
      <c r="G984" s="1">
        <v>1.474662E-2</v>
      </c>
      <c r="H984" s="7">
        <v>0.14000000000000001</v>
      </c>
      <c r="I984" s="7">
        <f t="shared" si="30"/>
        <v>0</v>
      </c>
    </row>
    <row r="985" spans="1:9" ht="16" x14ac:dyDescent="0.15">
      <c r="A985" s="1">
        <f t="shared" si="31"/>
        <v>748</v>
      </c>
      <c r="B985" s="7" t="s">
        <v>3012</v>
      </c>
      <c r="C985" s="38" t="s">
        <v>3013</v>
      </c>
      <c r="D985" s="1" t="s">
        <v>3014</v>
      </c>
      <c r="E985" s="1">
        <v>4.7371546E-2</v>
      </c>
      <c r="F985" s="1">
        <v>-1.4968534149999999</v>
      </c>
      <c r="G985" s="4">
        <v>5.1622500000000001E-17</v>
      </c>
      <c r="H985" s="7">
        <v>-0.33100000000000002</v>
      </c>
      <c r="I985" s="7">
        <f t="shared" si="30"/>
        <v>1</v>
      </c>
    </row>
    <row r="986" spans="1:9" ht="16" x14ac:dyDescent="0.15">
      <c r="A986" s="1" t="str">
        <f t="shared" si="31"/>
        <v/>
      </c>
      <c r="B986" s="7" t="s">
        <v>3012</v>
      </c>
      <c r="C986" s="38" t="s">
        <v>3015</v>
      </c>
      <c r="D986" s="1" t="s">
        <v>3016</v>
      </c>
      <c r="E986" s="1">
        <v>6.8179199999999997E-4</v>
      </c>
      <c r="F986" s="1">
        <v>-0.78370900499999996</v>
      </c>
      <c r="G986" s="4">
        <v>1.1428E-5</v>
      </c>
      <c r="H986" s="7">
        <v>-0.33100000000000002</v>
      </c>
      <c r="I986" s="7">
        <f t="shared" si="30"/>
        <v>1</v>
      </c>
    </row>
    <row r="987" spans="1:9" ht="16" x14ac:dyDescent="0.15">
      <c r="A987" s="1">
        <f t="shared" si="31"/>
        <v>749</v>
      </c>
      <c r="B987" s="7" t="s">
        <v>3017</v>
      </c>
      <c r="C987" s="38" t="s">
        <v>3018</v>
      </c>
      <c r="D987" s="1" t="s">
        <v>3019</v>
      </c>
      <c r="E987" s="1">
        <v>0.78879836199999998</v>
      </c>
      <c r="F987" s="1">
        <v>0.35260206599999999</v>
      </c>
      <c r="G987" s="1">
        <v>0.53586300799999997</v>
      </c>
      <c r="H987" s="7">
        <v>-0.65900000000000003</v>
      </c>
      <c r="I987" s="7" t="str">
        <f t="shared" si="30"/>
        <v/>
      </c>
    </row>
    <row r="988" spans="1:9" ht="16" x14ac:dyDescent="0.15">
      <c r="A988" s="1">
        <f t="shared" si="31"/>
        <v>750</v>
      </c>
      <c r="B988" s="7" t="s">
        <v>3020</v>
      </c>
      <c r="C988" s="38" t="s">
        <v>3021</v>
      </c>
      <c r="D988" s="1" t="s">
        <v>3022</v>
      </c>
      <c r="E988" s="4">
        <v>5.3299999999999998E-6</v>
      </c>
      <c r="F988" s="1">
        <v>0.37188425899999999</v>
      </c>
      <c r="G988" s="1">
        <v>2.7919300000000001E-4</v>
      </c>
      <c r="H988" s="7">
        <v>-0.159</v>
      </c>
      <c r="I988" s="7">
        <f t="shared" si="30"/>
        <v>0</v>
      </c>
    </row>
    <row r="989" spans="1:9" ht="16" x14ac:dyDescent="0.15">
      <c r="A989" s="1">
        <f t="shared" si="31"/>
        <v>751</v>
      </c>
      <c r="B989" s="7" t="s">
        <v>3023</v>
      </c>
      <c r="C989" s="38" t="s">
        <v>3024</v>
      </c>
      <c r="D989" s="1" t="s">
        <v>3025</v>
      </c>
      <c r="E989" s="1">
        <v>0.17813053600000001</v>
      </c>
      <c r="F989" s="1">
        <v>0.73224407300000005</v>
      </c>
      <c r="G989" s="4">
        <v>2.46061E-18</v>
      </c>
      <c r="H989" s="7">
        <v>-0.108</v>
      </c>
      <c r="I989" s="7">
        <f t="shared" si="30"/>
        <v>0</v>
      </c>
    </row>
    <row r="990" spans="1:9" ht="16" x14ac:dyDescent="0.15">
      <c r="A990" s="1">
        <f t="shared" si="31"/>
        <v>752</v>
      </c>
      <c r="B990" s="7" t="s">
        <v>3026</v>
      </c>
      <c r="C990" s="38" t="s">
        <v>3027</v>
      </c>
      <c r="D990" s="1" t="s">
        <v>3028</v>
      </c>
      <c r="E990" s="1">
        <v>0.59865812200000001</v>
      </c>
      <c r="F990" s="1">
        <v>-0.55009897200000002</v>
      </c>
      <c r="G990" s="1">
        <v>0.34856437000000001</v>
      </c>
      <c r="H990" s="7">
        <v>-0.48899999999999999</v>
      </c>
      <c r="I990" s="7" t="str">
        <f t="shared" si="30"/>
        <v/>
      </c>
    </row>
    <row r="991" spans="1:9" ht="16" x14ac:dyDescent="0.15">
      <c r="A991" s="1" t="str">
        <f t="shared" si="31"/>
        <v/>
      </c>
      <c r="B991" s="7" t="s">
        <v>3026</v>
      </c>
      <c r="C991" s="38" t="s">
        <v>3029</v>
      </c>
      <c r="D991" s="1" t="s">
        <v>3030</v>
      </c>
      <c r="E991" s="1">
        <v>0.96446810500000002</v>
      </c>
      <c r="F991" s="1">
        <v>-0.70515360500000002</v>
      </c>
      <c r="G991" s="1">
        <v>0.26105123800000002</v>
      </c>
      <c r="H991" s="7">
        <v>-0.48899999999999999</v>
      </c>
      <c r="I991" s="7" t="str">
        <f t="shared" si="30"/>
        <v/>
      </c>
    </row>
    <row r="992" spans="1:9" ht="16" x14ac:dyDescent="0.15">
      <c r="A992" s="1">
        <f t="shared" si="31"/>
        <v>753</v>
      </c>
      <c r="B992" s="7" t="s">
        <v>3031</v>
      </c>
      <c r="C992" s="38" t="s">
        <v>3032</v>
      </c>
      <c r="D992" s="1" t="s">
        <v>3033</v>
      </c>
      <c r="E992" s="1">
        <v>0.63264566899999997</v>
      </c>
      <c r="F992" s="1">
        <v>1.3520416630000001</v>
      </c>
      <c r="G992" s="4">
        <v>1.7785300000000001E-30</v>
      </c>
      <c r="H992" s="7">
        <v>0.24299999999999999</v>
      </c>
      <c r="I992" s="7">
        <f t="shared" si="30"/>
        <v>1</v>
      </c>
    </row>
    <row r="993" spans="1:9" ht="16" x14ac:dyDescent="0.15">
      <c r="A993" s="1">
        <f t="shared" si="31"/>
        <v>754</v>
      </c>
      <c r="B993" s="7" t="s">
        <v>3034</v>
      </c>
      <c r="C993" s="38" t="s">
        <v>3035</v>
      </c>
      <c r="D993" s="1" t="s">
        <v>3036</v>
      </c>
      <c r="E993" s="4">
        <v>1.08E-7</v>
      </c>
      <c r="F993" s="1">
        <v>-0.68663999899999995</v>
      </c>
      <c r="G993" s="4">
        <v>4.2376500000000001E-7</v>
      </c>
      <c r="H993" s="7">
        <v>-0.156</v>
      </c>
      <c r="I993" s="7">
        <f t="shared" si="30"/>
        <v>1</v>
      </c>
    </row>
    <row r="994" spans="1:9" ht="16" x14ac:dyDescent="0.15">
      <c r="A994" s="1">
        <f t="shared" si="31"/>
        <v>755</v>
      </c>
      <c r="B994" s="7" t="s">
        <v>3037</v>
      </c>
      <c r="C994" s="38" t="s">
        <v>3038</v>
      </c>
      <c r="D994" s="1" t="s">
        <v>3039</v>
      </c>
      <c r="E994" s="1">
        <v>0.89358825600000003</v>
      </c>
      <c r="F994" s="1">
        <v>-1.001756098</v>
      </c>
      <c r="G994" s="1">
        <v>1.1854962E-2</v>
      </c>
      <c r="H994" s="7">
        <v>-0.17299999999999999</v>
      </c>
      <c r="I994" s="7">
        <f t="shared" si="30"/>
        <v>1</v>
      </c>
    </row>
    <row r="995" spans="1:9" ht="16" x14ac:dyDescent="0.15">
      <c r="A995" s="1">
        <f t="shared" si="31"/>
        <v>756</v>
      </c>
      <c r="B995" s="7" t="s">
        <v>3040</v>
      </c>
      <c r="C995" s="38" t="s">
        <v>3041</v>
      </c>
      <c r="D995" s="1" t="s">
        <v>3042</v>
      </c>
      <c r="E995" s="1">
        <v>4.1979469999999996E-3</v>
      </c>
      <c r="F995" s="1">
        <v>0.182256319</v>
      </c>
      <c r="G995" s="1">
        <v>0.125314762</v>
      </c>
      <c r="H995" s="7">
        <v>-0.13</v>
      </c>
      <c r="I995" s="7">
        <f t="shared" si="30"/>
        <v>0</v>
      </c>
    </row>
    <row r="996" spans="1:9" ht="16" x14ac:dyDescent="0.15">
      <c r="A996" s="1">
        <f t="shared" si="31"/>
        <v>757</v>
      </c>
      <c r="B996" s="7" t="s">
        <v>3043</v>
      </c>
      <c r="C996" s="38" t="s">
        <v>3044</v>
      </c>
      <c r="D996" s="1" t="s">
        <v>3045</v>
      </c>
      <c r="E996" s="4">
        <v>4.3000000000000001E-7</v>
      </c>
      <c r="F996" s="1">
        <v>0.884012774</v>
      </c>
      <c r="G996" s="4">
        <v>1.7928399999999999E-27</v>
      </c>
      <c r="H996" s="7">
        <v>-8.7999999999999995E-2</v>
      </c>
      <c r="I996" s="7">
        <f t="shared" si="30"/>
        <v>0</v>
      </c>
    </row>
    <row r="997" spans="1:9" ht="16" x14ac:dyDescent="0.15">
      <c r="A997" s="1">
        <f t="shared" si="31"/>
        <v>758</v>
      </c>
      <c r="B997" s="7" t="s">
        <v>3046</v>
      </c>
      <c r="C997" s="38" t="s">
        <v>3047</v>
      </c>
      <c r="D997" s="1" t="s">
        <v>3048</v>
      </c>
      <c r="E997" s="4">
        <v>9.8799999999999998E-9</v>
      </c>
      <c r="F997" s="1">
        <v>0.134993218</v>
      </c>
      <c r="G997" s="1">
        <v>0.14157317799999999</v>
      </c>
      <c r="H997" s="7">
        <v>0.107</v>
      </c>
      <c r="I997" s="7">
        <f t="shared" si="30"/>
        <v>1</v>
      </c>
    </row>
    <row r="998" spans="1:9" ht="16" x14ac:dyDescent="0.15">
      <c r="A998" s="1">
        <f t="shared" si="31"/>
        <v>759</v>
      </c>
      <c r="B998" s="7" t="s">
        <v>3049</v>
      </c>
      <c r="C998" s="38" t="s">
        <v>3050</v>
      </c>
      <c r="D998" s="1" t="s">
        <v>3051</v>
      </c>
      <c r="E998" s="1">
        <v>7.6479200000000003E-4</v>
      </c>
      <c r="F998" s="1">
        <v>0.33396023499999999</v>
      </c>
      <c r="G998" s="1">
        <v>0.31312520999999999</v>
      </c>
      <c r="H998" s="7">
        <v>0.39</v>
      </c>
      <c r="I998" s="7">
        <f t="shared" si="30"/>
        <v>1</v>
      </c>
    </row>
    <row r="999" spans="1:9" ht="16" x14ac:dyDescent="0.15">
      <c r="A999" s="1" t="str">
        <f t="shared" si="31"/>
        <v/>
      </c>
      <c r="B999" s="7" t="s">
        <v>3049</v>
      </c>
      <c r="C999" s="38" t="s">
        <v>3052</v>
      </c>
      <c r="D999" s="1" t="s">
        <v>3053</v>
      </c>
      <c r="E999" s="1">
        <v>6.0173699999999998E-4</v>
      </c>
      <c r="F999" s="1">
        <v>0.26943097399999999</v>
      </c>
      <c r="G999" s="1">
        <v>0.20399088700000001</v>
      </c>
      <c r="H999" s="7">
        <v>0.39</v>
      </c>
      <c r="I999" s="7">
        <f t="shared" si="30"/>
        <v>1</v>
      </c>
    </row>
    <row r="1000" spans="1:9" ht="16" x14ac:dyDescent="0.15">
      <c r="A1000" s="1">
        <f t="shared" si="31"/>
        <v>760</v>
      </c>
      <c r="B1000" s="7" t="s">
        <v>3054</v>
      </c>
      <c r="C1000" s="38" t="s">
        <v>3055</v>
      </c>
      <c r="D1000" s="1" t="s">
        <v>3056</v>
      </c>
      <c r="E1000" s="1">
        <v>0.62318359300000004</v>
      </c>
      <c r="F1000" s="1">
        <v>9.4660379999999995E-3</v>
      </c>
      <c r="G1000" s="1">
        <v>0.97848628699999995</v>
      </c>
      <c r="H1000" s="7">
        <v>0.29799999999999999</v>
      </c>
      <c r="I1000" s="7" t="str">
        <f t="shared" si="30"/>
        <v/>
      </c>
    </row>
    <row r="1001" spans="1:9" ht="16" x14ac:dyDescent="0.15">
      <c r="A1001" s="1">
        <f t="shared" si="31"/>
        <v>761</v>
      </c>
      <c r="B1001" s="7" t="s">
        <v>3057</v>
      </c>
      <c r="C1001" s="38" t="s">
        <v>3058</v>
      </c>
      <c r="D1001" s="1" t="s">
        <v>3059</v>
      </c>
      <c r="E1001" s="1">
        <v>2.7941709999999998E-3</v>
      </c>
      <c r="F1001" s="1">
        <v>0.51670706399999999</v>
      </c>
      <c r="G1001" s="4">
        <v>1.34381E-8</v>
      </c>
      <c r="H1001" s="7">
        <v>0.33700000000000002</v>
      </c>
      <c r="I1001" s="7">
        <f t="shared" si="30"/>
        <v>1</v>
      </c>
    </row>
    <row r="1002" spans="1:9" ht="16" x14ac:dyDescent="0.15">
      <c r="A1002" s="1">
        <f t="shared" si="31"/>
        <v>762</v>
      </c>
      <c r="B1002" s="7" t="s">
        <v>3060</v>
      </c>
      <c r="C1002" s="38" t="s">
        <v>3061</v>
      </c>
      <c r="D1002" s="1" t="s">
        <v>3062</v>
      </c>
      <c r="E1002" s="1">
        <v>0.48832561800000002</v>
      </c>
      <c r="F1002" s="1">
        <v>-0.26247752200000002</v>
      </c>
      <c r="G1002" s="1">
        <v>0.23017857899999999</v>
      </c>
      <c r="H1002" s="7">
        <v>0.25800000000000001</v>
      </c>
      <c r="I1002" s="7" t="str">
        <f t="shared" si="30"/>
        <v/>
      </c>
    </row>
    <row r="1003" spans="1:9" ht="16" x14ac:dyDescent="0.15">
      <c r="A1003" s="1">
        <f t="shared" si="31"/>
        <v>763</v>
      </c>
      <c r="B1003" s="7" t="s">
        <v>3063</v>
      </c>
      <c r="C1003" s="38" t="s">
        <v>3064</v>
      </c>
      <c r="D1003" s="1" t="s">
        <v>3065</v>
      </c>
      <c r="E1003" s="1">
        <v>4.5054271999999999E-2</v>
      </c>
      <c r="F1003" s="1">
        <v>9.6287406000000006E-2</v>
      </c>
      <c r="G1003" s="1">
        <v>0.42608848399999999</v>
      </c>
      <c r="H1003" s="7">
        <v>-0.11799999999999999</v>
      </c>
      <c r="I1003" s="7">
        <f t="shared" si="30"/>
        <v>0</v>
      </c>
    </row>
    <row r="1004" spans="1:9" ht="16" x14ac:dyDescent="0.15">
      <c r="A1004" s="1">
        <f t="shared" si="31"/>
        <v>764</v>
      </c>
      <c r="B1004" s="7" t="s">
        <v>3066</v>
      </c>
      <c r="C1004" s="38" t="s">
        <v>3067</v>
      </c>
      <c r="D1004" s="1" t="s">
        <v>3068</v>
      </c>
      <c r="E1004" s="1">
        <v>0.145366154</v>
      </c>
      <c r="F1004" s="1">
        <v>0.45067690799999999</v>
      </c>
      <c r="G1004" s="1">
        <v>0.237451935</v>
      </c>
      <c r="H1004" s="7">
        <v>0.434</v>
      </c>
      <c r="I1004" s="7" t="str">
        <f t="shared" si="30"/>
        <v/>
      </c>
    </row>
    <row r="1005" spans="1:9" ht="16" x14ac:dyDescent="0.15">
      <c r="A1005" s="1">
        <f t="shared" si="31"/>
        <v>765</v>
      </c>
      <c r="B1005" s="7" t="s">
        <v>3069</v>
      </c>
      <c r="C1005" s="38" t="s">
        <v>3070</v>
      </c>
      <c r="D1005" s="1" t="s">
        <v>3071</v>
      </c>
      <c r="E1005" s="1">
        <v>0.50020777900000002</v>
      </c>
      <c r="F1005" s="1">
        <v>0.50461055799999999</v>
      </c>
      <c r="G1005" s="1">
        <v>0.48748059399999999</v>
      </c>
      <c r="H1005" s="7">
        <v>0.69899999999999995</v>
      </c>
      <c r="I1005" s="7" t="str">
        <f t="shared" si="30"/>
        <v/>
      </c>
    </row>
    <row r="1006" spans="1:9" ht="16" x14ac:dyDescent="0.15">
      <c r="A1006" s="1" t="str">
        <f t="shared" si="31"/>
        <v/>
      </c>
      <c r="B1006" s="7" t="s">
        <v>3069</v>
      </c>
      <c r="C1006" s="38" t="s">
        <v>3072</v>
      </c>
      <c r="D1006" s="1" t="s">
        <v>3073</v>
      </c>
      <c r="E1006" s="1">
        <v>0.80189977099999998</v>
      </c>
      <c r="F1006" s="1">
        <v>-0.54632852499999995</v>
      </c>
      <c r="G1006" s="1">
        <v>0.204102642</v>
      </c>
      <c r="H1006" s="7">
        <v>0.69899999999999995</v>
      </c>
      <c r="I1006" s="7" t="str">
        <f t="shared" si="30"/>
        <v/>
      </c>
    </row>
    <row r="1007" spans="1:9" ht="16" x14ac:dyDescent="0.15">
      <c r="A1007" s="1">
        <f t="shared" si="31"/>
        <v>766</v>
      </c>
      <c r="B1007" s="7" t="s">
        <v>3074</v>
      </c>
      <c r="C1007" s="38" t="s">
        <v>3075</v>
      </c>
      <c r="D1007" s="1" t="s">
        <v>3076</v>
      </c>
      <c r="E1007" s="1">
        <v>6.2232452000000001E-2</v>
      </c>
      <c r="F1007" s="1">
        <v>0.49844053300000002</v>
      </c>
      <c r="G1007" s="1">
        <v>5.7526349999999999E-3</v>
      </c>
      <c r="H1007" s="7">
        <v>-0.11600000000000001</v>
      </c>
      <c r="I1007" s="7">
        <f t="shared" si="30"/>
        <v>0</v>
      </c>
    </row>
    <row r="1008" spans="1:9" ht="16" x14ac:dyDescent="0.15">
      <c r="A1008" s="1">
        <f t="shared" si="31"/>
        <v>767</v>
      </c>
      <c r="B1008" s="7" t="s">
        <v>3077</v>
      </c>
      <c r="C1008" s="38" t="s">
        <v>3078</v>
      </c>
      <c r="D1008" s="1" t="s">
        <v>3079</v>
      </c>
      <c r="E1008" s="1">
        <v>0.36577811999999998</v>
      </c>
      <c r="F1008" s="1">
        <v>0.50702441499999995</v>
      </c>
      <c r="G1008" s="1">
        <v>3.1101000000000002E-4</v>
      </c>
      <c r="H1008" s="7">
        <v>0.21199999999999999</v>
      </c>
      <c r="I1008" s="7">
        <f t="shared" si="30"/>
        <v>1</v>
      </c>
    </row>
    <row r="1009" spans="1:9" ht="16" x14ac:dyDescent="0.15">
      <c r="A1009" s="1">
        <f t="shared" si="31"/>
        <v>768</v>
      </c>
      <c r="B1009" s="7" t="s">
        <v>3080</v>
      </c>
      <c r="C1009" s="38" t="s">
        <v>3081</v>
      </c>
      <c r="D1009" s="1" t="s">
        <v>3082</v>
      </c>
      <c r="E1009" s="1">
        <v>0.22894372499999999</v>
      </c>
      <c r="F1009" s="1">
        <v>-0.79974553199999998</v>
      </c>
      <c r="G1009" s="4">
        <v>9.94199E-5</v>
      </c>
      <c r="H1009" s="7">
        <v>0.317</v>
      </c>
      <c r="I1009" s="7">
        <f t="shared" si="30"/>
        <v>0</v>
      </c>
    </row>
    <row r="1010" spans="1:9" ht="16" x14ac:dyDescent="0.15">
      <c r="A1010" s="1">
        <f t="shared" si="31"/>
        <v>769</v>
      </c>
      <c r="B1010" s="7" t="s">
        <v>3083</v>
      </c>
      <c r="C1010" s="38" t="s">
        <v>3084</v>
      </c>
      <c r="D1010" s="1" t="s">
        <v>3085</v>
      </c>
      <c r="E1010" s="1">
        <v>0.114020943</v>
      </c>
      <c r="F1010" s="1">
        <v>-0.23738826199999999</v>
      </c>
      <c r="G1010" s="1">
        <v>0.40648180699999997</v>
      </c>
      <c r="H1010" s="7">
        <v>0.31</v>
      </c>
      <c r="I1010" s="7" t="str">
        <f t="shared" si="30"/>
        <v/>
      </c>
    </row>
    <row r="1011" spans="1:9" ht="16" x14ac:dyDescent="0.15">
      <c r="A1011" s="1">
        <f t="shared" si="31"/>
        <v>770</v>
      </c>
      <c r="B1011" s="7" t="s">
        <v>3086</v>
      </c>
      <c r="C1011" s="38" t="s">
        <v>3087</v>
      </c>
      <c r="D1011" s="1" t="s">
        <v>3088</v>
      </c>
      <c r="E1011" s="4">
        <v>3.5299999999999997E-5</v>
      </c>
      <c r="F1011" s="1">
        <v>-1.2666675000000001</v>
      </c>
      <c r="G1011" s="1">
        <v>1.9319000000000001E-4</v>
      </c>
      <c r="H1011" s="7">
        <v>-0.26900000000000002</v>
      </c>
      <c r="I1011" s="7">
        <f t="shared" si="30"/>
        <v>1</v>
      </c>
    </row>
    <row r="1012" spans="1:9" ht="16" x14ac:dyDescent="0.15">
      <c r="A1012" s="1">
        <f t="shared" si="31"/>
        <v>771</v>
      </c>
      <c r="B1012" s="7" t="s">
        <v>3089</v>
      </c>
      <c r="C1012" s="38" t="s">
        <v>3090</v>
      </c>
      <c r="D1012" s="1" t="s">
        <v>3091</v>
      </c>
      <c r="E1012" s="1">
        <v>0.44932562100000001</v>
      </c>
      <c r="F1012" s="1">
        <v>-0.181880497</v>
      </c>
      <c r="G1012" s="1">
        <v>2.2660870999999999E-2</v>
      </c>
      <c r="H1012" s="7">
        <v>-0.16600000000000001</v>
      </c>
      <c r="I1012" s="7">
        <f t="shared" si="30"/>
        <v>1</v>
      </c>
    </row>
    <row r="1013" spans="1:9" ht="16" x14ac:dyDescent="0.15">
      <c r="A1013" s="1">
        <f t="shared" si="31"/>
        <v>772</v>
      </c>
      <c r="B1013" s="7" t="s">
        <v>3092</v>
      </c>
      <c r="C1013" s="38" t="s">
        <v>3093</v>
      </c>
      <c r="D1013" s="1" t="s">
        <v>3094</v>
      </c>
      <c r="E1013" s="1">
        <v>0.34120624799999999</v>
      </c>
      <c r="F1013" s="1">
        <v>-0.36020785300000002</v>
      </c>
      <c r="G1013" s="1">
        <v>0.63432882899999998</v>
      </c>
      <c r="H1013" s="7">
        <v>0.28399999999999997</v>
      </c>
      <c r="I1013" s="7" t="str">
        <f t="shared" si="30"/>
        <v/>
      </c>
    </row>
    <row r="1014" spans="1:9" ht="16" x14ac:dyDescent="0.15">
      <c r="A1014" s="1">
        <f t="shared" si="31"/>
        <v>773</v>
      </c>
      <c r="B1014" s="7" t="s">
        <v>3095</v>
      </c>
      <c r="C1014" s="38"/>
      <c r="D1014" s="1" t="s">
        <v>3096</v>
      </c>
      <c r="E1014" s="1">
        <v>1.1797400000000001E-4</v>
      </c>
      <c r="F1014" s="1">
        <v>-2.1894602999999999</v>
      </c>
      <c r="G1014" s="4">
        <v>1.7362399999999999E-7</v>
      </c>
      <c r="H1014" s="7">
        <v>-0.19600000000000001</v>
      </c>
      <c r="I1014" s="7">
        <f t="shared" si="30"/>
        <v>1</v>
      </c>
    </row>
    <row r="1015" spans="1:9" ht="16" x14ac:dyDescent="0.15">
      <c r="A1015" s="1">
        <f t="shared" si="31"/>
        <v>774</v>
      </c>
      <c r="B1015" s="7" t="s">
        <v>142</v>
      </c>
      <c r="C1015" s="38"/>
      <c r="D1015" s="1" t="s">
        <v>143</v>
      </c>
      <c r="E1015" s="1" t="s">
        <v>13</v>
      </c>
      <c r="F1015" s="1">
        <v>1.4401742E-2</v>
      </c>
      <c r="G1015" s="1" t="s">
        <v>13</v>
      </c>
      <c r="H1015" s="7">
        <v>1.1100000000000001</v>
      </c>
      <c r="I1015" s="7" t="str">
        <f t="shared" si="30"/>
        <v/>
      </c>
    </row>
    <row r="1016" spans="1:9" ht="16" x14ac:dyDescent="0.15">
      <c r="A1016" s="1" t="str">
        <f t="shared" si="31"/>
        <v/>
      </c>
      <c r="B1016" s="7" t="s">
        <v>142</v>
      </c>
      <c r="C1016" s="38" t="s">
        <v>3097</v>
      </c>
      <c r="D1016" s="1" t="s">
        <v>141</v>
      </c>
      <c r="E1016" s="1">
        <v>9.4175628999999997E-2</v>
      </c>
      <c r="F1016" s="1">
        <v>-0.57086726799999998</v>
      </c>
      <c r="G1016" s="1">
        <v>2.3283521000000001E-2</v>
      </c>
      <c r="H1016" s="7">
        <v>1.1100000000000001</v>
      </c>
      <c r="I1016" s="7">
        <f t="shared" si="30"/>
        <v>0</v>
      </c>
    </row>
    <row r="1017" spans="1:9" ht="16" x14ac:dyDescent="0.15">
      <c r="A1017" s="1">
        <f t="shared" si="31"/>
        <v>775</v>
      </c>
      <c r="B1017" s="7" t="s">
        <v>3098</v>
      </c>
      <c r="C1017" s="38" t="s">
        <v>3099</v>
      </c>
      <c r="D1017" s="1" t="s">
        <v>3100</v>
      </c>
      <c r="E1017" s="1">
        <v>7.4415130000000003E-3</v>
      </c>
      <c r="F1017" s="1">
        <v>6.5391938999999996E-2</v>
      </c>
      <c r="G1017" s="1">
        <v>0.54214062799999996</v>
      </c>
      <c r="H1017" s="7">
        <v>0.32800000000000001</v>
      </c>
      <c r="I1017" s="7">
        <f t="shared" si="30"/>
        <v>1</v>
      </c>
    </row>
    <row r="1018" spans="1:9" ht="16" x14ac:dyDescent="0.15">
      <c r="A1018" s="1">
        <f t="shared" si="31"/>
        <v>776</v>
      </c>
      <c r="B1018" s="7" t="s">
        <v>3101</v>
      </c>
      <c r="C1018" s="38" t="s">
        <v>3102</v>
      </c>
      <c r="D1018" s="1" t="s">
        <v>3103</v>
      </c>
      <c r="E1018" s="1">
        <v>2.6426076E-2</v>
      </c>
      <c r="F1018" s="1">
        <v>-0.25349173899999999</v>
      </c>
      <c r="G1018" s="1">
        <v>2.9855861000000001E-2</v>
      </c>
      <c r="H1018" s="7">
        <v>0.11700000000000001</v>
      </c>
      <c r="I1018" s="7">
        <f t="shared" si="30"/>
        <v>0</v>
      </c>
    </row>
    <row r="1019" spans="1:9" ht="16" x14ac:dyDescent="0.15">
      <c r="A1019" s="1">
        <f t="shared" si="31"/>
        <v>777</v>
      </c>
      <c r="B1019" s="7" t="s">
        <v>3104</v>
      </c>
      <c r="C1019" s="38" t="s">
        <v>3105</v>
      </c>
      <c r="D1019" s="1" t="s">
        <v>3106</v>
      </c>
      <c r="E1019" s="1">
        <v>1.383902E-3</v>
      </c>
      <c r="F1019" s="1">
        <v>-0.86442285699999999</v>
      </c>
      <c r="G1019" s="1">
        <v>2.7568281E-2</v>
      </c>
      <c r="H1019" s="7">
        <v>0.124</v>
      </c>
      <c r="I1019" s="7">
        <f t="shared" si="30"/>
        <v>0</v>
      </c>
    </row>
    <row r="1020" spans="1:9" ht="16" x14ac:dyDescent="0.15">
      <c r="A1020" s="1">
        <f t="shared" si="31"/>
        <v>778</v>
      </c>
      <c r="B1020" s="7" t="s">
        <v>3107</v>
      </c>
      <c r="C1020" s="38" t="s">
        <v>3108</v>
      </c>
      <c r="D1020" s="1" t="s">
        <v>3109</v>
      </c>
      <c r="E1020" s="1" t="s">
        <v>13</v>
      </c>
      <c r="F1020" s="1">
        <v>1.187450396</v>
      </c>
      <c r="G1020" s="4">
        <v>1.95055E-16</v>
      </c>
      <c r="H1020" s="7">
        <v>1.1850000000000001</v>
      </c>
      <c r="I1020" s="7" t="str">
        <f t="shared" si="30"/>
        <v/>
      </c>
    </row>
    <row r="1021" spans="1:9" ht="16" x14ac:dyDescent="0.15">
      <c r="A1021" s="1">
        <f t="shared" si="31"/>
        <v>779</v>
      </c>
      <c r="B1021" s="7" t="s">
        <v>3110</v>
      </c>
      <c r="C1021" s="38" t="s">
        <v>3111</v>
      </c>
      <c r="D1021" s="1" t="s">
        <v>3112</v>
      </c>
      <c r="E1021" s="1">
        <v>1.5654611999999998E-2</v>
      </c>
      <c r="F1021" s="1">
        <v>0.96555521499999997</v>
      </c>
      <c r="G1021" s="1">
        <v>1.6692689999999999E-3</v>
      </c>
      <c r="H1021" s="7">
        <v>-0.156</v>
      </c>
      <c r="I1021" s="7">
        <f t="shared" si="30"/>
        <v>0</v>
      </c>
    </row>
    <row r="1022" spans="1:9" ht="16" x14ac:dyDescent="0.15">
      <c r="A1022" s="1">
        <f t="shared" si="31"/>
        <v>780</v>
      </c>
      <c r="B1022" s="7" t="s">
        <v>3113</v>
      </c>
      <c r="C1022" s="38" t="s">
        <v>3114</v>
      </c>
      <c r="D1022" s="1" t="s">
        <v>3115</v>
      </c>
      <c r="E1022" s="4">
        <v>4.7500000000000003E-6</v>
      </c>
      <c r="F1022" s="1">
        <v>2.5211298E-2</v>
      </c>
      <c r="G1022" s="1">
        <v>0.82104685899999996</v>
      </c>
      <c r="H1022" s="7">
        <v>0.27300000000000002</v>
      </c>
      <c r="I1022" s="7">
        <f t="shared" si="30"/>
        <v>1</v>
      </c>
    </row>
    <row r="1023" spans="1:9" ht="16" x14ac:dyDescent="0.15">
      <c r="A1023" s="1">
        <f t="shared" si="31"/>
        <v>781</v>
      </c>
      <c r="B1023" s="7" t="s">
        <v>3116</v>
      </c>
      <c r="C1023" s="38" t="s">
        <v>3117</v>
      </c>
      <c r="D1023" s="1" t="s">
        <v>3118</v>
      </c>
      <c r="E1023" s="1">
        <v>0.30481238799999999</v>
      </c>
      <c r="F1023" s="1">
        <v>6.8239359999999999E-2</v>
      </c>
      <c r="G1023" s="1">
        <v>0.79910476600000002</v>
      </c>
      <c r="H1023" s="7">
        <v>-9.9000000000000005E-2</v>
      </c>
      <c r="I1023" s="7" t="str">
        <f t="shared" si="30"/>
        <v/>
      </c>
    </row>
    <row r="1024" spans="1:9" ht="16" x14ac:dyDescent="0.15">
      <c r="A1024" s="1">
        <f t="shared" si="31"/>
        <v>782</v>
      </c>
      <c r="B1024" s="7" t="s">
        <v>3119</v>
      </c>
      <c r="C1024" s="38" t="s">
        <v>3120</v>
      </c>
      <c r="D1024" s="1" t="s">
        <v>3121</v>
      </c>
      <c r="E1024" s="4">
        <v>6.3300000000000002E-7</v>
      </c>
      <c r="F1024" s="1">
        <v>-2.8077277660000002</v>
      </c>
      <c r="G1024" s="4">
        <v>2.42542E-12</v>
      </c>
      <c r="H1024" s="7">
        <v>0.35599999999999998</v>
      </c>
      <c r="I1024" s="7">
        <f t="shared" si="30"/>
        <v>0</v>
      </c>
    </row>
    <row r="1025" spans="1:9" ht="16" x14ac:dyDescent="0.15">
      <c r="A1025" s="1" t="str">
        <f t="shared" si="31"/>
        <v/>
      </c>
      <c r="B1025" s="7" t="s">
        <v>3119</v>
      </c>
      <c r="C1025" s="38" t="s">
        <v>3122</v>
      </c>
      <c r="D1025" s="1" t="s">
        <v>3123</v>
      </c>
      <c r="E1025" s="1">
        <v>8.5679966999999996E-2</v>
      </c>
      <c r="F1025" s="1">
        <v>-2.0077569039999998</v>
      </c>
      <c r="G1025" s="1">
        <v>1.3110699999999999E-4</v>
      </c>
      <c r="H1025" s="7">
        <v>0.35599999999999998</v>
      </c>
      <c r="I1025" s="7">
        <f t="shared" si="30"/>
        <v>0</v>
      </c>
    </row>
    <row r="1026" spans="1:9" ht="16" x14ac:dyDescent="0.15">
      <c r="A1026" s="1">
        <f t="shared" si="31"/>
        <v>783</v>
      </c>
      <c r="B1026" s="7" t="s">
        <v>3124</v>
      </c>
      <c r="C1026" s="38" t="s">
        <v>3125</v>
      </c>
      <c r="D1026" s="1" t="s">
        <v>3126</v>
      </c>
      <c r="E1026" s="1">
        <v>0.45335995200000001</v>
      </c>
      <c r="F1026" s="1">
        <v>0.10055750300000001</v>
      </c>
      <c r="G1026" s="1">
        <v>0.40061351899999997</v>
      </c>
      <c r="H1026" s="7">
        <v>-0.17899999999999999</v>
      </c>
      <c r="I1026" s="7" t="str">
        <f t="shared" si="30"/>
        <v/>
      </c>
    </row>
    <row r="1027" spans="1:9" ht="16" x14ac:dyDescent="0.15">
      <c r="A1027" s="1">
        <f t="shared" si="31"/>
        <v>784</v>
      </c>
      <c r="B1027" s="7" t="s">
        <v>3127</v>
      </c>
      <c r="C1027" s="38"/>
      <c r="D1027" s="1" t="s">
        <v>3128</v>
      </c>
      <c r="E1027" s="1">
        <v>0.55586479</v>
      </c>
      <c r="F1027" s="1">
        <v>-0.33141968999999999</v>
      </c>
      <c r="G1027" s="1">
        <v>0.66543746100000001</v>
      </c>
      <c r="H1027" s="7">
        <v>0.42699999999999999</v>
      </c>
      <c r="I1027" s="7" t="str">
        <f t="shared" si="30"/>
        <v/>
      </c>
    </row>
    <row r="1028" spans="1:9" ht="16" x14ac:dyDescent="0.15">
      <c r="A1028" s="1" t="str">
        <f t="shared" si="31"/>
        <v/>
      </c>
      <c r="B1028" s="7" t="s">
        <v>3127</v>
      </c>
      <c r="C1028" s="38"/>
      <c r="D1028" s="1" t="s">
        <v>3129</v>
      </c>
      <c r="E1028" s="1">
        <v>0.42988650299999998</v>
      </c>
      <c r="F1028" s="1">
        <v>-1.0489497409999999</v>
      </c>
      <c r="G1028" s="1">
        <v>0.114981873</v>
      </c>
      <c r="H1028" s="7">
        <v>0.42699999999999999</v>
      </c>
      <c r="I1028" s="7" t="str">
        <f t="shared" ref="I1028:I1091" si="32">IF(ISTEXT(E1028),"",IF(OR(E1028&lt;0.05, G1028&lt;0.05), IF((F1028*H1028)&gt;0,1,0),""))</f>
        <v/>
      </c>
    </row>
    <row r="1029" spans="1:9" ht="16" x14ac:dyDescent="0.15">
      <c r="A1029" s="1">
        <f t="shared" si="31"/>
        <v>785</v>
      </c>
      <c r="B1029" s="7" t="s">
        <v>3130</v>
      </c>
      <c r="C1029" s="38" t="s">
        <v>3131</v>
      </c>
      <c r="D1029" s="1" t="s">
        <v>3132</v>
      </c>
      <c r="E1029" s="1">
        <v>0.25122054900000002</v>
      </c>
      <c r="F1029" s="1">
        <v>4.6983284E-2</v>
      </c>
      <c r="G1029" s="1">
        <v>0.77804968399999996</v>
      </c>
      <c r="H1029" s="7">
        <v>0.27300000000000002</v>
      </c>
      <c r="I1029" s="7" t="str">
        <f t="shared" si="32"/>
        <v/>
      </c>
    </row>
    <row r="1030" spans="1:9" ht="16" x14ac:dyDescent="0.15">
      <c r="A1030" s="1">
        <f t="shared" si="31"/>
        <v>786</v>
      </c>
      <c r="B1030" s="7" t="s">
        <v>3133</v>
      </c>
      <c r="C1030" s="38" t="s">
        <v>3134</v>
      </c>
      <c r="D1030" s="1" t="s">
        <v>3135</v>
      </c>
      <c r="E1030" s="1">
        <v>0.24390520199999999</v>
      </c>
      <c r="F1030" s="1">
        <v>0.77922677500000004</v>
      </c>
      <c r="G1030" s="1">
        <v>3.18993E-4</v>
      </c>
      <c r="H1030" s="7">
        <v>-9.5000000000000001E-2</v>
      </c>
      <c r="I1030" s="7">
        <f t="shared" si="32"/>
        <v>0</v>
      </c>
    </row>
    <row r="1031" spans="1:9" ht="16" x14ac:dyDescent="0.15">
      <c r="A1031" s="1">
        <f t="shared" si="31"/>
        <v>787</v>
      </c>
      <c r="B1031" s="7" t="s">
        <v>3136</v>
      </c>
      <c r="C1031" s="38" t="s">
        <v>3137</v>
      </c>
      <c r="D1031" s="1" t="s">
        <v>3138</v>
      </c>
      <c r="E1031" s="4">
        <v>4.7899999999999999E-6</v>
      </c>
      <c r="F1031" s="1">
        <v>1.4952735539999999</v>
      </c>
      <c r="G1031" s="4">
        <v>1.00212E-53</v>
      </c>
      <c r="H1031" s="7">
        <v>-0.16900000000000001</v>
      </c>
      <c r="I1031" s="7">
        <f t="shared" si="32"/>
        <v>0</v>
      </c>
    </row>
    <row r="1032" spans="1:9" ht="16" x14ac:dyDescent="0.15">
      <c r="A1032" s="1">
        <f t="shared" si="31"/>
        <v>788</v>
      </c>
      <c r="B1032" s="7" t="s">
        <v>3139</v>
      </c>
      <c r="C1032" s="38" t="s">
        <v>3140</v>
      </c>
      <c r="D1032" s="1" t="s">
        <v>3141</v>
      </c>
      <c r="E1032" s="4">
        <v>8.7499999999999996E-8</v>
      </c>
      <c r="F1032" s="1">
        <v>-1.354099417</v>
      </c>
      <c r="G1032" s="4">
        <v>5.2175699999999999E-18</v>
      </c>
      <c r="H1032" s="7">
        <v>0.52600000000000002</v>
      </c>
      <c r="I1032" s="7">
        <f t="shared" si="32"/>
        <v>0</v>
      </c>
    </row>
    <row r="1033" spans="1:9" ht="16" x14ac:dyDescent="0.15">
      <c r="A1033" s="1" t="str">
        <f t="shared" si="31"/>
        <v/>
      </c>
      <c r="B1033" s="7" t="s">
        <v>3139</v>
      </c>
      <c r="C1033" s="38" t="s">
        <v>3142</v>
      </c>
      <c r="D1033" s="1" t="s">
        <v>3143</v>
      </c>
      <c r="E1033" s="4">
        <v>6.1900000000000003E-10</v>
      </c>
      <c r="F1033" s="1">
        <v>0.51404168699999997</v>
      </c>
      <c r="G1033" s="4">
        <v>7.6543200000000005E-7</v>
      </c>
      <c r="H1033" s="7">
        <v>0.52600000000000002</v>
      </c>
      <c r="I1033" s="7">
        <f t="shared" si="32"/>
        <v>1</v>
      </c>
    </row>
    <row r="1034" spans="1:9" ht="16" x14ac:dyDescent="0.15">
      <c r="A1034" s="1">
        <f t="shared" ref="A1034:A1097" si="33">IF(B1033=B1034,"",IF(A1033&lt;&gt;"",A1033+1,IF(A1032&lt;&gt;"",A1032+1,IF(A1031&lt;&gt;"",A1031+1,IF(A1030&lt;&gt;"",A1030+1,"ERRER")))))</f>
        <v>789</v>
      </c>
      <c r="B1034" s="7" t="s">
        <v>3144</v>
      </c>
      <c r="C1034" s="38" t="s">
        <v>3145</v>
      </c>
      <c r="D1034" s="1" t="s">
        <v>3146</v>
      </c>
      <c r="E1034" s="1">
        <v>1.4184686E-2</v>
      </c>
      <c r="F1034" s="1">
        <v>6.3207601000000002E-2</v>
      </c>
      <c r="G1034" s="1">
        <v>0.391602481</v>
      </c>
      <c r="H1034" s="7">
        <v>-0.112</v>
      </c>
      <c r="I1034" s="7">
        <f t="shared" si="32"/>
        <v>0</v>
      </c>
    </row>
    <row r="1035" spans="1:9" ht="16" x14ac:dyDescent="0.15">
      <c r="A1035" s="1">
        <f t="shared" si="33"/>
        <v>790</v>
      </c>
      <c r="B1035" s="7" t="s">
        <v>3147</v>
      </c>
      <c r="C1035" s="38" t="s">
        <v>3148</v>
      </c>
      <c r="D1035" s="1" t="s">
        <v>3149</v>
      </c>
      <c r="E1035" s="1">
        <v>3.2599719999999999E-3</v>
      </c>
      <c r="F1035" s="1">
        <v>1.118546115</v>
      </c>
      <c r="G1035" s="4">
        <v>9.5409800000000004E-23</v>
      </c>
      <c r="H1035" s="7">
        <v>-0.17899999999999999</v>
      </c>
      <c r="I1035" s="7">
        <f t="shared" si="32"/>
        <v>0</v>
      </c>
    </row>
    <row r="1036" spans="1:9" ht="16" x14ac:dyDescent="0.15">
      <c r="A1036" s="1" t="str">
        <f t="shared" si="33"/>
        <v/>
      </c>
      <c r="B1036" s="7" t="s">
        <v>3147</v>
      </c>
      <c r="C1036" s="38" t="s">
        <v>3150</v>
      </c>
      <c r="D1036" s="1" t="s">
        <v>3151</v>
      </c>
      <c r="E1036" s="1">
        <v>0.50431530199999997</v>
      </c>
      <c r="F1036" s="1">
        <v>0.627276273</v>
      </c>
      <c r="G1036" s="1">
        <v>0.34006170800000002</v>
      </c>
      <c r="H1036" s="7">
        <v>-0.17899999999999999</v>
      </c>
      <c r="I1036" s="7" t="str">
        <f t="shared" si="32"/>
        <v/>
      </c>
    </row>
    <row r="1037" spans="1:9" ht="16" x14ac:dyDescent="0.15">
      <c r="A1037" s="1">
        <f t="shared" si="33"/>
        <v>791</v>
      </c>
      <c r="B1037" s="7" t="s">
        <v>3152</v>
      </c>
      <c r="C1037" s="38" t="s">
        <v>3153</v>
      </c>
      <c r="D1037" s="1" t="s">
        <v>3154</v>
      </c>
      <c r="E1037" s="1">
        <v>3.505307E-3</v>
      </c>
      <c r="F1037" s="1">
        <v>-0.99064555899999995</v>
      </c>
      <c r="G1037" s="4">
        <v>2.6688400000000001E-21</v>
      </c>
      <c r="H1037" s="7">
        <v>0.35699999999999998</v>
      </c>
      <c r="I1037" s="7">
        <f t="shared" si="32"/>
        <v>0</v>
      </c>
    </row>
    <row r="1038" spans="1:9" ht="16" x14ac:dyDescent="0.15">
      <c r="A1038" s="1">
        <f t="shared" si="33"/>
        <v>792</v>
      </c>
      <c r="B1038" s="7" t="s">
        <v>3155</v>
      </c>
      <c r="C1038" s="38" t="s">
        <v>3156</v>
      </c>
      <c r="D1038" s="1" t="s">
        <v>3157</v>
      </c>
      <c r="E1038" s="1">
        <v>5.0073590000000003E-3</v>
      </c>
      <c r="F1038" s="1">
        <v>-0.75785189600000002</v>
      </c>
      <c r="G1038" s="4">
        <v>1.2271999999999999E-10</v>
      </c>
      <c r="H1038" s="7">
        <v>-0.19600000000000001</v>
      </c>
      <c r="I1038" s="7">
        <f t="shared" si="32"/>
        <v>1</v>
      </c>
    </row>
    <row r="1039" spans="1:9" ht="16" x14ac:dyDescent="0.15">
      <c r="A1039" s="1">
        <f t="shared" si="33"/>
        <v>793</v>
      </c>
      <c r="B1039" s="7" t="s">
        <v>3158</v>
      </c>
      <c r="C1039" s="38" t="s">
        <v>3159</v>
      </c>
      <c r="D1039" s="1" t="s">
        <v>3160</v>
      </c>
      <c r="E1039" s="1">
        <v>7.8981699999999995E-4</v>
      </c>
      <c r="F1039" s="1">
        <v>-0.23801551300000001</v>
      </c>
      <c r="G1039" s="1">
        <v>0.126910987</v>
      </c>
      <c r="H1039" s="7">
        <v>0.22800000000000001</v>
      </c>
      <c r="I1039" s="7">
        <f t="shared" si="32"/>
        <v>0</v>
      </c>
    </row>
    <row r="1040" spans="1:9" ht="16" x14ac:dyDescent="0.15">
      <c r="A1040" s="1">
        <f t="shared" si="33"/>
        <v>794</v>
      </c>
      <c r="B1040" s="7" t="s">
        <v>3161</v>
      </c>
      <c r="C1040" s="38" t="s">
        <v>3162</v>
      </c>
      <c r="D1040" s="1" t="s">
        <v>3163</v>
      </c>
      <c r="E1040" s="1">
        <v>0.82923820199999998</v>
      </c>
      <c r="F1040" s="1">
        <v>-7.6719109999999993E-2</v>
      </c>
      <c r="G1040" s="1">
        <v>0.92608610599999996</v>
      </c>
      <c r="H1040" s="7">
        <v>-0.34100000000000003</v>
      </c>
      <c r="I1040" s="7" t="str">
        <f t="shared" si="32"/>
        <v/>
      </c>
    </row>
    <row r="1041" spans="1:9" ht="16" x14ac:dyDescent="0.15">
      <c r="A1041" s="1">
        <f t="shared" si="33"/>
        <v>795</v>
      </c>
      <c r="B1041" s="7" t="s">
        <v>3164</v>
      </c>
      <c r="C1041" s="38" t="s">
        <v>3165</v>
      </c>
      <c r="D1041" s="1" t="s">
        <v>3166</v>
      </c>
      <c r="E1041" s="1">
        <v>0.43831077200000002</v>
      </c>
      <c r="F1041" s="1">
        <v>-0.60874651000000002</v>
      </c>
      <c r="G1041" s="1">
        <v>0.23631513700000001</v>
      </c>
      <c r="H1041" s="7">
        <v>-0.27200000000000002</v>
      </c>
      <c r="I1041" s="7" t="str">
        <f t="shared" si="32"/>
        <v/>
      </c>
    </row>
    <row r="1042" spans="1:9" ht="16" x14ac:dyDescent="0.15">
      <c r="A1042" s="1">
        <f t="shared" si="33"/>
        <v>796</v>
      </c>
      <c r="B1042" s="7" t="s">
        <v>3167</v>
      </c>
      <c r="C1042" s="38" t="s">
        <v>3168</v>
      </c>
      <c r="D1042" s="1" t="s">
        <v>3169</v>
      </c>
      <c r="E1042" s="1">
        <v>0.52416954900000001</v>
      </c>
      <c r="F1042" s="1">
        <v>-5.6485595999999999E-2</v>
      </c>
      <c r="G1042" s="1">
        <v>0.84813809799999995</v>
      </c>
      <c r="H1042" s="7">
        <v>0.16200000000000001</v>
      </c>
      <c r="I1042" s="7" t="str">
        <f t="shared" si="32"/>
        <v/>
      </c>
    </row>
    <row r="1043" spans="1:9" ht="16" x14ac:dyDescent="0.15">
      <c r="A1043" s="1">
        <f t="shared" si="33"/>
        <v>797</v>
      </c>
      <c r="B1043" s="7" t="s">
        <v>3170</v>
      </c>
      <c r="C1043" s="38"/>
      <c r="D1043" s="1" t="s">
        <v>3171</v>
      </c>
      <c r="E1043" s="4">
        <v>3.3799999999999998E-7</v>
      </c>
      <c r="F1043" s="1">
        <v>-1.2147094439999999</v>
      </c>
      <c r="G1043" s="4">
        <v>1.59942E-6</v>
      </c>
      <c r="H1043" s="7">
        <v>-0.28399999999999997</v>
      </c>
      <c r="I1043" s="7">
        <f t="shared" si="32"/>
        <v>1</v>
      </c>
    </row>
    <row r="1044" spans="1:9" ht="16" x14ac:dyDescent="0.15">
      <c r="A1044" s="1">
        <f t="shared" si="33"/>
        <v>798</v>
      </c>
      <c r="B1044" s="7" t="s">
        <v>3172</v>
      </c>
      <c r="C1044" s="38" t="s">
        <v>3173</v>
      </c>
      <c r="D1044" s="1" t="s">
        <v>3174</v>
      </c>
      <c r="E1044" s="1">
        <v>0.61156554799999996</v>
      </c>
      <c r="F1044" s="1">
        <v>0.19265081000000001</v>
      </c>
      <c r="G1044" s="1">
        <v>0.250887994</v>
      </c>
      <c r="H1044" s="7">
        <v>-7.0000000000000007E-2</v>
      </c>
      <c r="I1044" s="7" t="str">
        <f t="shared" si="32"/>
        <v/>
      </c>
    </row>
    <row r="1045" spans="1:9" ht="16" x14ac:dyDescent="0.15">
      <c r="A1045" s="1">
        <f t="shared" si="33"/>
        <v>799</v>
      </c>
      <c r="B1045" s="7" t="s">
        <v>3175</v>
      </c>
      <c r="C1045" s="38" t="s">
        <v>3176</v>
      </c>
      <c r="D1045" s="1" t="s">
        <v>3177</v>
      </c>
      <c r="E1045" s="1">
        <v>0.78277956999999998</v>
      </c>
      <c r="F1045" s="1">
        <v>0.374594384</v>
      </c>
      <c r="G1045" s="4">
        <v>4.2150999999999997E-6</v>
      </c>
      <c r="H1045" s="7">
        <v>0.16900000000000001</v>
      </c>
      <c r="I1045" s="7">
        <f t="shared" si="32"/>
        <v>1</v>
      </c>
    </row>
    <row r="1046" spans="1:9" ht="16" x14ac:dyDescent="0.15">
      <c r="A1046" s="1">
        <f t="shared" si="33"/>
        <v>800</v>
      </c>
      <c r="B1046" s="7" t="s">
        <v>3178</v>
      </c>
      <c r="C1046" s="38" t="s">
        <v>3179</v>
      </c>
      <c r="D1046" s="1" t="s">
        <v>3180</v>
      </c>
      <c r="E1046" s="1">
        <v>3.5302334999999997E-2</v>
      </c>
      <c r="F1046" s="1">
        <v>-0.13506398999999999</v>
      </c>
      <c r="G1046" s="1">
        <v>0.36930400699999999</v>
      </c>
      <c r="H1046" s="7">
        <v>-0.20799999999999999</v>
      </c>
      <c r="I1046" s="7">
        <f t="shared" si="32"/>
        <v>1</v>
      </c>
    </row>
    <row r="1047" spans="1:9" ht="16" x14ac:dyDescent="0.15">
      <c r="A1047" s="1">
        <f t="shared" si="33"/>
        <v>801</v>
      </c>
      <c r="B1047" s="7" t="s">
        <v>3181</v>
      </c>
      <c r="C1047" s="38" t="s">
        <v>3182</v>
      </c>
      <c r="D1047" s="1" t="s">
        <v>3183</v>
      </c>
      <c r="E1047" s="1">
        <v>0.96519448399999996</v>
      </c>
      <c r="F1047" s="1">
        <v>0.29914561899999997</v>
      </c>
      <c r="G1047" s="1">
        <v>6.7593062999999995E-2</v>
      </c>
      <c r="H1047" s="7">
        <v>-9.5000000000000001E-2</v>
      </c>
      <c r="I1047" s="7" t="str">
        <f t="shared" si="32"/>
        <v/>
      </c>
    </row>
    <row r="1048" spans="1:9" ht="16" x14ac:dyDescent="0.15">
      <c r="A1048" s="1">
        <f t="shared" si="33"/>
        <v>802</v>
      </c>
      <c r="B1048" s="7" t="s">
        <v>3184</v>
      </c>
      <c r="C1048" s="38" t="s">
        <v>3185</v>
      </c>
      <c r="D1048" s="1" t="s">
        <v>3186</v>
      </c>
      <c r="E1048" s="1">
        <v>0.14078713200000001</v>
      </c>
      <c r="F1048" s="1">
        <v>8.1683341000000007E-2</v>
      </c>
      <c r="G1048" s="1">
        <v>0.90499102300000001</v>
      </c>
      <c r="H1048" s="7">
        <v>0.52700000000000002</v>
      </c>
      <c r="I1048" s="7" t="str">
        <f t="shared" si="32"/>
        <v/>
      </c>
    </row>
    <row r="1049" spans="1:9" ht="16" x14ac:dyDescent="0.15">
      <c r="A1049" s="1">
        <f t="shared" si="33"/>
        <v>803</v>
      </c>
      <c r="B1049" s="7" t="s">
        <v>3187</v>
      </c>
      <c r="C1049" s="38" t="s">
        <v>3188</v>
      </c>
      <c r="D1049" s="1" t="s">
        <v>3189</v>
      </c>
      <c r="E1049" s="1">
        <v>3.8573399999999999E-4</v>
      </c>
      <c r="F1049" s="1">
        <v>-1.3670908479999999</v>
      </c>
      <c r="G1049" s="4">
        <v>7.8307500000000003E-11</v>
      </c>
      <c r="H1049" s="7">
        <v>-0.32600000000000001</v>
      </c>
      <c r="I1049" s="7">
        <f t="shared" si="32"/>
        <v>1</v>
      </c>
    </row>
    <row r="1050" spans="1:9" ht="16" x14ac:dyDescent="0.15">
      <c r="A1050" s="1">
        <f t="shared" si="33"/>
        <v>804</v>
      </c>
      <c r="B1050" s="7" t="s">
        <v>3190</v>
      </c>
      <c r="C1050" s="38" t="s">
        <v>3191</v>
      </c>
      <c r="D1050" s="1" t="s">
        <v>3192</v>
      </c>
      <c r="E1050" s="1">
        <v>4.5145800000000001E-4</v>
      </c>
      <c r="F1050" s="1">
        <v>0.33849560499999998</v>
      </c>
      <c r="G1050" s="1">
        <v>0.13056058800000001</v>
      </c>
      <c r="H1050" s="7">
        <v>-0.22900000000000001</v>
      </c>
      <c r="I1050" s="7">
        <f t="shared" si="32"/>
        <v>0</v>
      </c>
    </row>
    <row r="1051" spans="1:9" ht="16" x14ac:dyDescent="0.15">
      <c r="A1051" s="1">
        <f t="shared" si="33"/>
        <v>805</v>
      </c>
      <c r="B1051" s="7" t="s">
        <v>3193</v>
      </c>
      <c r="C1051" s="38" t="s">
        <v>3194</v>
      </c>
      <c r="D1051" s="1" t="s">
        <v>3195</v>
      </c>
      <c r="E1051" s="4">
        <v>2.6000000000000001E-11</v>
      </c>
      <c r="F1051" s="1">
        <v>-8.5879440000000001E-2</v>
      </c>
      <c r="G1051" s="1">
        <v>0.41696816799999997</v>
      </c>
      <c r="H1051" s="7">
        <v>0.29299999999999998</v>
      </c>
      <c r="I1051" s="7">
        <f t="shared" si="32"/>
        <v>0</v>
      </c>
    </row>
    <row r="1052" spans="1:9" ht="16" x14ac:dyDescent="0.15">
      <c r="A1052" s="1">
        <f t="shared" si="33"/>
        <v>806</v>
      </c>
      <c r="B1052" s="7" t="s">
        <v>3196</v>
      </c>
      <c r="C1052" s="38" t="s">
        <v>3197</v>
      </c>
      <c r="D1052" s="1" t="s">
        <v>3198</v>
      </c>
      <c r="E1052" s="4">
        <v>3.1399999999999998E-7</v>
      </c>
      <c r="F1052" s="1">
        <v>0.588840111</v>
      </c>
      <c r="G1052" s="4">
        <v>2.7322599999999999E-12</v>
      </c>
      <c r="H1052" s="7">
        <v>0.14199999999999999</v>
      </c>
      <c r="I1052" s="7">
        <f t="shared" si="32"/>
        <v>1</v>
      </c>
    </row>
    <row r="1053" spans="1:9" ht="16" x14ac:dyDescent="0.15">
      <c r="A1053" s="1">
        <f t="shared" si="33"/>
        <v>807</v>
      </c>
      <c r="B1053" s="7" t="s">
        <v>3199</v>
      </c>
      <c r="C1053" s="38" t="s">
        <v>3200</v>
      </c>
      <c r="D1053" s="1" t="s">
        <v>3201</v>
      </c>
      <c r="E1053" s="1">
        <v>0.60348415499999997</v>
      </c>
      <c r="F1053" s="1">
        <v>0.80655493700000003</v>
      </c>
      <c r="G1053" s="1">
        <v>7.0638864999999995E-2</v>
      </c>
      <c r="H1053" s="7">
        <v>0.32100000000000001</v>
      </c>
      <c r="I1053" s="7" t="str">
        <f t="shared" si="32"/>
        <v/>
      </c>
    </row>
    <row r="1054" spans="1:9" ht="16" x14ac:dyDescent="0.15">
      <c r="A1054" s="1">
        <f t="shared" si="33"/>
        <v>808</v>
      </c>
      <c r="B1054" s="7" t="s">
        <v>3202</v>
      </c>
      <c r="C1054" s="38" t="s">
        <v>3203</v>
      </c>
      <c r="D1054" s="1" t="s">
        <v>3204</v>
      </c>
      <c r="E1054" s="4">
        <v>3.8799999999999998E-9</v>
      </c>
      <c r="F1054" s="1">
        <v>-1.380392718</v>
      </c>
      <c r="G1054" s="4">
        <v>7.3752599999999998E-28</v>
      </c>
      <c r="H1054" s="7">
        <v>-0.13</v>
      </c>
      <c r="I1054" s="7">
        <f t="shared" si="32"/>
        <v>1</v>
      </c>
    </row>
    <row r="1055" spans="1:9" ht="16" x14ac:dyDescent="0.15">
      <c r="A1055" s="1" t="str">
        <f t="shared" si="33"/>
        <v/>
      </c>
      <c r="B1055" s="7" t="s">
        <v>3202</v>
      </c>
      <c r="C1055" s="38" t="s">
        <v>3205</v>
      </c>
      <c r="D1055" s="1" t="s">
        <v>3206</v>
      </c>
      <c r="E1055" s="1">
        <v>0.99395623700000002</v>
      </c>
      <c r="F1055" s="1">
        <v>-0.70515586900000005</v>
      </c>
      <c r="G1055" s="1">
        <v>9.6888499999999995E-4</v>
      </c>
      <c r="H1055" s="7">
        <v>-0.13</v>
      </c>
      <c r="I1055" s="7">
        <f t="shared" si="32"/>
        <v>1</v>
      </c>
    </row>
    <row r="1056" spans="1:9" ht="16" x14ac:dyDescent="0.15">
      <c r="A1056" s="1">
        <f t="shared" si="33"/>
        <v>809</v>
      </c>
      <c r="B1056" s="7" t="s">
        <v>3207</v>
      </c>
      <c r="C1056" s="38" t="s">
        <v>3208</v>
      </c>
      <c r="D1056" s="1" t="s">
        <v>3209</v>
      </c>
      <c r="E1056" s="1">
        <v>7.9349235000000004E-2</v>
      </c>
      <c r="F1056" s="1">
        <v>0.28576270799999998</v>
      </c>
      <c r="G1056" s="1">
        <v>5.530269E-3</v>
      </c>
      <c r="H1056" s="7">
        <v>-0.109</v>
      </c>
      <c r="I1056" s="7">
        <f t="shared" si="32"/>
        <v>0</v>
      </c>
    </row>
    <row r="1057" spans="1:9" ht="16" x14ac:dyDescent="0.15">
      <c r="A1057" s="1">
        <f t="shared" si="33"/>
        <v>810</v>
      </c>
      <c r="B1057" s="7" t="s">
        <v>3210</v>
      </c>
      <c r="C1057" s="38" t="s">
        <v>3211</v>
      </c>
      <c r="D1057" s="1" t="s">
        <v>3212</v>
      </c>
      <c r="E1057" s="1">
        <v>1.9367746000000002E-2</v>
      </c>
      <c r="F1057" s="1">
        <v>1.2696316320000001</v>
      </c>
      <c r="G1057" s="4">
        <v>3.4776700000000002E-6</v>
      </c>
      <c r="H1057" s="7">
        <v>-0.10299999999999999</v>
      </c>
      <c r="I1057" s="7">
        <f t="shared" si="32"/>
        <v>0</v>
      </c>
    </row>
    <row r="1058" spans="1:9" ht="16" x14ac:dyDescent="0.15">
      <c r="A1058" s="1">
        <f t="shared" si="33"/>
        <v>811</v>
      </c>
      <c r="B1058" s="7" t="s">
        <v>3213</v>
      </c>
      <c r="C1058" s="38" t="s">
        <v>3214</v>
      </c>
      <c r="D1058" s="1" t="s">
        <v>3215</v>
      </c>
      <c r="E1058" s="1">
        <v>2.5741079999999999E-3</v>
      </c>
      <c r="F1058" s="1">
        <v>0.172520428</v>
      </c>
      <c r="G1058" s="1">
        <v>8.9186458999999996E-2</v>
      </c>
      <c r="H1058" s="7">
        <v>0.16500000000000001</v>
      </c>
      <c r="I1058" s="7">
        <f t="shared" si="32"/>
        <v>1</v>
      </c>
    </row>
    <row r="1059" spans="1:9" ht="16" x14ac:dyDescent="0.15">
      <c r="A1059" s="1">
        <f t="shared" si="33"/>
        <v>812</v>
      </c>
      <c r="B1059" s="7" t="s">
        <v>3216</v>
      </c>
      <c r="C1059" s="38" t="s">
        <v>3217</v>
      </c>
      <c r="D1059" s="1" t="s">
        <v>3218</v>
      </c>
      <c r="E1059" s="1">
        <v>0.75933965000000003</v>
      </c>
      <c r="F1059" s="1">
        <v>0.34025571500000001</v>
      </c>
      <c r="G1059" s="1">
        <v>0.307131406</v>
      </c>
      <c r="H1059" s="7">
        <v>-0.13900000000000001</v>
      </c>
      <c r="I1059" s="7" t="str">
        <f t="shared" si="32"/>
        <v/>
      </c>
    </row>
    <row r="1060" spans="1:9" ht="16" x14ac:dyDescent="0.15">
      <c r="A1060" s="1" t="str">
        <f t="shared" si="33"/>
        <v/>
      </c>
      <c r="B1060" s="7" t="s">
        <v>3216</v>
      </c>
      <c r="C1060" s="38" t="s">
        <v>3219</v>
      </c>
      <c r="D1060" s="1" t="s">
        <v>3220</v>
      </c>
      <c r="E1060" s="1">
        <v>0.61882625800000002</v>
      </c>
      <c r="F1060" s="1">
        <v>0.14558726</v>
      </c>
      <c r="G1060" s="1">
        <v>0.69092274899999995</v>
      </c>
      <c r="H1060" s="7">
        <v>-0.13900000000000001</v>
      </c>
      <c r="I1060" s="7" t="str">
        <f t="shared" si="32"/>
        <v/>
      </c>
    </row>
    <row r="1061" spans="1:9" ht="16" x14ac:dyDescent="0.15">
      <c r="A1061" s="1">
        <f t="shared" si="33"/>
        <v>813</v>
      </c>
      <c r="B1061" s="7" t="s">
        <v>3221</v>
      </c>
      <c r="C1061" s="38" t="s">
        <v>3222</v>
      </c>
      <c r="D1061" s="1" t="s">
        <v>3223</v>
      </c>
      <c r="E1061" s="1">
        <v>0.39050850300000001</v>
      </c>
      <c r="F1061" s="1">
        <v>1.6851833E-2</v>
      </c>
      <c r="G1061" s="1">
        <v>0.96748751099999997</v>
      </c>
      <c r="H1061" s="7">
        <v>-0.152</v>
      </c>
      <c r="I1061" s="7" t="str">
        <f t="shared" si="32"/>
        <v/>
      </c>
    </row>
    <row r="1062" spans="1:9" ht="16" x14ac:dyDescent="0.15">
      <c r="A1062" s="1">
        <f t="shared" si="33"/>
        <v>814</v>
      </c>
      <c r="B1062" s="7" t="s">
        <v>3224</v>
      </c>
      <c r="C1062" s="38" t="s">
        <v>3225</v>
      </c>
      <c r="D1062" s="1" t="s">
        <v>3226</v>
      </c>
      <c r="E1062" s="4">
        <v>1.8899999999999999E-6</v>
      </c>
      <c r="F1062" s="1">
        <v>0.52452237400000001</v>
      </c>
      <c r="G1062" s="4">
        <v>6.5507900000000002E-6</v>
      </c>
      <c r="H1062" s="7">
        <v>-0.13</v>
      </c>
      <c r="I1062" s="7">
        <f t="shared" si="32"/>
        <v>0</v>
      </c>
    </row>
    <row r="1063" spans="1:9" ht="16" x14ac:dyDescent="0.15">
      <c r="A1063" s="1">
        <f t="shared" si="33"/>
        <v>815</v>
      </c>
      <c r="B1063" s="7" t="s">
        <v>3227</v>
      </c>
      <c r="C1063" s="38" t="s">
        <v>3228</v>
      </c>
      <c r="D1063" s="1" t="s">
        <v>3229</v>
      </c>
      <c r="E1063" s="1">
        <v>2.5668869E-2</v>
      </c>
      <c r="F1063" s="1">
        <v>0.33674524099999997</v>
      </c>
      <c r="G1063" s="1">
        <v>2.1840799999999999E-4</v>
      </c>
      <c r="H1063" s="7">
        <v>0.32</v>
      </c>
      <c r="I1063" s="7">
        <f t="shared" si="32"/>
        <v>1</v>
      </c>
    </row>
    <row r="1064" spans="1:9" ht="16" x14ac:dyDescent="0.15">
      <c r="A1064" s="1">
        <f t="shared" si="33"/>
        <v>816</v>
      </c>
      <c r="B1064" s="7" t="s">
        <v>3230</v>
      </c>
      <c r="C1064" s="38" t="s">
        <v>3231</v>
      </c>
      <c r="D1064" s="1" t="s">
        <v>3232</v>
      </c>
      <c r="E1064" s="4">
        <v>1.61E-7</v>
      </c>
      <c r="F1064" s="1">
        <v>0.16405963500000001</v>
      </c>
      <c r="G1064" s="1">
        <v>0.32968222000000003</v>
      </c>
      <c r="H1064" s="7">
        <v>-0.13300000000000001</v>
      </c>
      <c r="I1064" s="7">
        <f t="shared" si="32"/>
        <v>0</v>
      </c>
    </row>
    <row r="1065" spans="1:9" ht="16" x14ac:dyDescent="0.15">
      <c r="A1065" s="1">
        <f t="shared" si="33"/>
        <v>817</v>
      </c>
      <c r="B1065" s="7" t="s">
        <v>3233</v>
      </c>
      <c r="C1065" s="38" t="s">
        <v>3234</v>
      </c>
      <c r="D1065" s="1" t="s">
        <v>3235</v>
      </c>
      <c r="E1065" s="39">
        <v>0.14924610599999999</v>
      </c>
      <c r="F1065" s="1">
        <v>0.84472429100000002</v>
      </c>
      <c r="G1065" s="1">
        <v>4.8161900000000002E-4</v>
      </c>
      <c r="H1065" s="7">
        <v>-0.13300000000000001</v>
      </c>
      <c r="I1065" s="7">
        <f t="shared" si="32"/>
        <v>0</v>
      </c>
    </row>
    <row r="1066" spans="1:9" ht="16" x14ac:dyDescent="0.15">
      <c r="A1066" s="1" t="str">
        <f t="shared" si="33"/>
        <v/>
      </c>
      <c r="B1066" s="7" t="s">
        <v>3233</v>
      </c>
      <c r="C1066" s="38" t="s">
        <v>3234</v>
      </c>
      <c r="D1066" s="1" t="s">
        <v>3236</v>
      </c>
      <c r="E1066" s="7">
        <v>7.2786168999999998E-2</v>
      </c>
      <c r="F1066" s="1">
        <v>1.179708298</v>
      </c>
      <c r="G1066" s="4">
        <v>2.8176599999999999E-11</v>
      </c>
      <c r="H1066" s="7">
        <v>-0.13300000000000001</v>
      </c>
      <c r="I1066" s="7">
        <f t="shared" si="32"/>
        <v>0</v>
      </c>
    </row>
    <row r="1067" spans="1:9" ht="16" x14ac:dyDescent="0.15">
      <c r="A1067" s="1" t="str">
        <f t="shared" si="33"/>
        <v/>
      </c>
      <c r="B1067" s="7" t="s">
        <v>3233</v>
      </c>
      <c r="C1067" s="38" t="s">
        <v>3234</v>
      </c>
      <c r="D1067" s="1" t="s">
        <v>3237</v>
      </c>
      <c r="E1067" s="40">
        <v>0.41201583400000003</v>
      </c>
      <c r="F1067" s="1">
        <v>0.96865883699999999</v>
      </c>
      <c r="G1067" s="4">
        <v>1.7412500000000001E-8</v>
      </c>
      <c r="H1067" s="7">
        <v>-0.13300000000000001</v>
      </c>
      <c r="I1067" s="7">
        <f t="shared" si="32"/>
        <v>0</v>
      </c>
    </row>
    <row r="1068" spans="1:9" ht="16" x14ac:dyDescent="0.15">
      <c r="A1068" s="1">
        <f t="shared" si="33"/>
        <v>818</v>
      </c>
      <c r="B1068" s="7" t="s">
        <v>3238</v>
      </c>
      <c r="C1068" s="38" t="s">
        <v>3239</v>
      </c>
      <c r="D1068" s="1" t="s">
        <v>3240</v>
      </c>
      <c r="E1068" s="1">
        <v>0.62119543300000002</v>
      </c>
      <c r="F1068" s="1">
        <v>0.65887255099999997</v>
      </c>
      <c r="G1068" s="1">
        <v>7.397893E-3</v>
      </c>
      <c r="H1068" s="7">
        <v>-0.23100000000000001</v>
      </c>
      <c r="I1068" s="7">
        <f t="shared" si="32"/>
        <v>0</v>
      </c>
    </row>
    <row r="1069" spans="1:9" ht="16" x14ac:dyDescent="0.15">
      <c r="A1069" s="1">
        <f t="shared" si="33"/>
        <v>819</v>
      </c>
      <c r="B1069" s="7" t="s">
        <v>3241</v>
      </c>
      <c r="C1069" s="38" t="s">
        <v>3242</v>
      </c>
      <c r="D1069" s="1" t="s">
        <v>3243</v>
      </c>
      <c r="E1069" s="1">
        <v>3.473072E-2</v>
      </c>
      <c r="F1069" s="1">
        <v>1.2803250639999999</v>
      </c>
      <c r="G1069" s="4">
        <v>3.0013099999999998E-10</v>
      </c>
      <c r="H1069" s="7">
        <v>0.308</v>
      </c>
      <c r="I1069" s="7">
        <f t="shared" si="32"/>
        <v>1</v>
      </c>
    </row>
    <row r="1070" spans="1:9" ht="16" x14ac:dyDescent="0.15">
      <c r="A1070" s="1">
        <f t="shared" si="33"/>
        <v>820</v>
      </c>
      <c r="B1070" s="7" t="s">
        <v>3244</v>
      </c>
      <c r="C1070" s="38" t="s">
        <v>3245</v>
      </c>
      <c r="D1070" s="1" t="s">
        <v>3246</v>
      </c>
      <c r="E1070" s="1">
        <v>7.7315514000000002E-2</v>
      </c>
      <c r="F1070" s="1">
        <v>-0.27402447200000002</v>
      </c>
      <c r="G1070" s="1">
        <v>3.8748400000000001E-4</v>
      </c>
      <c r="H1070" s="7">
        <v>8.4000000000000005E-2</v>
      </c>
      <c r="I1070" s="7">
        <f t="shared" si="32"/>
        <v>0</v>
      </c>
    </row>
    <row r="1071" spans="1:9" ht="16" x14ac:dyDescent="0.15">
      <c r="A1071" s="1">
        <f t="shared" si="33"/>
        <v>821</v>
      </c>
      <c r="B1071" s="7" t="s">
        <v>3247</v>
      </c>
      <c r="C1071" s="38" t="s">
        <v>3248</v>
      </c>
      <c r="D1071" s="1" t="s">
        <v>3249</v>
      </c>
      <c r="E1071" s="1">
        <v>0.15804338300000001</v>
      </c>
      <c r="F1071" s="1">
        <v>-0.17126775499999999</v>
      </c>
      <c r="G1071" s="1">
        <v>8.3629421999999995E-2</v>
      </c>
      <c r="H1071" s="7">
        <v>-9.9000000000000005E-2</v>
      </c>
      <c r="I1071" s="7" t="str">
        <f t="shared" si="32"/>
        <v/>
      </c>
    </row>
    <row r="1072" spans="1:9" ht="16" x14ac:dyDescent="0.15">
      <c r="A1072" s="1">
        <f t="shared" si="33"/>
        <v>822</v>
      </c>
      <c r="B1072" s="7" t="s">
        <v>3250</v>
      </c>
      <c r="C1072" s="38" t="s">
        <v>3251</v>
      </c>
      <c r="D1072" s="1" t="s">
        <v>3252</v>
      </c>
      <c r="E1072" s="1">
        <v>0.34718664199999999</v>
      </c>
      <c r="F1072" s="1">
        <v>-0.19667446</v>
      </c>
      <c r="G1072" s="1">
        <v>2.4278223000000002E-2</v>
      </c>
      <c r="H1072" s="7">
        <v>0.26900000000000002</v>
      </c>
      <c r="I1072" s="7">
        <f t="shared" si="32"/>
        <v>0</v>
      </c>
    </row>
    <row r="1073" spans="1:9" ht="16" x14ac:dyDescent="0.15">
      <c r="A1073" s="1">
        <f t="shared" si="33"/>
        <v>823</v>
      </c>
      <c r="B1073" s="7" t="s">
        <v>3253</v>
      </c>
      <c r="C1073" s="38" t="s">
        <v>3254</v>
      </c>
      <c r="D1073" s="1" t="s">
        <v>3255</v>
      </c>
      <c r="E1073" s="1">
        <v>0.95109523799999995</v>
      </c>
      <c r="F1073" s="1">
        <v>-8.6967234000000004E-2</v>
      </c>
      <c r="G1073" s="1">
        <v>0.72932828699999996</v>
      </c>
      <c r="H1073" s="7">
        <v>0.19700000000000001</v>
      </c>
      <c r="I1073" s="7" t="str">
        <f t="shared" si="32"/>
        <v/>
      </c>
    </row>
    <row r="1074" spans="1:9" ht="16" x14ac:dyDescent="0.15">
      <c r="A1074" s="1" t="str">
        <f t="shared" si="33"/>
        <v/>
      </c>
      <c r="B1074" s="7" t="s">
        <v>3253</v>
      </c>
      <c r="C1074" s="38" t="s">
        <v>3256</v>
      </c>
      <c r="D1074" s="1" t="s">
        <v>3257</v>
      </c>
      <c r="E1074" s="1">
        <v>0.52258634999999998</v>
      </c>
      <c r="F1074" s="1">
        <v>0.38645232600000001</v>
      </c>
      <c r="G1074" s="1">
        <v>0.179168455</v>
      </c>
      <c r="H1074" s="7">
        <v>0.19700000000000001</v>
      </c>
      <c r="I1074" s="7" t="str">
        <f t="shared" si="32"/>
        <v/>
      </c>
    </row>
    <row r="1075" spans="1:9" ht="16" x14ac:dyDescent="0.15">
      <c r="A1075" s="1">
        <f t="shared" si="33"/>
        <v>824</v>
      </c>
      <c r="B1075" s="7" t="s">
        <v>3258</v>
      </c>
      <c r="C1075" s="38" t="s">
        <v>3259</v>
      </c>
      <c r="D1075" s="1" t="s">
        <v>3260</v>
      </c>
      <c r="E1075" s="1">
        <v>2.6282684000000001E-2</v>
      </c>
      <c r="F1075" s="1">
        <v>-0.24271523</v>
      </c>
      <c r="G1075" s="1">
        <v>5.3654099999999997E-4</v>
      </c>
      <c r="H1075" s="7">
        <v>-0.10299999999999999</v>
      </c>
      <c r="I1075" s="7">
        <f t="shared" si="32"/>
        <v>1</v>
      </c>
    </row>
    <row r="1076" spans="1:9" ht="16" x14ac:dyDescent="0.15">
      <c r="A1076" s="1">
        <f t="shared" si="33"/>
        <v>825</v>
      </c>
      <c r="B1076" s="7" t="s">
        <v>3261</v>
      </c>
      <c r="C1076" s="38" t="s">
        <v>3262</v>
      </c>
      <c r="D1076" s="1" t="s">
        <v>3263</v>
      </c>
      <c r="E1076" s="1">
        <v>8.0101011E-2</v>
      </c>
      <c r="F1076" s="1">
        <v>0.116194742</v>
      </c>
      <c r="G1076" s="1">
        <v>0.26034512100000001</v>
      </c>
      <c r="H1076" s="7">
        <v>-0.16600000000000001</v>
      </c>
      <c r="I1076" s="7" t="str">
        <f t="shared" si="32"/>
        <v/>
      </c>
    </row>
    <row r="1077" spans="1:9" ht="16" x14ac:dyDescent="0.15">
      <c r="A1077" s="1">
        <f t="shared" si="33"/>
        <v>826</v>
      </c>
      <c r="B1077" s="7" t="s">
        <v>3264</v>
      </c>
      <c r="C1077" s="38" t="s">
        <v>3265</v>
      </c>
      <c r="D1077" s="1" t="s">
        <v>3266</v>
      </c>
      <c r="E1077" s="1">
        <v>0.86506660499999999</v>
      </c>
      <c r="F1077" s="1">
        <v>-0.57417826599999999</v>
      </c>
      <c r="G1077" s="1">
        <v>2.1315799999999999E-4</v>
      </c>
      <c r="H1077" s="7">
        <v>-0.36299999999999999</v>
      </c>
      <c r="I1077" s="7">
        <f t="shared" si="32"/>
        <v>1</v>
      </c>
    </row>
    <row r="1078" spans="1:9" ht="16" x14ac:dyDescent="0.15">
      <c r="A1078" s="1">
        <f t="shared" si="33"/>
        <v>827</v>
      </c>
      <c r="B1078" s="7" t="s">
        <v>3267</v>
      </c>
      <c r="C1078" s="38" t="s">
        <v>3268</v>
      </c>
      <c r="D1078" s="1" t="s">
        <v>3269</v>
      </c>
      <c r="E1078" s="1">
        <v>0.32087170399999998</v>
      </c>
      <c r="F1078" s="1">
        <v>0.229010571</v>
      </c>
      <c r="G1078" s="1">
        <v>0.55068944799999997</v>
      </c>
      <c r="H1078" s="7">
        <v>-0.157</v>
      </c>
      <c r="I1078" s="7" t="str">
        <f t="shared" si="32"/>
        <v/>
      </c>
    </row>
    <row r="1079" spans="1:9" ht="16" x14ac:dyDescent="0.15">
      <c r="A1079" s="1">
        <f t="shared" si="33"/>
        <v>828</v>
      </c>
      <c r="B1079" s="7" t="s">
        <v>3270</v>
      </c>
      <c r="C1079" s="38" t="s">
        <v>3271</v>
      </c>
      <c r="D1079" s="1" t="s">
        <v>3272</v>
      </c>
      <c r="E1079" s="41">
        <v>2.27E-5</v>
      </c>
      <c r="F1079" s="1">
        <v>-0.31838111099999999</v>
      </c>
      <c r="G1079" s="1">
        <v>1.3878194999999999E-2</v>
      </c>
      <c r="H1079" s="7">
        <v>6.5000000000000002E-2</v>
      </c>
      <c r="I1079" s="7">
        <f t="shared" si="32"/>
        <v>0</v>
      </c>
    </row>
    <row r="1080" spans="1:9" ht="16" x14ac:dyDescent="0.15">
      <c r="A1080" s="1" t="str">
        <f t="shared" si="33"/>
        <v/>
      </c>
      <c r="B1080" s="7" t="s">
        <v>3270</v>
      </c>
      <c r="C1080" s="38" t="s">
        <v>3273</v>
      </c>
      <c r="D1080" s="1" t="s">
        <v>3274</v>
      </c>
      <c r="E1080" s="7">
        <v>1.9882131000000001E-2</v>
      </c>
      <c r="F1080" s="1">
        <v>-0.241496403</v>
      </c>
      <c r="G1080" s="1">
        <v>2.0189797999999998E-2</v>
      </c>
      <c r="H1080" s="7">
        <v>6.5000000000000002E-2</v>
      </c>
      <c r="I1080" s="7">
        <f t="shared" si="32"/>
        <v>0</v>
      </c>
    </row>
    <row r="1081" spans="1:9" ht="16" x14ac:dyDescent="0.15">
      <c r="A1081" s="1" t="str">
        <f t="shared" si="33"/>
        <v/>
      </c>
      <c r="B1081" s="7" t="s">
        <v>3270</v>
      </c>
      <c r="C1081" s="38" t="s">
        <v>3275</v>
      </c>
      <c r="D1081" s="1" t="s">
        <v>3276</v>
      </c>
      <c r="E1081" s="7">
        <v>0.375950644</v>
      </c>
      <c r="F1081" s="1">
        <v>1.1993149E-2</v>
      </c>
      <c r="G1081" s="1">
        <v>0.93331650600000005</v>
      </c>
      <c r="H1081" s="7">
        <v>6.5000000000000002E-2</v>
      </c>
      <c r="I1081" s="7" t="str">
        <f t="shared" si="32"/>
        <v/>
      </c>
    </row>
    <row r="1082" spans="1:9" ht="16" x14ac:dyDescent="0.15">
      <c r="A1082" s="1" t="str">
        <f t="shared" si="33"/>
        <v/>
      </c>
      <c r="B1082" s="7" t="s">
        <v>3270</v>
      </c>
      <c r="C1082" s="38" t="s">
        <v>3275</v>
      </c>
      <c r="D1082" s="1" t="s">
        <v>3277</v>
      </c>
      <c r="E1082" s="40">
        <v>0.20017631399999999</v>
      </c>
      <c r="F1082" s="1">
        <v>-0.28632903399999998</v>
      </c>
      <c r="G1082" s="1">
        <v>0.10650602200000001</v>
      </c>
      <c r="H1082" s="7">
        <v>6.5000000000000002E-2</v>
      </c>
      <c r="I1082" s="7" t="str">
        <f t="shared" si="32"/>
        <v/>
      </c>
    </row>
    <row r="1083" spans="1:9" ht="16" x14ac:dyDescent="0.15">
      <c r="A1083" s="1">
        <f t="shared" si="33"/>
        <v>829</v>
      </c>
      <c r="B1083" s="7" t="s">
        <v>3278</v>
      </c>
      <c r="C1083" s="38" t="s">
        <v>3279</v>
      </c>
      <c r="D1083" s="1" t="s">
        <v>3280</v>
      </c>
      <c r="E1083" s="1">
        <v>0.249709969</v>
      </c>
      <c r="F1083" s="1">
        <v>-0.63602522699999997</v>
      </c>
      <c r="G1083" s="4">
        <v>1.1974200000000001E-10</v>
      </c>
      <c r="H1083" s="7">
        <v>-0.108</v>
      </c>
      <c r="I1083" s="7">
        <f t="shared" si="32"/>
        <v>1</v>
      </c>
    </row>
    <row r="1084" spans="1:9" ht="16" x14ac:dyDescent="0.15">
      <c r="A1084" s="1">
        <f t="shared" si="33"/>
        <v>830</v>
      </c>
      <c r="B1084" s="7" t="s">
        <v>3281</v>
      </c>
      <c r="C1084" s="38" t="s">
        <v>3282</v>
      </c>
      <c r="D1084" s="1" t="s">
        <v>3283</v>
      </c>
      <c r="E1084" s="1">
        <v>1.5981964000000001E-2</v>
      </c>
      <c r="F1084" s="1">
        <v>-0.211243768</v>
      </c>
      <c r="G1084" s="1">
        <v>7.5800659999999999E-3</v>
      </c>
      <c r="H1084" s="7">
        <v>-8.8999999999999996E-2</v>
      </c>
      <c r="I1084" s="7">
        <f t="shared" si="32"/>
        <v>1</v>
      </c>
    </row>
    <row r="1085" spans="1:9" ht="16" x14ac:dyDescent="0.15">
      <c r="A1085" s="1">
        <f t="shared" si="33"/>
        <v>831</v>
      </c>
      <c r="B1085" s="7" t="s">
        <v>3284</v>
      </c>
      <c r="C1085" s="38" t="s">
        <v>3285</v>
      </c>
      <c r="D1085" s="1" t="s">
        <v>3286</v>
      </c>
      <c r="E1085" s="4">
        <v>3.4800000000000001E-6</v>
      </c>
      <c r="F1085" s="1">
        <v>0.38130336999999997</v>
      </c>
      <c r="G1085" s="4">
        <v>4.1366199999999997E-5</v>
      </c>
      <c r="H1085" s="7">
        <v>-0.14299999999999999</v>
      </c>
      <c r="I1085" s="7">
        <f t="shared" si="32"/>
        <v>0</v>
      </c>
    </row>
    <row r="1086" spans="1:9" ht="16" x14ac:dyDescent="0.15">
      <c r="A1086" s="1">
        <f t="shared" si="33"/>
        <v>832</v>
      </c>
      <c r="B1086" s="7" t="s">
        <v>3287</v>
      </c>
      <c r="C1086" s="38" t="s">
        <v>3288</v>
      </c>
      <c r="D1086" s="1" t="s">
        <v>3289</v>
      </c>
      <c r="E1086" s="1">
        <v>0.37159678200000001</v>
      </c>
      <c r="F1086" s="1">
        <v>-2.5059917000000001E-2</v>
      </c>
      <c r="G1086" s="1">
        <v>0.87697276999999996</v>
      </c>
      <c r="H1086" s="7">
        <v>-0.155</v>
      </c>
      <c r="I1086" s="7" t="str">
        <f t="shared" si="32"/>
        <v/>
      </c>
    </row>
    <row r="1087" spans="1:9" ht="16" x14ac:dyDescent="0.15">
      <c r="A1087" s="1">
        <f t="shared" si="33"/>
        <v>833</v>
      </c>
      <c r="B1087" s="7" t="s">
        <v>3290</v>
      </c>
      <c r="C1087" s="38" t="s">
        <v>3291</v>
      </c>
      <c r="D1087" s="1" t="s">
        <v>3292</v>
      </c>
      <c r="E1087" s="1">
        <v>0.66056363799999995</v>
      </c>
      <c r="F1087" s="1">
        <v>1.053149764</v>
      </c>
      <c r="G1087" s="1">
        <v>0.102072608</v>
      </c>
      <c r="H1087" s="7">
        <v>-0.17799999999999999</v>
      </c>
      <c r="I1087" s="7" t="str">
        <f t="shared" si="32"/>
        <v/>
      </c>
    </row>
    <row r="1088" spans="1:9" ht="16" x14ac:dyDescent="0.15">
      <c r="A1088" s="1" t="str">
        <f t="shared" si="33"/>
        <v/>
      </c>
      <c r="B1088" s="7" t="s">
        <v>3290</v>
      </c>
      <c r="C1088" s="38" t="s">
        <v>3291</v>
      </c>
      <c r="D1088" s="1" t="s">
        <v>3293</v>
      </c>
      <c r="E1088" s="1">
        <v>0.22215146799999999</v>
      </c>
      <c r="F1088" s="1">
        <v>2.179509742</v>
      </c>
      <c r="G1088" s="4">
        <v>5.8138700000000002E-7</v>
      </c>
      <c r="H1088" s="7">
        <v>-0.17799999999999999</v>
      </c>
      <c r="I1088" s="7">
        <f t="shared" si="32"/>
        <v>0</v>
      </c>
    </row>
    <row r="1089" spans="1:9" ht="16" x14ac:dyDescent="0.15">
      <c r="A1089" s="1">
        <f t="shared" si="33"/>
        <v>834</v>
      </c>
      <c r="B1089" s="7" t="s">
        <v>3294</v>
      </c>
      <c r="C1089" s="38" t="s">
        <v>3295</v>
      </c>
      <c r="D1089" s="1" t="s">
        <v>3296</v>
      </c>
      <c r="E1089" s="1">
        <v>0.13830076699999999</v>
      </c>
      <c r="F1089" s="1">
        <v>-1.5165064660000001</v>
      </c>
      <c r="G1089" s="1">
        <v>6.8879259999999999E-3</v>
      </c>
      <c r="H1089" s="7">
        <v>-0.29599999999999999</v>
      </c>
      <c r="I1089" s="7">
        <f t="shared" si="32"/>
        <v>1</v>
      </c>
    </row>
    <row r="1090" spans="1:9" ht="16" x14ac:dyDescent="0.15">
      <c r="A1090" s="1">
        <f t="shared" si="33"/>
        <v>835</v>
      </c>
      <c r="B1090" s="7" t="s">
        <v>3297</v>
      </c>
      <c r="C1090" s="38" t="s">
        <v>3298</v>
      </c>
      <c r="D1090" s="1" t="s">
        <v>3299</v>
      </c>
      <c r="E1090" s="1">
        <v>8.3557544999999997E-2</v>
      </c>
      <c r="F1090" s="1">
        <v>0.47597864899999998</v>
      </c>
      <c r="G1090" s="1">
        <v>0.10150598299999999</v>
      </c>
      <c r="H1090" s="7">
        <v>-0.13300000000000001</v>
      </c>
      <c r="I1090" s="7" t="str">
        <f t="shared" si="32"/>
        <v/>
      </c>
    </row>
    <row r="1091" spans="1:9" ht="16" x14ac:dyDescent="0.15">
      <c r="A1091" s="1">
        <f t="shared" si="33"/>
        <v>836</v>
      </c>
      <c r="B1091" s="7" t="s">
        <v>3300</v>
      </c>
      <c r="C1091" s="38" t="s">
        <v>3301</v>
      </c>
      <c r="D1091" s="1" t="s">
        <v>3302</v>
      </c>
      <c r="E1091" s="1">
        <v>0.78427229700000001</v>
      </c>
      <c r="F1091" s="1">
        <v>0.47294512</v>
      </c>
      <c r="G1091" s="4">
        <v>2.5227300000000001E-13</v>
      </c>
      <c r="H1091" s="7">
        <v>0.92700000000000005</v>
      </c>
      <c r="I1091" s="7">
        <f t="shared" si="32"/>
        <v>1</v>
      </c>
    </row>
    <row r="1092" spans="1:9" ht="16" x14ac:dyDescent="0.15">
      <c r="A1092" s="1" t="str">
        <f t="shared" si="33"/>
        <v/>
      </c>
      <c r="B1092" s="7" t="s">
        <v>3300</v>
      </c>
      <c r="C1092" s="38" t="s">
        <v>3303</v>
      </c>
      <c r="D1092" s="1" t="s">
        <v>3304</v>
      </c>
      <c r="E1092" s="1">
        <v>4.9270900000000003E-4</v>
      </c>
      <c r="F1092" s="1">
        <v>0.29187709299999998</v>
      </c>
      <c r="G1092" s="4">
        <v>5.7380400000000002E-6</v>
      </c>
      <c r="H1092" s="7">
        <v>0.92700000000000005</v>
      </c>
      <c r="I1092" s="7">
        <f t="shared" ref="I1092:I1155" si="34">IF(ISTEXT(E1092),"",IF(OR(E1092&lt;0.05, G1092&lt;0.05), IF((F1092*H1092)&gt;0,1,0),""))</f>
        <v>1</v>
      </c>
    </row>
    <row r="1093" spans="1:9" ht="16" x14ac:dyDescent="0.15">
      <c r="A1093" s="1">
        <f t="shared" si="33"/>
        <v>837</v>
      </c>
      <c r="B1093" s="7" t="s">
        <v>3305</v>
      </c>
      <c r="C1093" s="38" t="s">
        <v>3306</v>
      </c>
      <c r="D1093" s="1" t="s">
        <v>3307</v>
      </c>
      <c r="E1093" s="1">
        <v>0.20881211199999999</v>
      </c>
      <c r="F1093" s="1">
        <v>-0.43490775100000001</v>
      </c>
      <c r="G1093" s="1">
        <v>0.180701422</v>
      </c>
      <c r="H1093" s="7">
        <v>-0.156</v>
      </c>
      <c r="I1093" s="7" t="str">
        <f t="shared" si="34"/>
        <v/>
      </c>
    </row>
    <row r="1094" spans="1:9" ht="16" x14ac:dyDescent="0.15">
      <c r="A1094" s="1">
        <f t="shared" si="33"/>
        <v>838</v>
      </c>
      <c r="B1094" s="7" t="s">
        <v>3308</v>
      </c>
      <c r="C1094" s="38" t="s">
        <v>3309</v>
      </c>
      <c r="D1094" s="1" t="s">
        <v>3310</v>
      </c>
      <c r="E1094" s="1">
        <v>0.56973155499999995</v>
      </c>
      <c r="F1094" s="1">
        <v>0.21623743400000001</v>
      </c>
      <c r="G1094" s="1">
        <v>0.30161734899999998</v>
      </c>
      <c r="H1094" s="7">
        <v>0.21</v>
      </c>
      <c r="I1094" s="7" t="str">
        <f t="shared" si="34"/>
        <v/>
      </c>
    </row>
    <row r="1095" spans="1:9" ht="16" x14ac:dyDescent="0.15">
      <c r="A1095" s="1">
        <f t="shared" si="33"/>
        <v>839</v>
      </c>
      <c r="B1095" s="7" t="s">
        <v>3311</v>
      </c>
      <c r="C1095" s="38" t="s">
        <v>3312</v>
      </c>
      <c r="D1095" s="1" t="s">
        <v>3313</v>
      </c>
      <c r="E1095" s="1">
        <v>0.51737810399999995</v>
      </c>
      <c r="F1095" s="1">
        <v>-0.28256042399999998</v>
      </c>
      <c r="G1095" s="1">
        <v>0.48890999200000002</v>
      </c>
      <c r="H1095" s="7">
        <v>-0.156</v>
      </c>
      <c r="I1095" s="7" t="str">
        <f t="shared" si="34"/>
        <v/>
      </c>
    </row>
    <row r="1096" spans="1:9" ht="16" x14ac:dyDescent="0.15">
      <c r="A1096" s="1">
        <f t="shared" si="33"/>
        <v>840</v>
      </c>
      <c r="B1096" s="7" t="s">
        <v>3314</v>
      </c>
      <c r="C1096" s="38" t="s">
        <v>3315</v>
      </c>
      <c r="D1096" s="1" t="s">
        <v>3316</v>
      </c>
      <c r="E1096" s="1">
        <v>3.6632180000000002E-3</v>
      </c>
      <c r="F1096" s="1">
        <v>-0.18011564499999999</v>
      </c>
      <c r="G1096" s="1">
        <v>0.38044993399999999</v>
      </c>
      <c r="H1096" s="7">
        <v>-0.25</v>
      </c>
      <c r="I1096" s="7">
        <f t="shared" si="34"/>
        <v>1</v>
      </c>
    </row>
    <row r="1097" spans="1:9" ht="16" x14ac:dyDescent="0.15">
      <c r="A1097" s="1" t="str">
        <f t="shared" si="33"/>
        <v/>
      </c>
      <c r="B1097" s="7" t="s">
        <v>3314</v>
      </c>
      <c r="C1097" s="38" t="s">
        <v>3317</v>
      </c>
      <c r="D1097" s="1" t="s">
        <v>3318</v>
      </c>
      <c r="E1097" s="1">
        <v>0.50004692900000003</v>
      </c>
      <c r="F1097" s="1">
        <v>0.241477424</v>
      </c>
      <c r="G1097" s="1">
        <v>0.324010933</v>
      </c>
      <c r="H1097" s="7">
        <v>-0.25</v>
      </c>
      <c r="I1097" s="7" t="str">
        <f t="shared" si="34"/>
        <v/>
      </c>
    </row>
    <row r="1098" spans="1:9" ht="16" x14ac:dyDescent="0.15">
      <c r="A1098" s="1">
        <f t="shared" ref="A1098:A1161" si="35">IF(B1097=B1098,"",IF(A1097&lt;&gt;"",A1097+1,IF(A1096&lt;&gt;"",A1096+1,IF(A1095&lt;&gt;"",A1095+1,IF(A1094&lt;&gt;"",A1094+1,"ERRER")))))</f>
        <v>841</v>
      </c>
      <c r="B1098" s="7" t="s">
        <v>3319</v>
      </c>
      <c r="C1098" s="38" t="s">
        <v>3320</v>
      </c>
      <c r="D1098" s="1" t="s">
        <v>3321</v>
      </c>
      <c r="E1098" s="1">
        <v>0.36160945300000003</v>
      </c>
      <c r="F1098" s="1">
        <v>8.3629053999999994E-2</v>
      </c>
      <c r="G1098" s="1">
        <v>0.46692268599999998</v>
      </c>
      <c r="H1098" s="7">
        <v>-0.19400000000000001</v>
      </c>
      <c r="I1098" s="7" t="str">
        <f t="shared" si="34"/>
        <v/>
      </c>
    </row>
    <row r="1099" spans="1:9" ht="16" x14ac:dyDescent="0.15">
      <c r="A1099" s="1">
        <f t="shared" si="35"/>
        <v>842</v>
      </c>
      <c r="B1099" s="7" t="s">
        <v>3322</v>
      </c>
      <c r="C1099" s="38" t="s">
        <v>3323</v>
      </c>
      <c r="D1099" s="1" t="s">
        <v>3324</v>
      </c>
      <c r="E1099" s="1">
        <v>0.91537858699999997</v>
      </c>
      <c r="F1099" s="1">
        <v>-1.028128046</v>
      </c>
      <c r="G1099" s="1">
        <v>6.3500203000000005E-2</v>
      </c>
      <c r="H1099" s="7">
        <v>0.29699999999999999</v>
      </c>
      <c r="I1099" s="7" t="str">
        <f t="shared" si="34"/>
        <v/>
      </c>
    </row>
    <row r="1100" spans="1:9" ht="16" x14ac:dyDescent="0.15">
      <c r="A1100" s="1">
        <f t="shared" si="35"/>
        <v>843</v>
      </c>
      <c r="B1100" s="7" t="s">
        <v>3325</v>
      </c>
      <c r="C1100" s="38" t="s">
        <v>3326</v>
      </c>
      <c r="D1100" s="1" t="s">
        <v>3327</v>
      </c>
      <c r="E1100" s="1">
        <v>0.34237469399999998</v>
      </c>
      <c r="F1100" s="1">
        <v>-0.43782218499999997</v>
      </c>
      <c r="G1100" s="4">
        <v>6.1585000000000002E-9</v>
      </c>
      <c r="H1100" s="7">
        <v>-0.16700000000000001</v>
      </c>
      <c r="I1100" s="7">
        <f t="shared" si="34"/>
        <v>1</v>
      </c>
    </row>
    <row r="1101" spans="1:9" ht="16" x14ac:dyDescent="0.15">
      <c r="A1101" s="1">
        <f t="shared" si="35"/>
        <v>844</v>
      </c>
      <c r="B1101" s="7" t="s">
        <v>3328</v>
      </c>
      <c r="C1101" s="38" t="s">
        <v>3329</v>
      </c>
      <c r="D1101" s="1" t="s">
        <v>3330</v>
      </c>
      <c r="E1101" s="4">
        <v>8.9600000000000001E-10</v>
      </c>
      <c r="F1101" s="1">
        <v>0.74977934800000001</v>
      </c>
      <c r="G1101" s="4">
        <v>3.2852999999999998E-9</v>
      </c>
      <c r="H1101" s="7">
        <v>0.30599999999999999</v>
      </c>
      <c r="I1101" s="7">
        <f t="shared" si="34"/>
        <v>1</v>
      </c>
    </row>
    <row r="1102" spans="1:9" ht="16" x14ac:dyDescent="0.15">
      <c r="A1102" s="1">
        <f t="shared" si="35"/>
        <v>845</v>
      </c>
      <c r="B1102" s="7" t="s">
        <v>3331</v>
      </c>
      <c r="C1102" s="38" t="s">
        <v>3332</v>
      </c>
      <c r="D1102" s="1" t="s">
        <v>3333</v>
      </c>
      <c r="E1102" s="1">
        <v>0.66689115899999996</v>
      </c>
      <c r="F1102" s="1">
        <v>3.0307276000000001E-2</v>
      </c>
      <c r="G1102" s="1">
        <v>0.84981028599999997</v>
      </c>
      <c r="H1102" s="7">
        <v>0.112</v>
      </c>
      <c r="I1102" s="7" t="str">
        <f t="shared" si="34"/>
        <v/>
      </c>
    </row>
    <row r="1103" spans="1:9" ht="16" x14ac:dyDescent="0.15">
      <c r="A1103" s="1">
        <f t="shared" si="35"/>
        <v>846</v>
      </c>
      <c r="B1103" s="7" t="s">
        <v>3334</v>
      </c>
      <c r="C1103" s="38" t="s">
        <v>3335</v>
      </c>
      <c r="D1103" s="1" t="s">
        <v>3336</v>
      </c>
      <c r="E1103" s="4">
        <v>1.54E-7</v>
      </c>
      <c r="F1103" s="1">
        <v>0.44359824399999997</v>
      </c>
      <c r="G1103" s="4">
        <v>2.1287600000000001E-7</v>
      </c>
      <c r="H1103" s="7">
        <v>-0.128</v>
      </c>
      <c r="I1103" s="7">
        <f t="shared" si="34"/>
        <v>0</v>
      </c>
    </row>
    <row r="1104" spans="1:9" ht="16" x14ac:dyDescent="0.15">
      <c r="A1104" s="1">
        <f t="shared" si="35"/>
        <v>847</v>
      </c>
      <c r="B1104" s="7" t="s">
        <v>3337</v>
      </c>
      <c r="C1104" s="38" t="s">
        <v>3338</v>
      </c>
      <c r="D1104" s="1" t="s">
        <v>3339</v>
      </c>
      <c r="E1104" s="1">
        <v>6.4788604E-2</v>
      </c>
      <c r="F1104" s="1">
        <v>-0.540037985</v>
      </c>
      <c r="G1104" s="1">
        <v>3.6129360000000002E-3</v>
      </c>
      <c r="H1104" s="7">
        <v>-0.11899999999999999</v>
      </c>
      <c r="I1104" s="7">
        <f t="shared" si="34"/>
        <v>1</v>
      </c>
    </row>
    <row r="1105" spans="1:9" ht="16" x14ac:dyDescent="0.15">
      <c r="A1105" s="1">
        <f t="shared" si="35"/>
        <v>848</v>
      </c>
      <c r="B1105" s="7" t="s">
        <v>3340</v>
      </c>
      <c r="C1105" s="38" t="s">
        <v>3341</v>
      </c>
      <c r="D1105" s="1" t="s">
        <v>3342</v>
      </c>
      <c r="E1105" s="4">
        <v>9.4300000000000002E-5</v>
      </c>
      <c r="F1105" s="1">
        <v>-1.456285091</v>
      </c>
      <c r="G1105" s="4">
        <v>3.88747E-10</v>
      </c>
      <c r="H1105" s="7">
        <v>-0.22700000000000001</v>
      </c>
      <c r="I1105" s="7">
        <f t="shared" si="34"/>
        <v>1</v>
      </c>
    </row>
    <row r="1106" spans="1:9" ht="16" x14ac:dyDescent="0.15">
      <c r="A1106" s="1">
        <f t="shared" si="35"/>
        <v>849</v>
      </c>
      <c r="B1106" s="7" t="s">
        <v>3343</v>
      </c>
      <c r="C1106" s="38" t="s">
        <v>3344</v>
      </c>
      <c r="D1106" s="1" t="s">
        <v>3345</v>
      </c>
      <c r="E1106" s="1">
        <v>6.5787948999999998E-2</v>
      </c>
      <c r="F1106" s="1">
        <v>-0.238205628</v>
      </c>
      <c r="G1106" s="1">
        <v>0.23299787499999999</v>
      </c>
      <c r="H1106" s="7">
        <v>-0.24299999999999999</v>
      </c>
      <c r="I1106" s="7" t="str">
        <f t="shared" si="34"/>
        <v/>
      </c>
    </row>
    <row r="1107" spans="1:9" ht="16" x14ac:dyDescent="0.15">
      <c r="A1107" s="1">
        <f t="shared" si="35"/>
        <v>850</v>
      </c>
      <c r="B1107" s="7" t="s">
        <v>3346</v>
      </c>
      <c r="C1107" s="38" t="s">
        <v>3347</v>
      </c>
      <c r="D1107" s="1" t="s">
        <v>3348</v>
      </c>
      <c r="E1107" s="1">
        <v>6.3484079999999998E-2</v>
      </c>
      <c r="F1107" s="1">
        <v>0.292806913</v>
      </c>
      <c r="G1107" s="1">
        <v>3.5144100000000003E-4</v>
      </c>
      <c r="H1107" s="7">
        <v>8.6999999999999994E-2</v>
      </c>
      <c r="I1107" s="7">
        <f t="shared" si="34"/>
        <v>1</v>
      </c>
    </row>
    <row r="1108" spans="1:9" ht="16" x14ac:dyDescent="0.15">
      <c r="A1108" s="1">
        <f t="shared" si="35"/>
        <v>851</v>
      </c>
      <c r="B1108" s="7" t="s">
        <v>3349</v>
      </c>
      <c r="C1108" s="38" t="s">
        <v>3350</v>
      </c>
      <c r="D1108" s="1" t="s">
        <v>3351</v>
      </c>
      <c r="E1108" s="1">
        <v>4.2180100000000002E-4</v>
      </c>
      <c r="F1108" s="1">
        <v>-9.1695081999999997E-2</v>
      </c>
      <c r="G1108" s="1">
        <v>0.85799396100000003</v>
      </c>
      <c r="H1108" s="7">
        <v>0.19400000000000001</v>
      </c>
      <c r="I1108" s="7">
        <f t="shared" si="34"/>
        <v>0</v>
      </c>
    </row>
    <row r="1109" spans="1:9" ht="16" x14ac:dyDescent="0.15">
      <c r="A1109" s="1" t="str">
        <f t="shared" si="35"/>
        <v/>
      </c>
      <c r="B1109" s="7" t="s">
        <v>3349</v>
      </c>
      <c r="C1109" s="38" t="s">
        <v>3352</v>
      </c>
      <c r="D1109" s="1" t="s">
        <v>3353</v>
      </c>
      <c r="E1109" s="1">
        <v>0.48930032499999998</v>
      </c>
      <c r="F1109" s="1">
        <v>3.7872169999999998E-3</v>
      </c>
      <c r="G1109" s="1">
        <v>0.99108786000000004</v>
      </c>
      <c r="H1109" s="7">
        <v>0.19400000000000001</v>
      </c>
      <c r="I1109" s="7" t="str">
        <f t="shared" si="34"/>
        <v/>
      </c>
    </row>
    <row r="1110" spans="1:9" ht="16" x14ac:dyDescent="0.15">
      <c r="A1110" s="1">
        <f t="shared" si="35"/>
        <v>852</v>
      </c>
      <c r="B1110" s="7" t="s">
        <v>3354</v>
      </c>
      <c r="C1110" s="38" t="s">
        <v>3355</v>
      </c>
      <c r="D1110" s="1" t="s">
        <v>3356</v>
      </c>
      <c r="E1110" s="1">
        <v>2.5546150000000001E-3</v>
      </c>
      <c r="F1110" s="1">
        <v>6.0062322000000001E-2</v>
      </c>
      <c r="G1110" s="1">
        <v>0.65778032600000003</v>
      </c>
      <c r="H1110" s="7">
        <v>-0.19600000000000001</v>
      </c>
      <c r="I1110" s="7">
        <f t="shared" si="34"/>
        <v>0</v>
      </c>
    </row>
    <row r="1111" spans="1:9" ht="16" x14ac:dyDescent="0.15">
      <c r="A1111" s="1">
        <f t="shared" si="35"/>
        <v>853</v>
      </c>
      <c r="B1111" s="7" t="s">
        <v>3357</v>
      </c>
      <c r="C1111" s="38" t="s">
        <v>3358</v>
      </c>
      <c r="D1111" s="1" t="s">
        <v>3359</v>
      </c>
      <c r="E1111" s="1">
        <v>0.32232066100000001</v>
      </c>
      <c r="F1111" s="1">
        <v>0.20585184200000001</v>
      </c>
      <c r="G1111" s="1">
        <v>0.14641009299999999</v>
      </c>
      <c r="H1111" s="7">
        <v>-0.115</v>
      </c>
      <c r="I1111" s="7" t="str">
        <f t="shared" si="34"/>
        <v/>
      </c>
    </row>
    <row r="1112" spans="1:9" ht="16" x14ac:dyDescent="0.15">
      <c r="A1112" s="1">
        <f t="shared" si="35"/>
        <v>854</v>
      </c>
      <c r="B1112" s="7" t="s">
        <v>3360</v>
      </c>
      <c r="C1112" s="38" t="s">
        <v>3361</v>
      </c>
      <c r="D1112" s="1" t="s">
        <v>3362</v>
      </c>
      <c r="E1112" s="4">
        <v>1.51E-8</v>
      </c>
      <c r="F1112" s="1">
        <v>-0.960096065</v>
      </c>
      <c r="G1112" s="1">
        <v>4.5839770000000004E-3</v>
      </c>
      <c r="H1112" s="7">
        <v>0.33800000000000002</v>
      </c>
      <c r="I1112" s="7">
        <f t="shared" si="34"/>
        <v>0</v>
      </c>
    </row>
    <row r="1113" spans="1:9" ht="16" x14ac:dyDescent="0.15">
      <c r="A1113" s="1" t="str">
        <f t="shared" si="35"/>
        <v/>
      </c>
      <c r="B1113" s="7" t="s">
        <v>3360</v>
      </c>
      <c r="C1113" s="38" t="s">
        <v>3363</v>
      </c>
      <c r="D1113" s="1" t="s">
        <v>3364</v>
      </c>
      <c r="E1113" s="4">
        <v>1.14E-9</v>
      </c>
      <c r="F1113" s="1">
        <v>5.8021570889999996</v>
      </c>
      <c r="G1113" s="4">
        <v>1.8822E-109</v>
      </c>
      <c r="H1113" s="7">
        <v>0.33800000000000002</v>
      </c>
      <c r="I1113" s="7">
        <f t="shared" si="34"/>
        <v>1</v>
      </c>
    </row>
    <row r="1114" spans="1:9" ht="16" x14ac:dyDescent="0.15">
      <c r="A1114" s="1">
        <f t="shared" si="35"/>
        <v>855</v>
      </c>
      <c r="B1114" s="7" t="s">
        <v>3365</v>
      </c>
      <c r="C1114" s="38" t="s">
        <v>3366</v>
      </c>
      <c r="D1114" s="1" t="s">
        <v>3367</v>
      </c>
      <c r="E1114" s="1">
        <v>8.8719079999999995E-3</v>
      </c>
      <c r="F1114" s="1">
        <v>-1.55608865</v>
      </c>
      <c r="G1114" s="4">
        <v>8.5841599999999999E-10</v>
      </c>
      <c r="H1114" s="7">
        <v>-0.17199999999999999</v>
      </c>
      <c r="I1114" s="7">
        <f t="shared" si="34"/>
        <v>1</v>
      </c>
    </row>
    <row r="1115" spans="1:9" ht="16" x14ac:dyDescent="0.15">
      <c r="A1115" s="1" t="str">
        <f t="shared" si="35"/>
        <v/>
      </c>
      <c r="B1115" s="7" t="s">
        <v>3365</v>
      </c>
      <c r="C1115" s="38" t="s">
        <v>3368</v>
      </c>
      <c r="D1115" s="1" t="s">
        <v>3369</v>
      </c>
      <c r="E1115" s="1">
        <v>0.373485387</v>
      </c>
      <c r="F1115" s="1">
        <v>-0.40284393200000002</v>
      </c>
      <c r="G1115" s="1">
        <v>9.1395933999999998E-2</v>
      </c>
      <c r="H1115" s="7">
        <v>-0.17199999999999999</v>
      </c>
      <c r="I1115" s="7" t="str">
        <f t="shared" si="34"/>
        <v/>
      </c>
    </row>
    <row r="1116" spans="1:9" ht="16" x14ac:dyDescent="0.15">
      <c r="A1116" s="1">
        <f t="shared" si="35"/>
        <v>856</v>
      </c>
      <c r="B1116" s="7" t="s">
        <v>3370</v>
      </c>
      <c r="C1116" s="38" t="s">
        <v>3371</v>
      </c>
      <c r="D1116" s="1" t="s">
        <v>3372</v>
      </c>
      <c r="E1116" s="4">
        <v>1.6099999999999998E-5</v>
      </c>
      <c r="F1116" s="1">
        <v>-0.69769782800000002</v>
      </c>
      <c r="G1116" s="1">
        <v>4.1048178999999997E-2</v>
      </c>
      <c r="H1116" s="7">
        <v>0.373</v>
      </c>
      <c r="I1116" s="7">
        <f t="shared" si="34"/>
        <v>0</v>
      </c>
    </row>
    <row r="1117" spans="1:9" ht="16" x14ac:dyDescent="0.15">
      <c r="A1117" s="1" t="str">
        <f t="shared" si="35"/>
        <v/>
      </c>
      <c r="B1117" s="7" t="s">
        <v>3370</v>
      </c>
      <c r="C1117" s="38" t="s">
        <v>3373</v>
      </c>
      <c r="D1117" s="1" t="s">
        <v>3374</v>
      </c>
      <c r="E1117" s="1">
        <v>1.0784480000000001E-3</v>
      </c>
      <c r="F1117" s="1">
        <v>-3.0983229579999998</v>
      </c>
      <c r="G1117" s="4">
        <v>1.05052E-14</v>
      </c>
      <c r="H1117" s="7">
        <v>0.373</v>
      </c>
      <c r="I1117" s="7">
        <f t="shared" si="34"/>
        <v>0</v>
      </c>
    </row>
    <row r="1118" spans="1:9" ht="16" x14ac:dyDescent="0.15">
      <c r="A1118" s="1">
        <f t="shared" si="35"/>
        <v>857</v>
      </c>
      <c r="B1118" s="7" t="s">
        <v>3375</v>
      </c>
      <c r="C1118" s="38" t="s">
        <v>3376</v>
      </c>
      <c r="D1118" s="1" t="s">
        <v>3377</v>
      </c>
      <c r="E1118" s="4">
        <v>1.11E-6</v>
      </c>
      <c r="F1118" s="1">
        <v>-0.60480382700000002</v>
      </c>
      <c r="G1118" s="4">
        <v>6.0753299999999999E-10</v>
      </c>
      <c r="H1118" s="7">
        <v>-0.32200000000000001</v>
      </c>
      <c r="I1118" s="7">
        <f t="shared" si="34"/>
        <v>1</v>
      </c>
    </row>
    <row r="1119" spans="1:9" ht="16" x14ac:dyDescent="0.15">
      <c r="A1119" s="1">
        <f t="shared" si="35"/>
        <v>858</v>
      </c>
      <c r="B1119" s="7" t="s">
        <v>3378</v>
      </c>
      <c r="C1119" s="38" t="s">
        <v>3379</v>
      </c>
      <c r="D1119" s="1" t="s">
        <v>3380</v>
      </c>
      <c r="E1119" s="1">
        <v>3.800089E-3</v>
      </c>
      <c r="F1119" s="1">
        <v>0.86501241399999995</v>
      </c>
      <c r="G1119" s="4">
        <v>1.36386E-19</v>
      </c>
      <c r="H1119" s="7">
        <v>-0.151</v>
      </c>
      <c r="I1119" s="7">
        <f t="shared" si="34"/>
        <v>0</v>
      </c>
    </row>
    <row r="1120" spans="1:9" ht="16" x14ac:dyDescent="0.15">
      <c r="A1120" s="1">
        <f t="shared" si="35"/>
        <v>859</v>
      </c>
      <c r="B1120" s="7" t="s">
        <v>3381</v>
      </c>
      <c r="C1120" s="38" t="s">
        <v>3382</v>
      </c>
      <c r="D1120" s="1" t="s">
        <v>3383</v>
      </c>
      <c r="E1120" s="1">
        <v>0.84334851</v>
      </c>
      <c r="F1120" s="1">
        <v>0.72328540699999999</v>
      </c>
      <c r="G1120" s="4">
        <v>1.4191300000000001E-7</v>
      </c>
      <c r="H1120" s="7">
        <v>0.13200000000000001</v>
      </c>
      <c r="I1120" s="7">
        <f t="shared" si="34"/>
        <v>1</v>
      </c>
    </row>
    <row r="1121" spans="1:9" ht="16" x14ac:dyDescent="0.15">
      <c r="A1121" s="1">
        <f t="shared" si="35"/>
        <v>860</v>
      </c>
      <c r="B1121" s="7" t="s">
        <v>3384</v>
      </c>
      <c r="C1121" s="38" t="s">
        <v>3385</v>
      </c>
      <c r="D1121" s="1" t="s">
        <v>3386</v>
      </c>
      <c r="E1121" s="4">
        <v>4.8499999999999998E-8</v>
      </c>
      <c r="F1121" s="1">
        <v>-1.236528182</v>
      </c>
      <c r="G1121" s="4">
        <v>2.04515E-7</v>
      </c>
      <c r="H1121" s="7">
        <v>-0.313</v>
      </c>
      <c r="I1121" s="7">
        <f t="shared" si="34"/>
        <v>1</v>
      </c>
    </row>
    <row r="1122" spans="1:9" ht="16" x14ac:dyDescent="0.15">
      <c r="A1122" s="1">
        <f t="shared" si="35"/>
        <v>861</v>
      </c>
      <c r="B1122" s="7" t="s">
        <v>3387</v>
      </c>
      <c r="C1122" s="38" t="s">
        <v>3388</v>
      </c>
      <c r="D1122" s="1" t="s">
        <v>3389</v>
      </c>
      <c r="E1122" s="4">
        <v>3.5599999999999998E-6</v>
      </c>
      <c r="F1122" s="1">
        <v>-0.42417954600000002</v>
      </c>
      <c r="G1122" s="1">
        <v>4.3808999999999997E-4</v>
      </c>
      <c r="H1122" s="7">
        <v>-0.111</v>
      </c>
      <c r="I1122" s="7">
        <f t="shared" si="34"/>
        <v>1</v>
      </c>
    </row>
    <row r="1123" spans="1:9" ht="16" x14ac:dyDescent="0.15">
      <c r="A1123" s="1">
        <f t="shared" si="35"/>
        <v>862</v>
      </c>
      <c r="B1123" s="7" t="s">
        <v>3390</v>
      </c>
      <c r="C1123" s="38" t="s">
        <v>3391</v>
      </c>
      <c r="D1123" s="1" t="s">
        <v>3392</v>
      </c>
      <c r="E1123" s="1">
        <v>0.65598696700000003</v>
      </c>
      <c r="F1123" s="1">
        <v>0.32648876399999999</v>
      </c>
      <c r="G1123" s="1">
        <v>6.3644890000000001E-3</v>
      </c>
      <c r="H1123" s="7">
        <v>0.30299999999999999</v>
      </c>
      <c r="I1123" s="7">
        <f t="shared" si="34"/>
        <v>1</v>
      </c>
    </row>
    <row r="1124" spans="1:9" ht="16" x14ac:dyDescent="0.15">
      <c r="A1124" s="1">
        <f t="shared" si="35"/>
        <v>863</v>
      </c>
      <c r="B1124" s="7" t="s">
        <v>3393</v>
      </c>
      <c r="C1124" s="38" t="s">
        <v>3394</v>
      </c>
      <c r="D1124" s="1" t="s">
        <v>3395</v>
      </c>
      <c r="E1124" s="1">
        <v>0.115803429</v>
      </c>
      <c r="F1124" s="1">
        <v>0.23344395200000001</v>
      </c>
      <c r="G1124" s="1">
        <v>1.7659022E-2</v>
      </c>
      <c r="H1124" s="7">
        <v>0.56399999999999995</v>
      </c>
      <c r="I1124" s="7">
        <f t="shared" si="34"/>
        <v>1</v>
      </c>
    </row>
    <row r="1125" spans="1:9" ht="16" x14ac:dyDescent="0.15">
      <c r="A1125" s="1">
        <f t="shared" si="35"/>
        <v>864</v>
      </c>
      <c r="B1125" s="7" t="s">
        <v>3396</v>
      </c>
      <c r="C1125" s="38" t="s">
        <v>3397</v>
      </c>
      <c r="D1125" s="1" t="s">
        <v>3398</v>
      </c>
      <c r="E1125" s="1">
        <v>0.76208591400000003</v>
      </c>
      <c r="F1125" s="1">
        <v>0.27906324700000001</v>
      </c>
      <c r="G1125" s="1">
        <v>0.63212344799999998</v>
      </c>
      <c r="H1125" s="7">
        <v>-0.128</v>
      </c>
      <c r="I1125" s="7" t="str">
        <f t="shared" si="34"/>
        <v/>
      </c>
    </row>
    <row r="1126" spans="1:9" ht="16" x14ac:dyDescent="0.15">
      <c r="A1126" s="1">
        <f t="shared" si="35"/>
        <v>865</v>
      </c>
      <c r="B1126" s="7" t="s">
        <v>3399</v>
      </c>
      <c r="C1126" s="38" t="s">
        <v>3400</v>
      </c>
      <c r="D1126" s="1" t="s">
        <v>3401</v>
      </c>
      <c r="E1126" s="1">
        <v>3.6446186999999998E-2</v>
      </c>
      <c r="F1126" s="1">
        <v>-0.43906479599999998</v>
      </c>
      <c r="G1126" s="4">
        <v>7.3460000000000003E-10</v>
      </c>
      <c r="H1126" s="7">
        <v>-0.13500000000000001</v>
      </c>
      <c r="I1126" s="7">
        <f t="shared" si="34"/>
        <v>1</v>
      </c>
    </row>
    <row r="1127" spans="1:9" ht="16" x14ac:dyDescent="0.15">
      <c r="A1127" s="1" t="str">
        <f t="shared" si="35"/>
        <v/>
      </c>
      <c r="B1127" s="7" t="s">
        <v>3399</v>
      </c>
      <c r="C1127" s="38" t="s">
        <v>3402</v>
      </c>
      <c r="D1127" s="1" t="s">
        <v>3403</v>
      </c>
      <c r="E1127" s="1">
        <v>1.3404189E-2</v>
      </c>
      <c r="F1127" s="1">
        <v>-0.99475177699999995</v>
      </c>
      <c r="G1127" s="4">
        <v>2.5792199999999999E-27</v>
      </c>
      <c r="H1127" s="7">
        <v>-0.13500000000000001</v>
      </c>
      <c r="I1127" s="7">
        <f t="shared" si="34"/>
        <v>1</v>
      </c>
    </row>
    <row r="1128" spans="1:9" ht="16" x14ac:dyDescent="0.15">
      <c r="A1128" s="1">
        <f t="shared" si="35"/>
        <v>866</v>
      </c>
      <c r="B1128" s="7" t="s">
        <v>3404</v>
      </c>
      <c r="C1128" s="38" t="s">
        <v>3405</v>
      </c>
      <c r="D1128" s="1" t="s">
        <v>3406</v>
      </c>
      <c r="E1128" s="4">
        <v>2.3600000000000001E-5</v>
      </c>
      <c r="F1128" s="1">
        <v>1.1575339E-2</v>
      </c>
      <c r="G1128" s="1">
        <v>0.97530983999999998</v>
      </c>
      <c r="H1128" s="7">
        <v>0.156</v>
      </c>
      <c r="I1128" s="7">
        <f t="shared" si="34"/>
        <v>1</v>
      </c>
    </row>
    <row r="1129" spans="1:9" ht="16" x14ac:dyDescent="0.15">
      <c r="A1129" s="1">
        <f t="shared" si="35"/>
        <v>867</v>
      </c>
      <c r="B1129" s="7" t="s">
        <v>3407</v>
      </c>
      <c r="C1129" s="38" t="s">
        <v>3408</v>
      </c>
      <c r="D1129" s="1" t="s">
        <v>3409</v>
      </c>
      <c r="E1129" s="4">
        <v>3.1600000000000002E-23</v>
      </c>
      <c r="F1129" s="1">
        <v>1.2338720679999999</v>
      </c>
      <c r="G1129" s="4">
        <v>5.7079000000000003E-18</v>
      </c>
      <c r="H1129" s="7">
        <v>-0.14899999999999999</v>
      </c>
      <c r="I1129" s="7">
        <f t="shared" si="34"/>
        <v>0</v>
      </c>
    </row>
    <row r="1130" spans="1:9" ht="16" x14ac:dyDescent="0.15">
      <c r="A1130" s="1">
        <f t="shared" si="35"/>
        <v>868</v>
      </c>
      <c r="B1130" s="7" t="s">
        <v>3410</v>
      </c>
      <c r="C1130" s="38" t="s">
        <v>3411</v>
      </c>
      <c r="D1130" s="1" t="s">
        <v>3412</v>
      </c>
      <c r="E1130" s="4">
        <v>1.06E-13</v>
      </c>
      <c r="F1130" s="1">
        <v>-0.437912354</v>
      </c>
      <c r="G1130" s="1">
        <v>8.3846819999999992E-3</v>
      </c>
      <c r="H1130" s="7">
        <v>0.19500000000000001</v>
      </c>
      <c r="I1130" s="7">
        <f t="shared" si="34"/>
        <v>0</v>
      </c>
    </row>
    <row r="1131" spans="1:9" ht="16" x14ac:dyDescent="0.15">
      <c r="A1131" s="1" t="str">
        <f t="shared" si="35"/>
        <v/>
      </c>
      <c r="B1131" s="7" t="s">
        <v>3410</v>
      </c>
      <c r="C1131" s="38" t="s">
        <v>3413</v>
      </c>
      <c r="D1131" s="1" t="s">
        <v>3414</v>
      </c>
      <c r="E1131" s="1">
        <v>1.2947340000000001E-3</v>
      </c>
      <c r="F1131" s="1">
        <v>0.36163489300000001</v>
      </c>
      <c r="G1131" s="4">
        <v>3.21929E-6</v>
      </c>
      <c r="H1131" s="7">
        <v>0.19500000000000001</v>
      </c>
      <c r="I1131" s="7">
        <f t="shared" si="34"/>
        <v>1</v>
      </c>
    </row>
    <row r="1132" spans="1:9" ht="16" x14ac:dyDescent="0.15">
      <c r="A1132" s="1">
        <f t="shared" si="35"/>
        <v>869</v>
      </c>
      <c r="B1132" s="7" t="s">
        <v>3415</v>
      </c>
      <c r="C1132" s="38" t="s">
        <v>3416</v>
      </c>
      <c r="D1132" s="1" t="s">
        <v>3417</v>
      </c>
      <c r="E1132" s="4">
        <v>1.95E-28</v>
      </c>
      <c r="F1132" s="1">
        <v>-6.4443282000000005E-2</v>
      </c>
      <c r="G1132" s="1">
        <v>0.53121549999999995</v>
      </c>
      <c r="H1132" s="7">
        <v>-0.21</v>
      </c>
      <c r="I1132" s="7">
        <f t="shared" si="34"/>
        <v>1</v>
      </c>
    </row>
    <row r="1133" spans="1:9" ht="16" x14ac:dyDescent="0.15">
      <c r="A1133" s="1">
        <f t="shared" si="35"/>
        <v>870</v>
      </c>
      <c r="B1133" s="7" t="s">
        <v>3418</v>
      </c>
      <c r="C1133" s="38" t="s">
        <v>3419</v>
      </c>
      <c r="D1133" s="1" t="s">
        <v>3420</v>
      </c>
      <c r="E1133" s="39">
        <v>0.68578640599999996</v>
      </c>
      <c r="F1133" s="1">
        <v>-0.773448794</v>
      </c>
      <c r="G1133" s="1">
        <v>1.26835E-4</v>
      </c>
      <c r="H1133" s="7">
        <v>-0.182</v>
      </c>
      <c r="I1133" s="7">
        <f t="shared" si="34"/>
        <v>1</v>
      </c>
    </row>
    <row r="1134" spans="1:9" ht="16" x14ac:dyDescent="0.15">
      <c r="A1134" s="1" t="str">
        <f t="shared" si="35"/>
        <v/>
      </c>
      <c r="B1134" s="7" t="s">
        <v>3418</v>
      </c>
      <c r="C1134" s="38" t="s">
        <v>3421</v>
      </c>
      <c r="D1134" s="1" t="s">
        <v>3422</v>
      </c>
      <c r="E1134" s="7">
        <v>0.75083660900000004</v>
      </c>
      <c r="F1134" s="1">
        <v>-0.49123083400000001</v>
      </c>
      <c r="G1134" s="1">
        <v>0.20463145599999999</v>
      </c>
      <c r="H1134" s="7">
        <v>-0.182</v>
      </c>
      <c r="I1134" s="7" t="str">
        <f t="shared" si="34"/>
        <v/>
      </c>
    </row>
    <row r="1135" spans="1:9" ht="16" x14ac:dyDescent="0.15">
      <c r="A1135" s="1" t="str">
        <f t="shared" si="35"/>
        <v/>
      </c>
      <c r="B1135" s="7" t="s">
        <v>3418</v>
      </c>
      <c r="C1135" s="38" t="s">
        <v>3421</v>
      </c>
      <c r="D1135" s="1" t="s">
        <v>3423</v>
      </c>
      <c r="E1135" s="40">
        <v>0.53945988099999997</v>
      </c>
      <c r="F1135" s="1">
        <v>-0.52262459800000005</v>
      </c>
      <c r="G1135" s="1">
        <v>3.3495953000000002E-2</v>
      </c>
      <c r="H1135" s="7">
        <v>-0.182</v>
      </c>
      <c r="I1135" s="7">
        <f t="shared" si="34"/>
        <v>1</v>
      </c>
    </row>
    <row r="1136" spans="1:9" ht="16" x14ac:dyDescent="0.15">
      <c r="A1136" s="1">
        <f t="shared" si="35"/>
        <v>871</v>
      </c>
      <c r="B1136" s="7" t="s">
        <v>3424</v>
      </c>
      <c r="C1136" s="38" t="s">
        <v>3425</v>
      </c>
      <c r="D1136" s="1" t="s">
        <v>3426</v>
      </c>
      <c r="E1136" s="39">
        <v>3.0661554000000001E-2</v>
      </c>
      <c r="F1136" s="1">
        <v>-0.54740845000000005</v>
      </c>
      <c r="G1136" s="1">
        <v>2.5905353999999998E-2</v>
      </c>
      <c r="H1136" s="7">
        <v>0.4</v>
      </c>
      <c r="I1136" s="7">
        <f t="shared" si="34"/>
        <v>0</v>
      </c>
    </row>
    <row r="1137" spans="1:9" ht="16" x14ac:dyDescent="0.15">
      <c r="A1137" s="1" t="str">
        <f t="shared" si="35"/>
        <v/>
      </c>
      <c r="B1137" s="7" t="s">
        <v>3424</v>
      </c>
      <c r="C1137" s="38" t="s">
        <v>3427</v>
      </c>
      <c r="D1137" s="1" t="s">
        <v>3428</v>
      </c>
      <c r="E1137" s="7">
        <v>7.7108923999999995E-2</v>
      </c>
      <c r="F1137" s="1">
        <v>0.51827236399999999</v>
      </c>
      <c r="G1137" s="1">
        <v>5.9354240000000003E-2</v>
      </c>
      <c r="H1137" s="7">
        <v>0.4</v>
      </c>
      <c r="I1137" s="7" t="str">
        <f t="shared" si="34"/>
        <v/>
      </c>
    </row>
    <row r="1138" spans="1:9" ht="16" x14ac:dyDescent="0.15">
      <c r="A1138" s="1" t="str">
        <f t="shared" si="35"/>
        <v/>
      </c>
      <c r="B1138" s="7" t="s">
        <v>3424</v>
      </c>
      <c r="C1138" s="38" t="s">
        <v>3429</v>
      </c>
      <c r="D1138" s="1" t="s">
        <v>3430</v>
      </c>
      <c r="E1138" s="40">
        <v>0.32211550500000002</v>
      </c>
      <c r="F1138" s="1">
        <v>0.323038357</v>
      </c>
      <c r="G1138" s="1">
        <v>7.7265617999999994E-2</v>
      </c>
      <c r="H1138" s="7">
        <v>0.4</v>
      </c>
      <c r="I1138" s="7" t="str">
        <f t="shared" si="34"/>
        <v/>
      </c>
    </row>
    <row r="1139" spans="1:9" ht="16" x14ac:dyDescent="0.15">
      <c r="A1139" s="1">
        <f t="shared" si="35"/>
        <v>872</v>
      </c>
      <c r="B1139" s="7" t="s">
        <v>3431</v>
      </c>
      <c r="C1139" s="38" t="s">
        <v>3432</v>
      </c>
      <c r="D1139" s="1" t="s">
        <v>3433</v>
      </c>
      <c r="E1139" s="4">
        <v>4.2700000000000001E-5</v>
      </c>
      <c r="F1139" s="1">
        <v>-7.6327041999999998E-2</v>
      </c>
      <c r="G1139" s="1">
        <v>0.58684501200000005</v>
      </c>
      <c r="H1139" s="7">
        <v>-0.16</v>
      </c>
      <c r="I1139" s="7">
        <f t="shared" si="34"/>
        <v>1</v>
      </c>
    </row>
    <row r="1140" spans="1:9" ht="16" x14ac:dyDescent="0.15">
      <c r="A1140" s="1">
        <f t="shared" si="35"/>
        <v>873</v>
      </c>
      <c r="B1140" s="7" t="s">
        <v>3434</v>
      </c>
      <c r="C1140" s="38" t="s">
        <v>3435</v>
      </c>
      <c r="D1140" s="1" t="s">
        <v>3436</v>
      </c>
      <c r="E1140" s="1">
        <v>0.19985312699999999</v>
      </c>
      <c r="F1140" s="1">
        <v>0.33784569199999998</v>
      </c>
      <c r="G1140" s="1">
        <v>0.14933285900000001</v>
      </c>
      <c r="H1140" s="7">
        <v>0.129</v>
      </c>
      <c r="I1140" s="7" t="str">
        <f t="shared" si="34"/>
        <v/>
      </c>
    </row>
    <row r="1141" spans="1:9" ht="16" x14ac:dyDescent="0.15">
      <c r="A1141" s="1">
        <f t="shared" si="35"/>
        <v>874</v>
      </c>
      <c r="B1141" s="7" t="s">
        <v>3437</v>
      </c>
      <c r="C1141" s="38" t="s">
        <v>3438</v>
      </c>
      <c r="D1141" s="1" t="s">
        <v>3439</v>
      </c>
      <c r="E1141" s="1">
        <v>0.22676764699999999</v>
      </c>
      <c r="F1141" s="1">
        <v>0.46253234700000001</v>
      </c>
      <c r="G1141" s="1">
        <v>0.20405218999999999</v>
      </c>
      <c r="H1141" s="7">
        <v>8.6999999999999994E-2</v>
      </c>
      <c r="I1141" s="7" t="str">
        <f t="shared" si="34"/>
        <v/>
      </c>
    </row>
    <row r="1142" spans="1:9" ht="16" x14ac:dyDescent="0.15">
      <c r="A1142" s="1" t="str">
        <f t="shared" si="35"/>
        <v/>
      </c>
      <c r="B1142" s="7" t="s">
        <v>3437</v>
      </c>
      <c r="C1142" s="38" t="s">
        <v>3440</v>
      </c>
      <c r="D1142" s="1" t="s">
        <v>3441</v>
      </c>
      <c r="E1142" s="1">
        <v>1.0214991E-2</v>
      </c>
      <c r="F1142" s="1">
        <v>1.205359675</v>
      </c>
      <c r="G1142" s="4">
        <v>5.7154000000000002E-24</v>
      </c>
      <c r="H1142" s="7">
        <v>8.6999999999999994E-2</v>
      </c>
      <c r="I1142" s="7">
        <f t="shared" si="34"/>
        <v>1</v>
      </c>
    </row>
    <row r="1143" spans="1:9" ht="16" x14ac:dyDescent="0.15">
      <c r="A1143" s="1">
        <f t="shared" si="35"/>
        <v>875</v>
      </c>
      <c r="B1143" s="7" t="s">
        <v>3442</v>
      </c>
      <c r="C1143" s="38" t="s">
        <v>3443</v>
      </c>
      <c r="D1143" s="1" t="s">
        <v>3444</v>
      </c>
      <c r="E1143" s="1">
        <v>0.291904887</v>
      </c>
      <c r="F1143" s="1">
        <v>-1.6019868420000001</v>
      </c>
      <c r="G1143" s="1">
        <v>8.3686530000000002E-3</v>
      </c>
      <c r="H1143" s="7">
        <v>-0.19900000000000001</v>
      </c>
      <c r="I1143" s="7">
        <f t="shared" si="34"/>
        <v>1</v>
      </c>
    </row>
    <row r="1144" spans="1:9" ht="16" x14ac:dyDescent="0.15">
      <c r="A1144" s="1" t="str">
        <f t="shared" si="35"/>
        <v/>
      </c>
      <c r="B1144" s="7" t="s">
        <v>3442</v>
      </c>
      <c r="C1144" s="38" t="s">
        <v>3445</v>
      </c>
      <c r="D1144" s="1" t="s">
        <v>3446</v>
      </c>
      <c r="E1144" s="4">
        <v>2.1299999999999999E-10</v>
      </c>
      <c r="F1144" s="1">
        <v>-1.794346542</v>
      </c>
      <c r="G1144" s="4">
        <v>1.14523E-5</v>
      </c>
      <c r="H1144" s="7">
        <v>-0.19900000000000001</v>
      </c>
      <c r="I1144" s="7">
        <f t="shared" si="34"/>
        <v>1</v>
      </c>
    </row>
    <row r="1145" spans="1:9" ht="16" x14ac:dyDescent="0.15">
      <c r="A1145" s="1">
        <f t="shared" si="35"/>
        <v>876</v>
      </c>
      <c r="B1145" s="7" t="s">
        <v>3447</v>
      </c>
      <c r="C1145" s="38" t="s">
        <v>3448</v>
      </c>
      <c r="D1145" s="1" t="s">
        <v>3449</v>
      </c>
      <c r="E1145" s="1">
        <v>0.19840229200000001</v>
      </c>
      <c r="F1145" s="1">
        <v>0.32769984000000002</v>
      </c>
      <c r="G1145" s="1">
        <v>5.8614369999999997E-3</v>
      </c>
      <c r="H1145" s="7">
        <v>-0.08</v>
      </c>
      <c r="I1145" s="7">
        <f t="shared" si="34"/>
        <v>0</v>
      </c>
    </row>
    <row r="1146" spans="1:9" ht="16" x14ac:dyDescent="0.15">
      <c r="A1146" s="1">
        <f t="shared" si="35"/>
        <v>877</v>
      </c>
      <c r="B1146" s="7" t="s">
        <v>3450</v>
      </c>
      <c r="C1146" s="38" t="s">
        <v>3451</v>
      </c>
      <c r="D1146" s="1" t="s">
        <v>3452</v>
      </c>
      <c r="E1146" s="1">
        <v>0.113533652</v>
      </c>
      <c r="F1146" s="1">
        <v>-1.3296768E-2</v>
      </c>
      <c r="G1146" s="1">
        <v>0.94041716799999997</v>
      </c>
      <c r="H1146" s="7">
        <v>-8.5999999999999993E-2</v>
      </c>
      <c r="I1146" s="7" t="str">
        <f t="shared" si="34"/>
        <v/>
      </c>
    </row>
    <row r="1147" spans="1:9" ht="16" x14ac:dyDescent="0.15">
      <c r="A1147" s="1">
        <f t="shared" si="35"/>
        <v>878</v>
      </c>
      <c r="B1147" s="7" t="s">
        <v>3453</v>
      </c>
      <c r="C1147" s="38" t="s">
        <v>3454</v>
      </c>
      <c r="D1147" s="1" t="s">
        <v>3455</v>
      </c>
      <c r="E1147" s="1">
        <v>6.7237180000000001E-3</v>
      </c>
      <c r="F1147" s="1">
        <v>0.21237209200000001</v>
      </c>
      <c r="G1147" s="1">
        <v>8.8059800000000001E-4</v>
      </c>
      <c r="H1147" s="7">
        <v>0.43</v>
      </c>
      <c r="I1147" s="7">
        <f t="shared" si="34"/>
        <v>1</v>
      </c>
    </row>
    <row r="1148" spans="1:9" ht="16" x14ac:dyDescent="0.15">
      <c r="A1148" s="1" t="str">
        <f t="shared" si="35"/>
        <v/>
      </c>
      <c r="B1148" s="7" t="s">
        <v>3453</v>
      </c>
      <c r="C1148" s="38" t="s">
        <v>3456</v>
      </c>
      <c r="D1148" s="1" t="s">
        <v>3457</v>
      </c>
      <c r="E1148" s="1">
        <v>1.6212283000000001E-2</v>
      </c>
      <c r="F1148" s="1">
        <v>-0.31517608800000002</v>
      </c>
      <c r="G1148" s="1">
        <v>1.08377E-4</v>
      </c>
      <c r="H1148" s="7">
        <v>0.43</v>
      </c>
      <c r="I1148" s="7">
        <f t="shared" si="34"/>
        <v>0</v>
      </c>
    </row>
    <row r="1149" spans="1:9" ht="16" x14ac:dyDescent="0.15">
      <c r="A1149" s="1">
        <f t="shared" si="35"/>
        <v>879</v>
      </c>
      <c r="B1149" s="7" t="s">
        <v>3458</v>
      </c>
      <c r="C1149" s="38" t="s">
        <v>3459</v>
      </c>
      <c r="D1149" s="1" t="s">
        <v>3460</v>
      </c>
      <c r="E1149" s="1">
        <v>0.131450441</v>
      </c>
      <c r="F1149" s="1">
        <v>9.7375688000000002E-2</v>
      </c>
      <c r="G1149" s="1">
        <v>0.58722514199999998</v>
      </c>
      <c r="H1149" s="7">
        <v>-0.17899999999999999</v>
      </c>
      <c r="I1149" s="7" t="str">
        <f t="shared" si="34"/>
        <v/>
      </c>
    </row>
    <row r="1150" spans="1:9" ht="16" x14ac:dyDescent="0.15">
      <c r="A1150" s="1">
        <f t="shared" si="35"/>
        <v>880</v>
      </c>
      <c r="B1150" s="7" t="s">
        <v>3461</v>
      </c>
      <c r="C1150" s="38" t="s">
        <v>3462</v>
      </c>
      <c r="D1150" s="1" t="s">
        <v>3463</v>
      </c>
      <c r="E1150" s="1">
        <v>0.77401787200000005</v>
      </c>
      <c r="F1150" s="1">
        <v>0.17403528300000001</v>
      </c>
      <c r="G1150" s="1">
        <v>3.1413482999999999E-2</v>
      </c>
      <c r="H1150" s="7">
        <v>-0.13600000000000001</v>
      </c>
      <c r="I1150" s="7">
        <f t="shared" si="34"/>
        <v>0</v>
      </c>
    </row>
    <row r="1151" spans="1:9" ht="16" x14ac:dyDescent="0.15">
      <c r="A1151" s="1">
        <f t="shared" si="35"/>
        <v>881</v>
      </c>
      <c r="B1151" s="7" t="s">
        <v>3464</v>
      </c>
      <c r="C1151" s="38" t="s">
        <v>3465</v>
      </c>
      <c r="D1151" s="1" t="s">
        <v>3466</v>
      </c>
      <c r="E1151" s="1">
        <v>8.0875459999999993E-3</v>
      </c>
      <c r="F1151" s="1">
        <v>-0.22230824399999999</v>
      </c>
      <c r="G1151" s="1">
        <v>2.886731E-3</v>
      </c>
      <c r="H1151" s="7">
        <v>0.183</v>
      </c>
      <c r="I1151" s="7">
        <f t="shared" si="34"/>
        <v>0</v>
      </c>
    </row>
    <row r="1152" spans="1:9" ht="16" x14ac:dyDescent="0.15">
      <c r="A1152" s="1">
        <f t="shared" si="35"/>
        <v>882</v>
      </c>
      <c r="B1152" s="7" t="s">
        <v>3467</v>
      </c>
      <c r="C1152" s="38" t="s">
        <v>3468</v>
      </c>
      <c r="D1152" s="1" t="s">
        <v>3469</v>
      </c>
      <c r="E1152" s="1">
        <v>7.1424770999999998E-2</v>
      </c>
      <c r="F1152" s="1">
        <v>-0.18398351299999999</v>
      </c>
      <c r="G1152" s="1">
        <v>0.64020591900000001</v>
      </c>
      <c r="H1152" s="7">
        <v>0.223</v>
      </c>
      <c r="I1152" s="7" t="str">
        <f t="shared" si="34"/>
        <v/>
      </c>
    </row>
    <row r="1153" spans="1:9" ht="16" x14ac:dyDescent="0.15">
      <c r="A1153" s="1">
        <f t="shared" si="35"/>
        <v>883</v>
      </c>
      <c r="B1153" s="7" t="s">
        <v>3470</v>
      </c>
      <c r="C1153" s="38" t="s">
        <v>3471</v>
      </c>
      <c r="D1153" s="1" t="s">
        <v>3472</v>
      </c>
      <c r="E1153" s="1">
        <v>0.124632929</v>
      </c>
      <c r="F1153" s="1">
        <v>1.0380632789999999</v>
      </c>
      <c r="G1153" s="4">
        <v>7.8220500000000002E-44</v>
      </c>
      <c r="H1153" s="7">
        <v>0.14399999999999999</v>
      </c>
      <c r="I1153" s="7">
        <f t="shared" si="34"/>
        <v>1</v>
      </c>
    </row>
    <row r="1154" spans="1:9" ht="16" x14ac:dyDescent="0.15">
      <c r="A1154" s="1">
        <f t="shared" si="35"/>
        <v>884</v>
      </c>
      <c r="B1154" s="7" t="s">
        <v>3473</v>
      </c>
      <c r="C1154" s="38" t="s">
        <v>3474</v>
      </c>
      <c r="D1154" s="1" t="s">
        <v>3475</v>
      </c>
      <c r="E1154" s="1">
        <v>5.5823069999999999E-3</v>
      </c>
      <c r="F1154" s="1">
        <v>0.118428597</v>
      </c>
      <c r="G1154" s="1">
        <v>0.45390718099999999</v>
      </c>
      <c r="H1154" s="7">
        <v>0.55700000000000005</v>
      </c>
      <c r="I1154" s="7">
        <f t="shared" si="34"/>
        <v>1</v>
      </c>
    </row>
    <row r="1155" spans="1:9" ht="16" x14ac:dyDescent="0.15">
      <c r="A1155" s="1" t="str">
        <f t="shared" si="35"/>
        <v/>
      </c>
      <c r="B1155" s="7" t="s">
        <v>3473</v>
      </c>
      <c r="C1155" s="38" t="s">
        <v>3476</v>
      </c>
      <c r="D1155" s="1" t="s">
        <v>3477</v>
      </c>
      <c r="E1155" s="1">
        <v>7.2472228E-2</v>
      </c>
      <c r="F1155" s="1">
        <v>0.42253688299999997</v>
      </c>
      <c r="G1155" s="1">
        <v>3.21937E-4</v>
      </c>
      <c r="H1155" s="7">
        <v>0.55700000000000005</v>
      </c>
      <c r="I1155" s="7">
        <f t="shared" si="34"/>
        <v>1</v>
      </c>
    </row>
    <row r="1156" spans="1:9" ht="16" x14ac:dyDescent="0.15">
      <c r="A1156" s="1">
        <f t="shared" si="35"/>
        <v>885</v>
      </c>
      <c r="B1156" s="7" t="s">
        <v>3478</v>
      </c>
      <c r="C1156" s="38" t="s">
        <v>3479</v>
      </c>
      <c r="D1156" s="1" t="s">
        <v>3480</v>
      </c>
      <c r="E1156" s="1">
        <v>0.17410725899999999</v>
      </c>
      <c r="F1156" s="1">
        <v>-0.438904091</v>
      </c>
      <c r="G1156" s="1">
        <v>0.140315627</v>
      </c>
      <c r="H1156" s="7">
        <v>-0.09</v>
      </c>
      <c r="I1156" s="7" t="str">
        <f t="shared" ref="I1156:I1219" si="36">IF(ISTEXT(E1156),"",IF(OR(E1156&lt;0.05, G1156&lt;0.05), IF((F1156*H1156)&gt;0,1,0),""))</f>
        <v/>
      </c>
    </row>
    <row r="1157" spans="1:9" ht="16" x14ac:dyDescent="0.15">
      <c r="A1157" s="1">
        <f t="shared" si="35"/>
        <v>886</v>
      </c>
      <c r="B1157" s="7" t="s">
        <v>3481</v>
      </c>
      <c r="C1157" s="38" t="s">
        <v>3482</v>
      </c>
      <c r="D1157" s="1" t="s">
        <v>3483</v>
      </c>
      <c r="E1157" s="1">
        <v>0.71352430899999997</v>
      </c>
      <c r="F1157" s="1">
        <v>1.2380547470000001</v>
      </c>
      <c r="G1157" s="4">
        <v>5.4556300000000005E-7</v>
      </c>
      <c r="H1157" s="7">
        <v>-0.192</v>
      </c>
      <c r="I1157" s="7">
        <f t="shared" si="36"/>
        <v>0</v>
      </c>
    </row>
    <row r="1158" spans="1:9" ht="16" x14ac:dyDescent="0.15">
      <c r="A1158" s="1" t="str">
        <f t="shared" si="35"/>
        <v/>
      </c>
      <c r="B1158" s="7" t="s">
        <v>3481</v>
      </c>
      <c r="C1158" s="38" t="s">
        <v>3482</v>
      </c>
      <c r="D1158" s="1" t="s">
        <v>3484</v>
      </c>
      <c r="E1158" s="1">
        <v>6.7736517999999996E-2</v>
      </c>
      <c r="F1158" s="1">
        <v>0.87132116800000003</v>
      </c>
      <c r="G1158" s="1">
        <v>7.5848226000000005E-2</v>
      </c>
      <c r="H1158" s="7">
        <v>-0.192</v>
      </c>
      <c r="I1158" s="7" t="str">
        <f t="shared" si="36"/>
        <v/>
      </c>
    </row>
    <row r="1159" spans="1:9" ht="16" x14ac:dyDescent="0.15">
      <c r="A1159" s="1">
        <f t="shared" si="35"/>
        <v>887</v>
      </c>
      <c r="B1159" s="7" t="s">
        <v>3485</v>
      </c>
      <c r="C1159" s="38" t="s">
        <v>3486</v>
      </c>
      <c r="D1159" s="1" t="s">
        <v>3487</v>
      </c>
      <c r="E1159" s="39">
        <v>0.27774995800000002</v>
      </c>
      <c r="F1159" s="1">
        <v>-0.83918633300000001</v>
      </c>
      <c r="G1159" s="4">
        <v>1.46191E-10</v>
      </c>
      <c r="H1159" s="7">
        <v>-0.28899999999999998</v>
      </c>
      <c r="I1159" s="7">
        <f t="shared" si="36"/>
        <v>1</v>
      </c>
    </row>
    <row r="1160" spans="1:9" ht="16" x14ac:dyDescent="0.15">
      <c r="A1160" s="1" t="str">
        <f t="shared" si="35"/>
        <v/>
      </c>
      <c r="B1160" s="7" t="s">
        <v>3485</v>
      </c>
      <c r="C1160" s="38" t="s">
        <v>3486</v>
      </c>
      <c r="D1160" s="1" t="s">
        <v>3488</v>
      </c>
      <c r="E1160" s="7">
        <v>0.75438022599999999</v>
      </c>
      <c r="F1160" s="1">
        <v>-0.693565969</v>
      </c>
      <c r="G1160" s="1">
        <v>1.8145364000000001E-2</v>
      </c>
      <c r="H1160" s="7">
        <v>-0.28899999999999998</v>
      </c>
      <c r="I1160" s="7">
        <f t="shared" si="36"/>
        <v>1</v>
      </c>
    </row>
    <row r="1161" spans="1:9" ht="16" x14ac:dyDescent="0.15">
      <c r="A1161" s="1" t="str">
        <f t="shared" si="35"/>
        <v/>
      </c>
      <c r="B1161" s="7" t="s">
        <v>3485</v>
      </c>
      <c r="C1161" s="38" t="s">
        <v>3486</v>
      </c>
      <c r="D1161" s="1" t="s">
        <v>3489</v>
      </c>
      <c r="E1161" s="40">
        <v>0.75427315699999997</v>
      </c>
      <c r="F1161" s="1">
        <v>-0.693565969</v>
      </c>
      <c r="G1161" s="1">
        <v>1.8145364000000001E-2</v>
      </c>
      <c r="H1161" s="7">
        <v>-0.28899999999999998</v>
      </c>
      <c r="I1161" s="7">
        <f t="shared" si="36"/>
        <v>1</v>
      </c>
    </row>
    <row r="1162" spans="1:9" ht="16" x14ac:dyDescent="0.15">
      <c r="A1162" s="1">
        <f t="shared" ref="A1162:A1225" si="37">IF(B1161=B1162,"",IF(A1161&lt;&gt;"",A1161+1,IF(A1160&lt;&gt;"",A1160+1,IF(A1159&lt;&gt;"",A1159+1,IF(A1158&lt;&gt;"",A1158+1,"ERRER")))))</f>
        <v>888</v>
      </c>
      <c r="B1162" s="7" t="s">
        <v>3490</v>
      </c>
      <c r="C1162" s="38" t="s">
        <v>3491</v>
      </c>
      <c r="D1162" s="1" t="s">
        <v>3492</v>
      </c>
      <c r="E1162" s="1">
        <v>0.44453036600000001</v>
      </c>
      <c r="F1162" s="1">
        <v>-0.10651271900000001</v>
      </c>
      <c r="G1162" s="1">
        <v>0.114241615</v>
      </c>
      <c r="H1162" s="7">
        <v>-0.26300000000000001</v>
      </c>
      <c r="I1162" s="7" t="str">
        <f t="shared" si="36"/>
        <v/>
      </c>
    </row>
    <row r="1163" spans="1:9" ht="16" x14ac:dyDescent="0.15">
      <c r="A1163" s="1">
        <f t="shared" si="37"/>
        <v>889</v>
      </c>
      <c r="B1163" s="7" t="s">
        <v>3493</v>
      </c>
      <c r="C1163" s="38" t="s">
        <v>3494</v>
      </c>
      <c r="D1163" s="1" t="s">
        <v>3495</v>
      </c>
      <c r="E1163" s="4">
        <v>1.0999999999999999E-9</v>
      </c>
      <c r="F1163" s="1">
        <v>0.171015688</v>
      </c>
      <c r="G1163" s="1">
        <v>1.9036755999999998E-2</v>
      </c>
      <c r="H1163" s="7">
        <v>0.156</v>
      </c>
      <c r="I1163" s="7">
        <f t="shared" si="36"/>
        <v>1</v>
      </c>
    </row>
    <row r="1164" spans="1:9" ht="16" x14ac:dyDescent="0.15">
      <c r="A1164" s="1" t="str">
        <f t="shared" si="37"/>
        <v/>
      </c>
      <c r="B1164" s="7" t="s">
        <v>3493</v>
      </c>
      <c r="C1164" s="38" t="s">
        <v>3496</v>
      </c>
      <c r="D1164" s="1" t="s">
        <v>3497</v>
      </c>
      <c r="E1164" s="4">
        <v>9.7E-5</v>
      </c>
      <c r="F1164" s="1">
        <v>-6.1906635000000002E-2</v>
      </c>
      <c r="G1164" s="1">
        <v>0.486834196</v>
      </c>
      <c r="H1164" s="7">
        <v>0.156</v>
      </c>
      <c r="I1164" s="7">
        <f t="shared" si="36"/>
        <v>0</v>
      </c>
    </row>
    <row r="1165" spans="1:9" ht="16" x14ac:dyDescent="0.15">
      <c r="A1165" s="1">
        <f t="shared" si="37"/>
        <v>890</v>
      </c>
      <c r="B1165" s="7" t="s">
        <v>3498</v>
      </c>
      <c r="C1165" s="38" t="s">
        <v>3499</v>
      </c>
      <c r="D1165" s="1" t="s">
        <v>3500</v>
      </c>
      <c r="E1165" s="1">
        <v>0.639236841</v>
      </c>
      <c r="F1165" s="1">
        <v>3.5235153999999998E-2</v>
      </c>
      <c r="G1165" s="1">
        <v>0.91535567299999998</v>
      </c>
      <c r="H1165" s="7">
        <v>0.40600000000000003</v>
      </c>
      <c r="I1165" s="7" t="str">
        <f t="shared" si="36"/>
        <v/>
      </c>
    </row>
    <row r="1166" spans="1:9" ht="16" x14ac:dyDescent="0.15">
      <c r="A1166" s="1">
        <f t="shared" si="37"/>
        <v>891</v>
      </c>
      <c r="B1166" s="7" t="s">
        <v>3501</v>
      </c>
      <c r="C1166" s="38" t="s">
        <v>3502</v>
      </c>
      <c r="D1166" s="1" t="s">
        <v>3503</v>
      </c>
      <c r="E1166" s="4">
        <v>1.19E-5</v>
      </c>
      <c r="F1166" s="1">
        <v>0.53623916199999999</v>
      </c>
      <c r="G1166" s="1">
        <v>1.09158E-4</v>
      </c>
      <c r="H1166" s="7">
        <v>-0.27100000000000002</v>
      </c>
      <c r="I1166" s="7">
        <f t="shared" si="36"/>
        <v>0</v>
      </c>
    </row>
    <row r="1167" spans="1:9" ht="16" x14ac:dyDescent="0.15">
      <c r="A1167" s="1" t="str">
        <f t="shared" si="37"/>
        <v/>
      </c>
      <c r="B1167" s="7" t="s">
        <v>3501</v>
      </c>
      <c r="C1167" s="38" t="s">
        <v>3504</v>
      </c>
      <c r="D1167" s="1" t="s">
        <v>3505</v>
      </c>
      <c r="E1167" s="1">
        <v>0.79261659900000003</v>
      </c>
      <c r="F1167" s="1">
        <v>0.52212803600000002</v>
      </c>
      <c r="G1167" s="1">
        <v>3.3429043999999998E-2</v>
      </c>
      <c r="H1167" s="7">
        <v>-0.27100000000000002</v>
      </c>
      <c r="I1167" s="7">
        <f t="shared" si="36"/>
        <v>0</v>
      </c>
    </row>
    <row r="1168" spans="1:9" ht="16" x14ac:dyDescent="0.15">
      <c r="A1168" s="1">
        <f t="shared" si="37"/>
        <v>892</v>
      </c>
      <c r="B1168" s="7" t="s">
        <v>3506</v>
      </c>
      <c r="C1168" s="38" t="s">
        <v>3507</v>
      </c>
      <c r="D1168" s="1" t="s">
        <v>3508</v>
      </c>
      <c r="E1168" s="1">
        <v>0.12075847200000001</v>
      </c>
      <c r="F1168" s="1">
        <v>-0.48469851200000003</v>
      </c>
      <c r="G1168" s="4">
        <v>1.9116399999999999E-5</v>
      </c>
      <c r="H1168" s="7">
        <v>0.28999999999999998</v>
      </c>
      <c r="I1168" s="7">
        <f t="shared" si="36"/>
        <v>0</v>
      </c>
    </row>
    <row r="1169" spans="1:9" ht="16" x14ac:dyDescent="0.15">
      <c r="A1169" s="1">
        <f t="shared" si="37"/>
        <v>893</v>
      </c>
      <c r="B1169" s="7" t="s">
        <v>3509</v>
      </c>
      <c r="C1169" s="38"/>
      <c r="D1169" s="1" t="s">
        <v>3510</v>
      </c>
      <c r="E1169" s="39">
        <v>0.100226152</v>
      </c>
      <c r="F1169" s="1">
        <v>0.37513551699999997</v>
      </c>
      <c r="G1169" s="1">
        <v>0.43890706099999999</v>
      </c>
      <c r="H1169" s="7">
        <v>-0.16500000000000001</v>
      </c>
      <c r="I1169" s="7" t="str">
        <f t="shared" si="36"/>
        <v/>
      </c>
    </row>
    <row r="1170" spans="1:9" ht="16" x14ac:dyDescent="0.15">
      <c r="A1170" s="1" t="str">
        <f t="shared" si="37"/>
        <v/>
      </c>
      <c r="B1170" s="7" t="s">
        <v>3509</v>
      </c>
      <c r="C1170" s="38"/>
      <c r="D1170" s="1" t="s">
        <v>3511</v>
      </c>
      <c r="E1170" s="7">
        <v>9.6746851999999994E-2</v>
      </c>
      <c r="F1170" s="1">
        <v>0.37513551699999997</v>
      </c>
      <c r="G1170" s="1">
        <v>0.43890706099999999</v>
      </c>
      <c r="H1170" s="7">
        <v>-0.16500000000000001</v>
      </c>
      <c r="I1170" s="7" t="str">
        <f t="shared" si="36"/>
        <v/>
      </c>
    </row>
    <row r="1171" spans="1:9" ht="16" x14ac:dyDescent="0.15">
      <c r="A1171" s="1" t="str">
        <f t="shared" si="37"/>
        <v/>
      </c>
      <c r="B1171" s="7" t="s">
        <v>3509</v>
      </c>
      <c r="C1171" s="38" t="s">
        <v>3512</v>
      </c>
      <c r="D1171" s="1" t="s">
        <v>3513</v>
      </c>
      <c r="E1171" s="40">
        <v>1.8534399999999999E-4</v>
      </c>
      <c r="F1171" s="1">
        <v>0.17587866099999999</v>
      </c>
      <c r="G1171" s="1">
        <v>0.44624119400000001</v>
      </c>
      <c r="H1171" s="7">
        <v>-0.16500000000000001</v>
      </c>
      <c r="I1171" s="7">
        <f t="shared" si="36"/>
        <v>0</v>
      </c>
    </row>
    <row r="1172" spans="1:9" ht="16" x14ac:dyDescent="0.15">
      <c r="A1172" s="1">
        <f t="shared" si="37"/>
        <v>894</v>
      </c>
      <c r="B1172" s="7" t="s">
        <v>3514</v>
      </c>
      <c r="C1172" s="38" t="s">
        <v>3515</v>
      </c>
      <c r="D1172" s="1" t="s">
        <v>3516</v>
      </c>
      <c r="E1172" s="1">
        <v>0.56111475899999996</v>
      </c>
      <c r="F1172" s="1">
        <v>0.15552780999999999</v>
      </c>
      <c r="G1172" s="1">
        <v>7.4942780000000001E-2</v>
      </c>
      <c r="H1172" s="7">
        <v>-9.6000000000000002E-2</v>
      </c>
      <c r="I1172" s="7" t="str">
        <f t="shared" si="36"/>
        <v/>
      </c>
    </row>
    <row r="1173" spans="1:9" ht="16" x14ac:dyDescent="0.15">
      <c r="A1173" s="1">
        <f t="shared" si="37"/>
        <v>895</v>
      </c>
      <c r="B1173" s="7" t="s">
        <v>3517</v>
      </c>
      <c r="C1173" s="38" t="s">
        <v>3518</v>
      </c>
      <c r="D1173" s="1" t="s">
        <v>3519</v>
      </c>
      <c r="E1173" s="4">
        <v>9.0299999999999999E-5</v>
      </c>
      <c r="F1173" s="1">
        <v>-1.549341885</v>
      </c>
      <c r="G1173" s="4">
        <v>2.06778E-24</v>
      </c>
      <c r="H1173" s="7">
        <v>-0.25800000000000001</v>
      </c>
      <c r="I1173" s="7">
        <f t="shared" si="36"/>
        <v>1</v>
      </c>
    </row>
    <row r="1174" spans="1:9" ht="16" x14ac:dyDescent="0.15">
      <c r="A1174" s="1">
        <f t="shared" si="37"/>
        <v>896</v>
      </c>
      <c r="B1174" s="7" t="s">
        <v>3520</v>
      </c>
      <c r="C1174" s="38" t="s">
        <v>3521</v>
      </c>
      <c r="D1174" s="1" t="s">
        <v>3522</v>
      </c>
      <c r="E1174" s="1">
        <v>0.63276263300000002</v>
      </c>
      <c r="F1174" s="1">
        <v>0.28320567299999999</v>
      </c>
      <c r="G1174" s="1">
        <v>0.67040277000000004</v>
      </c>
      <c r="H1174" s="7">
        <v>-0.42199999999999999</v>
      </c>
      <c r="I1174" s="7" t="str">
        <f t="shared" si="36"/>
        <v/>
      </c>
    </row>
    <row r="1175" spans="1:9" ht="16" x14ac:dyDescent="0.15">
      <c r="A1175" s="1" t="str">
        <f t="shared" si="37"/>
        <v/>
      </c>
      <c r="B1175" s="7" t="s">
        <v>3520</v>
      </c>
      <c r="C1175" s="38" t="s">
        <v>3523</v>
      </c>
      <c r="D1175" s="1" t="s">
        <v>3524</v>
      </c>
      <c r="E1175" s="1">
        <v>0.60740001600000004</v>
      </c>
      <c r="F1175" s="1">
        <v>0.350569727</v>
      </c>
      <c r="G1175" s="1">
        <v>0.551069319</v>
      </c>
      <c r="H1175" s="7">
        <v>-0.42199999999999999</v>
      </c>
      <c r="I1175" s="7" t="str">
        <f t="shared" si="36"/>
        <v/>
      </c>
    </row>
    <row r="1176" spans="1:9" ht="16" x14ac:dyDescent="0.15">
      <c r="A1176" s="1">
        <f t="shared" si="37"/>
        <v>897</v>
      </c>
      <c r="B1176" s="7" t="s">
        <v>3525</v>
      </c>
      <c r="C1176" s="38" t="s">
        <v>3526</v>
      </c>
      <c r="D1176" s="1" t="s">
        <v>3527</v>
      </c>
      <c r="E1176" s="1">
        <v>0.97663030500000003</v>
      </c>
      <c r="F1176" s="1">
        <v>-7.8231008000000005E-2</v>
      </c>
      <c r="G1176" s="1">
        <v>0.76982865099999997</v>
      </c>
      <c r="H1176" s="7">
        <v>-0.08</v>
      </c>
      <c r="I1176" s="7" t="str">
        <f t="shared" si="36"/>
        <v/>
      </c>
    </row>
    <row r="1177" spans="1:9" ht="16" x14ac:dyDescent="0.15">
      <c r="A1177" s="1" t="str">
        <f t="shared" si="37"/>
        <v/>
      </c>
      <c r="B1177" s="7" t="s">
        <v>3525</v>
      </c>
      <c r="C1177" s="38" t="s">
        <v>3526</v>
      </c>
      <c r="D1177" s="1" t="s">
        <v>3528</v>
      </c>
      <c r="E1177" s="1">
        <v>0.80048675899999999</v>
      </c>
      <c r="F1177" s="1">
        <v>-6.8007129999999999E-2</v>
      </c>
      <c r="G1177" s="1">
        <v>0.91665179500000005</v>
      </c>
      <c r="H1177" s="7">
        <v>-0.08</v>
      </c>
      <c r="I1177" s="7" t="str">
        <f t="shared" si="36"/>
        <v/>
      </c>
    </row>
    <row r="1178" spans="1:9" ht="16" x14ac:dyDescent="0.15">
      <c r="A1178" s="1">
        <f t="shared" si="37"/>
        <v>898</v>
      </c>
      <c r="B1178" s="7" t="s">
        <v>3529</v>
      </c>
      <c r="C1178" s="38"/>
      <c r="D1178" s="1" t="s">
        <v>3530</v>
      </c>
      <c r="E1178" s="1">
        <v>1.6444085000000001E-2</v>
      </c>
      <c r="F1178" s="1">
        <v>-0.20034442699999999</v>
      </c>
      <c r="G1178" s="1">
        <v>0.67098242900000005</v>
      </c>
      <c r="H1178" s="7">
        <v>0.504</v>
      </c>
      <c r="I1178" s="7">
        <f t="shared" si="36"/>
        <v>0</v>
      </c>
    </row>
    <row r="1179" spans="1:9" ht="16" x14ac:dyDescent="0.15">
      <c r="A1179" s="1">
        <f t="shared" si="37"/>
        <v>899</v>
      </c>
      <c r="B1179" s="7" t="s">
        <v>3531</v>
      </c>
      <c r="C1179" s="38" t="s">
        <v>3532</v>
      </c>
      <c r="D1179" s="1" t="s">
        <v>3533</v>
      </c>
      <c r="E1179" s="1">
        <v>3.5959009E-2</v>
      </c>
      <c r="F1179" s="1">
        <v>-1.475264707</v>
      </c>
      <c r="G1179" s="4">
        <v>1.4943100000000001E-21</v>
      </c>
      <c r="H1179" s="7">
        <v>0.15</v>
      </c>
      <c r="I1179" s="7">
        <f t="shared" si="36"/>
        <v>0</v>
      </c>
    </row>
    <row r="1180" spans="1:9" ht="16" x14ac:dyDescent="0.15">
      <c r="A1180" s="1" t="str">
        <f t="shared" si="37"/>
        <v/>
      </c>
      <c r="B1180" s="7" t="s">
        <v>3531</v>
      </c>
      <c r="C1180" s="38" t="s">
        <v>3532</v>
      </c>
      <c r="D1180" s="1" t="s">
        <v>3534</v>
      </c>
      <c r="E1180" s="1">
        <v>2.8476700000000001E-4</v>
      </c>
      <c r="F1180" s="1">
        <v>-8.9979598999999993E-2</v>
      </c>
      <c r="G1180" s="1">
        <v>0.47510935399999998</v>
      </c>
      <c r="H1180" s="7">
        <v>0.15</v>
      </c>
      <c r="I1180" s="7">
        <f t="shared" si="36"/>
        <v>0</v>
      </c>
    </row>
    <row r="1181" spans="1:9" ht="16" x14ac:dyDescent="0.15">
      <c r="A1181" s="1">
        <f t="shared" si="37"/>
        <v>900</v>
      </c>
      <c r="B1181" s="7" t="s">
        <v>3535</v>
      </c>
      <c r="C1181" s="38" t="s">
        <v>3536</v>
      </c>
      <c r="D1181" s="1" t="s">
        <v>3537</v>
      </c>
      <c r="E1181" s="1">
        <v>4.5100700000000001E-4</v>
      </c>
      <c r="F1181" s="1">
        <v>0.27607572699999999</v>
      </c>
      <c r="G1181" s="1">
        <v>2.7311709999999999E-2</v>
      </c>
      <c r="H1181" s="7">
        <v>-6.7000000000000004E-2</v>
      </c>
      <c r="I1181" s="7">
        <f t="shared" si="36"/>
        <v>0</v>
      </c>
    </row>
    <row r="1182" spans="1:9" ht="16" x14ac:dyDescent="0.15">
      <c r="A1182" s="1">
        <f t="shared" si="37"/>
        <v>901</v>
      </c>
      <c r="B1182" s="7" t="s">
        <v>3538</v>
      </c>
      <c r="C1182" s="38" t="s">
        <v>3539</v>
      </c>
      <c r="D1182" s="1" t="s">
        <v>3540</v>
      </c>
      <c r="E1182" s="1">
        <v>8.8297699999999996E-4</v>
      </c>
      <c r="F1182" s="1">
        <v>-0.97658748399999995</v>
      </c>
      <c r="G1182" s="4">
        <v>1.24889E-6</v>
      </c>
      <c r="H1182" s="7">
        <v>-0.38700000000000001</v>
      </c>
      <c r="I1182" s="7">
        <f t="shared" si="36"/>
        <v>1</v>
      </c>
    </row>
    <row r="1183" spans="1:9" ht="16" x14ac:dyDescent="0.15">
      <c r="A1183" s="1">
        <f t="shared" si="37"/>
        <v>902</v>
      </c>
      <c r="B1183" s="7" t="s">
        <v>3541</v>
      </c>
      <c r="C1183" s="38" t="s">
        <v>3542</v>
      </c>
      <c r="D1183" s="1" t="s">
        <v>3543</v>
      </c>
      <c r="E1183" s="1">
        <v>0.75452737000000003</v>
      </c>
      <c r="F1183" s="1">
        <v>-0.88178393399999999</v>
      </c>
      <c r="G1183" s="4">
        <v>1.9569400000000001E-7</v>
      </c>
      <c r="H1183" s="7">
        <v>-0.21099999999999999</v>
      </c>
      <c r="I1183" s="7">
        <f t="shared" si="36"/>
        <v>1</v>
      </c>
    </row>
    <row r="1184" spans="1:9" ht="16" x14ac:dyDescent="0.15">
      <c r="A1184" s="1">
        <f t="shared" si="37"/>
        <v>903</v>
      </c>
      <c r="B1184" s="7" t="s">
        <v>3544</v>
      </c>
      <c r="C1184" s="38" t="s">
        <v>3545</v>
      </c>
      <c r="D1184" s="1" t="s">
        <v>3546</v>
      </c>
      <c r="E1184" s="1">
        <v>6.5054000000000002E-4</v>
      </c>
      <c r="F1184" s="1">
        <v>0.33636222799999999</v>
      </c>
      <c r="G1184" s="4">
        <v>4.0446199999999999E-5</v>
      </c>
      <c r="H1184" s="7">
        <v>-0.123</v>
      </c>
      <c r="I1184" s="7">
        <f t="shared" si="36"/>
        <v>0</v>
      </c>
    </row>
    <row r="1185" spans="1:9" ht="16" x14ac:dyDescent="0.15">
      <c r="A1185" s="1">
        <f t="shared" si="37"/>
        <v>904</v>
      </c>
      <c r="B1185" s="7" t="s">
        <v>3547</v>
      </c>
      <c r="C1185" s="38" t="s">
        <v>3548</v>
      </c>
      <c r="D1185" s="1" t="s">
        <v>3549</v>
      </c>
      <c r="E1185" s="1">
        <v>2.0019100000000001E-4</v>
      </c>
      <c r="F1185" s="1">
        <v>0.536639906</v>
      </c>
      <c r="G1185" s="4">
        <v>9.2777200000000007E-6</v>
      </c>
      <c r="H1185" s="7">
        <v>-0.11</v>
      </c>
      <c r="I1185" s="7">
        <f t="shared" si="36"/>
        <v>0</v>
      </c>
    </row>
    <row r="1186" spans="1:9" ht="16" x14ac:dyDescent="0.15">
      <c r="A1186" s="1">
        <f t="shared" si="37"/>
        <v>905</v>
      </c>
      <c r="B1186" s="7" t="s">
        <v>3550</v>
      </c>
      <c r="C1186" s="38" t="s">
        <v>3551</v>
      </c>
      <c r="D1186" s="1" t="s">
        <v>3552</v>
      </c>
      <c r="E1186" s="4">
        <v>6.0299999999999999E-6</v>
      </c>
      <c r="F1186" s="1">
        <v>0.46773979599999999</v>
      </c>
      <c r="G1186" s="4">
        <v>4.5939199999999999E-7</v>
      </c>
      <c r="H1186" s="7">
        <v>-0.251</v>
      </c>
      <c r="I1186" s="7">
        <f t="shared" si="36"/>
        <v>0</v>
      </c>
    </row>
    <row r="1187" spans="1:9" ht="16" x14ac:dyDescent="0.15">
      <c r="A1187" s="1">
        <f t="shared" si="37"/>
        <v>906</v>
      </c>
      <c r="B1187" s="7" t="s">
        <v>3553</v>
      </c>
      <c r="C1187" s="38" t="s">
        <v>3554</v>
      </c>
      <c r="D1187" s="1" t="s">
        <v>3555</v>
      </c>
      <c r="E1187" s="1">
        <v>0.90530292499999998</v>
      </c>
      <c r="F1187" s="1">
        <v>9.3497162999999994E-2</v>
      </c>
      <c r="G1187" s="1">
        <v>0.26152494399999998</v>
      </c>
      <c r="H1187" s="7">
        <v>0.23499999999999999</v>
      </c>
      <c r="I1187" s="7" t="str">
        <f t="shared" si="36"/>
        <v/>
      </c>
    </row>
    <row r="1188" spans="1:9" ht="16" x14ac:dyDescent="0.15">
      <c r="A1188" s="1">
        <f t="shared" si="37"/>
        <v>907</v>
      </c>
      <c r="B1188" s="7" t="s">
        <v>3556</v>
      </c>
      <c r="C1188" s="38" t="s">
        <v>3557</v>
      </c>
      <c r="D1188" s="1" t="s">
        <v>3558</v>
      </c>
      <c r="E1188" s="1">
        <v>1.048786E-2</v>
      </c>
      <c r="F1188" s="1">
        <v>-1.7359191999999999E-2</v>
      </c>
      <c r="G1188" s="1">
        <v>0.86746542699999996</v>
      </c>
      <c r="H1188" s="7">
        <v>-0.19400000000000001</v>
      </c>
      <c r="I1188" s="7">
        <f t="shared" si="36"/>
        <v>1</v>
      </c>
    </row>
    <row r="1189" spans="1:9" ht="16" x14ac:dyDescent="0.15">
      <c r="A1189" s="1">
        <f t="shared" si="37"/>
        <v>908</v>
      </c>
      <c r="B1189" s="7" t="s">
        <v>3559</v>
      </c>
      <c r="C1189" s="38" t="s">
        <v>3560</v>
      </c>
      <c r="D1189" s="1" t="s">
        <v>3561</v>
      </c>
      <c r="E1189" s="4">
        <v>8.7499999999999998E-10</v>
      </c>
      <c r="F1189" s="1">
        <v>-0.826625155</v>
      </c>
      <c r="G1189" s="4">
        <v>1.11352E-29</v>
      </c>
      <c r="H1189" s="7">
        <v>-0.20699999999999999</v>
      </c>
      <c r="I1189" s="7">
        <f t="shared" si="36"/>
        <v>1</v>
      </c>
    </row>
    <row r="1190" spans="1:9" ht="16" x14ac:dyDescent="0.15">
      <c r="A1190" s="1">
        <f t="shared" si="37"/>
        <v>909</v>
      </c>
      <c r="B1190" s="7" t="s">
        <v>3562</v>
      </c>
      <c r="C1190" s="38" t="s">
        <v>3563</v>
      </c>
      <c r="D1190" s="1" t="s">
        <v>3564</v>
      </c>
      <c r="E1190" s="1">
        <v>8.2989313999999995E-2</v>
      </c>
      <c r="F1190" s="1">
        <v>-1.569680459</v>
      </c>
      <c r="G1190" s="4">
        <v>4.3961699999999998E-13</v>
      </c>
      <c r="H1190" s="7">
        <v>-0.41599999999999998</v>
      </c>
      <c r="I1190" s="7">
        <f t="shared" si="36"/>
        <v>1</v>
      </c>
    </row>
    <row r="1191" spans="1:9" ht="16" x14ac:dyDescent="0.15">
      <c r="A1191" s="1">
        <f t="shared" si="37"/>
        <v>910</v>
      </c>
      <c r="B1191" s="7" t="s">
        <v>3565</v>
      </c>
      <c r="C1191" s="38" t="s">
        <v>3566</v>
      </c>
      <c r="D1191" s="1" t="s">
        <v>3567</v>
      </c>
      <c r="E1191" s="1">
        <v>0.30595976699999999</v>
      </c>
      <c r="F1191" s="1">
        <v>0.62497225099999998</v>
      </c>
      <c r="G1191" s="4">
        <v>2.06478E-7</v>
      </c>
      <c r="H1191" s="7">
        <v>0.49299999999999999</v>
      </c>
      <c r="I1191" s="7">
        <f t="shared" si="36"/>
        <v>1</v>
      </c>
    </row>
    <row r="1192" spans="1:9" ht="16" x14ac:dyDescent="0.15">
      <c r="A1192" s="1">
        <f t="shared" si="37"/>
        <v>911</v>
      </c>
      <c r="B1192" s="7" t="s">
        <v>3568</v>
      </c>
      <c r="C1192" s="38" t="s">
        <v>3569</v>
      </c>
      <c r="D1192" s="1" t="s">
        <v>3570</v>
      </c>
      <c r="E1192" s="1">
        <v>0.67259689499999997</v>
      </c>
      <c r="F1192" s="1">
        <v>-0.69190252799999996</v>
      </c>
      <c r="G1192" s="4">
        <v>4.0966300000000003E-6</v>
      </c>
      <c r="H1192" s="7">
        <v>-8.4000000000000005E-2</v>
      </c>
      <c r="I1192" s="7">
        <f t="shared" si="36"/>
        <v>1</v>
      </c>
    </row>
    <row r="1193" spans="1:9" ht="16" x14ac:dyDescent="0.15">
      <c r="A1193" s="1">
        <f t="shared" si="37"/>
        <v>912</v>
      </c>
      <c r="B1193" s="7" t="s">
        <v>3571</v>
      </c>
      <c r="C1193" s="38" t="s">
        <v>3572</v>
      </c>
      <c r="D1193" s="1" t="s">
        <v>3573</v>
      </c>
      <c r="E1193" s="4">
        <v>1.2300000000000001E-6</v>
      </c>
      <c r="F1193" s="1">
        <v>-4.7565241000000001E-2</v>
      </c>
      <c r="G1193" s="1">
        <v>0.79021268499999997</v>
      </c>
      <c r="H1193" s="7">
        <v>-0.28299999999999997</v>
      </c>
      <c r="I1193" s="7">
        <f t="shared" si="36"/>
        <v>1</v>
      </c>
    </row>
    <row r="1194" spans="1:9" ht="16" x14ac:dyDescent="0.15">
      <c r="A1194" s="1" t="str">
        <f t="shared" si="37"/>
        <v/>
      </c>
      <c r="B1194" s="7" t="s">
        <v>3571</v>
      </c>
      <c r="C1194" s="38" t="s">
        <v>3574</v>
      </c>
      <c r="D1194" s="1" t="s">
        <v>3575</v>
      </c>
      <c r="E1194" s="4">
        <v>8.2099999999999993E-6</v>
      </c>
      <c r="F1194" s="1">
        <v>-1.2282781899999999</v>
      </c>
      <c r="G1194" s="1">
        <v>2.4085672999999998E-2</v>
      </c>
      <c r="H1194" s="7">
        <v>-0.28299999999999997</v>
      </c>
      <c r="I1194" s="7">
        <f t="shared" si="36"/>
        <v>1</v>
      </c>
    </row>
    <row r="1195" spans="1:9" ht="16" x14ac:dyDescent="0.15">
      <c r="A1195" s="1">
        <f t="shared" si="37"/>
        <v>913</v>
      </c>
      <c r="B1195" s="7" t="s">
        <v>3576</v>
      </c>
      <c r="C1195" s="38" t="s">
        <v>3577</v>
      </c>
      <c r="D1195" s="1" t="s">
        <v>3578</v>
      </c>
      <c r="E1195" s="1">
        <v>0.75945319200000005</v>
      </c>
      <c r="F1195" s="1">
        <v>0.21495732400000001</v>
      </c>
      <c r="G1195" s="1">
        <v>0.59274105600000004</v>
      </c>
      <c r="H1195" s="7">
        <v>-0.19700000000000001</v>
      </c>
      <c r="I1195" s="7" t="str">
        <f t="shared" si="36"/>
        <v/>
      </c>
    </row>
    <row r="1196" spans="1:9" ht="16" x14ac:dyDescent="0.15">
      <c r="A1196" s="1">
        <f t="shared" si="37"/>
        <v>914</v>
      </c>
      <c r="B1196" s="7" t="s">
        <v>3579</v>
      </c>
      <c r="C1196" s="38" t="s">
        <v>3580</v>
      </c>
      <c r="D1196" s="1" t="s">
        <v>3581</v>
      </c>
      <c r="E1196" s="4">
        <v>5.3300000000000002E-15</v>
      </c>
      <c r="F1196" s="1">
        <v>-2.6339735999999999E-2</v>
      </c>
      <c r="G1196" s="1">
        <v>0.81586218499999996</v>
      </c>
      <c r="H1196" s="7">
        <v>-0.20300000000000001</v>
      </c>
      <c r="I1196" s="7">
        <f t="shared" si="36"/>
        <v>1</v>
      </c>
    </row>
    <row r="1197" spans="1:9" ht="16" x14ac:dyDescent="0.15">
      <c r="A1197" s="1">
        <f t="shared" si="37"/>
        <v>915</v>
      </c>
      <c r="B1197" s="7" t="s">
        <v>3582</v>
      </c>
      <c r="C1197" s="38" t="s">
        <v>3583</v>
      </c>
      <c r="D1197" s="1" t="s">
        <v>3584</v>
      </c>
      <c r="E1197" s="1">
        <v>0.83338879499999996</v>
      </c>
      <c r="F1197" s="1">
        <v>1.0647398429999999</v>
      </c>
      <c r="G1197" s="4">
        <v>3.1246499999999999E-49</v>
      </c>
      <c r="H1197" s="7">
        <v>-0.17899999999999999</v>
      </c>
      <c r="I1197" s="7">
        <f t="shared" si="36"/>
        <v>0</v>
      </c>
    </row>
    <row r="1198" spans="1:9" ht="16" x14ac:dyDescent="0.15">
      <c r="A1198" s="1" t="str">
        <f t="shared" si="37"/>
        <v/>
      </c>
      <c r="B1198" s="7" t="s">
        <v>3582</v>
      </c>
      <c r="C1198" s="38" t="s">
        <v>3585</v>
      </c>
      <c r="D1198" s="1" t="s">
        <v>3586</v>
      </c>
      <c r="E1198" s="1">
        <v>0.140042679</v>
      </c>
      <c r="F1198" s="1">
        <v>1.262693426</v>
      </c>
      <c r="G1198" s="4">
        <v>1.6365100000000001E-68</v>
      </c>
      <c r="H1198" s="7">
        <v>-0.17899999999999999</v>
      </c>
      <c r="I1198" s="7">
        <f t="shared" si="36"/>
        <v>0</v>
      </c>
    </row>
    <row r="1199" spans="1:9" ht="16" x14ac:dyDescent="0.15">
      <c r="A1199" s="1">
        <f t="shared" si="37"/>
        <v>916</v>
      </c>
      <c r="B1199" s="7" t="s">
        <v>3587</v>
      </c>
      <c r="C1199" s="38"/>
      <c r="D1199" s="1" t="s">
        <v>837</v>
      </c>
      <c r="E1199" s="39" t="s">
        <v>13</v>
      </c>
      <c r="F1199" s="1">
        <v>-0.31838594799999997</v>
      </c>
      <c r="G1199" s="1">
        <v>0.61282615399999996</v>
      </c>
      <c r="H1199" s="7">
        <v>0.20899999999999999</v>
      </c>
      <c r="I1199" s="7" t="str">
        <f t="shared" si="36"/>
        <v/>
      </c>
    </row>
    <row r="1200" spans="1:9" ht="16" x14ac:dyDescent="0.15">
      <c r="A1200" s="1" t="str">
        <f t="shared" si="37"/>
        <v/>
      </c>
      <c r="B1200" s="7" t="s">
        <v>3587</v>
      </c>
      <c r="C1200" s="38"/>
      <c r="D1200" s="1" t="s">
        <v>838</v>
      </c>
      <c r="E1200" s="7">
        <v>1.5671799E-2</v>
      </c>
      <c r="F1200" s="1">
        <v>3.233000761</v>
      </c>
      <c r="G1200" s="4">
        <v>4.9119900000000001E-10</v>
      </c>
      <c r="H1200" s="7">
        <v>0.20899999999999999</v>
      </c>
      <c r="I1200" s="7">
        <f t="shared" si="36"/>
        <v>1</v>
      </c>
    </row>
    <row r="1201" spans="1:9" ht="16" x14ac:dyDescent="0.15">
      <c r="A1201" s="1" t="str">
        <f t="shared" si="37"/>
        <v/>
      </c>
      <c r="B1201" s="7" t="s">
        <v>3587</v>
      </c>
      <c r="C1201" s="38"/>
      <c r="D1201" s="1" t="s">
        <v>839</v>
      </c>
      <c r="E1201" s="43">
        <v>6.3899999999999995E-5</v>
      </c>
      <c r="F1201" s="1">
        <v>-1.821651709</v>
      </c>
      <c r="G1201" s="4">
        <v>2.9168899999999999E-10</v>
      </c>
      <c r="H1201" s="7">
        <v>0.20899999999999999</v>
      </c>
      <c r="I1201" s="7">
        <f t="shared" si="36"/>
        <v>0</v>
      </c>
    </row>
    <row r="1202" spans="1:9" ht="16" x14ac:dyDescent="0.15">
      <c r="A1202" s="1" t="str">
        <f t="shared" si="37"/>
        <v/>
      </c>
      <c r="B1202" s="7" t="s">
        <v>3587</v>
      </c>
      <c r="C1202" s="38"/>
      <c r="D1202" s="1" t="s">
        <v>840</v>
      </c>
      <c r="E1202" s="7">
        <v>0.108766789</v>
      </c>
      <c r="F1202" s="1">
        <v>-0.84463442200000005</v>
      </c>
      <c r="G1202" s="1">
        <v>0.21819966199999999</v>
      </c>
      <c r="H1202" s="7">
        <v>0.20899999999999999</v>
      </c>
      <c r="I1202" s="7" t="str">
        <f t="shared" si="36"/>
        <v/>
      </c>
    </row>
    <row r="1203" spans="1:9" ht="16" x14ac:dyDescent="0.15">
      <c r="A1203" s="1" t="str">
        <f t="shared" si="37"/>
        <v/>
      </c>
      <c r="B1203" s="7" t="s">
        <v>3587</v>
      </c>
      <c r="C1203" s="38"/>
      <c r="D1203" s="1" t="s">
        <v>841</v>
      </c>
      <c r="E1203" s="43">
        <v>8.1599999999999998E-6</v>
      </c>
      <c r="F1203" s="1">
        <v>1.4855648480000001</v>
      </c>
      <c r="G1203" s="4">
        <v>4.2322599999999997E-11</v>
      </c>
      <c r="H1203" s="7">
        <v>0.20899999999999999</v>
      </c>
      <c r="I1203" s="7">
        <f t="shared" si="36"/>
        <v>1</v>
      </c>
    </row>
    <row r="1204" spans="1:9" ht="16" x14ac:dyDescent="0.15">
      <c r="A1204" s="1" t="str">
        <f t="shared" si="37"/>
        <v/>
      </c>
      <c r="B1204" s="7" t="s">
        <v>3587</v>
      </c>
      <c r="C1204" s="38"/>
      <c r="D1204" s="1" t="s">
        <v>842</v>
      </c>
      <c r="E1204" s="7">
        <v>0.26726083899999997</v>
      </c>
      <c r="F1204" s="1">
        <v>2.7574723470000002</v>
      </c>
      <c r="G1204" s="4">
        <v>1.14952E-13</v>
      </c>
      <c r="H1204" s="7">
        <v>0.20899999999999999</v>
      </c>
      <c r="I1204" s="7">
        <f t="shared" si="36"/>
        <v>1</v>
      </c>
    </row>
    <row r="1205" spans="1:9" ht="16" x14ac:dyDescent="0.15">
      <c r="A1205" s="1" t="str">
        <f t="shared" si="37"/>
        <v/>
      </c>
      <c r="B1205" s="7" t="s">
        <v>3587</v>
      </c>
      <c r="C1205" s="38"/>
      <c r="D1205" s="1" t="s">
        <v>843</v>
      </c>
      <c r="E1205" s="43">
        <v>6.4200000000000004E-6</v>
      </c>
      <c r="F1205" s="1">
        <v>0.46195214699999998</v>
      </c>
      <c r="G1205" s="1">
        <v>1.0593706E-2</v>
      </c>
      <c r="H1205" s="7">
        <v>0.20899999999999999</v>
      </c>
      <c r="I1205" s="7">
        <f t="shared" si="36"/>
        <v>1</v>
      </c>
    </row>
    <row r="1206" spans="1:9" ht="16" x14ac:dyDescent="0.15">
      <c r="A1206" s="1" t="str">
        <f t="shared" si="37"/>
        <v/>
      </c>
      <c r="B1206" s="7" t="s">
        <v>3587</v>
      </c>
      <c r="C1206" s="38"/>
      <c r="D1206" s="1" t="s">
        <v>844</v>
      </c>
      <c r="E1206" s="40">
        <v>0.77193885500000003</v>
      </c>
      <c r="F1206" s="1">
        <v>1.986057204</v>
      </c>
      <c r="G1206" s="4">
        <v>6.7207999999999998E-5</v>
      </c>
      <c r="H1206" s="7">
        <v>0.20899999999999999</v>
      </c>
      <c r="I1206" s="7">
        <f t="shared" si="36"/>
        <v>1</v>
      </c>
    </row>
    <row r="1207" spans="1:9" ht="16" x14ac:dyDescent="0.15">
      <c r="A1207" s="1">
        <v>917</v>
      </c>
      <c r="B1207" s="7" t="s">
        <v>3588</v>
      </c>
      <c r="C1207" s="38" t="s">
        <v>3589</v>
      </c>
      <c r="D1207" s="1" t="s">
        <v>3590</v>
      </c>
      <c r="E1207" s="1">
        <v>1.7601955999999998E-2</v>
      </c>
      <c r="F1207" s="1">
        <v>-0.57954967099999999</v>
      </c>
      <c r="G1207" s="1">
        <v>2.0205430000000001E-3</v>
      </c>
      <c r="H1207" s="7">
        <v>-9.2999999999999999E-2</v>
      </c>
      <c r="I1207" s="7">
        <f t="shared" si="36"/>
        <v>1</v>
      </c>
    </row>
    <row r="1208" spans="1:9" ht="16" x14ac:dyDescent="0.15">
      <c r="A1208" s="1">
        <f t="shared" si="37"/>
        <v>918</v>
      </c>
      <c r="B1208" s="7" t="s">
        <v>3591</v>
      </c>
      <c r="C1208" s="38" t="s">
        <v>3592</v>
      </c>
      <c r="D1208" s="1" t="s">
        <v>3593</v>
      </c>
      <c r="E1208" s="4">
        <v>1.0499999999999999E-13</v>
      </c>
      <c r="F1208" s="1">
        <v>-0.14781488500000001</v>
      </c>
      <c r="G1208" s="1">
        <v>0.18145649899999999</v>
      </c>
      <c r="H1208" s="7">
        <v>0.44</v>
      </c>
      <c r="I1208" s="7">
        <f t="shared" si="36"/>
        <v>0</v>
      </c>
    </row>
    <row r="1209" spans="1:9" ht="16" x14ac:dyDescent="0.15">
      <c r="A1209" s="1">
        <f t="shared" si="37"/>
        <v>919</v>
      </c>
      <c r="B1209" s="7" t="s">
        <v>3594</v>
      </c>
      <c r="C1209" s="38" t="s">
        <v>3595</v>
      </c>
      <c r="D1209" s="1" t="s">
        <v>3596</v>
      </c>
      <c r="E1209" s="1">
        <v>9.8117220000000002E-3</v>
      </c>
      <c r="F1209" s="1">
        <v>0.36369667100000003</v>
      </c>
      <c r="G1209" s="4">
        <v>9.3204600000000005E-6</v>
      </c>
      <c r="H1209" s="7">
        <v>-0.114</v>
      </c>
      <c r="I1209" s="7">
        <f t="shared" si="36"/>
        <v>0</v>
      </c>
    </row>
    <row r="1210" spans="1:9" ht="16" x14ac:dyDescent="0.15">
      <c r="A1210" s="1">
        <f t="shared" si="37"/>
        <v>920</v>
      </c>
      <c r="B1210" s="7" t="s">
        <v>3597</v>
      </c>
      <c r="C1210" s="38"/>
      <c r="D1210" s="1" t="s">
        <v>3598</v>
      </c>
      <c r="F1210" s="1" t="s">
        <v>13</v>
      </c>
      <c r="G1210" s="1" t="s">
        <v>3599</v>
      </c>
      <c r="H1210" s="7">
        <v>0.39600000000000002</v>
      </c>
      <c r="I1210" s="7" t="e">
        <f t="shared" si="36"/>
        <v>#VALUE!</v>
      </c>
    </row>
    <row r="1211" spans="1:9" ht="16" x14ac:dyDescent="0.15">
      <c r="A1211" s="1">
        <f t="shared" si="37"/>
        <v>921</v>
      </c>
      <c r="B1211" s="7" t="s">
        <v>3600</v>
      </c>
      <c r="C1211" s="38" t="s">
        <v>3601</v>
      </c>
      <c r="D1211" s="1" t="s">
        <v>3602</v>
      </c>
      <c r="E1211" s="1">
        <v>9.6746851999999994E-2</v>
      </c>
      <c r="F1211" s="1">
        <v>0.66568562399999998</v>
      </c>
      <c r="G1211" s="4">
        <v>1.7046299999999999E-6</v>
      </c>
      <c r="H1211" s="7">
        <v>-0.40500000000000003</v>
      </c>
      <c r="I1211" s="7">
        <f t="shared" si="36"/>
        <v>0</v>
      </c>
    </row>
    <row r="1212" spans="1:9" ht="16" x14ac:dyDescent="0.15">
      <c r="A1212" s="1">
        <f t="shared" si="37"/>
        <v>922</v>
      </c>
      <c r="B1212" s="7" t="s">
        <v>3603</v>
      </c>
      <c r="C1212" s="38" t="s">
        <v>3604</v>
      </c>
      <c r="D1212" s="1" t="s">
        <v>3605</v>
      </c>
      <c r="E1212" s="1">
        <v>1.9555441999999999E-2</v>
      </c>
      <c r="F1212" s="1">
        <v>-0.80869216099999996</v>
      </c>
      <c r="G1212" s="1">
        <v>4.4321540999999999E-2</v>
      </c>
      <c r="H1212" s="7">
        <v>0.20799999999999999</v>
      </c>
      <c r="I1212" s="7">
        <f t="shared" si="36"/>
        <v>0</v>
      </c>
    </row>
    <row r="1213" spans="1:9" ht="16" x14ac:dyDescent="0.15">
      <c r="A1213" s="1" t="str">
        <f t="shared" si="37"/>
        <v/>
      </c>
      <c r="B1213" s="7" t="s">
        <v>3603</v>
      </c>
      <c r="C1213" s="38" t="s">
        <v>3606</v>
      </c>
      <c r="D1213" s="1" t="s">
        <v>3607</v>
      </c>
      <c r="E1213" s="1">
        <v>7.8788769999999994E-3</v>
      </c>
      <c r="F1213" s="1">
        <v>-0.14799548500000001</v>
      </c>
      <c r="G1213" s="1">
        <v>0.56717790899999998</v>
      </c>
      <c r="H1213" s="7">
        <v>0.20799999999999999</v>
      </c>
      <c r="I1213" s="7">
        <f t="shared" si="36"/>
        <v>0</v>
      </c>
    </row>
    <row r="1214" spans="1:9" ht="16" x14ac:dyDescent="0.15">
      <c r="A1214" s="1">
        <f t="shared" si="37"/>
        <v>923</v>
      </c>
      <c r="B1214" s="7" t="s">
        <v>3608</v>
      </c>
      <c r="C1214" s="38" t="s">
        <v>3609</v>
      </c>
      <c r="D1214" s="1" t="s">
        <v>3610</v>
      </c>
      <c r="E1214" s="1">
        <v>4.2498129999999999E-3</v>
      </c>
      <c r="F1214" s="1">
        <v>-0.34155675400000002</v>
      </c>
      <c r="G1214" s="1">
        <v>4.8604200000000001E-4</v>
      </c>
      <c r="H1214" s="7">
        <v>-0.11799999999999999</v>
      </c>
      <c r="I1214" s="7">
        <f t="shared" si="36"/>
        <v>1</v>
      </c>
    </row>
    <row r="1215" spans="1:9" ht="16" x14ac:dyDescent="0.15">
      <c r="A1215" s="1">
        <f t="shared" si="37"/>
        <v>924</v>
      </c>
      <c r="B1215" s="7" t="s">
        <v>3611</v>
      </c>
      <c r="C1215" s="38" t="s">
        <v>3612</v>
      </c>
      <c r="D1215" s="1" t="s">
        <v>3613</v>
      </c>
      <c r="E1215" s="4">
        <v>2.6400000000000001E-5</v>
      </c>
      <c r="F1215" s="1">
        <v>-0.89175320000000002</v>
      </c>
      <c r="G1215" s="1">
        <v>9.5928320000000008E-3</v>
      </c>
      <c r="H1215" s="7">
        <v>0.45400000000000001</v>
      </c>
      <c r="I1215" s="7">
        <f t="shared" si="36"/>
        <v>0</v>
      </c>
    </row>
    <row r="1216" spans="1:9" ht="16" x14ac:dyDescent="0.15">
      <c r="A1216" s="1">
        <f t="shared" si="37"/>
        <v>925</v>
      </c>
      <c r="B1216" s="7" t="s">
        <v>3614</v>
      </c>
      <c r="C1216" s="38" t="s">
        <v>3615</v>
      </c>
      <c r="D1216" s="1" t="s">
        <v>3616</v>
      </c>
      <c r="E1216" s="1">
        <v>2.8939250999999999E-2</v>
      </c>
      <c r="F1216" s="1">
        <v>-0.33395614499999998</v>
      </c>
      <c r="G1216" s="1">
        <v>1.9986439999999999E-3</v>
      </c>
      <c r="H1216" s="7">
        <v>-0.185</v>
      </c>
      <c r="I1216" s="7">
        <f t="shared" si="36"/>
        <v>1</v>
      </c>
    </row>
    <row r="1217" spans="1:9" ht="16" x14ac:dyDescent="0.15">
      <c r="A1217" s="1">
        <f t="shared" si="37"/>
        <v>926</v>
      </c>
      <c r="B1217" s="7" t="s">
        <v>3617</v>
      </c>
      <c r="C1217" s="38" t="s">
        <v>3618</v>
      </c>
      <c r="D1217" s="1" t="s">
        <v>3619</v>
      </c>
      <c r="E1217" s="1">
        <v>0.63551526599999997</v>
      </c>
      <c r="F1217" s="1">
        <v>-0.283917857</v>
      </c>
      <c r="G1217" s="1">
        <v>7.3180340999999996E-2</v>
      </c>
      <c r="H1217" s="7">
        <v>0.20499999999999999</v>
      </c>
      <c r="I1217" s="7" t="str">
        <f t="shared" si="36"/>
        <v/>
      </c>
    </row>
    <row r="1218" spans="1:9" ht="16" x14ac:dyDescent="0.15">
      <c r="A1218" s="1" t="str">
        <f t="shared" si="37"/>
        <v/>
      </c>
      <c r="B1218" s="7" t="s">
        <v>3617</v>
      </c>
      <c r="C1218" s="38" t="s">
        <v>3620</v>
      </c>
      <c r="D1218" s="1" t="s">
        <v>3621</v>
      </c>
      <c r="E1218" s="4">
        <v>5.52E-9</v>
      </c>
      <c r="F1218" s="1">
        <v>0.25796780400000002</v>
      </c>
      <c r="G1218" s="1">
        <v>1.3150019000000001E-2</v>
      </c>
      <c r="H1218" s="7">
        <v>0.20499999999999999</v>
      </c>
      <c r="I1218" s="7">
        <f t="shared" si="36"/>
        <v>1</v>
      </c>
    </row>
    <row r="1219" spans="1:9" ht="16" x14ac:dyDescent="0.15">
      <c r="A1219" s="1">
        <f t="shared" si="37"/>
        <v>927</v>
      </c>
      <c r="B1219" s="7" t="s">
        <v>3622</v>
      </c>
      <c r="C1219" s="38" t="s">
        <v>3623</v>
      </c>
      <c r="D1219" s="1" t="s">
        <v>3624</v>
      </c>
      <c r="E1219" s="1">
        <v>0.81920394299999999</v>
      </c>
      <c r="F1219" s="1">
        <v>0.24386888400000001</v>
      </c>
      <c r="G1219" s="1">
        <v>0.70691684099999996</v>
      </c>
      <c r="H1219" s="7">
        <v>-0.215</v>
      </c>
      <c r="I1219" s="7" t="str">
        <f t="shared" si="36"/>
        <v/>
      </c>
    </row>
    <row r="1220" spans="1:9" ht="16" x14ac:dyDescent="0.15">
      <c r="A1220" s="1" t="str">
        <f t="shared" si="37"/>
        <v/>
      </c>
      <c r="B1220" s="7" t="s">
        <v>3622</v>
      </c>
      <c r="C1220" s="38" t="s">
        <v>3625</v>
      </c>
      <c r="D1220" s="1" t="s">
        <v>3626</v>
      </c>
      <c r="E1220" s="4">
        <v>1.3399999999999999E-9</v>
      </c>
      <c r="F1220" s="1">
        <v>-5.8404080000000001E-3</v>
      </c>
      <c r="G1220" s="1">
        <v>0.97960388099999995</v>
      </c>
      <c r="H1220" s="7">
        <v>-0.215</v>
      </c>
      <c r="I1220" s="7">
        <f t="shared" ref="I1220:I1283" si="38">IF(ISTEXT(E1220),"",IF(OR(E1220&lt;0.05, G1220&lt;0.05), IF((F1220*H1220)&gt;0,1,0),""))</f>
        <v>1</v>
      </c>
    </row>
    <row r="1221" spans="1:9" ht="16" x14ac:dyDescent="0.15">
      <c r="A1221" s="1">
        <f t="shared" si="37"/>
        <v>928</v>
      </c>
      <c r="B1221" s="7" t="s">
        <v>3627</v>
      </c>
      <c r="C1221" s="38" t="s">
        <v>3628</v>
      </c>
      <c r="D1221" s="1" t="s">
        <v>3629</v>
      </c>
      <c r="E1221" s="1">
        <v>3.5059200999999998E-2</v>
      </c>
      <c r="F1221" s="1">
        <v>-9.0555210000000004E-3</v>
      </c>
      <c r="G1221" s="1">
        <v>0.96206999500000001</v>
      </c>
      <c r="H1221" s="7">
        <v>0.21099999999999999</v>
      </c>
      <c r="I1221" s="7">
        <f t="shared" si="38"/>
        <v>0</v>
      </c>
    </row>
    <row r="1222" spans="1:9" ht="16" x14ac:dyDescent="0.15">
      <c r="A1222" s="1">
        <f t="shared" si="37"/>
        <v>929</v>
      </c>
      <c r="B1222" s="7" t="s">
        <v>3630</v>
      </c>
      <c r="C1222" s="38"/>
      <c r="D1222" s="1" t="s">
        <v>3631</v>
      </c>
      <c r="E1222" s="1">
        <v>0.18133070400000001</v>
      </c>
      <c r="F1222" s="1">
        <v>0.20640037</v>
      </c>
      <c r="G1222" s="1">
        <v>0.50930639300000002</v>
      </c>
      <c r="H1222" s="7">
        <v>0.13400000000000001</v>
      </c>
      <c r="I1222" s="7" t="str">
        <f t="shared" si="38"/>
        <v/>
      </c>
    </row>
    <row r="1223" spans="1:9" ht="16" x14ac:dyDescent="0.15">
      <c r="A1223" s="1" t="str">
        <f t="shared" si="37"/>
        <v/>
      </c>
      <c r="B1223" s="7" t="s">
        <v>3630</v>
      </c>
      <c r="C1223" s="38" t="s">
        <v>3632</v>
      </c>
      <c r="D1223" s="1" t="s">
        <v>3633</v>
      </c>
      <c r="E1223" s="1">
        <v>2.7994613000000002E-2</v>
      </c>
      <c r="F1223" s="1">
        <v>1.00497809</v>
      </c>
      <c r="G1223" s="1">
        <v>1.77131E-4</v>
      </c>
      <c r="H1223" s="7">
        <v>0.13400000000000001</v>
      </c>
      <c r="I1223" s="7">
        <f t="shared" si="38"/>
        <v>1</v>
      </c>
    </row>
    <row r="1224" spans="1:9" ht="16" x14ac:dyDescent="0.15">
      <c r="A1224" s="1">
        <f t="shared" si="37"/>
        <v>930</v>
      </c>
      <c r="B1224" s="7" t="s">
        <v>3634</v>
      </c>
      <c r="C1224" s="38" t="s">
        <v>3635</v>
      </c>
      <c r="D1224" s="1" t="s">
        <v>3636</v>
      </c>
      <c r="E1224" s="1">
        <v>0.39070833900000002</v>
      </c>
      <c r="F1224" s="1">
        <v>4.9296164000000003E-2</v>
      </c>
      <c r="G1224" s="1">
        <v>0.68534833299999998</v>
      </c>
      <c r="H1224" s="7">
        <v>0.30599999999999999</v>
      </c>
      <c r="I1224" s="7" t="str">
        <f t="shared" si="38"/>
        <v/>
      </c>
    </row>
    <row r="1225" spans="1:9" ht="16" x14ac:dyDescent="0.15">
      <c r="A1225" s="1">
        <f t="shared" si="37"/>
        <v>931</v>
      </c>
      <c r="B1225" s="7" t="s">
        <v>3637</v>
      </c>
      <c r="C1225" s="38" t="s">
        <v>3638</v>
      </c>
      <c r="D1225" s="1" t="s">
        <v>3639</v>
      </c>
      <c r="E1225" s="1">
        <v>5.2306339999999996E-3</v>
      </c>
      <c r="F1225" s="1">
        <v>-0.35337640399999998</v>
      </c>
      <c r="G1225" s="1">
        <v>1.07821E-4</v>
      </c>
      <c r="H1225" s="7">
        <v>-0.26900000000000002</v>
      </c>
      <c r="I1225" s="7">
        <f t="shared" si="38"/>
        <v>1</v>
      </c>
    </row>
    <row r="1226" spans="1:9" ht="16" x14ac:dyDescent="0.15">
      <c r="A1226" s="1">
        <f t="shared" ref="A1226:A1289" si="39">IF(B1225=B1226,"",IF(A1225&lt;&gt;"",A1225+1,IF(A1224&lt;&gt;"",A1224+1,IF(A1223&lt;&gt;"",A1223+1,IF(A1222&lt;&gt;"",A1222+1,"ERRER")))))</f>
        <v>932</v>
      </c>
      <c r="B1226" s="7" t="s">
        <v>3640</v>
      </c>
      <c r="C1226" s="38" t="s">
        <v>3641</v>
      </c>
      <c r="D1226" s="1" t="s">
        <v>3642</v>
      </c>
      <c r="E1226" s="4">
        <v>1.4300000000000001E-6</v>
      </c>
      <c r="F1226" s="1">
        <v>-0.41335443300000002</v>
      </c>
      <c r="G1226" s="1">
        <v>9.0038100000000001E-4</v>
      </c>
      <c r="H1226" s="7">
        <v>-0.34300000000000003</v>
      </c>
      <c r="I1226" s="7">
        <f t="shared" si="38"/>
        <v>1</v>
      </c>
    </row>
    <row r="1227" spans="1:9" ht="16" x14ac:dyDescent="0.15">
      <c r="A1227" s="1">
        <f t="shared" si="39"/>
        <v>933</v>
      </c>
      <c r="B1227" s="7" t="s">
        <v>3643</v>
      </c>
      <c r="C1227" s="38" t="s">
        <v>3644</v>
      </c>
      <c r="D1227" s="1" t="s">
        <v>3645</v>
      </c>
      <c r="E1227" s="1">
        <v>0.34994898200000002</v>
      </c>
      <c r="F1227" s="1">
        <v>-0.33518938500000001</v>
      </c>
      <c r="G1227" s="1">
        <v>9.7423800000000001E-3</v>
      </c>
      <c r="H1227" s="7">
        <v>6.4000000000000001E-2</v>
      </c>
      <c r="I1227" s="7">
        <f t="shared" si="38"/>
        <v>0</v>
      </c>
    </row>
    <row r="1228" spans="1:9" ht="16" x14ac:dyDescent="0.15">
      <c r="A1228" s="1">
        <f t="shared" si="39"/>
        <v>934</v>
      </c>
      <c r="B1228" s="7" t="s">
        <v>3646</v>
      </c>
      <c r="C1228" s="38" t="s">
        <v>3647</v>
      </c>
      <c r="D1228" s="1" t="s">
        <v>3648</v>
      </c>
      <c r="E1228" s="4">
        <v>1.2100000000000001E-7</v>
      </c>
      <c r="F1228" s="1">
        <v>-0.472749904</v>
      </c>
      <c r="G1228" s="1">
        <v>3.3826419999999999E-3</v>
      </c>
      <c r="H1228" s="7">
        <v>0.185</v>
      </c>
      <c r="I1228" s="7">
        <f t="shared" si="38"/>
        <v>0</v>
      </c>
    </row>
    <row r="1229" spans="1:9" ht="16" x14ac:dyDescent="0.15">
      <c r="A1229" s="1">
        <f t="shared" si="39"/>
        <v>935</v>
      </c>
      <c r="B1229" s="7" t="s">
        <v>3649</v>
      </c>
      <c r="C1229" s="38" t="s">
        <v>3650</v>
      </c>
      <c r="D1229" s="1" t="s">
        <v>3651</v>
      </c>
      <c r="E1229" s="1">
        <v>0.90759586299999995</v>
      </c>
      <c r="F1229" s="1">
        <v>-5.1026457999999997E-2</v>
      </c>
      <c r="G1229" s="1">
        <v>0.69587017100000004</v>
      </c>
      <c r="H1229" s="7">
        <v>-0.1</v>
      </c>
      <c r="I1229" s="7" t="str">
        <f t="shared" si="38"/>
        <v/>
      </c>
    </row>
    <row r="1230" spans="1:9" ht="16" x14ac:dyDescent="0.15">
      <c r="A1230" s="1">
        <f t="shared" si="39"/>
        <v>936</v>
      </c>
      <c r="B1230" s="7" t="s">
        <v>3652</v>
      </c>
      <c r="C1230" s="38" t="s">
        <v>3653</v>
      </c>
      <c r="D1230" s="1" t="s">
        <v>3654</v>
      </c>
      <c r="E1230" s="1">
        <v>0.14038695300000001</v>
      </c>
      <c r="F1230" s="1">
        <v>1.499859271</v>
      </c>
      <c r="G1230" s="4">
        <v>1.13138E-22</v>
      </c>
      <c r="H1230" s="7">
        <v>8.6999999999999994E-2</v>
      </c>
      <c r="I1230" s="7">
        <f t="shared" si="38"/>
        <v>1</v>
      </c>
    </row>
    <row r="1231" spans="1:9" ht="16" x14ac:dyDescent="0.15">
      <c r="A1231" s="1">
        <f t="shared" si="39"/>
        <v>937</v>
      </c>
      <c r="B1231" s="7" t="s">
        <v>3655</v>
      </c>
      <c r="C1231" s="38" t="s">
        <v>3656</v>
      </c>
      <c r="D1231" s="1" t="s">
        <v>3657</v>
      </c>
      <c r="E1231" s="4">
        <v>6.3600000000000001E-6</v>
      </c>
      <c r="F1231" s="1">
        <v>6.5170729999999996E-2</v>
      </c>
      <c r="G1231" s="1">
        <v>0.58909168099999998</v>
      </c>
      <c r="H1231" s="7">
        <v>8.8999999999999996E-2</v>
      </c>
      <c r="I1231" s="7">
        <f t="shared" si="38"/>
        <v>1</v>
      </c>
    </row>
    <row r="1232" spans="1:9" ht="16" x14ac:dyDescent="0.15">
      <c r="A1232" s="1">
        <f t="shared" si="39"/>
        <v>938</v>
      </c>
      <c r="B1232" s="7" t="s">
        <v>3658</v>
      </c>
      <c r="C1232" s="38" t="s">
        <v>3659</v>
      </c>
      <c r="D1232" s="1" t="s">
        <v>3660</v>
      </c>
      <c r="E1232" s="1">
        <v>8.2324199999999996E-4</v>
      </c>
      <c r="F1232" s="1">
        <v>0.33525235599999997</v>
      </c>
      <c r="G1232" s="1">
        <v>1.5357386000000001E-2</v>
      </c>
      <c r="H1232" s="7">
        <v>0.26900000000000002</v>
      </c>
      <c r="I1232" s="7">
        <f t="shared" si="38"/>
        <v>1</v>
      </c>
    </row>
    <row r="1233" spans="1:9" ht="16" x14ac:dyDescent="0.15">
      <c r="A1233" s="1">
        <f t="shared" si="39"/>
        <v>939</v>
      </c>
      <c r="B1233" s="7" t="s">
        <v>3661</v>
      </c>
      <c r="C1233" s="38" t="s">
        <v>3662</v>
      </c>
      <c r="D1233" s="1" t="s">
        <v>3663</v>
      </c>
      <c r="E1233" s="4">
        <v>1.74E-9</v>
      </c>
      <c r="F1233" s="1">
        <v>-0.33354756200000002</v>
      </c>
      <c r="G1233" s="1">
        <v>3.4762662E-2</v>
      </c>
      <c r="H1233" s="7">
        <v>-0.193</v>
      </c>
      <c r="I1233" s="7">
        <f t="shared" si="38"/>
        <v>1</v>
      </c>
    </row>
    <row r="1234" spans="1:9" ht="16" x14ac:dyDescent="0.15">
      <c r="A1234" s="1">
        <f t="shared" si="39"/>
        <v>940</v>
      </c>
      <c r="B1234" s="7" t="s">
        <v>3664</v>
      </c>
      <c r="C1234" s="38" t="s">
        <v>3665</v>
      </c>
      <c r="D1234" s="1" t="s">
        <v>3666</v>
      </c>
      <c r="E1234" s="1">
        <v>5.59996E-4</v>
      </c>
      <c r="F1234" s="1">
        <v>-0.37228963999999998</v>
      </c>
      <c r="G1234" s="1">
        <v>2.0753035E-2</v>
      </c>
      <c r="H1234" s="7">
        <v>0.51400000000000001</v>
      </c>
      <c r="I1234" s="7">
        <f t="shared" si="38"/>
        <v>0</v>
      </c>
    </row>
    <row r="1235" spans="1:9" ht="16" x14ac:dyDescent="0.15">
      <c r="A1235" s="1">
        <f t="shared" si="39"/>
        <v>941</v>
      </c>
      <c r="B1235" s="7" t="s">
        <v>3667</v>
      </c>
      <c r="C1235" s="38" t="s">
        <v>3668</v>
      </c>
      <c r="D1235" s="1" t="s">
        <v>3669</v>
      </c>
      <c r="E1235" s="1">
        <v>0.19081151900000001</v>
      </c>
      <c r="F1235" s="1">
        <v>-2.9278583E-2</v>
      </c>
      <c r="G1235" s="1">
        <v>0.819451347</v>
      </c>
      <c r="H1235" s="7">
        <v>-0.106</v>
      </c>
      <c r="I1235" s="7" t="str">
        <f t="shared" si="38"/>
        <v/>
      </c>
    </row>
    <row r="1236" spans="1:9" ht="16" x14ac:dyDescent="0.15">
      <c r="A1236" s="1">
        <f t="shared" si="39"/>
        <v>942</v>
      </c>
      <c r="B1236" s="7" t="s">
        <v>3670</v>
      </c>
      <c r="C1236" s="38" t="s">
        <v>3671</v>
      </c>
      <c r="D1236" s="1" t="s">
        <v>3672</v>
      </c>
      <c r="E1236" s="1">
        <v>0.408197643</v>
      </c>
      <c r="F1236" s="1">
        <v>-0.87412732800000004</v>
      </c>
      <c r="G1236" s="1">
        <v>0.19407482400000001</v>
      </c>
      <c r="H1236" s="7">
        <v>-0.13</v>
      </c>
      <c r="I1236" s="7" t="str">
        <f t="shared" si="38"/>
        <v/>
      </c>
    </row>
    <row r="1237" spans="1:9" ht="16" x14ac:dyDescent="0.15">
      <c r="A1237" s="1">
        <f t="shared" si="39"/>
        <v>943</v>
      </c>
      <c r="B1237" s="7" t="s">
        <v>3673</v>
      </c>
      <c r="C1237" s="38" t="s">
        <v>3674</v>
      </c>
      <c r="D1237" s="1" t="s">
        <v>3675</v>
      </c>
      <c r="E1237" s="1">
        <v>0.11978464900000001</v>
      </c>
      <c r="F1237" s="1">
        <v>0.86161853799999999</v>
      </c>
      <c r="G1237" s="1">
        <v>1.3647099999999999E-4</v>
      </c>
      <c r="H1237" s="7">
        <v>0.252</v>
      </c>
      <c r="I1237" s="7">
        <f t="shared" si="38"/>
        <v>1</v>
      </c>
    </row>
    <row r="1238" spans="1:9" ht="16" x14ac:dyDescent="0.15">
      <c r="A1238" s="1">
        <f t="shared" si="39"/>
        <v>944</v>
      </c>
      <c r="B1238" s="7" t="s">
        <v>3676</v>
      </c>
      <c r="C1238" s="38" t="s">
        <v>3677</v>
      </c>
      <c r="D1238" s="1" t="s">
        <v>3678</v>
      </c>
      <c r="E1238" s="1">
        <v>0.86537864600000003</v>
      </c>
      <c r="F1238" s="1">
        <v>0.26187423999999998</v>
      </c>
      <c r="G1238" s="1">
        <v>0.10677930400000001</v>
      </c>
      <c r="H1238" s="7">
        <v>0.124</v>
      </c>
      <c r="I1238" s="7" t="str">
        <f t="shared" si="38"/>
        <v/>
      </c>
    </row>
    <row r="1239" spans="1:9" ht="16" x14ac:dyDescent="0.15">
      <c r="A1239" s="1">
        <f t="shared" si="39"/>
        <v>945</v>
      </c>
      <c r="B1239" s="7" t="s">
        <v>3679</v>
      </c>
      <c r="C1239" s="38" t="s">
        <v>3680</v>
      </c>
      <c r="D1239" s="1" t="s">
        <v>3681</v>
      </c>
      <c r="E1239" s="1">
        <v>2.7031975E-2</v>
      </c>
      <c r="F1239" s="1">
        <v>-0.29402735899999999</v>
      </c>
      <c r="G1239" s="1">
        <v>1.2578590000000001E-3</v>
      </c>
      <c r="H1239" s="7">
        <v>-8.7999999999999995E-2</v>
      </c>
      <c r="I1239" s="7">
        <f t="shared" si="38"/>
        <v>1</v>
      </c>
    </row>
    <row r="1240" spans="1:9" ht="16" x14ac:dyDescent="0.15">
      <c r="A1240" s="1">
        <f t="shared" si="39"/>
        <v>946</v>
      </c>
      <c r="B1240" s="7" t="s">
        <v>3682</v>
      </c>
      <c r="C1240" s="38" t="s">
        <v>3683</v>
      </c>
      <c r="D1240" s="1" t="s">
        <v>3684</v>
      </c>
      <c r="E1240" s="1">
        <v>0.47267047000000001</v>
      </c>
      <c r="F1240" s="1">
        <v>5.9089658000000003E-2</v>
      </c>
      <c r="G1240" s="1">
        <v>0.68700528599999999</v>
      </c>
      <c r="H1240" s="7">
        <v>-0.155</v>
      </c>
      <c r="I1240" s="7" t="str">
        <f t="shared" si="38"/>
        <v/>
      </c>
    </row>
    <row r="1241" spans="1:9" ht="16" x14ac:dyDescent="0.15">
      <c r="A1241" s="1">
        <f t="shared" si="39"/>
        <v>947</v>
      </c>
      <c r="B1241" s="7" t="s">
        <v>3685</v>
      </c>
      <c r="C1241" s="38" t="s">
        <v>3686</v>
      </c>
      <c r="D1241" s="1" t="s">
        <v>3687</v>
      </c>
      <c r="E1241" s="1">
        <v>8.2101287999999994E-2</v>
      </c>
      <c r="F1241" s="1">
        <v>0.82648687300000001</v>
      </c>
      <c r="G1241" s="1">
        <v>2.487354E-2</v>
      </c>
      <c r="H1241" s="7">
        <v>-0.20799999999999999</v>
      </c>
      <c r="I1241" s="7">
        <f t="shared" si="38"/>
        <v>0</v>
      </c>
    </row>
    <row r="1242" spans="1:9" ht="16" x14ac:dyDescent="0.15">
      <c r="A1242" s="1">
        <f t="shared" si="39"/>
        <v>948</v>
      </c>
      <c r="B1242" s="7" t="s">
        <v>3688</v>
      </c>
      <c r="C1242" s="38" t="s">
        <v>3689</v>
      </c>
      <c r="D1242" s="1" t="s">
        <v>3690</v>
      </c>
      <c r="E1242" s="1">
        <v>0.101940526</v>
      </c>
      <c r="F1242" s="1">
        <v>-0.23352932600000001</v>
      </c>
      <c r="G1242" s="1">
        <v>0.31374392699999998</v>
      </c>
      <c r="H1242" s="7">
        <v>-0.254</v>
      </c>
      <c r="I1242" s="7" t="str">
        <f t="shared" si="38"/>
        <v/>
      </c>
    </row>
    <row r="1243" spans="1:9" ht="16" x14ac:dyDescent="0.15">
      <c r="A1243" s="1">
        <f t="shared" si="39"/>
        <v>949</v>
      </c>
      <c r="B1243" s="7" t="s">
        <v>3691</v>
      </c>
      <c r="C1243" s="38" t="s">
        <v>3692</v>
      </c>
      <c r="D1243" s="1" t="s">
        <v>3693</v>
      </c>
      <c r="E1243" s="1">
        <v>8.6590783000000004E-2</v>
      </c>
      <c r="F1243" s="1">
        <v>7.2202290000000002E-2</v>
      </c>
      <c r="G1243" s="1">
        <v>0.59557097199999998</v>
      </c>
      <c r="H1243" s="7">
        <v>-8.8999999999999996E-2</v>
      </c>
      <c r="I1243" s="7" t="str">
        <f t="shared" si="38"/>
        <v/>
      </c>
    </row>
    <row r="1244" spans="1:9" ht="16" x14ac:dyDescent="0.15">
      <c r="A1244" s="1">
        <f t="shared" si="39"/>
        <v>950</v>
      </c>
      <c r="B1244" s="7" t="s">
        <v>3694</v>
      </c>
      <c r="C1244" s="38" t="s">
        <v>3695</v>
      </c>
      <c r="D1244" s="1" t="s">
        <v>3696</v>
      </c>
      <c r="E1244" s="1">
        <v>0.68192270300000002</v>
      </c>
      <c r="F1244" s="1">
        <v>-0.20779320900000001</v>
      </c>
      <c r="G1244" s="1">
        <v>0.146280147</v>
      </c>
      <c r="H1244" s="7">
        <v>-9.2999999999999999E-2</v>
      </c>
      <c r="I1244" s="7" t="str">
        <f t="shared" si="38"/>
        <v/>
      </c>
    </row>
    <row r="1245" spans="1:9" ht="16" x14ac:dyDescent="0.15">
      <c r="A1245" s="1">
        <f t="shared" si="39"/>
        <v>951</v>
      </c>
      <c r="B1245" s="7" t="s">
        <v>3697</v>
      </c>
      <c r="C1245" s="38" t="s">
        <v>3698</v>
      </c>
      <c r="D1245" s="1" t="s">
        <v>3699</v>
      </c>
      <c r="E1245" s="1">
        <v>0.188005217</v>
      </c>
      <c r="F1245" s="1">
        <v>-0.133072626</v>
      </c>
      <c r="G1245" s="1">
        <v>0.44869488499999999</v>
      </c>
      <c r="H1245" s="7">
        <v>-0.16200000000000001</v>
      </c>
      <c r="I1245" s="7" t="str">
        <f t="shared" si="38"/>
        <v/>
      </c>
    </row>
    <row r="1246" spans="1:9" ht="16" x14ac:dyDescent="0.15">
      <c r="A1246" s="1">
        <f t="shared" si="39"/>
        <v>952</v>
      </c>
      <c r="B1246" s="7" t="s">
        <v>3700</v>
      </c>
      <c r="C1246" s="38" t="s">
        <v>3701</v>
      </c>
      <c r="D1246" s="1" t="s">
        <v>3702</v>
      </c>
      <c r="E1246" s="1">
        <v>0.49629626599999999</v>
      </c>
      <c r="F1246" s="1">
        <v>-0.31562372900000002</v>
      </c>
      <c r="G1246" s="1">
        <v>9.5238270999999999E-2</v>
      </c>
      <c r="H1246" s="7">
        <v>0.114</v>
      </c>
      <c r="I1246" s="7" t="str">
        <f t="shared" si="38"/>
        <v/>
      </c>
    </row>
    <row r="1247" spans="1:9" ht="16" x14ac:dyDescent="0.15">
      <c r="A1247" s="1" t="str">
        <f t="shared" si="39"/>
        <v/>
      </c>
      <c r="B1247" s="7" t="s">
        <v>3700</v>
      </c>
      <c r="C1247" s="38" t="s">
        <v>3703</v>
      </c>
      <c r="D1247" s="1" t="s">
        <v>3704</v>
      </c>
      <c r="E1247" s="1">
        <v>4.8354809999999998E-2</v>
      </c>
      <c r="F1247" s="1">
        <v>0.14800787900000001</v>
      </c>
      <c r="G1247" s="1">
        <v>0.35395035899999999</v>
      </c>
      <c r="H1247" s="7">
        <v>0.114</v>
      </c>
      <c r="I1247" s="7">
        <f t="shared" si="38"/>
        <v>1</v>
      </c>
    </row>
    <row r="1248" spans="1:9" ht="16" x14ac:dyDescent="0.15">
      <c r="A1248" s="1">
        <f t="shared" si="39"/>
        <v>953</v>
      </c>
      <c r="B1248" s="7" t="s">
        <v>3705</v>
      </c>
      <c r="C1248" s="38" t="s">
        <v>3706</v>
      </c>
      <c r="D1248" s="1" t="s">
        <v>3707</v>
      </c>
      <c r="E1248" s="1">
        <v>0.27361783299999998</v>
      </c>
      <c r="F1248" s="1">
        <v>0.52318931499999999</v>
      </c>
      <c r="G1248" s="4">
        <v>1.49422E-9</v>
      </c>
      <c r="H1248" s="7">
        <v>-0.184</v>
      </c>
      <c r="I1248" s="7">
        <f t="shared" si="38"/>
        <v>0</v>
      </c>
    </row>
    <row r="1249" spans="1:9" ht="16" x14ac:dyDescent="0.15">
      <c r="A1249" s="1">
        <f t="shared" si="39"/>
        <v>954</v>
      </c>
      <c r="B1249" s="7" t="s">
        <v>3708</v>
      </c>
      <c r="C1249" s="38" t="s">
        <v>3709</v>
      </c>
      <c r="D1249" s="1" t="s">
        <v>3710</v>
      </c>
      <c r="E1249" s="1">
        <v>2.5800150000000002E-3</v>
      </c>
      <c r="F1249" s="1">
        <v>0.603155471</v>
      </c>
      <c r="G1249" s="4">
        <v>6.3541100000000003E-12</v>
      </c>
      <c r="H1249" s="7">
        <v>-7.4999999999999997E-2</v>
      </c>
      <c r="I1249" s="7">
        <f t="shared" si="38"/>
        <v>0</v>
      </c>
    </row>
    <row r="1250" spans="1:9" ht="16" x14ac:dyDescent="0.15">
      <c r="A1250" s="1" t="str">
        <f t="shared" si="39"/>
        <v/>
      </c>
      <c r="B1250" s="7" t="s">
        <v>3708</v>
      </c>
      <c r="C1250" s="38" t="s">
        <v>3711</v>
      </c>
      <c r="D1250" s="1" t="s">
        <v>3712</v>
      </c>
      <c r="E1250" s="1">
        <v>0.71670260699999999</v>
      </c>
      <c r="F1250" s="1">
        <v>9.4255759999999994E-2</v>
      </c>
      <c r="G1250" s="1">
        <v>0.45529897499999999</v>
      </c>
      <c r="H1250" s="7">
        <v>-7.4999999999999997E-2</v>
      </c>
      <c r="I1250" s="7" t="str">
        <f t="shared" si="38"/>
        <v/>
      </c>
    </row>
    <row r="1251" spans="1:9" ht="16" x14ac:dyDescent="0.15">
      <c r="A1251" s="1">
        <f t="shared" si="39"/>
        <v>955</v>
      </c>
      <c r="B1251" s="7" t="s">
        <v>3713</v>
      </c>
      <c r="C1251" s="38" t="s">
        <v>3714</v>
      </c>
      <c r="D1251" s="1" t="s">
        <v>3715</v>
      </c>
      <c r="E1251" s="1">
        <v>0.71640328499999995</v>
      </c>
      <c r="F1251" s="1">
        <v>-0.262005498</v>
      </c>
      <c r="G1251" s="1">
        <v>0.59129989100000002</v>
      </c>
      <c r="H1251" s="7">
        <v>0.42899999999999999</v>
      </c>
      <c r="I1251" s="7" t="str">
        <f t="shared" si="38"/>
        <v/>
      </c>
    </row>
    <row r="1252" spans="1:9" ht="16" x14ac:dyDescent="0.15">
      <c r="A1252" s="1" t="str">
        <f t="shared" si="39"/>
        <v/>
      </c>
      <c r="B1252" s="7" t="s">
        <v>3713</v>
      </c>
      <c r="C1252" s="38" t="s">
        <v>3716</v>
      </c>
      <c r="D1252" s="1" t="s">
        <v>3717</v>
      </c>
      <c r="E1252" s="1">
        <v>0.34531984300000002</v>
      </c>
      <c r="F1252" s="1">
        <v>-6.9127667000000004E-2</v>
      </c>
      <c r="G1252" s="1">
        <v>0.81061790499999997</v>
      </c>
      <c r="H1252" s="7">
        <v>0.42899999999999999</v>
      </c>
      <c r="I1252" s="7" t="str">
        <f t="shared" si="38"/>
        <v/>
      </c>
    </row>
    <row r="1253" spans="1:9" ht="16" x14ac:dyDescent="0.15">
      <c r="A1253" s="1">
        <f t="shared" si="39"/>
        <v>956</v>
      </c>
      <c r="B1253" s="7" t="s">
        <v>3718</v>
      </c>
      <c r="C1253" s="38" t="s">
        <v>3719</v>
      </c>
      <c r="D1253" s="1" t="s">
        <v>3720</v>
      </c>
      <c r="E1253" s="4">
        <v>3.23E-6</v>
      </c>
      <c r="F1253" s="1">
        <v>-0.85665529900000004</v>
      </c>
      <c r="G1253" s="4">
        <v>2.8452299999999999E-6</v>
      </c>
      <c r="H1253" s="7">
        <v>8.2000000000000003E-2</v>
      </c>
      <c r="I1253" s="7">
        <f t="shared" si="38"/>
        <v>0</v>
      </c>
    </row>
    <row r="1254" spans="1:9" ht="16" x14ac:dyDescent="0.15">
      <c r="A1254" s="1" t="str">
        <f t="shared" si="39"/>
        <v/>
      </c>
      <c r="B1254" s="7" t="s">
        <v>3718</v>
      </c>
      <c r="C1254" s="38" t="s">
        <v>3721</v>
      </c>
      <c r="D1254" s="1" t="s">
        <v>3722</v>
      </c>
      <c r="E1254" s="1">
        <v>0.17284782600000001</v>
      </c>
      <c r="F1254" s="1">
        <v>3.9999099000000003E-2</v>
      </c>
      <c r="G1254" s="1">
        <v>0.78239700199999995</v>
      </c>
      <c r="H1254" s="7">
        <v>8.2000000000000003E-2</v>
      </c>
      <c r="I1254" s="7" t="str">
        <f t="shared" si="38"/>
        <v/>
      </c>
    </row>
    <row r="1255" spans="1:9" ht="16" x14ac:dyDescent="0.15">
      <c r="A1255" s="1">
        <f t="shared" si="39"/>
        <v>957</v>
      </c>
      <c r="B1255" s="7" t="s">
        <v>3723</v>
      </c>
      <c r="C1255" s="38" t="s">
        <v>3724</v>
      </c>
      <c r="D1255" s="1" t="s">
        <v>3725</v>
      </c>
      <c r="E1255" s="39">
        <v>0.94943656399999998</v>
      </c>
      <c r="F1255" s="1">
        <v>0.197986422</v>
      </c>
      <c r="G1255" s="1">
        <v>0.18028343099999999</v>
      </c>
      <c r="H1255" s="7">
        <v>-0.22700000000000001</v>
      </c>
      <c r="I1255" s="7" t="str">
        <f t="shared" si="38"/>
        <v/>
      </c>
    </row>
    <row r="1256" spans="1:9" ht="16" x14ac:dyDescent="0.15">
      <c r="A1256" s="1" t="str">
        <f t="shared" si="39"/>
        <v/>
      </c>
      <c r="B1256" s="7" t="s">
        <v>3723</v>
      </c>
      <c r="C1256" s="38" t="s">
        <v>3726</v>
      </c>
      <c r="D1256" s="1" t="s">
        <v>3727</v>
      </c>
      <c r="E1256" s="43">
        <v>6.6300000000000005E-7</v>
      </c>
      <c r="F1256" s="1">
        <v>-0.22432380299999999</v>
      </c>
      <c r="G1256" s="1">
        <v>1.082342E-2</v>
      </c>
      <c r="H1256" s="7">
        <v>-0.22700000000000001</v>
      </c>
      <c r="I1256" s="7">
        <f t="shared" si="38"/>
        <v>1</v>
      </c>
    </row>
    <row r="1257" spans="1:9" ht="16" x14ac:dyDescent="0.15">
      <c r="A1257" s="1" t="str">
        <f t="shared" si="39"/>
        <v/>
      </c>
      <c r="B1257" s="7" t="s">
        <v>3723</v>
      </c>
      <c r="C1257" s="38" t="s">
        <v>3724</v>
      </c>
      <c r="D1257" s="1" t="s">
        <v>3728</v>
      </c>
      <c r="E1257" s="40">
        <v>0.87957004699999997</v>
      </c>
      <c r="F1257" s="1">
        <v>0.19740648299999999</v>
      </c>
      <c r="G1257" s="1">
        <v>0.52037901399999997</v>
      </c>
      <c r="H1257" s="7">
        <v>-0.22700000000000001</v>
      </c>
      <c r="I1257" s="7" t="str">
        <f t="shared" si="38"/>
        <v/>
      </c>
    </row>
    <row r="1258" spans="1:9" ht="16" x14ac:dyDescent="0.15">
      <c r="A1258" s="1">
        <f t="shared" si="39"/>
        <v>958</v>
      </c>
      <c r="B1258" s="7" t="s">
        <v>3729</v>
      </c>
      <c r="C1258" s="38" t="s">
        <v>3730</v>
      </c>
      <c r="D1258" s="1" t="s">
        <v>3731</v>
      </c>
      <c r="E1258" s="1">
        <v>0.55415157500000001</v>
      </c>
      <c r="F1258" s="1">
        <v>0.40592871699999999</v>
      </c>
      <c r="G1258" s="1">
        <v>8.0430518000000006E-2</v>
      </c>
      <c r="H1258" s="7">
        <v>0.50900000000000001</v>
      </c>
      <c r="I1258" s="7" t="str">
        <f t="shared" si="38"/>
        <v/>
      </c>
    </row>
    <row r="1259" spans="1:9" ht="16" x14ac:dyDescent="0.15">
      <c r="A1259" s="1" t="str">
        <f t="shared" si="39"/>
        <v/>
      </c>
      <c r="B1259" s="7" t="s">
        <v>3729</v>
      </c>
      <c r="C1259" s="38" t="s">
        <v>3732</v>
      </c>
      <c r="D1259" s="1" t="s">
        <v>3733</v>
      </c>
      <c r="E1259" s="1">
        <v>0.82690723499999996</v>
      </c>
      <c r="F1259" s="1">
        <v>0.27709494299999998</v>
      </c>
      <c r="G1259" s="1">
        <v>0.63147510399999995</v>
      </c>
      <c r="H1259" s="7">
        <v>0.50900000000000001</v>
      </c>
      <c r="I1259" s="7" t="str">
        <f t="shared" si="38"/>
        <v/>
      </c>
    </row>
    <row r="1260" spans="1:9" ht="16" x14ac:dyDescent="0.15">
      <c r="A1260" s="1">
        <f t="shared" si="39"/>
        <v>959</v>
      </c>
      <c r="B1260" s="7" t="s">
        <v>3734</v>
      </c>
      <c r="C1260" s="38"/>
      <c r="D1260" s="1" t="s">
        <v>3735</v>
      </c>
      <c r="E1260" s="1">
        <v>0.117679879</v>
      </c>
      <c r="F1260" s="1">
        <v>-0.939682817</v>
      </c>
      <c r="G1260" s="1">
        <v>9.5424020000000002E-3</v>
      </c>
      <c r="H1260" s="7">
        <v>-0.20399999999999999</v>
      </c>
      <c r="I1260" s="7">
        <f t="shared" si="38"/>
        <v>1</v>
      </c>
    </row>
    <row r="1261" spans="1:9" ht="16" x14ac:dyDescent="0.15">
      <c r="A1261" s="1">
        <f t="shared" si="39"/>
        <v>960</v>
      </c>
      <c r="B1261" s="7" t="s">
        <v>3736</v>
      </c>
      <c r="C1261" s="38" t="s">
        <v>3737</v>
      </c>
      <c r="D1261" s="1" t="s">
        <v>3738</v>
      </c>
      <c r="E1261" s="1">
        <v>1.8901569999999999E-3</v>
      </c>
      <c r="F1261" s="1">
        <v>-0.88773786700000001</v>
      </c>
      <c r="G1261" s="4">
        <v>2.4070500000000001E-7</v>
      </c>
      <c r="H1261" s="7">
        <v>0.35199999999999998</v>
      </c>
      <c r="I1261" s="7">
        <f t="shared" si="38"/>
        <v>0</v>
      </c>
    </row>
    <row r="1262" spans="1:9" ht="16" x14ac:dyDescent="0.15">
      <c r="A1262" s="1" t="str">
        <f t="shared" si="39"/>
        <v/>
      </c>
      <c r="B1262" s="7" t="s">
        <v>3736</v>
      </c>
      <c r="C1262" s="38" t="s">
        <v>3739</v>
      </c>
      <c r="D1262" s="1" t="s">
        <v>3740</v>
      </c>
      <c r="E1262" s="1">
        <v>0.918809345</v>
      </c>
      <c r="F1262" s="1">
        <v>0.55903624200000002</v>
      </c>
      <c r="G1262" s="1">
        <v>5.2573599999999996E-4</v>
      </c>
      <c r="H1262" s="7">
        <v>0.35199999999999998</v>
      </c>
      <c r="I1262" s="7">
        <f t="shared" si="38"/>
        <v>1</v>
      </c>
    </row>
    <row r="1263" spans="1:9" ht="16" x14ac:dyDescent="0.15">
      <c r="A1263" s="1">
        <f t="shared" si="39"/>
        <v>961</v>
      </c>
      <c r="B1263" s="7" t="s">
        <v>3741</v>
      </c>
      <c r="C1263" s="38" t="s">
        <v>3742</v>
      </c>
      <c r="D1263" s="1" t="s">
        <v>3743</v>
      </c>
      <c r="E1263" s="1">
        <v>0.57375647799999996</v>
      </c>
      <c r="F1263" s="1">
        <v>0.227510769</v>
      </c>
      <c r="G1263" s="1">
        <v>0.64301049799999999</v>
      </c>
      <c r="H1263" s="7">
        <v>-0.218</v>
      </c>
      <c r="I1263" s="7" t="str">
        <f t="shared" si="38"/>
        <v/>
      </c>
    </row>
    <row r="1264" spans="1:9" ht="16" x14ac:dyDescent="0.15">
      <c r="A1264" s="1">
        <f t="shared" si="39"/>
        <v>962</v>
      </c>
      <c r="B1264" s="7" t="s">
        <v>3744</v>
      </c>
      <c r="C1264" s="38" t="s">
        <v>3745</v>
      </c>
      <c r="D1264" s="1" t="s">
        <v>3746</v>
      </c>
      <c r="E1264" s="1">
        <v>6.5922649999999999E-2</v>
      </c>
      <c r="F1264" s="1">
        <v>-0.119585388</v>
      </c>
      <c r="G1264" s="1">
        <v>0.24557884099999999</v>
      </c>
      <c r="H1264" s="7">
        <v>-8.3000000000000004E-2</v>
      </c>
      <c r="I1264" s="7" t="str">
        <f t="shared" si="38"/>
        <v/>
      </c>
    </row>
    <row r="1265" spans="1:9" ht="16" x14ac:dyDescent="0.15">
      <c r="A1265" s="1" t="str">
        <f t="shared" si="39"/>
        <v/>
      </c>
      <c r="B1265" s="7" t="s">
        <v>3744</v>
      </c>
      <c r="C1265" s="38" t="s">
        <v>3747</v>
      </c>
      <c r="D1265" s="1" t="s">
        <v>3748</v>
      </c>
      <c r="E1265" s="1">
        <v>0.113099726</v>
      </c>
      <c r="F1265" s="1">
        <v>-1.0733162220000001</v>
      </c>
      <c r="G1265" s="1">
        <v>2.3459560000000002E-3</v>
      </c>
      <c r="H1265" s="7">
        <v>-8.3000000000000004E-2</v>
      </c>
      <c r="I1265" s="7">
        <f t="shared" si="38"/>
        <v>1</v>
      </c>
    </row>
    <row r="1266" spans="1:9" ht="16" x14ac:dyDescent="0.15">
      <c r="A1266" s="1">
        <f t="shared" si="39"/>
        <v>963</v>
      </c>
      <c r="B1266" s="7" t="s">
        <v>3749</v>
      </c>
      <c r="C1266" s="38" t="s">
        <v>3750</v>
      </c>
      <c r="D1266" s="1" t="s">
        <v>3751</v>
      </c>
      <c r="E1266" s="1">
        <v>0.124001106</v>
      </c>
      <c r="F1266" s="1">
        <v>-0.577550864</v>
      </c>
      <c r="G1266" s="4">
        <v>3.9207199999999999E-10</v>
      </c>
      <c r="H1266" s="7">
        <v>-0.14000000000000001</v>
      </c>
      <c r="I1266" s="7">
        <f t="shared" si="38"/>
        <v>1</v>
      </c>
    </row>
    <row r="1267" spans="1:9" ht="16" x14ac:dyDescent="0.15">
      <c r="A1267" s="1">
        <f t="shared" si="39"/>
        <v>964</v>
      </c>
      <c r="B1267" s="7" t="s">
        <v>3752</v>
      </c>
      <c r="C1267" s="38" t="s">
        <v>3753</v>
      </c>
      <c r="D1267" s="1" t="s">
        <v>3754</v>
      </c>
      <c r="E1267" s="4">
        <v>1.3300000000000001E-10</v>
      </c>
      <c r="F1267" s="1">
        <v>0.58250754100000002</v>
      </c>
      <c r="G1267" s="4">
        <v>1.5464099999999999E-11</v>
      </c>
      <c r="H1267" s="7">
        <v>-0.112</v>
      </c>
      <c r="I1267" s="7">
        <f t="shared" si="38"/>
        <v>0</v>
      </c>
    </row>
    <row r="1268" spans="1:9" ht="16" x14ac:dyDescent="0.15">
      <c r="A1268" s="1">
        <f t="shared" si="39"/>
        <v>965</v>
      </c>
      <c r="B1268" s="7" t="s">
        <v>3755</v>
      </c>
      <c r="C1268" s="38" t="s">
        <v>3756</v>
      </c>
      <c r="D1268" s="1" t="s">
        <v>3757</v>
      </c>
      <c r="E1268" s="1">
        <v>0.37049960100000001</v>
      </c>
      <c r="F1268" s="1">
        <v>7.7166836000000003E-2</v>
      </c>
      <c r="G1268" s="1">
        <v>0.515422308</v>
      </c>
      <c r="H1268" s="7">
        <v>-0.123</v>
      </c>
      <c r="I1268" s="7" t="str">
        <f t="shared" si="38"/>
        <v/>
      </c>
    </row>
    <row r="1269" spans="1:9" ht="16" x14ac:dyDescent="0.15">
      <c r="A1269" s="1">
        <f t="shared" si="39"/>
        <v>966</v>
      </c>
      <c r="B1269" s="7" t="s">
        <v>3758</v>
      </c>
      <c r="C1269" s="38" t="s">
        <v>3759</v>
      </c>
      <c r="D1269" s="1" t="s">
        <v>3760</v>
      </c>
      <c r="E1269" s="1">
        <v>0.22643825400000001</v>
      </c>
      <c r="F1269" s="1">
        <v>0.26986402900000001</v>
      </c>
      <c r="G1269" s="1">
        <v>1.9737392999999999E-2</v>
      </c>
      <c r="H1269" s="7">
        <v>-0.11</v>
      </c>
      <c r="I1269" s="7">
        <f t="shared" si="38"/>
        <v>0</v>
      </c>
    </row>
    <row r="1270" spans="1:9" ht="16" x14ac:dyDescent="0.15">
      <c r="A1270" s="1" t="str">
        <f t="shared" si="39"/>
        <v/>
      </c>
      <c r="B1270" s="7" t="s">
        <v>3758</v>
      </c>
      <c r="C1270" s="38" t="s">
        <v>3761</v>
      </c>
      <c r="D1270" s="1" t="s">
        <v>3762</v>
      </c>
      <c r="E1270" s="4">
        <v>1.27E-19</v>
      </c>
      <c r="F1270" s="1">
        <v>1.10262872</v>
      </c>
      <c r="G1270" s="4">
        <v>4.2138499999999998E-33</v>
      </c>
      <c r="H1270" s="7">
        <v>-0.11</v>
      </c>
      <c r="I1270" s="7">
        <f t="shared" si="38"/>
        <v>0</v>
      </c>
    </row>
    <row r="1271" spans="1:9" ht="16" x14ac:dyDescent="0.15">
      <c r="A1271" s="1">
        <f t="shared" si="39"/>
        <v>967</v>
      </c>
      <c r="B1271" s="7" t="s">
        <v>3763</v>
      </c>
      <c r="C1271" s="38" t="s">
        <v>3764</v>
      </c>
      <c r="D1271" s="1" t="s">
        <v>3765</v>
      </c>
      <c r="E1271" s="4">
        <v>6.06E-8</v>
      </c>
      <c r="F1271" s="1">
        <v>0.12207704799999999</v>
      </c>
      <c r="G1271" s="1">
        <v>0.325925248</v>
      </c>
      <c r="H1271" s="7">
        <v>6.2E-2</v>
      </c>
      <c r="I1271" s="7">
        <f t="shared" si="38"/>
        <v>1</v>
      </c>
    </row>
    <row r="1272" spans="1:9" ht="16" x14ac:dyDescent="0.15">
      <c r="A1272" s="1">
        <f t="shared" si="39"/>
        <v>968</v>
      </c>
      <c r="B1272" s="7" t="s">
        <v>3766</v>
      </c>
      <c r="C1272" s="38" t="s">
        <v>3767</v>
      </c>
      <c r="D1272" s="1" t="s">
        <v>3768</v>
      </c>
      <c r="E1272" s="1">
        <v>8.5011989999999992E-3</v>
      </c>
      <c r="F1272" s="1">
        <v>-0.41257304900000003</v>
      </c>
      <c r="G1272" s="4">
        <v>7.7292700000000005E-7</v>
      </c>
      <c r="H1272" s="7">
        <v>-0.115</v>
      </c>
      <c r="I1272" s="7">
        <f t="shared" si="38"/>
        <v>1</v>
      </c>
    </row>
    <row r="1273" spans="1:9" ht="16" x14ac:dyDescent="0.15">
      <c r="A1273" s="1" t="str">
        <f t="shared" si="39"/>
        <v/>
      </c>
      <c r="B1273" s="7" t="s">
        <v>3766</v>
      </c>
      <c r="C1273" s="38" t="s">
        <v>3769</v>
      </c>
      <c r="D1273" s="1" t="s">
        <v>3770</v>
      </c>
      <c r="E1273" s="1">
        <v>0.766214112</v>
      </c>
      <c r="F1273" s="1">
        <v>0.29181496499999998</v>
      </c>
      <c r="G1273" s="1">
        <v>3.5218787000000001E-2</v>
      </c>
      <c r="H1273" s="7">
        <v>-0.115</v>
      </c>
      <c r="I1273" s="7">
        <f t="shared" si="38"/>
        <v>0</v>
      </c>
    </row>
    <row r="1274" spans="1:9" ht="16" x14ac:dyDescent="0.15">
      <c r="A1274" s="1">
        <f t="shared" si="39"/>
        <v>969</v>
      </c>
      <c r="B1274" s="7" t="s">
        <v>3771</v>
      </c>
      <c r="C1274" s="38" t="s">
        <v>3772</v>
      </c>
      <c r="D1274" s="1" t="s">
        <v>3773</v>
      </c>
      <c r="E1274" s="39">
        <v>5.1508969999999998E-3</v>
      </c>
      <c r="F1274" s="1">
        <v>-0.892177412</v>
      </c>
      <c r="G1274" s="1">
        <v>1.5087339E-2</v>
      </c>
      <c r="H1274" s="7">
        <v>-0.11899999999999999</v>
      </c>
      <c r="I1274" s="7">
        <f t="shared" si="38"/>
        <v>1</v>
      </c>
    </row>
    <row r="1275" spans="1:9" ht="16" x14ac:dyDescent="0.15">
      <c r="A1275" s="1" t="str">
        <f t="shared" si="39"/>
        <v/>
      </c>
      <c r="B1275" s="7" t="s">
        <v>3771</v>
      </c>
      <c r="C1275" s="38"/>
      <c r="D1275" s="1" t="s">
        <v>3774</v>
      </c>
      <c r="E1275" s="7">
        <v>0.108076862</v>
      </c>
      <c r="F1275" s="1">
        <v>-1.496216797</v>
      </c>
      <c r="G1275" s="1">
        <v>1.392711E-3</v>
      </c>
      <c r="H1275" s="7">
        <v>-0.11899999999999999</v>
      </c>
      <c r="I1275" s="7">
        <f t="shared" si="38"/>
        <v>1</v>
      </c>
    </row>
    <row r="1276" spans="1:9" ht="16" x14ac:dyDescent="0.15">
      <c r="A1276" s="1" t="str">
        <f t="shared" si="39"/>
        <v/>
      </c>
      <c r="B1276" s="7" t="s">
        <v>3771</v>
      </c>
      <c r="C1276" s="38" t="s">
        <v>3775</v>
      </c>
      <c r="D1276" s="1" t="s">
        <v>3776</v>
      </c>
      <c r="E1276" s="43">
        <v>4.1100000000000003E-14</v>
      </c>
      <c r="F1276" s="1">
        <v>-1.2998148439999999</v>
      </c>
      <c r="G1276" s="4">
        <v>2.2507399999999999E-10</v>
      </c>
      <c r="H1276" s="7">
        <v>-0.11899999999999999</v>
      </c>
      <c r="I1276" s="7">
        <f t="shared" si="38"/>
        <v>1</v>
      </c>
    </row>
    <row r="1277" spans="1:9" ht="16" x14ac:dyDescent="0.15">
      <c r="A1277" s="1" t="str">
        <f t="shared" si="39"/>
        <v/>
      </c>
      <c r="B1277" s="7" t="s">
        <v>3771</v>
      </c>
      <c r="C1277" s="38"/>
      <c r="D1277" s="1" t="s">
        <v>3777</v>
      </c>
      <c r="E1277" s="7">
        <v>2.0639899999999999E-4</v>
      </c>
      <c r="F1277" s="1">
        <v>-1.2461415840000001</v>
      </c>
      <c r="G1277" s="1">
        <v>5.2997299999999999E-4</v>
      </c>
      <c r="H1277" s="7">
        <v>-0.11899999999999999</v>
      </c>
      <c r="I1277" s="7">
        <f t="shared" si="38"/>
        <v>1</v>
      </c>
    </row>
    <row r="1278" spans="1:9" ht="16" x14ac:dyDescent="0.15">
      <c r="A1278" s="1" t="str">
        <f t="shared" si="39"/>
        <v/>
      </c>
      <c r="B1278" s="7" t="s">
        <v>3771</v>
      </c>
      <c r="C1278" s="38"/>
      <c r="D1278" s="1" t="s">
        <v>3778</v>
      </c>
      <c r="E1278" s="42">
        <v>1.87E-9</v>
      </c>
      <c r="F1278" s="1">
        <v>-1.0953658500000001</v>
      </c>
      <c r="G1278" s="4">
        <v>1.65532E-6</v>
      </c>
      <c r="H1278" s="7">
        <v>-0.11899999999999999</v>
      </c>
      <c r="I1278" s="7">
        <f t="shared" si="38"/>
        <v>1</v>
      </c>
    </row>
    <row r="1279" spans="1:9" ht="16" x14ac:dyDescent="0.15">
      <c r="A1279" s="1">
        <v>970</v>
      </c>
      <c r="B1279" s="7" t="s">
        <v>3779</v>
      </c>
      <c r="C1279" s="38" t="s">
        <v>3780</v>
      </c>
      <c r="D1279" s="1" t="s">
        <v>3781</v>
      </c>
      <c r="E1279" s="1">
        <v>0.58557983599999996</v>
      </c>
      <c r="F1279" s="1">
        <v>-0.210545172</v>
      </c>
      <c r="G1279" s="1">
        <v>0.36602614300000003</v>
      </c>
      <c r="H1279" s="7">
        <v>0.20200000000000001</v>
      </c>
      <c r="I1279" s="7" t="str">
        <f t="shared" si="38"/>
        <v/>
      </c>
    </row>
    <row r="1280" spans="1:9" ht="16" x14ac:dyDescent="0.15">
      <c r="A1280" s="1" t="str">
        <f t="shared" si="39"/>
        <v/>
      </c>
      <c r="B1280" s="7" t="s">
        <v>3779</v>
      </c>
      <c r="C1280" s="38" t="s">
        <v>3782</v>
      </c>
      <c r="D1280" s="1" t="s">
        <v>3783</v>
      </c>
      <c r="E1280" s="4">
        <v>2.0500000000000002E-8</v>
      </c>
      <c r="F1280" s="1">
        <v>-0.173535305</v>
      </c>
      <c r="G1280" s="1">
        <v>5.5864347000000002E-2</v>
      </c>
      <c r="H1280" s="7">
        <v>0.20200000000000001</v>
      </c>
      <c r="I1280" s="7">
        <f t="shared" si="38"/>
        <v>0</v>
      </c>
    </row>
    <row r="1281" spans="1:9" ht="16" x14ac:dyDescent="0.15">
      <c r="A1281" s="1">
        <f t="shared" si="39"/>
        <v>971</v>
      </c>
      <c r="B1281" s="7" t="s">
        <v>3784</v>
      </c>
      <c r="C1281" s="38" t="s">
        <v>3785</v>
      </c>
      <c r="D1281" s="1" t="s">
        <v>3786</v>
      </c>
      <c r="E1281" s="1">
        <v>1.8397861000000001E-2</v>
      </c>
      <c r="F1281" s="1">
        <v>-0.58081013999999997</v>
      </c>
      <c r="G1281" s="4">
        <v>8.8373000000000001E-13</v>
      </c>
      <c r="H1281" s="7">
        <v>0.122</v>
      </c>
      <c r="I1281" s="7">
        <f t="shared" si="38"/>
        <v>0</v>
      </c>
    </row>
    <row r="1282" spans="1:9" ht="16" x14ac:dyDescent="0.15">
      <c r="A1282" s="1" t="str">
        <f t="shared" si="39"/>
        <v/>
      </c>
      <c r="B1282" s="7" t="s">
        <v>3784</v>
      </c>
      <c r="C1282" s="38" t="s">
        <v>3787</v>
      </c>
      <c r="D1282" s="1" t="s">
        <v>3788</v>
      </c>
      <c r="E1282" s="4">
        <v>2.0199999999999999E-8</v>
      </c>
      <c r="F1282" s="1">
        <v>0.31458345300000001</v>
      </c>
      <c r="G1282" s="1">
        <v>2.5014761E-2</v>
      </c>
      <c r="H1282" s="7">
        <v>0.122</v>
      </c>
      <c r="I1282" s="7">
        <f t="shared" si="38"/>
        <v>1</v>
      </c>
    </row>
    <row r="1283" spans="1:9" ht="16" x14ac:dyDescent="0.15">
      <c r="A1283" s="1">
        <f t="shared" si="39"/>
        <v>972</v>
      </c>
      <c r="B1283" s="7" t="s">
        <v>3789</v>
      </c>
      <c r="C1283" s="38" t="s">
        <v>3790</v>
      </c>
      <c r="D1283" s="1" t="s">
        <v>3791</v>
      </c>
      <c r="E1283" s="1">
        <v>0.106728773</v>
      </c>
      <c r="F1283" s="1">
        <v>-1.2512024079999999</v>
      </c>
      <c r="G1283" s="1">
        <v>3.3414780000000002E-3</v>
      </c>
      <c r="H1283" s="7">
        <v>-0.24</v>
      </c>
      <c r="I1283" s="7">
        <f t="shared" si="38"/>
        <v>1</v>
      </c>
    </row>
    <row r="1284" spans="1:9" ht="16" x14ac:dyDescent="0.15">
      <c r="A1284" s="1">
        <f t="shared" si="39"/>
        <v>973</v>
      </c>
      <c r="B1284" s="7" t="s">
        <v>3792</v>
      </c>
      <c r="C1284" s="38" t="s">
        <v>3793</v>
      </c>
      <c r="D1284" s="1" t="s">
        <v>3794</v>
      </c>
      <c r="E1284" s="1">
        <v>1.7092456999999998E-2</v>
      </c>
      <c r="F1284" s="1">
        <v>1.598983872</v>
      </c>
      <c r="G1284" s="4">
        <v>5.9713000000000001E-152</v>
      </c>
      <c r="H1284" s="7">
        <v>0.19500000000000001</v>
      </c>
      <c r="I1284" s="7">
        <f t="shared" ref="I1284:I1347" si="40">IF(ISTEXT(E1284),"",IF(OR(E1284&lt;0.05, G1284&lt;0.05), IF((F1284*H1284)&gt;0,1,0),""))</f>
        <v>1</v>
      </c>
    </row>
    <row r="1285" spans="1:9" ht="16" x14ac:dyDescent="0.15">
      <c r="A1285" s="1">
        <f t="shared" si="39"/>
        <v>974</v>
      </c>
      <c r="B1285" s="7" t="s">
        <v>3795</v>
      </c>
      <c r="C1285" s="38" t="s">
        <v>3796</v>
      </c>
      <c r="D1285" s="1" t="s">
        <v>3797</v>
      </c>
      <c r="E1285" s="1">
        <v>0.60348415499999997</v>
      </c>
      <c r="F1285" s="1">
        <v>-0.81610378900000002</v>
      </c>
      <c r="G1285" s="1">
        <v>0.22430586899999999</v>
      </c>
      <c r="H1285" s="7">
        <v>0.121</v>
      </c>
      <c r="I1285" s="7" t="str">
        <f t="shared" si="40"/>
        <v/>
      </c>
    </row>
    <row r="1286" spans="1:9" ht="16" x14ac:dyDescent="0.15">
      <c r="A1286" s="1">
        <f t="shared" si="39"/>
        <v>975</v>
      </c>
      <c r="B1286" s="7" t="s">
        <v>3798</v>
      </c>
      <c r="C1286" s="38" t="s">
        <v>3799</v>
      </c>
      <c r="D1286" s="1" t="s">
        <v>3800</v>
      </c>
      <c r="E1286" s="39">
        <v>2.685879E-3</v>
      </c>
      <c r="F1286" s="1">
        <v>-0.93050467299999995</v>
      </c>
      <c r="G1286" s="4">
        <v>1.4256500000000001E-26</v>
      </c>
      <c r="H1286" s="7">
        <v>-0.14899999999999999</v>
      </c>
      <c r="I1286" s="7">
        <f t="shared" si="40"/>
        <v>1</v>
      </c>
    </row>
    <row r="1287" spans="1:9" ht="16" x14ac:dyDescent="0.15">
      <c r="A1287" s="1" t="str">
        <f t="shared" si="39"/>
        <v/>
      </c>
      <c r="B1287" s="7" t="s">
        <v>3798</v>
      </c>
      <c r="C1287" s="38" t="s">
        <v>3801</v>
      </c>
      <c r="D1287" s="1" t="s">
        <v>3802</v>
      </c>
      <c r="E1287" s="7">
        <v>6.8071812999999995E-2</v>
      </c>
      <c r="F1287" s="1">
        <v>-2.697613354</v>
      </c>
      <c r="G1287" s="4">
        <v>2.41541E-11</v>
      </c>
      <c r="H1287" s="7">
        <v>-0.14899999999999999</v>
      </c>
      <c r="I1287" s="7">
        <f t="shared" si="40"/>
        <v>1</v>
      </c>
    </row>
    <row r="1288" spans="1:9" ht="16" x14ac:dyDescent="0.15">
      <c r="A1288" s="1" t="str">
        <f t="shared" si="39"/>
        <v/>
      </c>
      <c r="B1288" s="7" t="s">
        <v>3798</v>
      </c>
      <c r="C1288" s="38"/>
      <c r="D1288" s="1" t="s">
        <v>3803</v>
      </c>
      <c r="E1288" s="40">
        <v>2.0789207000000001E-2</v>
      </c>
      <c r="F1288" s="1">
        <v>-1.6877476709999999</v>
      </c>
      <c r="G1288" s="4">
        <v>5.3523500000000003E-15</v>
      </c>
      <c r="H1288" s="7">
        <v>-0.14899999999999999</v>
      </c>
      <c r="I1288" s="7">
        <f t="shared" si="40"/>
        <v>1</v>
      </c>
    </row>
    <row r="1289" spans="1:9" ht="16" x14ac:dyDescent="0.15">
      <c r="A1289" s="1">
        <f t="shared" si="39"/>
        <v>976</v>
      </c>
      <c r="B1289" s="7" t="s">
        <v>3804</v>
      </c>
      <c r="C1289" s="38" t="s">
        <v>3805</v>
      </c>
      <c r="D1289" s="1" t="s">
        <v>3806</v>
      </c>
      <c r="E1289" s="1">
        <v>0.124207342</v>
      </c>
      <c r="F1289" s="1">
        <v>0.92556487499999995</v>
      </c>
      <c r="G1289" s="4">
        <v>6.9388299999999997E-43</v>
      </c>
      <c r="H1289" s="7">
        <v>0.504</v>
      </c>
      <c r="I1289" s="7">
        <f t="shared" si="40"/>
        <v>1</v>
      </c>
    </row>
    <row r="1290" spans="1:9" ht="16" x14ac:dyDescent="0.15">
      <c r="A1290" s="1" t="str">
        <f t="shared" ref="A1290:A1353" si="41">IF(B1289=B1290,"",IF(A1289&lt;&gt;"",A1289+1,IF(A1288&lt;&gt;"",A1288+1,IF(A1287&lt;&gt;"",A1287+1,IF(A1286&lt;&gt;"",A1286+1,"ERRER")))))</f>
        <v/>
      </c>
      <c r="B1290" s="7" t="s">
        <v>3804</v>
      </c>
      <c r="C1290" s="38" t="s">
        <v>3807</v>
      </c>
      <c r="D1290" s="1" t="s">
        <v>3808</v>
      </c>
      <c r="E1290" s="1">
        <v>0.30704496799999997</v>
      </c>
      <c r="F1290" s="1">
        <v>1.5182484970000001</v>
      </c>
      <c r="G1290" s="4">
        <v>1.4395699999999999E-39</v>
      </c>
      <c r="H1290" s="7">
        <v>0.504</v>
      </c>
      <c r="I1290" s="7">
        <f t="shared" si="40"/>
        <v>1</v>
      </c>
    </row>
    <row r="1291" spans="1:9" ht="16" x14ac:dyDescent="0.15">
      <c r="A1291" s="1">
        <f t="shared" si="41"/>
        <v>977</v>
      </c>
      <c r="B1291" s="7" t="s">
        <v>3809</v>
      </c>
      <c r="C1291" s="38" t="s">
        <v>3810</v>
      </c>
      <c r="D1291" s="1" t="s">
        <v>3811</v>
      </c>
      <c r="E1291" s="1">
        <v>0.38398442999999999</v>
      </c>
      <c r="F1291" s="1">
        <v>-0.77565371599999999</v>
      </c>
      <c r="G1291" s="1">
        <v>2.3027099999999999E-4</v>
      </c>
      <c r="H1291" s="7">
        <v>8.5999999999999993E-2</v>
      </c>
      <c r="I1291" s="7">
        <f t="shared" si="40"/>
        <v>0</v>
      </c>
    </row>
    <row r="1292" spans="1:9" ht="16" x14ac:dyDescent="0.15">
      <c r="A1292" s="1">
        <f t="shared" si="41"/>
        <v>978</v>
      </c>
      <c r="B1292" s="7" t="s">
        <v>3812</v>
      </c>
      <c r="C1292" s="38" t="s">
        <v>3813</v>
      </c>
      <c r="D1292" s="1" t="s">
        <v>3814</v>
      </c>
      <c r="E1292" s="1">
        <v>0.12697080799999999</v>
      </c>
      <c r="F1292" s="1">
        <v>0.442712618</v>
      </c>
      <c r="G1292" s="1">
        <v>4.0382200000000004E-3</v>
      </c>
      <c r="H1292" s="7">
        <v>-9.4E-2</v>
      </c>
      <c r="I1292" s="7">
        <f t="shared" si="40"/>
        <v>0</v>
      </c>
    </row>
    <row r="1293" spans="1:9" ht="16" x14ac:dyDescent="0.15">
      <c r="A1293" s="1">
        <f t="shared" si="41"/>
        <v>979</v>
      </c>
      <c r="B1293" s="7" t="s">
        <v>3815</v>
      </c>
      <c r="C1293" s="38" t="s">
        <v>3816</v>
      </c>
      <c r="D1293" s="1" t="s">
        <v>3817</v>
      </c>
      <c r="E1293" s="4">
        <v>6.4900000000000005E-5</v>
      </c>
      <c r="F1293" s="1">
        <v>1.1183526699999999</v>
      </c>
      <c r="G1293" s="4">
        <v>2.4933199999999999E-16</v>
      </c>
      <c r="H1293" s="7">
        <v>0.35299999999999998</v>
      </c>
      <c r="I1293" s="7">
        <f t="shared" si="40"/>
        <v>1</v>
      </c>
    </row>
    <row r="1294" spans="1:9" ht="16" x14ac:dyDescent="0.15">
      <c r="A1294" s="1" t="str">
        <f t="shared" si="41"/>
        <v/>
      </c>
      <c r="B1294" s="7" t="s">
        <v>3815</v>
      </c>
      <c r="C1294" s="38" t="s">
        <v>3818</v>
      </c>
      <c r="D1294" s="1" t="s">
        <v>3819</v>
      </c>
      <c r="E1294" s="1">
        <v>7.2146079000000002E-2</v>
      </c>
      <c r="F1294" s="1">
        <v>0.47982952200000001</v>
      </c>
      <c r="G1294" s="4">
        <v>9.3688700000000006E-6</v>
      </c>
      <c r="H1294" s="7">
        <v>0.35299999999999998</v>
      </c>
      <c r="I1294" s="7">
        <f t="shared" si="40"/>
        <v>1</v>
      </c>
    </row>
    <row r="1295" spans="1:9" ht="16" x14ac:dyDescent="0.15">
      <c r="A1295" s="1">
        <f t="shared" si="41"/>
        <v>980</v>
      </c>
      <c r="B1295" s="7" t="s">
        <v>3820</v>
      </c>
      <c r="C1295" s="38" t="s">
        <v>3821</v>
      </c>
      <c r="D1295" s="1" t="s">
        <v>3822</v>
      </c>
      <c r="E1295" s="1">
        <v>9.0403099999999993E-3</v>
      </c>
      <c r="F1295" s="1">
        <v>-0.236578969</v>
      </c>
      <c r="G1295" s="1">
        <v>9.1228299999999995E-4</v>
      </c>
      <c r="H1295" s="7">
        <v>-0.10299999999999999</v>
      </c>
      <c r="I1295" s="7">
        <f t="shared" si="40"/>
        <v>1</v>
      </c>
    </row>
    <row r="1296" spans="1:9" ht="16" x14ac:dyDescent="0.15">
      <c r="A1296" s="1">
        <f t="shared" si="41"/>
        <v>981</v>
      </c>
      <c r="B1296" s="7" t="s">
        <v>3823</v>
      </c>
      <c r="C1296" s="38" t="s">
        <v>3824</v>
      </c>
      <c r="D1296" s="1" t="s">
        <v>3825</v>
      </c>
      <c r="E1296" s="1">
        <v>0.82043090200000002</v>
      </c>
      <c r="F1296" s="1">
        <v>0.13348069900000001</v>
      </c>
      <c r="G1296" s="1">
        <v>0.14270797800000001</v>
      </c>
      <c r="H1296" s="7">
        <v>-5.7000000000000002E-2</v>
      </c>
      <c r="I1296" s="7" t="str">
        <f t="shared" si="40"/>
        <v/>
      </c>
    </row>
    <row r="1297" spans="1:9" ht="16" x14ac:dyDescent="0.15">
      <c r="A1297" s="1">
        <f t="shared" si="41"/>
        <v>982</v>
      </c>
      <c r="B1297" s="7" t="s">
        <v>3826</v>
      </c>
      <c r="C1297" s="38" t="s">
        <v>3827</v>
      </c>
      <c r="D1297" s="1" t="s">
        <v>3828</v>
      </c>
      <c r="E1297" s="1">
        <v>6.1754614999999999E-2</v>
      </c>
      <c r="F1297" s="1">
        <v>4.0754448999999998E-2</v>
      </c>
      <c r="G1297" s="1">
        <v>0.780494044</v>
      </c>
      <c r="H1297" s="7">
        <v>-0.14799999999999999</v>
      </c>
      <c r="I1297" s="7" t="str">
        <f t="shared" si="40"/>
        <v/>
      </c>
    </row>
    <row r="1298" spans="1:9" ht="16" x14ac:dyDescent="0.15">
      <c r="A1298" s="1" t="str">
        <f t="shared" si="41"/>
        <v/>
      </c>
      <c r="B1298" s="7" t="s">
        <v>3826</v>
      </c>
      <c r="C1298" s="38" t="s">
        <v>3829</v>
      </c>
      <c r="D1298" s="1" t="s">
        <v>3830</v>
      </c>
      <c r="E1298" s="1">
        <v>0.50204343200000001</v>
      </c>
      <c r="F1298" s="1">
        <v>-3.4759837000000002E-2</v>
      </c>
      <c r="G1298" s="1">
        <v>0.89487799099999998</v>
      </c>
      <c r="H1298" s="7">
        <v>-0.14799999999999999</v>
      </c>
      <c r="I1298" s="7" t="str">
        <f t="shared" si="40"/>
        <v/>
      </c>
    </row>
    <row r="1299" spans="1:9" ht="16" x14ac:dyDescent="0.15">
      <c r="A1299" s="1">
        <f t="shared" si="41"/>
        <v>983</v>
      </c>
      <c r="B1299" s="7" t="s">
        <v>3831</v>
      </c>
      <c r="C1299" s="38" t="s">
        <v>3832</v>
      </c>
      <c r="D1299" s="1" t="s">
        <v>3833</v>
      </c>
      <c r="E1299" s="1">
        <v>0.15303087100000001</v>
      </c>
      <c r="F1299" s="1">
        <v>-0.43353307400000002</v>
      </c>
      <c r="G1299" s="4">
        <v>2.65695E-6</v>
      </c>
      <c r="H1299" s="7">
        <v>-0.17899999999999999</v>
      </c>
      <c r="I1299" s="7">
        <f t="shared" si="40"/>
        <v>1</v>
      </c>
    </row>
    <row r="1300" spans="1:9" ht="16" x14ac:dyDescent="0.15">
      <c r="A1300" s="1">
        <f t="shared" si="41"/>
        <v>984</v>
      </c>
      <c r="B1300" s="7" t="s">
        <v>3834</v>
      </c>
      <c r="C1300" s="38" t="s">
        <v>3835</v>
      </c>
      <c r="D1300" s="1" t="s">
        <v>3836</v>
      </c>
      <c r="E1300" s="1">
        <v>2.3242E-4</v>
      </c>
      <c r="F1300" s="1">
        <v>0.12672040600000001</v>
      </c>
      <c r="G1300" s="1">
        <v>0.27880165600000001</v>
      </c>
      <c r="H1300" s="7">
        <v>-9.5000000000000001E-2</v>
      </c>
      <c r="I1300" s="7">
        <f t="shared" si="40"/>
        <v>0</v>
      </c>
    </row>
    <row r="1301" spans="1:9" ht="16" x14ac:dyDescent="0.15">
      <c r="A1301" s="1">
        <f t="shared" si="41"/>
        <v>985</v>
      </c>
      <c r="B1301" s="7" t="s">
        <v>3837</v>
      </c>
      <c r="C1301" s="38" t="s">
        <v>3838</v>
      </c>
      <c r="D1301" s="1" t="s">
        <v>3839</v>
      </c>
      <c r="E1301" s="1">
        <v>0.14317733299999999</v>
      </c>
      <c r="F1301" s="1">
        <v>0.49149488899999999</v>
      </c>
      <c r="G1301" s="4">
        <v>9.9416500000000004E-7</v>
      </c>
      <c r="H1301" s="7">
        <v>9.2999999999999999E-2</v>
      </c>
      <c r="I1301" s="7">
        <f t="shared" si="40"/>
        <v>1</v>
      </c>
    </row>
    <row r="1302" spans="1:9" ht="16" x14ac:dyDescent="0.15">
      <c r="A1302" s="1">
        <f t="shared" si="41"/>
        <v>986</v>
      </c>
      <c r="B1302" s="7" t="s">
        <v>3840</v>
      </c>
      <c r="C1302" s="38" t="s">
        <v>3841</v>
      </c>
      <c r="D1302" s="1" t="s">
        <v>3842</v>
      </c>
      <c r="E1302" s="1">
        <v>0.47593423899999998</v>
      </c>
      <c r="F1302" s="1">
        <v>-0.26013049500000002</v>
      </c>
      <c r="G1302" s="1">
        <v>0.20322380100000001</v>
      </c>
      <c r="H1302" s="7">
        <v>0.16300000000000001</v>
      </c>
      <c r="I1302" s="7" t="str">
        <f t="shared" si="40"/>
        <v/>
      </c>
    </row>
    <row r="1303" spans="1:9" ht="16" x14ac:dyDescent="0.15">
      <c r="A1303" s="1">
        <f t="shared" si="41"/>
        <v>987</v>
      </c>
      <c r="B1303" s="7" t="s">
        <v>3843</v>
      </c>
      <c r="C1303" s="38" t="s">
        <v>3844</v>
      </c>
      <c r="D1303" s="1" t="s">
        <v>3845</v>
      </c>
      <c r="E1303" s="1">
        <v>0.40258763400000003</v>
      </c>
      <c r="F1303" s="1">
        <v>-0.31162761700000002</v>
      </c>
      <c r="G1303" s="1">
        <v>0.215623117</v>
      </c>
      <c r="H1303" s="7">
        <v>-0.111</v>
      </c>
      <c r="I1303" s="7" t="str">
        <f t="shared" si="40"/>
        <v/>
      </c>
    </row>
    <row r="1304" spans="1:9" ht="16" x14ac:dyDescent="0.15">
      <c r="A1304" s="1" t="str">
        <f t="shared" si="41"/>
        <v/>
      </c>
      <c r="B1304" s="7" t="s">
        <v>3843</v>
      </c>
      <c r="C1304" s="38" t="s">
        <v>3846</v>
      </c>
      <c r="D1304" s="1" t="s">
        <v>3847</v>
      </c>
      <c r="E1304" s="1">
        <v>0.21196743600000001</v>
      </c>
      <c r="F1304" s="1">
        <v>-0.606008192</v>
      </c>
      <c r="G1304" s="4">
        <v>8.7299100000000005E-9</v>
      </c>
      <c r="H1304" s="7">
        <v>-0.111</v>
      </c>
      <c r="I1304" s="7">
        <f t="shared" si="40"/>
        <v>1</v>
      </c>
    </row>
    <row r="1305" spans="1:9" ht="16" x14ac:dyDescent="0.15">
      <c r="A1305" s="1">
        <f t="shared" si="41"/>
        <v>988</v>
      </c>
      <c r="B1305" s="7" t="s">
        <v>3848</v>
      </c>
      <c r="C1305" s="38" t="s">
        <v>3849</v>
      </c>
      <c r="D1305" s="1" t="s">
        <v>3850</v>
      </c>
      <c r="E1305" s="1">
        <v>2.8884798999999999E-2</v>
      </c>
      <c r="F1305" s="1">
        <v>-1.739389947</v>
      </c>
      <c r="G1305" s="4">
        <v>3.6591300000000002E-13</v>
      </c>
      <c r="H1305" s="7">
        <v>0.253</v>
      </c>
      <c r="I1305" s="7">
        <f t="shared" si="40"/>
        <v>0</v>
      </c>
    </row>
    <row r="1306" spans="1:9" ht="16" x14ac:dyDescent="0.15">
      <c r="A1306" s="1" t="str">
        <f t="shared" si="41"/>
        <v/>
      </c>
      <c r="B1306" s="7" t="s">
        <v>3848</v>
      </c>
      <c r="C1306" s="38" t="s">
        <v>3849</v>
      </c>
      <c r="D1306" s="1" t="s">
        <v>3851</v>
      </c>
      <c r="E1306" s="1">
        <v>0.245021348</v>
      </c>
      <c r="F1306" s="1">
        <v>-1.8068994709999999</v>
      </c>
      <c r="G1306" s="4">
        <v>9.9675000000000007E-16</v>
      </c>
      <c r="H1306" s="7">
        <v>0.253</v>
      </c>
      <c r="I1306" s="7">
        <f t="shared" si="40"/>
        <v>0</v>
      </c>
    </row>
    <row r="1307" spans="1:9" ht="16" x14ac:dyDescent="0.15">
      <c r="A1307" s="1">
        <f t="shared" si="41"/>
        <v>989</v>
      </c>
      <c r="B1307" s="7" t="s">
        <v>3852</v>
      </c>
      <c r="C1307" s="38" t="s">
        <v>3853</v>
      </c>
      <c r="D1307" s="1" t="s">
        <v>3854</v>
      </c>
      <c r="E1307" s="4">
        <v>1.68E-6</v>
      </c>
      <c r="F1307" s="1">
        <v>0.110863854</v>
      </c>
      <c r="G1307" s="1">
        <v>0.31219643600000002</v>
      </c>
      <c r="H1307" s="7">
        <v>0.16700000000000001</v>
      </c>
      <c r="I1307" s="7">
        <f t="shared" si="40"/>
        <v>1</v>
      </c>
    </row>
    <row r="1308" spans="1:9" ht="16" x14ac:dyDescent="0.15">
      <c r="A1308" s="1">
        <f t="shared" si="41"/>
        <v>990</v>
      </c>
      <c r="B1308" s="7" t="s">
        <v>3855</v>
      </c>
      <c r="C1308" s="38" t="s">
        <v>3856</v>
      </c>
      <c r="D1308" s="1" t="s">
        <v>3857</v>
      </c>
      <c r="E1308" s="4">
        <v>5.8499999999999999E-6</v>
      </c>
      <c r="F1308" s="1">
        <v>0.148908875</v>
      </c>
      <c r="G1308" s="1">
        <v>0.104979908</v>
      </c>
      <c r="H1308" s="7">
        <v>7.4999999999999997E-2</v>
      </c>
      <c r="I1308" s="7">
        <f t="shared" si="40"/>
        <v>1</v>
      </c>
    </row>
    <row r="1309" spans="1:9" ht="16" x14ac:dyDescent="0.15">
      <c r="A1309" s="1">
        <f t="shared" si="41"/>
        <v>991</v>
      </c>
      <c r="B1309" s="7" t="s">
        <v>3858</v>
      </c>
      <c r="C1309" s="38" t="s">
        <v>3859</v>
      </c>
      <c r="D1309" s="1" t="s">
        <v>3860</v>
      </c>
      <c r="E1309" s="1">
        <v>0.34603862699999999</v>
      </c>
      <c r="F1309" s="1">
        <v>3.6844333999999999E-2</v>
      </c>
      <c r="G1309" s="1">
        <v>0.80809730700000004</v>
      </c>
      <c r="H1309" s="7">
        <v>0.127</v>
      </c>
      <c r="I1309" s="7" t="str">
        <f t="shared" si="40"/>
        <v/>
      </c>
    </row>
    <row r="1310" spans="1:9" ht="16" x14ac:dyDescent="0.15">
      <c r="A1310" s="1" t="str">
        <f t="shared" si="41"/>
        <v/>
      </c>
      <c r="B1310" s="7" t="s">
        <v>3858</v>
      </c>
      <c r="C1310" s="38" t="s">
        <v>3861</v>
      </c>
      <c r="D1310" s="1" t="s">
        <v>3862</v>
      </c>
      <c r="E1310" s="1">
        <v>0.105786171</v>
      </c>
      <c r="F1310" s="1">
        <v>0.49948672199999999</v>
      </c>
      <c r="G1310" s="1">
        <v>6.8386250000000001E-3</v>
      </c>
      <c r="H1310" s="7">
        <v>0.127</v>
      </c>
      <c r="I1310" s="7">
        <f t="shared" si="40"/>
        <v>1</v>
      </c>
    </row>
    <row r="1311" spans="1:9" ht="16" x14ac:dyDescent="0.15">
      <c r="A1311" s="1">
        <f t="shared" si="41"/>
        <v>992</v>
      </c>
      <c r="B1311" s="7" t="s">
        <v>3863</v>
      </c>
      <c r="C1311" s="38" t="s">
        <v>3864</v>
      </c>
      <c r="D1311" s="1" t="s">
        <v>3865</v>
      </c>
      <c r="E1311" s="4">
        <v>2.2900000000000001E-6</v>
      </c>
      <c r="F1311" s="1">
        <v>-0.42053783</v>
      </c>
      <c r="G1311" s="1">
        <v>8.8697337000000001E-2</v>
      </c>
      <c r="H1311" s="7">
        <v>0.221</v>
      </c>
      <c r="I1311" s="7">
        <f t="shared" si="40"/>
        <v>0</v>
      </c>
    </row>
    <row r="1312" spans="1:9" ht="16" x14ac:dyDescent="0.15">
      <c r="A1312" s="1">
        <f t="shared" si="41"/>
        <v>993</v>
      </c>
      <c r="C1312" s="38" t="s">
        <v>3866</v>
      </c>
      <c r="D1312" s="1" t="s">
        <v>3867</v>
      </c>
      <c r="E1312" s="1">
        <v>0.36023715299999998</v>
      </c>
      <c r="F1312" s="1">
        <v>0.28611080500000002</v>
      </c>
      <c r="G1312" s="1">
        <v>0.27028544900000001</v>
      </c>
      <c r="H1312" s="7">
        <v>0.20599999999999999</v>
      </c>
      <c r="I1312" s="7" t="str">
        <f t="shared" si="40"/>
        <v/>
      </c>
    </row>
    <row r="1313" spans="1:9" ht="16" x14ac:dyDescent="0.15">
      <c r="A1313" s="1">
        <f t="shared" si="41"/>
        <v>994</v>
      </c>
      <c r="B1313" s="7" t="s">
        <v>3868</v>
      </c>
      <c r="C1313" s="38" t="s">
        <v>3869</v>
      </c>
      <c r="D1313" s="1" t="s">
        <v>3870</v>
      </c>
      <c r="E1313" s="1">
        <v>1.8212409999999999E-3</v>
      </c>
      <c r="F1313" s="1">
        <v>-0.15349354700000001</v>
      </c>
      <c r="G1313" s="1">
        <v>0.39283759800000001</v>
      </c>
      <c r="H1313" s="7">
        <v>0.39200000000000002</v>
      </c>
      <c r="I1313" s="7">
        <f t="shared" si="40"/>
        <v>0</v>
      </c>
    </row>
    <row r="1314" spans="1:9" ht="16" x14ac:dyDescent="0.15">
      <c r="A1314" s="1" t="str">
        <f t="shared" si="41"/>
        <v/>
      </c>
      <c r="B1314" s="7" t="s">
        <v>3868</v>
      </c>
      <c r="C1314" s="38" t="s">
        <v>3871</v>
      </c>
      <c r="D1314" s="1" t="s">
        <v>3872</v>
      </c>
      <c r="E1314" s="1">
        <v>7.6360062000000006E-2</v>
      </c>
      <c r="F1314" s="1">
        <v>0.15937765800000001</v>
      </c>
      <c r="G1314" s="1">
        <v>0.27845210599999998</v>
      </c>
      <c r="H1314" s="7">
        <v>0.39200000000000002</v>
      </c>
      <c r="I1314" s="7" t="str">
        <f t="shared" si="40"/>
        <v/>
      </c>
    </row>
    <row r="1315" spans="1:9" ht="16" x14ac:dyDescent="0.15">
      <c r="A1315" s="1">
        <f t="shared" si="41"/>
        <v>995</v>
      </c>
      <c r="B1315" s="7" t="s">
        <v>3873</v>
      </c>
      <c r="C1315" s="38" t="s">
        <v>3874</v>
      </c>
      <c r="D1315" s="1" t="s">
        <v>3875</v>
      </c>
      <c r="E1315" s="1">
        <v>0.14120174199999999</v>
      </c>
      <c r="F1315" s="1">
        <v>0.70284763500000003</v>
      </c>
      <c r="G1315" s="4">
        <v>2.68543E-8</v>
      </c>
      <c r="H1315" s="7">
        <v>-0.21299999999999999</v>
      </c>
      <c r="I1315" s="7">
        <f t="shared" si="40"/>
        <v>0</v>
      </c>
    </row>
    <row r="1316" spans="1:9" ht="16" x14ac:dyDescent="0.15">
      <c r="A1316" s="1">
        <f t="shared" si="41"/>
        <v>996</v>
      </c>
      <c r="B1316" s="7" t="s">
        <v>3876</v>
      </c>
      <c r="C1316" s="38" t="s">
        <v>3877</v>
      </c>
      <c r="D1316" s="1" t="s">
        <v>3878</v>
      </c>
      <c r="E1316" s="1">
        <v>0.32488398099999999</v>
      </c>
      <c r="F1316" s="1">
        <v>0.84620324700000005</v>
      </c>
      <c r="G1316" s="4">
        <v>2.1766599999999998E-9</v>
      </c>
      <c r="H1316" s="7">
        <v>-0.215</v>
      </c>
      <c r="I1316" s="7">
        <f t="shared" si="40"/>
        <v>0</v>
      </c>
    </row>
    <row r="1317" spans="1:9" ht="16" x14ac:dyDescent="0.15">
      <c r="A1317" s="1" t="str">
        <f t="shared" si="41"/>
        <v/>
      </c>
      <c r="B1317" s="7" t="s">
        <v>3876</v>
      </c>
      <c r="C1317" s="38" t="s">
        <v>3879</v>
      </c>
      <c r="D1317" s="1" t="s">
        <v>3880</v>
      </c>
      <c r="E1317" s="1">
        <v>2.0254464999999999E-2</v>
      </c>
      <c r="F1317" s="1">
        <v>-2.4861153E-2</v>
      </c>
      <c r="G1317" s="1">
        <v>0.83984931399999996</v>
      </c>
      <c r="H1317" s="7">
        <v>-0.215</v>
      </c>
      <c r="I1317" s="7">
        <f t="shared" si="40"/>
        <v>1</v>
      </c>
    </row>
    <row r="1318" spans="1:9" ht="16" x14ac:dyDescent="0.15">
      <c r="A1318" s="1">
        <f t="shared" si="41"/>
        <v>997</v>
      </c>
      <c r="B1318" s="7" t="s">
        <v>3881</v>
      </c>
      <c r="C1318" s="38" t="s">
        <v>3882</v>
      </c>
      <c r="D1318" s="1" t="s">
        <v>3883</v>
      </c>
      <c r="E1318" s="4">
        <v>1.9499999999999999E-8</v>
      </c>
      <c r="F1318" s="1">
        <v>-7.3301962999999998E-2</v>
      </c>
      <c r="G1318" s="1">
        <v>0.68953905500000001</v>
      </c>
      <c r="H1318" s="7">
        <v>-0.188</v>
      </c>
      <c r="I1318" s="7">
        <f t="shared" si="40"/>
        <v>1</v>
      </c>
    </row>
    <row r="1319" spans="1:9" ht="16" x14ac:dyDescent="0.15">
      <c r="A1319" s="1">
        <f t="shared" si="41"/>
        <v>998</v>
      </c>
      <c r="B1319" s="7" t="s">
        <v>3884</v>
      </c>
      <c r="C1319" s="38" t="s">
        <v>3885</v>
      </c>
      <c r="D1319" s="1" t="s">
        <v>3886</v>
      </c>
      <c r="E1319" s="1">
        <v>0.54864484099999999</v>
      </c>
      <c r="F1319" s="1">
        <v>0.184944056</v>
      </c>
      <c r="G1319" s="1">
        <v>0.423848803</v>
      </c>
      <c r="H1319" s="7">
        <v>0.11700000000000001</v>
      </c>
      <c r="I1319" s="7" t="str">
        <f t="shared" si="40"/>
        <v/>
      </c>
    </row>
    <row r="1320" spans="1:9" ht="16" x14ac:dyDescent="0.15">
      <c r="A1320" s="1">
        <f t="shared" si="41"/>
        <v>999</v>
      </c>
      <c r="B1320" s="7" t="s">
        <v>3887</v>
      </c>
      <c r="C1320" s="38" t="s">
        <v>3888</v>
      </c>
      <c r="D1320" s="1" t="s">
        <v>3889</v>
      </c>
      <c r="E1320" s="1">
        <v>0.51698938299999997</v>
      </c>
      <c r="F1320" s="1">
        <v>-0.153215834</v>
      </c>
      <c r="G1320" s="1">
        <v>0.44583397000000002</v>
      </c>
      <c r="H1320" s="7">
        <v>-0.10100000000000001</v>
      </c>
      <c r="I1320" s="7" t="str">
        <f t="shared" si="40"/>
        <v/>
      </c>
    </row>
    <row r="1321" spans="1:9" ht="16" x14ac:dyDescent="0.15">
      <c r="A1321" s="1">
        <f t="shared" si="41"/>
        <v>1000</v>
      </c>
      <c r="B1321" s="7" t="s">
        <v>3890</v>
      </c>
      <c r="C1321" s="38" t="s">
        <v>3891</v>
      </c>
      <c r="D1321" s="1" t="s">
        <v>3892</v>
      </c>
      <c r="E1321" s="1">
        <v>0.238546497</v>
      </c>
      <c r="F1321" s="1">
        <v>-0.52518814199999997</v>
      </c>
      <c r="G1321" s="1">
        <v>1.17902E-4</v>
      </c>
      <c r="H1321" s="7">
        <v>9.8000000000000004E-2</v>
      </c>
      <c r="I1321" s="7">
        <f t="shared" si="40"/>
        <v>0</v>
      </c>
    </row>
    <row r="1322" spans="1:9" ht="16" x14ac:dyDescent="0.15">
      <c r="A1322" s="1">
        <f t="shared" si="41"/>
        <v>1001</v>
      </c>
      <c r="B1322" s="7" t="s">
        <v>3893</v>
      </c>
      <c r="C1322" s="38" t="s">
        <v>3894</v>
      </c>
      <c r="D1322" s="1" t="s">
        <v>3895</v>
      </c>
      <c r="E1322" s="1">
        <v>0.92781555599999999</v>
      </c>
      <c r="F1322" s="1">
        <v>0.82293950199999999</v>
      </c>
      <c r="G1322" s="1">
        <v>0.22090675500000001</v>
      </c>
      <c r="H1322" s="7">
        <v>-0.14599999999999999</v>
      </c>
      <c r="I1322" s="7" t="str">
        <f t="shared" si="40"/>
        <v/>
      </c>
    </row>
    <row r="1323" spans="1:9" ht="16" x14ac:dyDescent="0.15">
      <c r="A1323" s="1">
        <f t="shared" si="41"/>
        <v>1002</v>
      </c>
      <c r="B1323" s="7" t="s">
        <v>3896</v>
      </c>
      <c r="C1323" s="38" t="s">
        <v>3897</v>
      </c>
      <c r="D1323" s="1" t="s">
        <v>3898</v>
      </c>
      <c r="E1323" s="1">
        <v>4.5410266999999997E-2</v>
      </c>
      <c r="F1323" s="1">
        <v>-1.1065663E-2</v>
      </c>
      <c r="G1323" s="1">
        <v>0.93914502399999999</v>
      </c>
      <c r="H1323" s="7">
        <v>-6.9000000000000006E-2</v>
      </c>
      <c r="I1323" s="7">
        <f t="shared" si="40"/>
        <v>1</v>
      </c>
    </row>
    <row r="1324" spans="1:9" ht="16" x14ac:dyDescent="0.15">
      <c r="A1324" s="1" t="str">
        <f t="shared" si="41"/>
        <v/>
      </c>
      <c r="B1324" s="7" t="s">
        <v>3896</v>
      </c>
      <c r="C1324" s="38" t="s">
        <v>3899</v>
      </c>
      <c r="D1324" s="1" t="s">
        <v>3900</v>
      </c>
      <c r="E1324" s="1">
        <v>1.5651200000000001E-4</v>
      </c>
      <c r="F1324" s="1">
        <v>0.19758395000000001</v>
      </c>
      <c r="G1324" s="1">
        <v>5.2732175999999999E-2</v>
      </c>
      <c r="H1324" s="7">
        <v>-6.9000000000000006E-2</v>
      </c>
      <c r="I1324" s="7">
        <f t="shared" si="40"/>
        <v>0</v>
      </c>
    </row>
    <row r="1325" spans="1:9" ht="16" x14ac:dyDescent="0.15">
      <c r="A1325" s="1">
        <f t="shared" si="41"/>
        <v>1003</v>
      </c>
      <c r="B1325" s="7" t="s">
        <v>3901</v>
      </c>
      <c r="C1325" s="38" t="s">
        <v>3902</v>
      </c>
      <c r="D1325" s="1" t="s">
        <v>3903</v>
      </c>
      <c r="E1325" s="1">
        <v>0.80659605000000001</v>
      </c>
      <c r="F1325" s="1">
        <v>-0.19682201599999999</v>
      </c>
      <c r="G1325" s="1">
        <v>8.4919359999999999E-2</v>
      </c>
      <c r="H1325" s="7">
        <v>0.19600000000000001</v>
      </c>
      <c r="I1325" s="7" t="str">
        <f t="shared" si="40"/>
        <v/>
      </c>
    </row>
    <row r="1326" spans="1:9" ht="16" x14ac:dyDescent="0.15">
      <c r="A1326" s="1">
        <f t="shared" si="41"/>
        <v>1004</v>
      </c>
      <c r="B1326" s="7" t="s">
        <v>3904</v>
      </c>
      <c r="C1326" s="38" t="s">
        <v>3905</v>
      </c>
      <c r="D1326" s="1" t="s">
        <v>3906</v>
      </c>
      <c r="E1326" s="1">
        <v>0.19971392199999999</v>
      </c>
      <c r="F1326" s="1">
        <v>0.79280799599999996</v>
      </c>
      <c r="G1326" s="4">
        <v>6.5145400000000003E-22</v>
      </c>
      <c r="H1326" s="7">
        <v>0.314</v>
      </c>
      <c r="I1326" s="7">
        <f t="shared" si="40"/>
        <v>1</v>
      </c>
    </row>
    <row r="1327" spans="1:9" ht="16" x14ac:dyDescent="0.15">
      <c r="A1327" s="1">
        <f t="shared" si="41"/>
        <v>1005</v>
      </c>
      <c r="B1327" s="7" t="s">
        <v>261</v>
      </c>
      <c r="C1327" s="38" t="s">
        <v>429</v>
      </c>
      <c r="D1327" s="1" t="s">
        <v>262</v>
      </c>
      <c r="E1327" s="1">
        <v>0.58594672299999995</v>
      </c>
      <c r="F1327" s="1">
        <v>-0.72120157600000001</v>
      </c>
      <c r="G1327" s="1">
        <v>0.18388642399999999</v>
      </c>
      <c r="H1327" s="7">
        <v>-0.34399999999999997</v>
      </c>
      <c r="I1327" s="7" t="str">
        <f t="shared" si="40"/>
        <v/>
      </c>
    </row>
    <row r="1328" spans="1:9" ht="16" x14ac:dyDescent="0.15">
      <c r="A1328" s="1" t="str">
        <f t="shared" si="41"/>
        <v/>
      </c>
      <c r="B1328" s="7" t="s">
        <v>261</v>
      </c>
      <c r="C1328" s="38" t="s">
        <v>3907</v>
      </c>
      <c r="D1328" s="1" t="s">
        <v>3908</v>
      </c>
      <c r="E1328" s="1">
        <v>0.315223739</v>
      </c>
      <c r="F1328" s="1">
        <v>-0.88733636100000002</v>
      </c>
      <c r="G1328" s="1">
        <v>5.1909876000000001E-2</v>
      </c>
      <c r="H1328" s="7">
        <v>-0.34399999999999997</v>
      </c>
      <c r="I1328" s="7" t="str">
        <f t="shared" si="40"/>
        <v/>
      </c>
    </row>
    <row r="1329" spans="1:9" ht="16" x14ac:dyDescent="0.15">
      <c r="A1329" s="1">
        <f t="shared" si="41"/>
        <v>1006</v>
      </c>
      <c r="B1329" s="7" t="s">
        <v>3909</v>
      </c>
      <c r="C1329" s="38" t="s">
        <v>3910</v>
      </c>
      <c r="D1329" s="1" t="s">
        <v>3911</v>
      </c>
      <c r="E1329" s="1">
        <v>0.72476456700000003</v>
      </c>
      <c r="F1329" s="1">
        <v>-4.5840071000000003E-2</v>
      </c>
      <c r="G1329" s="1">
        <v>0.75978320499999996</v>
      </c>
      <c r="H1329" s="7">
        <v>8.8999999999999996E-2</v>
      </c>
      <c r="I1329" s="7" t="str">
        <f t="shared" si="40"/>
        <v/>
      </c>
    </row>
    <row r="1330" spans="1:9" ht="16" x14ac:dyDescent="0.15">
      <c r="A1330" s="1">
        <f t="shared" si="41"/>
        <v>1007</v>
      </c>
      <c r="B1330" s="7" t="s">
        <v>3912</v>
      </c>
      <c r="C1330" s="38" t="s">
        <v>3913</v>
      </c>
      <c r="D1330" s="1" t="s">
        <v>3914</v>
      </c>
      <c r="E1330" s="1">
        <v>0.23633199499999999</v>
      </c>
      <c r="F1330" s="1">
        <v>0.620610251</v>
      </c>
      <c r="G1330" s="4">
        <v>1.26547E-15</v>
      </c>
      <c r="H1330" s="7">
        <v>-0.82</v>
      </c>
      <c r="I1330" s="7">
        <f t="shared" si="40"/>
        <v>0</v>
      </c>
    </row>
    <row r="1331" spans="1:9" ht="16" x14ac:dyDescent="0.15">
      <c r="A1331" s="1" t="str">
        <f t="shared" si="41"/>
        <v/>
      </c>
      <c r="B1331" s="7" t="s">
        <v>3912</v>
      </c>
      <c r="C1331" s="38"/>
      <c r="D1331" s="1" t="s">
        <v>3915</v>
      </c>
      <c r="E1331" s="1">
        <v>0.235512681</v>
      </c>
      <c r="F1331" s="1">
        <v>0.30803762400000001</v>
      </c>
      <c r="G1331" s="1">
        <v>7.6819319999999998E-3</v>
      </c>
      <c r="H1331" s="7">
        <v>-0.82</v>
      </c>
      <c r="I1331" s="7">
        <f t="shared" si="40"/>
        <v>0</v>
      </c>
    </row>
    <row r="1332" spans="1:9" ht="16" x14ac:dyDescent="0.15">
      <c r="A1332" s="1">
        <f t="shared" si="41"/>
        <v>1008</v>
      </c>
      <c r="B1332" s="7" t="s">
        <v>3916</v>
      </c>
      <c r="C1332" s="38" t="s">
        <v>3917</v>
      </c>
      <c r="D1332" s="1" t="s">
        <v>3918</v>
      </c>
      <c r="E1332" s="1">
        <v>0.99051022399999999</v>
      </c>
      <c r="F1332" s="1">
        <v>-1.0138306999999999E-2</v>
      </c>
      <c r="G1332" s="1">
        <v>0.93928945699999999</v>
      </c>
      <c r="H1332" s="7">
        <v>-0.16800000000000001</v>
      </c>
      <c r="I1332" s="7" t="str">
        <f t="shared" si="40"/>
        <v/>
      </c>
    </row>
    <row r="1333" spans="1:9" ht="16" x14ac:dyDescent="0.15">
      <c r="A1333" s="1" t="str">
        <f t="shared" si="41"/>
        <v/>
      </c>
      <c r="B1333" s="7" t="s">
        <v>3916</v>
      </c>
      <c r="C1333" s="38" t="s">
        <v>3919</v>
      </c>
      <c r="D1333" s="1" t="s">
        <v>3920</v>
      </c>
      <c r="E1333" s="1">
        <v>0.69217297300000002</v>
      </c>
      <c r="F1333" s="1">
        <v>-0.34514324899999999</v>
      </c>
      <c r="G1333" s="1">
        <v>2.5589929000000001E-2</v>
      </c>
      <c r="H1333" s="7">
        <v>-0.16800000000000001</v>
      </c>
      <c r="I1333" s="7">
        <f t="shared" si="40"/>
        <v>1</v>
      </c>
    </row>
    <row r="1334" spans="1:9" ht="16" x14ac:dyDescent="0.15">
      <c r="A1334" s="1">
        <f t="shared" si="41"/>
        <v>1009</v>
      </c>
      <c r="B1334" s="7" t="s">
        <v>3921</v>
      </c>
      <c r="C1334" s="38" t="s">
        <v>3922</v>
      </c>
      <c r="D1334" s="1" t="s">
        <v>3923</v>
      </c>
      <c r="E1334" s="1">
        <v>0.229557186</v>
      </c>
      <c r="F1334" s="1">
        <v>0.26920798600000001</v>
      </c>
      <c r="G1334" s="1">
        <v>0.138696921</v>
      </c>
      <c r="H1334" s="7">
        <v>-0.13700000000000001</v>
      </c>
      <c r="I1334" s="7" t="str">
        <f t="shared" si="40"/>
        <v/>
      </c>
    </row>
    <row r="1335" spans="1:9" ht="16" x14ac:dyDescent="0.15">
      <c r="A1335" s="1">
        <f t="shared" si="41"/>
        <v>1010</v>
      </c>
      <c r="B1335" s="7" t="s">
        <v>3924</v>
      </c>
      <c r="C1335" s="38" t="s">
        <v>3925</v>
      </c>
      <c r="D1335" s="1" t="s">
        <v>3926</v>
      </c>
      <c r="E1335" s="1">
        <v>0.60331064400000001</v>
      </c>
      <c r="F1335" s="1">
        <v>-8.5653018999999997E-2</v>
      </c>
      <c r="G1335" s="1">
        <v>0.21550002400000001</v>
      </c>
      <c r="H1335" s="7">
        <v>0.08</v>
      </c>
      <c r="I1335" s="7" t="str">
        <f t="shared" si="40"/>
        <v/>
      </c>
    </row>
    <row r="1336" spans="1:9" ht="16" x14ac:dyDescent="0.15">
      <c r="A1336" s="1">
        <f t="shared" si="41"/>
        <v>1011</v>
      </c>
      <c r="B1336" s="7" t="s">
        <v>3927</v>
      </c>
      <c r="C1336" s="38" t="s">
        <v>3928</v>
      </c>
      <c r="D1336" s="1" t="s">
        <v>3929</v>
      </c>
      <c r="E1336" s="1">
        <v>4.00873E-4</v>
      </c>
      <c r="F1336" s="1">
        <v>0.39351481900000002</v>
      </c>
      <c r="G1336" s="4">
        <v>4.1595899999999999E-5</v>
      </c>
      <c r="H1336" s="7">
        <v>0.13200000000000001</v>
      </c>
      <c r="I1336" s="7">
        <f t="shared" si="40"/>
        <v>1</v>
      </c>
    </row>
    <row r="1337" spans="1:9" ht="16" x14ac:dyDescent="0.15">
      <c r="A1337" s="1">
        <f t="shared" si="41"/>
        <v>1012</v>
      </c>
      <c r="B1337" s="7" t="s">
        <v>3930</v>
      </c>
      <c r="C1337" s="38" t="s">
        <v>3931</v>
      </c>
      <c r="D1337" s="1" t="s">
        <v>3932</v>
      </c>
      <c r="E1337" s="1">
        <v>0.71016047500000001</v>
      </c>
      <c r="F1337" s="1">
        <v>-9.6260663999999996E-2</v>
      </c>
      <c r="G1337" s="1">
        <v>0.397489066</v>
      </c>
      <c r="H1337" s="7">
        <v>0.13100000000000001</v>
      </c>
      <c r="I1337" s="7" t="str">
        <f t="shared" si="40"/>
        <v/>
      </c>
    </row>
    <row r="1338" spans="1:9" ht="16" x14ac:dyDescent="0.15">
      <c r="A1338" s="1">
        <f t="shared" si="41"/>
        <v>1013</v>
      </c>
      <c r="B1338" s="7" t="s">
        <v>3933</v>
      </c>
      <c r="C1338" s="38" t="s">
        <v>3934</v>
      </c>
      <c r="D1338" s="1" t="s">
        <v>3935</v>
      </c>
      <c r="E1338" s="1">
        <v>5.6107129999999998E-3</v>
      </c>
      <c r="F1338" s="1">
        <v>0.10165157</v>
      </c>
      <c r="G1338" s="1">
        <v>0.288636536</v>
      </c>
      <c r="H1338" s="7">
        <v>-0.126</v>
      </c>
      <c r="I1338" s="7">
        <f t="shared" si="40"/>
        <v>0</v>
      </c>
    </row>
    <row r="1339" spans="1:9" ht="16" x14ac:dyDescent="0.15">
      <c r="A1339" s="1">
        <f t="shared" si="41"/>
        <v>1014</v>
      </c>
      <c r="B1339" s="7" t="s">
        <v>3936</v>
      </c>
      <c r="C1339" s="38" t="s">
        <v>3937</v>
      </c>
      <c r="D1339" s="1" t="s">
        <v>3938</v>
      </c>
      <c r="E1339" s="1">
        <v>0.60447478600000004</v>
      </c>
      <c r="F1339" s="1">
        <v>-0.25798164000000001</v>
      </c>
      <c r="G1339" s="1">
        <v>1.248297E-3</v>
      </c>
      <c r="H1339" s="7">
        <v>-0.26700000000000002</v>
      </c>
      <c r="I1339" s="7">
        <f t="shared" si="40"/>
        <v>1</v>
      </c>
    </row>
    <row r="1340" spans="1:9" ht="16" x14ac:dyDescent="0.15">
      <c r="A1340" s="1" t="str">
        <f t="shared" si="41"/>
        <v/>
      </c>
      <c r="B1340" s="7" t="s">
        <v>3936</v>
      </c>
      <c r="C1340" s="38" t="s">
        <v>3939</v>
      </c>
      <c r="D1340" s="1" t="s">
        <v>3940</v>
      </c>
      <c r="E1340" s="1">
        <v>0.20869410399999999</v>
      </c>
      <c r="F1340" s="1">
        <v>0.44609832199999999</v>
      </c>
      <c r="G1340" s="1">
        <v>2.5713369999999999E-3</v>
      </c>
      <c r="H1340" s="7">
        <v>-0.26700000000000002</v>
      </c>
      <c r="I1340" s="7">
        <f t="shared" si="40"/>
        <v>0</v>
      </c>
    </row>
    <row r="1341" spans="1:9" ht="16" x14ac:dyDescent="0.15">
      <c r="A1341" s="1">
        <f t="shared" si="41"/>
        <v>1015</v>
      </c>
      <c r="B1341" s="7" t="s">
        <v>3941</v>
      </c>
      <c r="C1341" s="38" t="s">
        <v>3942</v>
      </c>
      <c r="D1341" s="1" t="s">
        <v>3943</v>
      </c>
      <c r="E1341" s="1">
        <v>7.4089266000000001E-2</v>
      </c>
      <c r="F1341" s="1">
        <v>-8.8773343000000005E-2</v>
      </c>
      <c r="G1341" s="1">
        <v>0.56499750100000001</v>
      </c>
      <c r="H1341" s="7">
        <v>-0.25900000000000001</v>
      </c>
      <c r="I1341" s="7" t="str">
        <f t="shared" si="40"/>
        <v/>
      </c>
    </row>
    <row r="1342" spans="1:9" ht="16" x14ac:dyDescent="0.15">
      <c r="A1342" s="1">
        <f t="shared" si="41"/>
        <v>1016</v>
      </c>
      <c r="B1342" s="7" t="s">
        <v>3944</v>
      </c>
      <c r="C1342" s="38" t="s">
        <v>3945</v>
      </c>
      <c r="D1342" s="1" t="s">
        <v>3946</v>
      </c>
      <c r="E1342" s="1">
        <v>0.50477751299999996</v>
      </c>
      <c r="F1342" s="1">
        <v>-1.1673644009999999</v>
      </c>
      <c r="G1342" s="1">
        <v>2.3994761999999999E-2</v>
      </c>
      <c r="H1342" s="7">
        <v>-0.17</v>
      </c>
      <c r="I1342" s="7">
        <f t="shared" si="40"/>
        <v>1</v>
      </c>
    </row>
    <row r="1343" spans="1:9" ht="16" x14ac:dyDescent="0.15">
      <c r="A1343" s="1">
        <f t="shared" si="41"/>
        <v>1017</v>
      </c>
      <c r="B1343" s="7" t="s">
        <v>3947</v>
      </c>
      <c r="C1343" s="38" t="s">
        <v>3948</v>
      </c>
      <c r="D1343" s="1" t="s">
        <v>3949</v>
      </c>
      <c r="E1343" s="39">
        <v>3.1996942E-2</v>
      </c>
      <c r="F1343" s="1">
        <v>-1.449917755</v>
      </c>
      <c r="G1343" s="4">
        <v>1.3363000000000001E-13</v>
      </c>
      <c r="H1343" s="7">
        <v>0.48599999999999999</v>
      </c>
      <c r="I1343" s="7">
        <f t="shared" si="40"/>
        <v>0</v>
      </c>
    </row>
    <row r="1344" spans="1:9" ht="16" x14ac:dyDescent="0.15">
      <c r="A1344" s="1" t="str">
        <f t="shared" si="41"/>
        <v/>
      </c>
      <c r="B1344" s="7" t="s">
        <v>3947</v>
      </c>
      <c r="C1344" s="38" t="s">
        <v>3950</v>
      </c>
      <c r="D1344" s="1" t="s">
        <v>3951</v>
      </c>
      <c r="E1344" s="7">
        <v>0.89937961899999996</v>
      </c>
      <c r="F1344" s="1">
        <v>5.5187858999999999E-2</v>
      </c>
      <c r="G1344" s="1">
        <v>0.93925757700000001</v>
      </c>
      <c r="H1344" s="7">
        <v>0.48599999999999999</v>
      </c>
      <c r="I1344" s="7" t="str">
        <f t="shared" si="40"/>
        <v/>
      </c>
    </row>
    <row r="1345" spans="1:9" ht="16" x14ac:dyDescent="0.15">
      <c r="A1345" s="1" t="str">
        <f t="shared" si="41"/>
        <v/>
      </c>
      <c r="B1345" s="7" t="s">
        <v>3947</v>
      </c>
      <c r="C1345" s="38" t="s">
        <v>3952</v>
      </c>
      <c r="D1345" s="1" t="s">
        <v>3953</v>
      </c>
      <c r="E1345" s="40">
        <v>0.87789663900000003</v>
      </c>
      <c r="F1345" s="1">
        <v>7.5246787999999995E-2</v>
      </c>
      <c r="G1345" s="1">
        <v>0.65040226499999998</v>
      </c>
      <c r="H1345" s="7">
        <v>0.48599999999999999</v>
      </c>
      <c r="I1345" s="7" t="str">
        <f t="shared" si="40"/>
        <v/>
      </c>
    </row>
    <row r="1346" spans="1:9" ht="16" x14ac:dyDescent="0.15">
      <c r="A1346" s="1">
        <f t="shared" si="41"/>
        <v>1018</v>
      </c>
      <c r="B1346" s="7" t="s">
        <v>3954</v>
      </c>
      <c r="C1346" s="38"/>
      <c r="D1346" s="1" t="s">
        <v>3955</v>
      </c>
      <c r="E1346" s="39">
        <v>0.52798369599999995</v>
      </c>
      <c r="F1346" s="1">
        <v>0.53700873100000002</v>
      </c>
      <c r="G1346" s="1">
        <v>0.103666523</v>
      </c>
      <c r="H1346" s="7">
        <v>0.378</v>
      </c>
      <c r="I1346" s="7" t="str">
        <f t="shared" si="40"/>
        <v/>
      </c>
    </row>
    <row r="1347" spans="1:9" ht="16" x14ac:dyDescent="0.15">
      <c r="A1347" s="1" t="str">
        <f t="shared" si="41"/>
        <v/>
      </c>
      <c r="B1347" s="7" t="s">
        <v>3954</v>
      </c>
      <c r="C1347" s="38"/>
      <c r="D1347" s="1" t="s">
        <v>3956</v>
      </c>
      <c r="E1347" s="7">
        <v>0.90878619400000005</v>
      </c>
      <c r="F1347" s="1">
        <v>0.414198016</v>
      </c>
      <c r="G1347" s="1">
        <v>0.42777682500000003</v>
      </c>
      <c r="H1347" s="7">
        <v>0.378</v>
      </c>
      <c r="I1347" s="7" t="str">
        <f t="shared" si="40"/>
        <v/>
      </c>
    </row>
    <row r="1348" spans="1:9" ht="16" x14ac:dyDescent="0.15">
      <c r="A1348" s="1" t="str">
        <f t="shared" si="41"/>
        <v/>
      </c>
      <c r="B1348" s="7" t="s">
        <v>3954</v>
      </c>
      <c r="C1348" s="38"/>
      <c r="D1348" s="1" t="s">
        <v>3957</v>
      </c>
      <c r="E1348" s="40">
        <v>0.612114661</v>
      </c>
      <c r="F1348" s="1">
        <v>0.74684104399999995</v>
      </c>
      <c r="G1348" s="1">
        <v>4.8303829999999997E-3</v>
      </c>
      <c r="H1348" s="7">
        <v>0.378</v>
      </c>
      <c r="I1348" s="7">
        <f t="shared" ref="I1348:I1411" si="42">IF(ISTEXT(E1348),"",IF(OR(E1348&lt;0.05, G1348&lt;0.05), IF((F1348*H1348)&gt;0,1,0),""))</f>
        <v>1</v>
      </c>
    </row>
    <row r="1349" spans="1:9" ht="16" x14ac:dyDescent="0.15">
      <c r="A1349" s="1">
        <f t="shared" si="41"/>
        <v>1019</v>
      </c>
      <c r="B1349" s="7" t="s">
        <v>3958</v>
      </c>
      <c r="C1349" s="38" t="s">
        <v>3959</v>
      </c>
      <c r="D1349" s="1" t="s">
        <v>3960</v>
      </c>
      <c r="E1349" s="39">
        <v>0.55743372000000002</v>
      </c>
      <c r="F1349" s="1">
        <v>0.39839218799999998</v>
      </c>
      <c r="G1349" s="1">
        <v>0.60026313799999997</v>
      </c>
      <c r="H1349" s="7">
        <v>-0.222</v>
      </c>
      <c r="I1349" s="7" t="str">
        <f t="shared" si="42"/>
        <v/>
      </c>
    </row>
    <row r="1350" spans="1:9" ht="16" x14ac:dyDescent="0.15">
      <c r="A1350" s="1" t="str">
        <f t="shared" si="41"/>
        <v/>
      </c>
      <c r="B1350" s="7" t="s">
        <v>3958</v>
      </c>
      <c r="C1350" s="38" t="s">
        <v>3959</v>
      </c>
      <c r="D1350" s="1" t="s">
        <v>3961</v>
      </c>
      <c r="E1350" s="7">
        <v>0.44202285299999999</v>
      </c>
      <c r="F1350" s="1">
        <v>0.30225025300000002</v>
      </c>
      <c r="G1350" s="1">
        <v>0.68444314500000003</v>
      </c>
      <c r="H1350" s="7">
        <v>-0.222</v>
      </c>
      <c r="I1350" s="7" t="str">
        <f t="shared" si="42"/>
        <v/>
      </c>
    </row>
    <row r="1351" spans="1:9" ht="16" x14ac:dyDescent="0.15">
      <c r="A1351" s="1" t="str">
        <f t="shared" si="41"/>
        <v/>
      </c>
      <c r="B1351" s="7" t="s">
        <v>3958</v>
      </c>
      <c r="C1351" s="38" t="s">
        <v>3962</v>
      </c>
      <c r="D1351" s="1" t="s">
        <v>3963</v>
      </c>
      <c r="E1351" s="40">
        <v>0.37745546699999999</v>
      </c>
      <c r="F1351" s="1">
        <v>-0.112790418</v>
      </c>
      <c r="G1351" s="1">
        <v>0.86180611500000004</v>
      </c>
      <c r="H1351" s="7">
        <v>-0.222</v>
      </c>
      <c r="I1351" s="7" t="str">
        <f t="shared" si="42"/>
        <v/>
      </c>
    </row>
    <row r="1352" spans="1:9" ht="16" x14ac:dyDescent="0.15">
      <c r="A1352" s="1">
        <f t="shared" si="41"/>
        <v>1020</v>
      </c>
      <c r="B1352" s="7" t="s">
        <v>3964</v>
      </c>
      <c r="C1352" s="38" t="s">
        <v>3965</v>
      </c>
      <c r="D1352" s="1" t="s">
        <v>3966</v>
      </c>
      <c r="E1352" s="1">
        <v>0.711257221</v>
      </c>
      <c r="F1352" s="1">
        <v>8.5355758000000004E-2</v>
      </c>
      <c r="G1352" s="1">
        <v>0.676633225</v>
      </c>
      <c r="H1352" s="7">
        <v>0.49399999999999999</v>
      </c>
      <c r="I1352" s="7" t="str">
        <f t="shared" si="42"/>
        <v/>
      </c>
    </row>
    <row r="1353" spans="1:9" ht="16" x14ac:dyDescent="0.15">
      <c r="A1353" s="1">
        <f t="shared" si="41"/>
        <v>1021</v>
      </c>
      <c r="B1353" s="7" t="s">
        <v>3967</v>
      </c>
      <c r="C1353" s="38" t="s">
        <v>3968</v>
      </c>
      <c r="D1353" s="1" t="s">
        <v>3969</v>
      </c>
      <c r="E1353" s="4">
        <v>2.6400000000000001E-12</v>
      </c>
      <c r="F1353" s="1">
        <v>-1.212884517</v>
      </c>
      <c r="G1353" s="4">
        <v>6.5679099999999997E-7</v>
      </c>
      <c r="H1353" s="7">
        <v>-0.19700000000000001</v>
      </c>
      <c r="I1353" s="7">
        <f t="shared" si="42"/>
        <v>1</v>
      </c>
    </row>
    <row r="1354" spans="1:9" ht="16" x14ac:dyDescent="0.15">
      <c r="A1354" s="1" t="str">
        <f t="shared" ref="A1354:A1417" si="43">IF(B1353=B1354,"",IF(A1353&lt;&gt;"",A1353+1,IF(A1352&lt;&gt;"",A1352+1,IF(A1351&lt;&gt;"",A1351+1,IF(A1350&lt;&gt;"",A1350+1,"ERRER")))))</f>
        <v/>
      </c>
      <c r="B1354" s="7" t="s">
        <v>3967</v>
      </c>
      <c r="C1354" s="38" t="s">
        <v>3970</v>
      </c>
      <c r="D1354" s="1" t="s">
        <v>3971</v>
      </c>
      <c r="E1354" s="1">
        <v>0.320441107</v>
      </c>
      <c r="F1354" s="1">
        <v>-0.41471517499999999</v>
      </c>
      <c r="G1354" s="1">
        <v>0.54706705899999997</v>
      </c>
      <c r="H1354" s="7">
        <v>-0.19700000000000001</v>
      </c>
      <c r="I1354" s="7" t="str">
        <f t="shared" si="42"/>
        <v/>
      </c>
    </row>
    <row r="1355" spans="1:9" ht="16" x14ac:dyDescent="0.15">
      <c r="A1355" s="1">
        <f t="shared" si="43"/>
        <v>1022</v>
      </c>
      <c r="B1355" s="7" t="s">
        <v>3972</v>
      </c>
      <c r="C1355" s="38" t="s">
        <v>3973</v>
      </c>
      <c r="D1355" s="1" t="s">
        <v>3974</v>
      </c>
      <c r="E1355" s="1">
        <v>7.8515746999999997E-2</v>
      </c>
      <c r="F1355" s="1">
        <v>7.1327082999999999E-2</v>
      </c>
      <c r="G1355" s="1">
        <v>0.34917796200000001</v>
      </c>
      <c r="H1355" s="7">
        <v>0.105</v>
      </c>
      <c r="I1355" s="7" t="str">
        <f t="shared" si="42"/>
        <v/>
      </c>
    </row>
    <row r="1356" spans="1:9" ht="16" x14ac:dyDescent="0.15">
      <c r="A1356" s="1">
        <f t="shared" si="43"/>
        <v>1023</v>
      </c>
      <c r="B1356" s="7" t="s">
        <v>3975</v>
      </c>
      <c r="C1356" s="38" t="s">
        <v>3976</v>
      </c>
      <c r="D1356" s="1" t="s">
        <v>3977</v>
      </c>
      <c r="E1356" s="1">
        <v>0.49381291100000002</v>
      </c>
      <c r="F1356" s="1">
        <v>-0.36345502299999999</v>
      </c>
      <c r="G1356" s="1">
        <v>0.169969433</v>
      </c>
      <c r="H1356" s="7">
        <v>0.115</v>
      </c>
      <c r="I1356" s="7" t="str">
        <f t="shared" si="42"/>
        <v/>
      </c>
    </row>
    <row r="1357" spans="1:9" ht="16" x14ac:dyDescent="0.15">
      <c r="A1357" s="1">
        <f t="shared" si="43"/>
        <v>1024</v>
      </c>
      <c r="B1357" s="7" t="s">
        <v>3978</v>
      </c>
      <c r="C1357" s="38" t="s">
        <v>3979</v>
      </c>
      <c r="D1357" s="1" t="s">
        <v>3980</v>
      </c>
      <c r="E1357" s="1">
        <v>0.380587008</v>
      </c>
      <c r="F1357" s="1">
        <v>-1.331571402</v>
      </c>
      <c r="G1357" s="4">
        <v>1.8574E-6</v>
      </c>
      <c r="H1357" s="7">
        <v>-0.314</v>
      </c>
      <c r="I1357" s="7">
        <f t="shared" si="42"/>
        <v>1</v>
      </c>
    </row>
    <row r="1358" spans="1:9" ht="16" x14ac:dyDescent="0.15">
      <c r="A1358" s="1" t="str">
        <f t="shared" si="43"/>
        <v/>
      </c>
      <c r="B1358" s="7" t="s">
        <v>3978</v>
      </c>
      <c r="C1358" s="38" t="s">
        <v>3981</v>
      </c>
      <c r="D1358" s="1" t="s">
        <v>3982</v>
      </c>
      <c r="E1358" s="1">
        <v>1.7754821E-2</v>
      </c>
      <c r="F1358" s="1">
        <v>-0.79528275599999998</v>
      </c>
      <c r="G1358" s="1">
        <v>6.2424860000000002E-3</v>
      </c>
      <c r="H1358" s="7">
        <v>-0.314</v>
      </c>
      <c r="I1358" s="7">
        <f t="shared" si="42"/>
        <v>1</v>
      </c>
    </row>
    <row r="1359" spans="1:9" ht="16" x14ac:dyDescent="0.15">
      <c r="A1359" s="1">
        <f t="shared" si="43"/>
        <v>1025</v>
      </c>
      <c r="B1359" s="7" t="s">
        <v>3983</v>
      </c>
      <c r="C1359" s="38" t="s">
        <v>3984</v>
      </c>
      <c r="D1359" s="1" t="s">
        <v>3985</v>
      </c>
      <c r="E1359" s="1">
        <v>2.5535088000000001E-2</v>
      </c>
      <c r="F1359" s="1">
        <v>0.133863657</v>
      </c>
      <c r="G1359" s="1">
        <v>0.177320388</v>
      </c>
      <c r="H1359" s="7">
        <v>0.29099999999999998</v>
      </c>
      <c r="I1359" s="7">
        <f t="shared" si="42"/>
        <v>1</v>
      </c>
    </row>
    <row r="1360" spans="1:9" ht="16" x14ac:dyDescent="0.15">
      <c r="A1360" s="1">
        <f t="shared" si="43"/>
        <v>1026</v>
      </c>
      <c r="B1360" s="7" t="s">
        <v>3986</v>
      </c>
      <c r="C1360" s="38" t="s">
        <v>3987</v>
      </c>
      <c r="D1360" s="1" t="s">
        <v>3988</v>
      </c>
      <c r="E1360" s="1">
        <v>0.92115646200000001</v>
      </c>
      <c r="F1360" s="1">
        <v>-0.54552414900000001</v>
      </c>
      <c r="G1360" s="4">
        <v>5.8681300000000001E-9</v>
      </c>
      <c r="H1360" s="7">
        <v>-8.7999999999999995E-2</v>
      </c>
      <c r="I1360" s="7">
        <f t="shared" si="42"/>
        <v>1</v>
      </c>
    </row>
    <row r="1361" spans="1:9" ht="16" x14ac:dyDescent="0.15">
      <c r="A1361" s="1">
        <f t="shared" si="43"/>
        <v>1027</v>
      </c>
      <c r="B1361" s="7" t="s">
        <v>3989</v>
      </c>
      <c r="C1361" s="38" t="s">
        <v>3990</v>
      </c>
      <c r="D1361" s="1" t="s">
        <v>3991</v>
      </c>
      <c r="E1361" s="4">
        <v>6.24E-9</v>
      </c>
      <c r="F1361" s="1">
        <v>8.8838278000000007E-2</v>
      </c>
      <c r="G1361" s="1">
        <v>0.34990768799999999</v>
      </c>
      <c r="H1361" s="7">
        <v>0.20100000000000001</v>
      </c>
      <c r="I1361" s="7">
        <f t="shared" si="42"/>
        <v>1</v>
      </c>
    </row>
    <row r="1362" spans="1:9" ht="16" x14ac:dyDescent="0.15">
      <c r="A1362" s="1" t="str">
        <f t="shared" si="43"/>
        <v/>
      </c>
      <c r="B1362" s="7" t="s">
        <v>3989</v>
      </c>
      <c r="C1362" s="38" t="s">
        <v>3992</v>
      </c>
      <c r="D1362" s="1" t="s">
        <v>3993</v>
      </c>
      <c r="E1362" s="1">
        <v>0.32391331499999998</v>
      </c>
      <c r="F1362" s="1">
        <v>-0.27097396699999998</v>
      </c>
      <c r="G1362" s="1">
        <v>0.222894272</v>
      </c>
      <c r="H1362" s="7">
        <v>0.20100000000000001</v>
      </c>
      <c r="I1362" s="7" t="str">
        <f t="shared" si="42"/>
        <v/>
      </c>
    </row>
    <row r="1363" spans="1:9" ht="16" x14ac:dyDescent="0.15">
      <c r="A1363" s="1">
        <f t="shared" si="43"/>
        <v>1028</v>
      </c>
      <c r="B1363" s="7" t="s">
        <v>3994</v>
      </c>
      <c r="C1363" s="38" t="s">
        <v>3995</v>
      </c>
      <c r="D1363" s="1" t="s">
        <v>3996</v>
      </c>
      <c r="E1363" s="1">
        <v>0.78451743299999999</v>
      </c>
      <c r="F1363" s="1">
        <v>2.0782703E-2</v>
      </c>
      <c r="G1363" s="1">
        <v>0.92625785100000002</v>
      </c>
      <c r="H1363" s="7">
        <v>-0.111</v>
      </c>
      <c r="I1363" s="7" t="str">
        <f t="shared" si="42"/>
        <v/>
      </c>
    </row>
    <row r="1364" spans="1:9" ht="16" x14ac:dyDescent="0.15">
      <c r="A1364" s="1">
        <f t="shared" si="43"/>
        <v>1029</v>
      </c>
      <c r="B1364" s="7" t="s">
        <v>3997</v>
      </c>
      <c r="C1364" s="38" t="s">
        <v>3998</v>
      </c>
      <c r="D1364" s="1" t="s">
        <v>3999</v>
      </c>
      <c r="E1364" s="1">
        <v>0.65089411699999999</v>
      </c>
      <c r="F1364" s="1">
        <v>0.204385397</v>
      </c>
      <c r="G1364" s="1">
        <v>5.6272884000000002E-2</v>
      </c>
      <c r="H1364" s="7">
        <v>-0.14599999999999999</v>
      </c>
      <c r="I1364" s="7" t="str">
        <f t="shared" si="42"/>
        <v/>
      </c>
    </row>
    <row r="1365" spans="1:9" ht="16" x14ac:dyDescent="0.15">
      <c r="A1365" s="1">
        <f t="shared" si="43"/>
        <v>1030</v>
      </c>
      <c r="B1365" s="7" t="s">
        <v>4000</v>
      </c>
      <c r="C1365" s="38" t="s">
        <v>4001</v>
      </c>
      <c r="D1365" s="1" t="s">
        <v>4002</v>
      </c>
      <c r="E1365" s="1">
        <v>0.81853297300000005</v>
      </c>
      <c r="F1365" s="1">
        <v>-0.36785344599999997</v>
      </c>
      <c r="G1365" s="4">
        <v>3.9120300000000004E-6</v>
      </c>
      <c r="H1365" s="7">
        <v>-0.42499999999999999</v>
      </c>
      <c r="I1365" s="7">
        <f t="shared" si="42"/>
        <v>1</v>
      </c>
    </row>
    <row r="1366" spans="1:9" ht="16" x14ac:dyDescent="0.15">
      <c r="A1366" s="1">
        <f t="shared" si="43"/>
        <v>1031</v>
      </c>
      <c r="B1366" s="7" t="s">
        <v>4003</v>
      </c>
      <c r="C1366" s="38" t="s">
        <v>4004</v>
      </c>
      <c r="D1366" s="1" t="s">
        <v>4005</v>
      </c>
      <c r="E1366" s="1">
        <v>3.5399100000000001E-4</v>
      </c>
      <c r="F1366" s="1">
        <v>-0.28814491599999997</v>
      </c>
      <c r="G1366" s="1">
        <v>4.3137789000000003E-2</v>
      </c>
      <c r="H1366" s="7">
        <v>0.14099999999999999</v>
      </c>
      <c r="I1366" s="7">
        <f t="shared" si="42"/>
        <v>0</v>
      </c>
    </row>
    <row r="1367" spans="1:9" ht="16" x14ac:dyDescent="0.15">
      <c r="A1367" s="1">
        <f t="shared" si="43"/>
        <v>1032</v>
      </c>
      <c r="B1367" s="7" t="s">
        <v>4006</v>
      </c>
      <c r="C1367" s="38" t="s">
        <v>4007</v>
      </c>
      <c r="D1367" s="1" t="s">
        <v>4008</v>
      </c>
      <c r="E1367" s="1">
        <v>0.95486763100000005</v>
      </c>
      <c r="F1367" s="1">
        <v>1.6484990690000001</v>
      </c>
      <c r="G1367" s="1">
        <v>2.4164100000000001E-4</v>
      </c>
      <c r="H1367" s="7">
        <v>0.32100000000000001</v>
      </c>
      <c r="I1367" s="7">
        <f t="shared" si="42"/>
        <v>1</v>
      </c>
    </row>
    <row r="1368" spans="1:9" ht="16" x14ac:dyDescent="0.15">
      <c r="A1368" s="1">
        <f t="shared" si="43"/>
        <v>1033</v>
      </c>
      <c r="B1368" s="7" t="s">
        <v>4009</v>
      </c>
      <c r="C1368" s="38" t="s">
        <v>4010</v>
      </c>
      <c r="D1368" s="1" t="s">
        <v>4011</v>
      </c>
      <c r="E1368" s="1">
        <v>2.3707000000000001E-4</v>
      </c>
      <c r="F1368" s="1">
        <v>0.454089293</v>
      </c>
      <c r="G1368" s="1">
        <v>9.1746704999999998E-2</v>
      </c>
      <c r="H1368" s="7">
        <v>0.16</v>
      </c>
      <c r="I1368" s="7">
        <f t="shared" si="42"/>
        <v>1</v>
      </c>
    </row>
    <row r="1369" spans="1:9" ht="16" x14ac:dyDescent="0.15">
      <c r="A1369" s="1" t="str">
        <f t="shared" si="43"/>
        <v/>
      </c>
      <c r="B1369" s="7" t="s">
        <v>4009</v>
      </c>
      <c r="C1369" s="38" t="s">
        <v>4010</v>
      </c>
      <c r="D1369" s="1" t="s">
        <v>4012</v>
      </c>
      <c r="E1369" s="4">
        <v>4.6600000000000002E-7</v>
      </c>
      <c r="F1369" s="1">
        <v>0.26421323099999999</v>
      </c>
      <c r="G1369" s="1">
        <v>0.216671432</v>
      </c>
      <c r="H1369" s="7">
        <v>0.16</v>
      </c>
      <c r="I1369" s="7">
        <f t="shared" si="42"/>
        <v>1</v>
      </c>
    </row>
    <row r="1370" spans="1:9" ht="16" x14ac:dyDescent="0.15">
      <c r="A1370" s="1">
        <f t="shared" si="43"/>
        <v>1034</v>
      </c>
      <c r="B1370" s="7" t="s">
        <v>4013</v>
      </c>
      <c r="C1370" s="38" t="s">
        <v>4014</v>
      </c>
      <c r="D1370" s="1" t="s">
        <v>4015</v>
      </c>
      <c r="E1370" s="1">
        <v>0.62079902600000003</v>
      </c>
      <c r="F1370" s="1">
        <v>-0.122488102</v>
      </c>
      <c r="G1370" s="1">
        <v>0.63886649500000003</v>
      </c>
      <c r="H1370" s="7">
        <v>-0.115</v>
      </c>
      <c r="I1370" s="7" t="str">
        <f t="shared" si="42"/>
        <v/>
      </c>
    </row>
    <row r="1371" spans="1:9" ht="16" x14ac:dyDescent="0.15">
      <c r="A1371" s="1">
        <f t="shared" si="43"/>
        <v>1035</v>
      </c>
      <c r="B1371" s="7" t="s">
        <v>4016</v>
      </c>
      <c r="C1371" s="38" t="s">
        <v>4017</v>
      </c>
      <c r="D1371" s="1" t="s">
        <v>4018</v>
      </c>
      <c r="E1371" s="1">
        <v>0.86106634999999998</v>
      </c>
      <c r="F1371" s="1">
        <v>-0.62229566300000005</v>
      </c>
      <c r="G1371" s="1">
        <v>1.76155E-4</v>
      </c>
      <c r="H1371" s="7">
        <v>-0.112</v>
      </c>
      <c r="I1371" s="7">
        <f t="shared" si="42"/>
        <v>1</v>
      </c>
    </row>
    <row r="1372" spans="1:9" ht="16" x14ac:dyDescent="0.15">
      <c r="A1372" s="1">
        <f t="shared" si="43"/>
        <v>1036</v>
      </c>
      <c r="B1372" s="7" t="s">
        <v>4019</v>
      </c>
      <c r="C1372" s="38" t="s">
        <v>4020</v>
      </c>
      <c r="D1372" s="1" t="s">
        <v>4021</v>
      </c>
      <c r="E1372" s="1">
        <v>1.0124803E-2</v>
      </c>
      <c r="F1372" s="1">
        <v>-0.76671260299999999</v>
      </c>
      <c r="G1372" s="1">
        <v>6.7269234999999997E-2</v>
      </c>
      <c r="H1372" s="7">
        <v>-0.19</v>
      </c>
      <c r="I1372" s="7">
        <f t="shared" si="42"/>
        <v>1</v>
      </c>
    </row>
    <row r="1373" spans="1:9" ht="16" x14ac:dyDescent="0.15">
      <c r="A1373" s="1" t="str">
        <f t="shared" si="43"/>
        <v/>
      </c>
      <c r="B1373" s="7" t="s">
        <v>4019</v>
      </c>
      <c r="C1373" s="38" t="s">
        <v>4022</v>
      </c>
      <c r="D1373" s="1" t="s">
        <v>4023</v>
      </c>
      <c r="E1373" s="1">
        <v>0.764691589</v>
      </c>
      <c r="F1373" s="1">
        <v>0.149359257</v>
      </c>
      <c r="G1373" s="1">
        <v>0.72413734200000002</v>
      </c>
      <c r="H1373" s="7">
        <v>-0.19</v>
      </c>
      <c r="I1373" s="7" t="str">
        <f t="shared" si="42"/>
        <v/>
      </c>
    </row>
    <row r="1374" spans="1:9" ht="16" x14ac:dyDescent="0.15">
      <c r="A1374" s="1">
        <f t="shared" si="43"/>
        <v>1037</v>
      </c>
      <c r="B1374" s="7" t="s">
        <v>4024</v>
      </c>
      <c r="C1374" s="38" t="s">
        <v>4025</v>
      </c>
      <c r="D1374" s="1" t="s">
        <v>4026</v>
      </c>
      <c r="E1374" s="1">
        <v>0.54538576699999997</v>
      </c>
      <c r="F1374" s="1">
        <v>0.25771569599999999</v>
      </c>
      <c r="G1374" s="1">
        <v>0.102033548</v>
      </c>
      <c r="H1374" s="7">
        <v>-0.186</v>
      </c>
      <c r="I1374" s="7" t="str">
        <f t="shared" si="42"/>
        <v/>
      </c>
    </row>
    <row r="1375" spans="1:9" ht="16" x14ac:dyDescent="0.15">
      <c r="A1375" s="1">
        <f t="shared" si="43"/>
        <v>1038</v>
      </c>
      <c r="B1375" s="7" t="s">
        <v>4027</v>
      </c>
      <c r="C1375" s="38" t="s">
        <v>4028</v>
      </c>
      <c r="D1375" s="1" t="s">
        <v>4029</v>
      </c>
      <c r="E1375" s="1">
        <v>0.62789242199999995</v>
      </c>
      <c r="F1375" s="1">
        <v>0.76339479899999996</v>
      </c>
      <c r="G1375" s="1">
        <v>0.17327743700000001</v>
      </c>
      <c r="H1375" s="7">
        <v>-0.29899999999999999</v>
      </c>
      <c r="I1375" s="7" t="str">
        <f t="shared" si="42"/>
        <v/>
      </c>
    </row>
    <row r="1376" spans="1:9" ht="16" x14ac:dyDescent="0.15">
      <c r="A1376" s="1">
        <f t="shared" si="43"/>
        <v>1039</v>
      </c>
      <c r="B1376" s="7" t="s">
        <v>4030</v>
      </c>
      <c r="C1376" s="38" t="s">
        <v>4031</v>
      </c>
      <c r="D1376" s="1" t="s">
        <v>4032</v>
      </c>
      <c r="E1376" s="1">
        <v>0.13148396700000001</v>
      </c>
      <c r="F1376" s="1">
        <v>-7.5836938000000007E-2</v>
      </c>
      <c r="G1376" s="1">
        <v>0.88899991899999997</v>
      </c>
      <c r="H1376" s="7">
        <v>0.30099999999999999</v>
      </c>
      <c r="I1376" s="7" t="str">
        <f t="shared" si="42"/>
        <v/>
      </c>
    </row>
    <row r="1377" spans="1:9" ht="16" x14ac:dyDescent="0.15">
      <c r="A1377" s="1">
        <f t="shared" si="43"/>
        <v>1040</v>
      </c>
      <c r="B1377" s="7" t="s">
        <v>4033</v>
      </c>
      <c r="C1377" s="38" t="s">
        <v>4034</v>
      </c>
      <c r="D1377" s="1" t="s">
        <v>4035</v>
      </c>
      <c r="E1377" s="1">
        <v>4.4799156999999999E-2</v>
      </c>
      <c r="F1377" s="1">
        <v>0.87677653600000005</v>
      </c>
      <c r="G1377" s="4">
        <v>2.8278500000000001E-31</v>
      </c>
      <c r="H1377" s="7">
        <v>-0.153</v>
      </c>
      <c r="I1377" s="7">
        <f t="shared" si="42"/>
        <v>0</v>
      </c>
    </row>
    <row r="1378" spans="1:9" ht="16" x14ac:dyDescent="0.15">
      <c r="A1378" s="1">
        <f t="shared" si="43"/>
        <v>1041</v>
      </c>
      <c r="B1378" s="7" t="s">
        <v>4036</v>
      </c>
      <c r="C1378" s="38" t="s">
        <v>4037</v>
      </c>
      <c r="D1378" s="1" t="s">
        <v>4038</v>
      </c>
      <c r="E1378" s="1">
        <v>0.311413887</v>
      </c>
      <c r="F1378" s="1">
        <v>3.6376481000000002E-2</v>
      </c>
      <c r="G1378" s="1">
        <v>0.63494194400000004</v>
      </c>
      <c r="H1378" s="7">
        <v>-0.16900000000000001</v>
      </c>
      <c r="I1378" s="7" t="str">
        <f t="shared" si="42"/>
        <v/>
      </c>
    </row>
    <row r="1379" spans="1:9" ht="16" x14ac:dyDescent="0.15">
      <c r="A1379" s="1" t="str">
        <f t="shared" si="43"/>
        <v/>
      </c>
      <c r="B1379" s="7" t="s">
        <v>4036</v>
      </c>
      <c r="C1379" s="38" t="s">
        <v>4039</v>
      </c>
      <c r="D1379" s="1" t="s">
        <v>4040</v>
      </c>
      <c r="E1379" s="4">
        <v>3.6900000000000003E-11</v>
      </c>
      <c r="F1379" s="1">
        <v>-0.54445466300000001</v>
      </c>
      <c r="G1379" s="4">
        <v>8.3654399999999995E-16</v>
      </c>
      <c r="H1379" s="7">
        <v>-0.16900000000000001</v>
      </c>
      <c r="I1379" s="7">
        <f t="shared" si="42"/>
        <v>1</v>
      </c>
    </row>
    <row r="1380" spans="1:9" ht="16" x14ac:dyDescent="0.15">
      <c r="A1380" s="1">
        <f t="shared" si="43"/>
        <v>1042</v>
      </c>
      <c r="B1380" s="7" t="s">
        <v>4041</v>
      </c>
      <c r="C1380" s="38" t="s">
        <v>4042</v>
      </c>
      <c r="D1380" s="1" t="s">
        <v>4043</v>
      </c>
      <c r="E1380" s="4">
        <v>4.3699999999999999E-18</v>
      </c>
      <c r="F1380" s="1">
        <v>-5.5168163999999999E-2</v>
      </c>
      <c r="G1380" s="1">
        <v>0.728372248</v>
      </c>
      <c r="H1380" s="7">
        <v>0.19700000000000001</v>
      </c>
      <c r="I1380" s="7">
        <f t="shared" si="42"/>
        <v>0</v>
      </c>
    </row>
    <row r="1381" spans="1:9" ht="16" x14ac:dyDescent="0.15">
      <c r="A1381" s="1" t="str">
        <f t="shared" si="43"/>
        <v/>
      </c>
      <c r="B1381" s="7" t="s">
        <v>4041</v>
      </c>
      <c r="C1381" s="38" t="s">
        <v>4044</v>
      </c>
      <c r="D1381" s="1" t="s">
        <v>4045</v>
      </c>
      <c r="E1381" s="1">
        <v>0.26739295899999999</v>
      </c>
      <c r="F1381" s="1">
        <v>-0.46597393599999998</v>
      </c>
      <c r="G1381" s="1">
        <v>1.0386042999999999E-2</v>
      </c>
      <c r="H1381" s="7">
        <v>0.19700000000000001</v>
      </c>
      <c r="I1381" s="7">
        <f t="shared" si="42"/>
        <v>0</v>
      </c>
    </row>
    <row r="1382" spans="1:9" ht="16" x14ac:dyDescent="0.15">
      <c r="A1382" s="1">
        <f t="shared" si="43"/>
        <v>1043</v>
      </c>
      <c r="B1382" s="7" t="s">
        <v>4046</v>
      </c>
      <c r="C1382" s="38" t="s">
        <v>4047</v>
      </c>
      <c r="D1382" s="1" t="s">
        <v>4048</v>
      </c>
      <c r="E1382" s="1">
        <v>0.56435481600000004</v>
      </c>
      <c r="F1382" s="1">
        <v>0.39002107499999999</v>
      </c>
      <c r="G1382" s="1">
        <v>2.7601451999999999E-2</v>
      </c>
      <c r="H1382" s="7">
        <v>0.26100000000000001</v>
      </c>
      <c r="I1382" s="7">
        <f t="shared" si="42"/>
        <v>1</v>
      </c>
    </row>
    <row r="1383" spans="1:9" ht="16" x14ac:dyDescent="0.15">
      <c r="A1383" s="1" t="str">
        <f t="shared" si="43"/>
        <v/>
      </c>
      <c r="B1383" s="7" t="s">
        <v>4046</v>
      </c>
      <c r="C1383" s="38" t="s">
        <v>4049</v>
      </c>
      <c r="D1383" s="1" t="s">
        <v>4050</v>
      </c>
      <c r="E1383" s="1">
        <v>0.15008591600000001</v>
      </c>
      <c r="F1383" s="1">
        <v>-9.0900033000000005E-2</v>
      </c>
      <c r="G1383" s="1">
        <v>0.83659929300000002</v>
      </c>
      <c r="H1383" s="7">
        <v>0.26100000000000001</v>
      </c>
      <c r="I1383" s="7" t="str">
        <f t="shared" si="42"/>
        <v/>
      </c>
    </row>
    <row r="1384" spans="1:9" ht="16" x14ac:dyDescent="0.15">
      <c r="A1384" s="1">
        <f t="shared" si="43"/>
        <v>1044</v>
      </c>
      <c r="B1384" s="7" t="s">
        <v>4051</v>
      </c>
      <c r="C1384" s="38" t="s">
        <v>4052</v>
      </c>
      <c r="D1384" s="1" t="s">
        <v>4053</v>
      </c>
      <c r="E1384" s="4">
        <v>6.2700000000000001E-6</v>
      </c>
      <c r="F1384" s="1">
        <v>0.309967716</v>
      </c>
      <c r="G1384" s="1">
        <v>3.0147099E-2</v>
      </c>
      <c r="H1384" s="7">
        <v>0.223</v>
      </c>
      <c r="I1384" s="7">
        <f t="shared" si="42"/>
        <v>1</v>
      </c>
    </row>
    <row r="1385" spans="1:9" ht="16" x14ac:dyDescent="0.15">
      <c r="A1385" s="1">
        <f t="shared" si="43"/>
        <v>1045</v>
      </c>
      <c r="B1385" s="7" t="s">
        <v>4054</v>
      </c>
      <c r="C1385" s="38" t="s">
        <v>4055</v>
      </c>
      <c r="D1385" s="1" t="s">
        <v>4056</v>
      </c>
      <c r="E1385" s="1">
        <v>0.84211849500000002</v>
      </c>
      <c r="F1385" s="1">
        <v>0.11139787800000001</v>
      </c>
      <c r="G1385" s="1">
        <v>0.34625957600000001</v>
      </c>
      <c r="H1385" s="7">
        <v>-7.3999999999999996E-2</v>
      </c>
      <c r="I1385" s="7" t="str">
        <f t="shared" si="42"/>
        <v/>
      </c>
    </row>
    <row r="1386" spans="1:9" ht="16" x14ac:dyDescent="0.15">
      <c r="A1386" s="1">
        <f t="shared" si="43"/>
        <v>1046</v>
      </c>
      <c r="B1386" s="7" t="s">
        <v>4057</v>
      </c>
      <c r="C1386" s="38" t="s">
        <v>4058</v>
      </c>
      <c r="D1386" s="1" t="s">
        <v>4059</v>
      </c>
      <c r="E1386" s="1">
        <v>5.8728700000000002E-2</v>
      </c>
      <c r="F1386" s="1">
        <v>-0.50406046500000001</v>
      </c>
      <c r="G1386" s="1">
        <v>2.0693799999999999E-4</v>
      </c>
      <c r="H1386" s="7">
        <v>-0.313</v>
      </c>
      <c r="I1386" s="7">
        <f t="shared" si="42"/>
        <v>1</v>
      </c>
    </row>
    <row r="1387" spans="1:9" ht="16" x14ac:dyDescent="0.15">
      <c r="A1387" s="1">
        <f t="shared" si="43"/>
        <v>1047</v>
      </c>
      <c r="B1387" s="7" t="s">
        <v>4060</v>
      </c>
      <c r="C1387" s="38" t="s">
        <v>4061</v>
      </c>
      <c r="D1387" s="1" t="s">
        <v>4062</v>
      </c>
      <c r="E1387" s="4">
        <v>2.2300000000000001E-13</v>
      </c>
      <c r="F1387" s="1">
        <v>0.36526520000000001</v>
      </c>
      <c r="G1387" s="4">
        <v>3.1359200000000003E-5</v>
      </c>
      <c r="H1387" s="7">
        <v>-0.107</v>
      </c>
      <c r="I1387" s="7">
        <f t="shared" si="42"/>
        <v>0</v>
      </c>
    </row>
    <row r="1388" spans="1:9" ht="16" x14ac:dyDescent="0.15">
      <c r="A1388" s="1">
        <f t="shared" si="43"/>
        <v>1048</v>
      </c>
      <c r="B1388" s="7" t="s">
        <v>4063</v>
      </c>
      <c r="C1388" s="38" t="s">
        <v>4064</v>
      </c>
      <c r="D1388" s="1" t="s">
        <v>4065</v>
      </c>
      <c r="E1388" s="1">
        <v>1.130605E-3</v>
      </c>
      <c r="F1388" s="1">
        <v>-1.6683793</v>
      </c>
      <c r="G1388" s="4">
        <v>9.5417300000000005E-5</v>
      </c>
      <c r="H1388" s="7">
        <v>0.41299999999999998</v>
      </c>
      <c r="I1388" s="7">
        <f t="shared" si="42"/>
        <v>0</v>
      </c>
    </row>
    <row r="1389" spans="1:9" ht="16" x14ac:dyDescent="0.15">
      <c r="A1389" s="1">
        <f t="shared" si="43"/>
        <v>1049</v>
      </c>
      <c r="B1389" s="7" t="s">
        <v>4066</v>
      </c>
      <c r="C1389" s="38" t="s">
        <v>4067</v>
      </c>
      <c r="D1389" s="1" t="s">
        <v>4068</v>
      </c>
      <c r="E1389" s="1">
        <v>0.46908196499999999</v>
      </c>
      <c r="F1389" s="1">
        <v>0.25302173700000002</v>
      </c>
      <c r="G1389" s="1">
        <v>3.8711161000000001E-2</v>
      </c>
      <c r="H1389" s="7">
        <v>-0.12</v>
      </c>
      <c r="I1389" s="7">
        <f t="shared" si="42"/>
        <v>0</v>
      </c>
    </row>
    <row r="1390" spans="1:9" ht="16" x14ac:dyDescent="0.15">
      <c r="A1390" s="1">
        <f t="shared" si="43"/>
        <v>1050</v>
      </c>
      <c r="B1390" s="7" t="s">
        <v>4069</v>
      </c>
      <c r="C1390" s="38" t="s">
        <v>4070</v>
      </c>
      <c r="D1390" s="1" t="s">
        <v>4071</v>
      </c>
      <c r="E1390" s="1">
        <v>0.35403748200000001</v>
      </c>
      <c r="F1390" s="1">
        <v>-0.19896576799999999</v>
      </c>
      <c r="G1390" s="1">
        <v>1.6304458000000001E-2</v>
      </c>
      <c r="H1390" s="7">
        <v>-0.375</v>
      </c>
      <c r="I1390" s="7">
        <f t="shared" si="42"/>
        <v>1</v>
      </c>
    </row>
    <row r="1391" spans="1:9" ht="16" x14ac:dyDescent="0.15">
      <c r="A1391" s="1" t="str">
        <f t="shared" si="43"/>
        <v/>
      </c>
      <c r="B1391" s="7" t="s">
        <v>4069</v>
      </c>
      <c r="C1391" s="38" t="s">
        <v>4072</v>
      </c>
      <c r="D1391" s="1" t="s">
        <v>4073</v>
      </c>
      <c r="E1391" s="1">
        <v>7.138775E-3</v>
      </c>
      <c r="F1391" s="1">
        <v>-0.66228621700000001</v>
      </c>
      <c r="G1391" s="1">
        <v>1.650325E-3</v>
      </c>
      <c r="H1391" s="7">
        <v>-0.375</v>
      </c>
      <c r="I1391" s="7">
        <f t="shared" si="42"/>
        <v>1</v>
      </c>
    </row>
    <row r="1392" spans="1:9" ht="16" x14ac:dyDescent="0.15">
      <c r="A1392" s="1">
        <f t="shared" si="43"/>
        <v>1051</v>
      </c>
      <c r="B1392" s="7" t="s">
        <v>4074</v>
      </c>
      <c r="C1392" s="38" t="s">
        <v>4075</v>
      </c>
      <c r="D1392" s="1" t="s">
        <v>4076</v>
      </c>
      <c r="E1392" s="1">
        <v>0.96135188500000002</v>
      </c>
      <c r="F1392" s="1">
        <v>0.37975660900000002</v>
      </c>
      <c r="G1392" s="1">
        <v>6.8889227999999997E-2</v>
      </c>
      <c r="H1392" s="7">
        <v>0.33500000000000002</v>
      </c>
      <c r="I1392" s="7" t="str">
        <f t="shared" si="42"/>
        <v/>
      </c>
    </row>
    <row r="1393" spans="1:9" ht="16" x14ac:dyDescent="0.15">
      <c r="A1393" s="1" t="str">
        <f t="shared" si="43"/>
        <v/>
      </c>
      <c r="B1393" s="7" t="s">
        <v>4074</v>
      </c>
      <c r="C1393" s="38" t="s">
        <v>4077</v>
      </c>
      <c r="D1393" s="1" t="s">
        <v>4078</v>
      </c>
      <c r="E1393" s="1">
        <v>1.9641806000000001E-2</v>
      </c>
      <c r="F1393" s="1">
        <v>0.173398314</v>
      </c>
      <c r="G1393" s="1">
        <v>0.44696818900000002</v>
      </c>
      <c r="H1393" s="7">
        <v>0.33500000000000002</v>
      </c>
      <c r="I1393" s="7">
        <f t="shared" si="42"/>
        <v>1</v>
      </c>
    </row>
    <row r="1394" spans="1:9" ht="16" x14ac:dyDescent="0.15">
      <c r="A1394" s="1">
        <f t="shared" si="43"/>
        <v>1052</v>
      </c>
      <c r="B1394" s="7" t="s">
        <v>4079</v>
      </c>
      <c r="C1394" s="38" t="s">
        <v>4080</v>
      </c>
      <c r="D1394" s="1" t="s">
        <v>4081</v>
      </c>
      <c r="E1394" s="1">
        <v>0.60726691099999996</v>
      </c>
      <c r="F1394" s="1">
        <v>-0.202882699</v>
      </c>
      <c r="G1394" s="1">
        <v>5.2132811000000001E-2</v>
      </c>
      <c r="H1394" s="7">
        <v>0.126</v>
      </c>
      <c r="I1394" s="7" t="str">
        <f t="shared" si="42"/>
        <v/>
      </c>
    </row>
    <row r="1395" spans="1:9" ht="16" x14ac:dyDescent="0.15">
      <c r="A1395" s="1">
        <f t="shared" si="43"/>
        <v>1053</v>
      </c>
      <c r="B1395" s="7" t="s">
        <v>4082</v>
      </c>
      <c r="C1395" s="38" t="s">
        <v>4083</v>
      </c>
      <c r="D1395" s="1" t="s">
        <v>4084</v>
      </c>
      <c r="E1395" s="4">
        <v>7.1E-12</v>
      </c>
      <c r="F1395" s="1">
        <v>0.28518742499999999</v>
      </c>
      <c r="G1395" s="1">
        <v>8.9330546999999996E-2</v>
      </c>
      <c r="H1395" s="7">
        <v>0.26400000000000001</v>
      </c>
      <c r="I1395" s="7">
        <f t="shared" si="42"/>
        <v>1</v>
      </c>
    </row>
    <row r="1396" spans="1:9" ht="16" x14ac:dyDescent="0.15">
      <c r="A1396" s="1" t="str">
        <f t="shared" si="43"/>
        <v/>
      </c>
      <c r="B1396" s="7" t="s">
        <v>4082</v>
      </c>
      <c r="C1396" s="38"/>
      <c r="D1396" s="1" t="s">
        <v>4085</v>
      </c>
      <c r="E1396" s="1">
        <v>0.37763000800000002</v>
      </c>
      <c r="F1396" s="1">
        <v>-1.973940705</v>
      </c>
      <c r="G1396" s="4">
        <v>5.4517900000000004E-34</v>
      </c>
      <c r="H1396" s="7">
        <v>0.26400000000000001</v>
      </c>
      <c r="I1396" s="7">
        <f t="shared" si="42"/>
        <v>0</v>
      </c>
    </row>
    <row r="1397" spans="1:9" ht="16" x14ac:dyDescent="0.15">
      <c r="A1397" s="1">
        <f t="shared" si="43"/>
        <v>1054</v>
      </c>
      <c r="B1397" s="7" t="s">
        <v>4086</v>
      </c>
      <c r="C1397" s="38" t="s">
        <v>4087</v>
      </c>
      <c r="D1397" s="1" t="s">
        <v>4088</v>
      </c>
      <c r="E1397" s="4">
        <v>4.0099999999999997E-6</v>
      </c>
      <c r="F1397" s="1">
        <v>1.341369E-3</v>
      </c>
      <c r="G1397" s="1">
        <v>0.98938779799999998</v>
      </c>
      <c r="H1397" s="7">
        <v>-8.3000000000000004E-2</v>
      </c>
      <c r="I1397" s="7">
        <f t="shared" si="42"/>
        <v>0</v>
      </c>
    </row>
    <row r="1398" spans="1:9" ht="16" x14ac:dyDescent="0.15">
      <c r="A1398" s="1">
        <f t="shared" si="43"/>
        <v>1055</v>
      </c>
      <c r="B1398" s="7" t="s">
        <v>4089</v>
      </c>
      <c r="C1398" s="38" t="s">
        <v>4090</v>
      </c>
      <c r="D1398" s="1" t="s">
        <v>4091</v>
      </c>
      <c r="E1398" s="1">
        <v>0.50766906099999998</v>
      </c>
      <c r="F1398" s="1">
        <v>1.519523733</v>
      </c>
      <c r="G1398" s="4">
        <v>4.5191200000000002E-16</v>
      </c>
      <c r="H1398" s="7">
        <v>-0.105</v>
      </c>
      <c r="I1398" s="7">
        <f t="shared" si="42"/>
        <v>0</v>
      </c>
    </row>
    <row r="1399" spans="1:9" ht="16" x14ac:dyDescent="0.15">
      <c r="A1399" s="1">
        <f t="shared" si="43"/>
        <v>1056</v>
      </c>
      <c r="B1399" s="7" t="s">
        <v>4092</v>
      </c>
      <c r="C1399" s="38" t="s">
        <v>4093</v>
      </c>
      <c r="D1399" s="1" t="s">
        <v>4094</v>
      </c>
      <c r="E1399" s="1">
        <v>0.57285537099999995</v>
      </c>
      <c r="F1399" s="1">
        <v>-0.111648276</v>
      </c>
      <c r="G1399" s="1">
        <v>0.779136418</v>
      </c>
      <c r="H1399" s="7">
        <v>0.189</v>
      </c>
      <c r="I1399" s="7" t="str">
        <f t="shared" si="42"/>
        <v/>
      </c>
    </row>
    <row r="1400" spans="1:9" ht="16" x14ac:dyDescent="0.15">
      <c r="A1400" s="1" t="str">
        <f t="shared" si="43"/>
        <v/>
      </c>
      <c r="B1400" s="7" t="s">
        <v>4092</v>
      </c>
      <c r="C1400" s="38" t="s">
        <v>4095</v>
      </c>
      <c r="D1400" s="1" t="s">
        <v>4096</v>
      </c>
      <c r="E1400" s="1">
        <v>0.13232270600000001</v>
      </c>
      <c r="F1400" s="1">
        <v>-6.7893767999999993E-2</v>
      </c>
      <c r="G1400" s="1">
        <v>0.88500889000000005</v>
      </c>
      <c r="H1400" s="7">
        <v>0.189</v>
      </c>
      <c r="I1400" s="7" t="str">
        <f t="shared" si="42"/>
        <v/>
      </c>
    </row>
    <row r="1401" spans="1:9" ht="16" x14ac:dyDescent="0.15">
      <c r="A1401" s="1">
        <f t="shared" si="43"/>
        <v>1057</v>
      </c>
      <c r="B1401" s="7" t="s">
        <v>4097</v>
      </c>
      <c r="C1401" s="38" t="s">
        <v>4098</v>
      </c>
      <c r="D1401" s="1" t="s">
        <v>4099</v>
      </c>
      <c r="E1401" s="1">
        <v>3.4658362999999998E-2</v>
      </c>
      <c r="F1401" s="1">
        <v>0.443582847</v>
      </c>
      <c r="G1401" s="1">
        <v>3.2484099999999998E-4</v>
      </c>
      <c r="H1401" s="7">
        <v>-0.159</v>
      </c>
      <c r="I1401" s="7">
        <f t="shared" si="42"/>
        <v>0</v>
      </c>
    </row>
    <row r="1402" spans="1:9" ht="16" x14ac:dyDescent="0.15">
      <c r="A1402" s="1">
        <f t="shared" si="43"/>
        <v>1058</v>
      </c>
      <c r="B1402" s="7" t="s">
        <v>4100</v>
      </c>
      <c r="C1402" s="38"/>
      <c r="D1402" s="1" t="s">
        <v>4101</v>
      </c>
      <c r="E1402" s="1">
        <v>0.109500955</v>
      </c>
      <c r="F1402" s="1">
        <v>1.755426154</v>
      </c>
      <c r="G1402" s="4">
        <v>8.9904500000000004E-22</v>
      </c>
      <c r="H1402" s="7">
        <v>0.73299999999999998</v>
      </c>
      <c r="I1402" s="7">
        <f t="shared" si="42"/>
        <v>1</v>
      </c>
    </row>
    <row r="1403" spans="1:9" ht="16" x14ac:dyDescent="0.15">
      <c r="A1403" s="1" t="str">
        <f t="shared" si="43"/>
        <v/>
      </c>
      <c r="B1403" s="7" t="s">
        <v>4100</v>
      </c>
      <c r="C1403" s="38"/>
      <c r="D1403" s="1" t="s">
        <v>4102</v>
      </c>
      <c r="E1403" s="1" t="s">
        <v>13</v>
      </c>
      <c r="F1403" s="1">
        <v>-0.240460482</v>
      </c>
      <c r="G1403" s="1" t="s">
        <v>13</v>
      </c>
      <c r="H1403" s="7">
        <v>0.73299999999999998</v>
      </c>
      <c r="I1403" s="7" t="str">
        <f t="shared" si="42"/>
        <v/>
      </c>
    </row>
    <row r="1404" spans="1:9" ht="16" x14ac:dyDescent="0.15">
      <c r="A1404" s="1">
        <f t="shared" si="43"/>
        <v>1059</v>
      </c>
      <c r="B1404" s="7" t="s">
        <v>4103</v>
      </c>
      <c r="C1404" s="38"/>
      <c r="D1404" s="1" t="s">
        <v>4104</v>
      </c>
      <c r="E1404" s="1">
        <v>4.6947414E-2</v>
      </c>
      <c r="F1404" s="1">
        <v>-1.2623079719999999</v>
      </c>
      <c r="G1404" s="1">
        <v>2.3786200000000001E-4</v>
      </c>
      <c r="H1404" s="7">
        <v>-0.186</v>
      </c>
      <c r="I1404" s="7">
        <f t="shared" si="42"/>
        <v>1</v>
      </c>
    </row>
    <row r="1405" spans="1:9" ht="16" x14ac:dyDescent="0.15">
      <c r="A1405" s="1">
        <f t="shared" si="43"/>
        <v>1060</v>
      </c>
      <c r="B1405" s="7" t="s">
        <v>4105</v>
      </c>
      <c r="C1405" s="38" t="s">
        <v>4106</v>
      </c>
      <c r="D1405" s="1" t="s">
        <v>4107</v>
      </c>
      <c r="E1405" s="1">
        <v>6.3605915999999998E-2</v>
      </c>
      <c r="F1405" s="1">
        <v>5.9814495000000002E-2</v>
      </c>
      <c r="G1405" s="1">
        <v>0.84852087099999995</v>
      </c>
      <c r="H1405" s="7">
        <v>-0.108</v>
      </c>
      <c r="I1405" s="7" t="str">
        <f t="shared" si="42"/>
        <v/>
      </c>
    </row>
    <row r="1406" spans="1:9" ht="16" x14ac:dyDescent="0.15">
      <c r="A1406" s="1" t="str">
        <f t="shared" si="43"/>
        <v/>
      </c>
      <c r="B1406" s="7" t="s">
        <v>4105</v>
      </c>
      <c r="C1406" s="38" t="s">
        <v>4106</v>
      </c>
      <c r="D1406" s="1" t="s">
        <v>4108</v>
      </c>
      <c r="E1406" s="1">
        <v>0.69602449700000002</v>
      </c>
      <c r="F1406" s="1">
        <v>0.198754284</v>
      </c>
      <c r="G1406" s="1">
        <v>0.18833591899999999</v>
      </c>
      <c r="H1406" s="7">
        <v>-0.108</v>
      </c>
      <c r="I1406" s="7" t="str">
        <f t="shared" si="42"/>
        <v/>
      </c>
    </row>
    <row r="1407" spans="1:9" ht="16" x14ac:dyDescent="0.15">
      <c r="A1407" s="1">
        <f t="shared" si="43"/>
        <v>1061</v>
      </c>
      <c r="B1407" s="7" t="s">
        <v>4109</v>
      </c>
      <c r="C1407" s="38" t="s">
        <v>4110</v>
      </c>
      <c r="D1407" s="1" t="s">
        <v>4111</v>
      </c>
      <c r="E1407" s="1">
        <v>0.29619533100000001</v>
      </c>
      <c r="F1407" s="1">
        <v>0.42332185900000002</v>
      </c>
      <c r="G1407" s="1">
        <v>1.76491E-4</v>
      </c>
      <c r="H1407" s="7">
        <v>-0.159</v>
      </c>
      <c r="I1407" s="7">
        <f t="shared" si="42"/>
        <v>0</v>
      </c>
    </row>
    <row r="1408" spans="1:9" ht="16" x14ac:dyDescent="0.15">
      <c r="A1408" s="1">
        <f t="shared" si="43"/>
        <v>1062</v>
      </c>
      <c r="B1408" s="7" t="s">
        <v>4112</v>
      </c>
      <c r="C1408" s="38" t="s">
        <v>4113</v>
      </c>
      <c r="D1408" s="1" t="s">
        <v>4114</v>
      </c>
      <c r="E1408" s="4">
        <v>2.1699999999999999E-5</v>
      </c>
      <c r="F1408" s="1">
        <v>1.24019981</v>
      </c>
      <c r="G1408" s="4">
        <v>1.20099E-96</v>
      </c>
      <c r="H1408" s="7">
        <v>0.193</v>
      </c>
      <c r="I1408" s="7">
        <f t="shared" si="42"/>
        <v>1</v>
      </c>
    </row>
    <row r="1409" spans="1:9" ht="16" x14ac:dyDescent="0.15">
      <c r="A1409" s="1">
        <f t="shared" si="43"/>
        <v>1063</v>
      </c>
      <c r="B1409" s="7" t="s">
        <v>4115</v>
      </c>
      <c r="C1409" s="38" t="s">
        <v>4116</v>
      </c>
      <c r="D1409" s="1" t="s">
        <v>4117</v>
      </c>
      <c r="E1409" s="1">
        <v>3.15088E-3</v>
      </c>
      <c r="F1409" s="1">
        <v>-0.182015237</v>
      </c>
      <c r="G1409" s="1">
        <v>0.13067868699999999</v>
      </c>
      <c r="H1409" s="7">
        <v>7.0000000000000007E-2</v>
      </c>
      <c r="I1409" s="7">
        <f t="shared" si="42"/>
        <v>0</v>
      </c>
    </row>
    <row r="1410" spans="1:9" ht="16" x14ac:dyDescent="0.15">
      <c r="A1410" s="1">
        <f t="shared" si="43"/>
        <v>1064</v>
      </c>
      <c r="B1410" s="7" t="s">
        <v>4118</v>
      </c>
      <c r="C1410" s="38" t="s">
        <v>4119</v>
      </c>
      <c r="D1410" s="1" t="s">
        <v>4120</v>
      </c>
      <c r="E1410" s="1">
        <v>5.0998500000000002E-4</v>
      </c>
      <c r="F1410" s="1">
        <v>0.93307371699999997</v>
      </c>
      <c r="G1410" s="4">
        <v>5.6661000000000001E-20</v>
      </c>
      <c r="H1410" s="7">
        <v>-0.17499999999999999</v>
      </c>
      <c r="I1410" s="7">
        <f t="shared" si="42"/>
        <v>0</v>
      </c>
    </row>
    <row r="1411" spans="1:9" ht="16" x14ac:dyDescent="0.15">
      <c r="A1411" s="1">
        <f t="shared" si="43"/>
        <v>1065</v>
      </c>
      <c r="B1411" s="7" t="s">
        <v>4121</v>
      </c>
      <c r="C1411" s="38" t="s">
        <v>4122</v>
      </c>
      <c r="D1411" s="1" t="s">
        <v>4123</v>
      </c>
      <c r="E1411" s="1">
        <v>9.1802687999999993E-2</v>
      </c>
      <c r="F1411" s="1">
        <v>0.64654168400000001</v>
      </c>
      <c r="G1411" s="4">
        <v>2.0097799999999999E-5</v>
      </c>
      <c r="H1411" s="7">
        <v>-0.13200000000000001</v>
      </c>
      <c r="I1411" s="7">
        <f t="shared" si="42"/>
        <v>0</v>
      </c>
    </row>
    <row r="1412" spans="1:9" ht="16" x14ac:dyDescent="0.15">
      <c r="A1412" s="1" t="str">
        <f t="shared" si="43"/>
        <v/>
      </c>
      <c r="B1412" s="7" t="s">
        <v>4121</v>
      </c>
      <c r="C1412" s="38" t="s">
        <v>4124</v>
      </c>
      <c r="D1412" s="1" t="s">
        <v>4125</v>
      </c>
      <c r="E1412" s="1">
        <v>0.24164287700000001</v>
      </c>
      <c r="F1412" s="1">
        <v>1.1049418E-2</v>
      </c>
      <c r="G1412" s="1">
        <v>0.93604271400000005</v>
      </c>
      <c r="H1412" s="7">
        <v>-0.13200000000000001</v>
      </c>
      <c r="I1412" s="7" t="str">
        <f t="shared" ref="I1412:I1475" si="44">IF(ISTEXT(E1412),"",IF(OR(E1412&lt;0.05, G1412&lt;0.05), IF((F1412*H1412)&gt;0,1,0),""))</f>
        <v/>
      </c>
    </row>
    <row r="1413" spans="1:9" ht="16" x14ac:dyDescent="0.15">
      <c r="A1413" s="1">
        <f t="shared" si="43"/>
        <v>1066</v>
      </c>
      <c r="B1413" s="7" t="s">
        <v>4126</v>
      </c>
      <c r="C1413" s="38" t="s">
        <v>4127</v>
      </c>
      <c r="D1413" s="1" t="s">
        <v>4128</v>
      </c>
      <c r="E1413" s="4">
        <v>2.1600000000000001E-6</v>
      </c>
      <c r="F1413" s="1">
        <v>0.41980065</v>
      </c>
      <c r="G1413" s="4">
        <v>7.0513100000000004E-7</v>
      </c>
      <c r="H1413" s="7">
        <v>7.8E-2</v>
      </c>
      <c r="I1413" s="7">
        <f t="shared" si="44"/>
        <v>1</v>
      </c>
    </row>
    <row r="1414" spans="1:9" ht="16" x14ac:dyDescent="0.15">
      <c r="A1414" s="1">
        <f t="shared" si="43"/>
        <v>1067</v>
      </c>
      <c r="B1414" s="7" t="s">
        <v>4129</v>
      </c>
      <c r="C1414" s="38" t="s">
        <v>4130</v>
      </c>
      <c r="D1414" s="1" t="s">
        <v>4131</v>
      </c>
      <c r="E1414" s="1">
        <v>0.60732936299999996</v>
      </c>
      <c r="F1414" s="1">
        <v>0.45875006699999998</v>
      </c>
      <c r="G1414" s="1">
        <v>6.4149627000000001E-2</v>
      </c>
      <c r="H1414" s="7">
        <v>-7.0999999999999994E-2</v>
      </c>
      <c r="I1414" s="7" t="str">
        <f t="shared" si="44"/>
        <v/>
      </c>
    </row>
    <row r="1415" spans="1:9" ht="16" x14ac:dyDescent="0.15">
      <c r="A1415" s="1">
        <f t="shared" si="43"/>
        <v>1068</v>
      </c>
      <c r="B1415" s="7" t="s">
        <v>4132</v>
      </c>
      <c r="C1415" s="38" t="s">
        <v>4133</v>
      </c>
      <c r="D1415" s="1" t="s">
        <v>4134</v>
      </c>
      <c r="E1415" s="4">
        <v>1.1E-13</v>
      </c>
      <c r="F1415" s="1">
        <v>-0.28465858999999999</v>
      </c>
      <c r="G1415" s="1">
        <v>3.0475879999999999E-3</v>
      </c>
      <c r="H1415" s="7">
        <v>0.126</v>
      </c>
      <c r="I1415" s="7">
        <f t="shared" si="44"/>
        <v>0</v>
      </c>
    </row>
    <row r="1416" spans="1:9" ht="16" x14ac:dyDescent="0.15">
      <c r="A1416" s="1">
        <f t="shared" si="43"/>
        <v>1069</v>
      </c>
      <c r="B1416" s="7" t="s">
        <v>4135</v>
      </c>
      <c r="C1416" s="38" t="s">
        <v>4136</v>
      </c>
      <c r="D1416" s="1" t="s">
        <v>4137</v>
      </c>
      <c r="E1416" s="1">
        <v>1.2335773E-2</v>
      </c>
      <c r="F1416" s="1">
        <v>1.1293104279999999</v>
      </c>
      <c r="G1416" s="4">
        <v>1.5775500000000001E-23</v>
      </c>
      <c r="H1416" s="7">
        <v>0.45200000000000001</v>
      </c>
      <c r="I1416" s="7">
        <f t="shared" si="44"/>
        <v>1</v>
      </c>
    </row>
    <row r="1417" spans="1:9" ht="16" x14ac:dyDescent="0.15">
      <c r="A1417" s="1">
        <f t="shared" si="43"/>
        <v>1070</v>
      </c>
      <c r="B1417" s="7" t="s">
        <v>4138</v>
      </c>
      <c r="C1417" s="38" t="s">
        <v>4139</v>
      </c>
      <c r="D1417" s="1" t="s">
        <v>4140</v>
      </c>
      <c r="E1417" s="4">
        <v>6.9599999999999998E-5</v>
      </c>
      <c r="F1417" s="1">
        <v>0.23639733600000001</v>
      </c>
      <c r="G1417" s="1">
        <v>0.39705538099999999</v>
      </c>
      <c r="H1417" s="7">
        <v>0.20200000000000001</v>
      </c>
      <c r="I1417" s="7">
        <f t="shared" si="44"/>
        <v>1</v>
      </c>
    </row>
    <row r="1418" spans="1:9" ht="16" x14ac:dyDescent="0.15">
      <c r="A1418" s="1" t="str">
        <f t="shared" ref="A1418:A1481" si="45">IF(B1417=B1418,"",IF(A1417&lt;&gt;"",A1417+1,IF(A1416&lt;&gt;"",A1416+1,IF(A1415&lt;&gt;"",A1415+1,IF(A1414&lt;&gt;"",A1414+1,"ERRER")))))</f>
        <v/>
      </c>
      <c r="B1418" s="7" t="s">
        <v>4138</v>
      </c>
      <c r="C1418" s="38" t="s">
        <v>4141</v>
      </c>
      <c r="D1418" s="1" t="s">
        <v>4142</v>
      </c>
      <c r="E1418" s="1">
        <v>1.76477E-4</v>
      </c>
      <c r="F1418" s="1">
        <v>0.107263476</v>
      </c>
      <c r="G1418" s="1">
        <v>0.472781695</v>
      </c>
      <c r="H1418" s="7">
        <v>0.20200000000000001</v>
      </c>
      <c r="I1418" s="7">
        <f t="shared" si="44"/>
        <v>1</v>
      </c>
    </row>
    <row r="1419" spans="1:9" ht="16" x14ac:dyDescent="0.15">
      <c r="A1419" s="1">
        <f t="shared" si="45"/>
        <v>1071</v>
      </c>
      <c r="B1419" s="7" t="s">
        <v>4143</v>
      </c>
      <c r="C1419" s="38" t="s">
        <v>4144</v>
      </c>
      <c r="D1419" s="1" t="s">
        <v>4145</v>
      </c>
      <c r="E1419" s="4">
        <v>8.9099999999999994E-6</v>
      </c>
      <c r="F1419" s="1">
        <v>0.306676169</v>
      </c>
      <c r="G1419" s="1">
        <v>2.5361998E-2</v>
      </c>
      <c r="H1419" s="7">
        <v>-0.123</v>
      </c>
      <c r="I1419" s="7">
        <f t="shared" si="44"/>
        <v>0</v>
      </c>
    </row>
    <row r="1420" spans="1:9" ht="16" x14ac:dyDescent="0.15">
      <c r="A1420" s="1">
        <f t="shared" si="45"/>
        <v>1072</v>
      </c>
      <c r="B1420" s="7" t="s">
        <v>4146</v>
      </c>
      <c r="C1420" s="38" t="s">
        <v>4147</v>
      </c>
      <c r="D1420" s="1" t="s">
        <v>4148</v>
      </c>
      <c r="E1420" s="1">
        <v>0.156620498</v>
      </c>
      <c r="F1420" s="1">
        <v>1.1097581E-2</v>
      </c>
      <c r="G1420" s="1">
        <v>0.91667315299999996</v>
      </c>
      <c r="H1420" s="7">
        <v>-0.159</v>
      </c>
      <c r="I1420" s="7" t="str">
        <f t="shared" si="44"/>
        <v/>
      </c>
    </row>
    <row r="1421" spans="1:9" ht="16" x14ac:dyDescent="0.15">
      <c r="A1421" s="1" t="str">
        <f t="shared" si="45"/>
        <v/>
      </c>
      <c r="B1421" s="7" t="s">
        <v>4146</v>
      </c>
      <c r="C1421" s="38" t="s">
        <v>4147</v>
      </c>
      <c r="D1421" s="1" t="s">
        <v>4149</v>
      </c>
      <c r="E1421" s="1">
        <v>0.75386632399999998</v>
      </c>
      <c r="F1421" s="1">
        <v>-0.846677295</v>
      </c>
      <c r="G1421" s="1">
        <v>4.2597582000000002E-2</v>
      </c>
      <c r="H1421" s="7">
        <v>-0.159</v>
      </c>
      <c r="I1421" s="7">
        <f t="shared" si="44"/>
        <v>1</v>
      </c>
    </row>
    <row r="1422" spans="1:9" ht="16" x14ac:dyDescent="0.15">
      <c r="A1422" s="1">
        <f t="shared" si="45"/>
        <v>1073</v>
      </c>
      <c r="B1422" s="7" t="s">
        <v>4150</v>
      </c>
      <c r="C1422" s="38" t="s">
        <v>4151</v>
      </c>
      <c r="D1422" s="1" t="s">
        <v>4152</v>
      </c>
      <c r="E1422" s="1">
        <v>5.2706398000000002E-2</v>
      </c>
      <c r="F1422" s="1">
        <v>-0.54328626499999999</v>
      </c>
      <c r="G1422" s="1">
        <v>0.31562373999999999</v>
      </c>
      <c r="H1422" s="7">
        <v>0.58399999999999996</v>
      </c>
      <c r="I1422" s="7" t="str">
        <f t="shared" si="44"/>
        <v/>
      </c>
    </row>
    <row r="1423" spans="1:9" ht="16" x14ac:dyDescent="0.15">
      <c r="A1423" s="1">
        <f t="shared" si="45"/>
        <v>1074</v>
      </c>
      <c r="B1423" s="7" t="s">
        <v>4153</v>
      </c>
      <c r="C1423" s="38" t="s">
        <v>4154</v>
      </c>
      <c r="D1423" s="1" t="s">
        <v>4155</v>
      </c>
      <c r="E1423" s="1">
        <v>0.58509053099999997</v>
      </c>
      <c r="F1423" s="1">
        <v>0.30246442299999998</v>
      </c>
      <c r="G1423" s="1">
        <v>0.10499202000000001</v>
      </c>
      <c r="H1423" s="7">
        <v>0.29199999999999998</v>
      </c>
      <c r="I1423" s="7" t="str">
        <f t="shared" si="44"/>
        <v/>
      </c>
    </row>
    <row r="1424" spans="1:9" ht="16" x14ac:dyDescent="0.15">
      <c r="A1424" s="1">
        <f t="shared" si="45"/>
        <v>1075</v>
      </c>
      <c r="B1424" s="7" t="s">
        <v>4156</v>
      </c>
      <c r="C1424" s="38" t="s">
        <v>4157</v>
      </c>
      <c r="D1424" s="1" t="s">
        <v>4158</v>
      </c>
      <c r="E1424" s="1">
        <v>0.22046789899999999</v>
      </c>
      <c r="F1424" s="1">
        <v>0.38482697900000001</v>
      </c>
      <c r="G1424" s="1">
        <v>3.9295600000000003E-3</v>
      </c>
      <c r="H1424" s="7">
        <v>-0.1</v>
      </c>
      <c r="I1424" s="7">
        <f t="shared" si="44"/>
        <v>0</v>
      </c>
    </row>
    <row r="1425" spans="1:9" ht="16" x14ac:dyDescent="0.15">
      <c r="A1425" s="1">
        <f t="shared" si="45"/>
        <v>1076</v>
      </c>
      <c r="B1425" s="7" t="s">
        <v>4159</v>
      </c>
      <c r="C1425" s="38" t="s">
        <v>4160</v>
      </c>
      <c r="D1425" s="1" t="s">
        <v>4161</v>
      </c>
      <c r="E1425" s="1">
        <v>5.332361E-2</v>
      </c>
      <c r="F1425" s="1">
        <v>0.55775184700000002</v>
      </c>
      <c r="G1425" s="4">
        <v>6.1439099999999999E-10</v>
      </c>
      <c r="H1425" s="7">
        <v>0.313</v>
      </c>
      <c r="I1425" s="7">
        <f t="shared" si="44"/>
        <v>1</v>
      </c>
    </row>
    <row r="1426" spans="1:9" ht="16" x14ac:dyDescent="0.15">
      <c r="A1426" s="1">
        <f t="shared" si="45"/>
        <v>1077</v>
      </c>
      <c r="B1426" s="7" t="s">
        <v>4162</v>
      </c>
      <c r="C1426" s="38" t="s">
        <v>4163</v>
      </c>
      <c r="D1426" s="1" t="s">
        <v>4164</v>
      </c>
      <c r="E1426" s="1">
        <v>0.87468644600000001</v>
      </c>
      <c r="F1426" s="1">
        <v>-0.76969624299999995</v>
      </c>
      <c r="G1426" s="4">
        <v>1.11584E-6</v>
      </c>
      <c r="H1426" s="7">
        <v>0.42799999999999999</v>
      </c>
      <c r="I1426" s="7">
        <f t="shared" si="44"/>
        <v>0</v>
      </c>
    </row>
    <row r="1427" spans="1:9" ht="16" x14ac:dyDescent="0.15">
      <c r="A1427" s="1">
        <f t="shared" si="45"/>
        <v>1078</v>
      </c>
      <c r="B1427" s="7" t="s">
        <v>4165</v>
      </c>
      <c r="C1427" s="38" t="s">
        <v>4166</v>
      </c>
      <c r="D1427" s="1" t="s">
        <v>4167</v>
      </c>
      <c r="E1427" s="1">
        <v>9.2911721000000003E-2</v>
      </c>
      <c r="F1427" s="1">
        <v>0.15440683499999999</v>
      </c>
      <c r="G1427" s="1">
        <v>0.49330687400000001</v>
      </c>
      <c r="H1427" s="7">
        <v>0.245</v>
      </c>
      <c r="I1427" s="7" t="str">
        <f t="shared" si="44"/>
        <v/>
      </c>
    </row>
    <row r="1428" spans="1:9" ht="16" x14ac:dyDescent="0.15">
      <c r="A1428" s="1" t="str">
        <f t="shared" si="45"/>
        <v/>
      </c>
      <c r="B1428" s="7" t="s">
        <v>4165</v>
      </c>
      <c r="C1428" s="38" t="s">
        <v>4168</v>
      </c>
      <c r="D1428" s="1" t="s">
        <v>4169</v>
      </c>
      <c r="E1428" s="1">
        <v>0.74711760800000004</v>
      </c>
      <c r="F1428" s="1">
        <v>0.16842184199999999</v>
      </c>
      <c r="G1428" s="1">
        <v>0.36744605400000002</v>
      </c>
      <c r="H1428" s="7">
        <v>0.245</v>
      </c>
      <c r="I1428" s="7" t="str">
        <f t="shared" si="44"/>
        <v/>
      </c>
    </row>
    <row r="1429" spans="1:9" ht="16" x14ac:dyDescent="0.15">
      <c r="A1429" s="1">
        <f t="shared" si="45"/>
        <v>1079</v>
      </c>
      <c r="B1429" s="7" t="s">
        <v>4170</v>
      </c>
      <c r="C1429" s="38" t="s">
        <v>4171</v>
      </c>
      <c r="D1429" s="1" t="s">
        <v>4172</v>
      </c>
      <c r="E1429" s="1">
        <v>1.6233701E-2</v>
      </c>
      <c r="F1429" s="1">
        <v>-0.13177519200000001</v>
      </c>
      <c r="G1429" s="1">
        <v>0.123074906</v>
      </c>
      <c r="H1429" s="7">
        <v>-0.23899999999999999</v>
      </c>
      <c r="I1429" s="7">
        <f t="shared" si="44"/>
        <v>1</v>
      </c>
    </row>
    <row r="1430" spans="1:9" ht="16" x14ac:dyDescent="0.15">
      <c r="A1430" s="1">
        <f t="shared" si="45"/>
        <v>1080</v>
      </c>
      <c r="B1430" s="7" t="s">
        <v>4173</v>
      </c>
      <c r="C1430" s="38" t="s">
        <v>4174</v>
      </c>
      <c r="D1430" s="1" t="s">
        <v>4175</v>
      </c>
      <c r="E1430" s="4">
        <v>1.6900000000000001E-18</v>
      </c>
      <c r="F1430" s="1">
        <v>-1.1035660650000001</v>
      </c>
      <c r="G1430" s="4">
        <v>1.7547899999999999E-10</v>
      </c>
      <c r="H1430" s="7">
        <v>0.312</v>
      </c>
      <c r="I1430" s="7">
        <f t="shared" si="44"/>
        <v>0</v>
      </c>
    </row>
    <row r="1431" spans="1:9" ht="16" x14ac:dyDescent="0.15">
      <c r="A1431" s="1" t="str">
        <f t="shared" si="45"/>
        <v/>
      </c>
      <c r="B1431" s="7" t="s">
        <v>4173</v>
      </c>
      <c r="C1431" s="38" t="s">
        <v>4176</v>
      </c>
      <c r="D1431" s="1" t="s">
        <v>4177</v>
      </c>
      <c r="E1431" s="4">
        <v>2.2700000000000001E-17</v>
      </c>
      <c r="F1431" s="1">
        <v>-0.93368965999999998</v>
      </c>
      <c r="G1431" s="4">
        <v>4.5119199999999998E-16</v>
      </c>
      <c r="H1431" s="7">
        <v>0.312</v>
      </c>
      <c r="I1431" s="7">
        <f t="shared" si="44"/>
        <v>0</v>
      </c>
    </row>
    <row r="1432" spans="1:9" ht="16" x14ac:dyDescent="0.15">
      <c r="A1432" s="1">
        <f t="shared" si="45"/>
        <v>1081</v>
      </c>
      <c r="B1432" s="7" t="s">
        <v>4178</v>
      </c>
      <c r="C1432" s="38" t="s">
        <v>4179</v>
      </c>
      <c r="D1432" s="1" t="s">
        <v>4180</v>
      </c>
      <c r="E1432" s="1">
        <v>6.0768075999999997E-2</v>
      </c>
      <c r="F1432" s="1">
        <v>0.91864632999999996</v>
      </c>
      <c r="G1432" s="4">
        <v>6.9355700000000002E-16</v>
      </c>
      <c r="H1432" s="7">
        <v>-0.255</v>
      </c>
      <c r="I1432" s="7">
        <f t="shared" si="44"/>
        <v>0</v>
      </c>
    </row>
    <row r="1433" spans="1:9" ht="16" x14ac:dyDescent="0.15">
      <c r="A1433" s="1">
        <f t="shared" si="45"/>
        <v>1082</v>
      </c>
      <c r="B1433" s="7" t="s">
        <v>4181</v>
      </c>
      <c r="C1433" s="38" t="s">
        <v>4182</v>
      </c>
      <c r="D1433" s="1" t="s">
        <v>4183</v>
      </c>
      <c r="E1433" s="1">
        <v>0.33346313599999999</v>
      </c>
      <c r="F1433" s="1">
        <v>0.25231205000000001</v>
      </c>
      <c r="G1433" s="1">
        <v>6.6110505999999999E-2</v>
      </c>
      <c r="H1433" s="7">
        <v>-9.2999999999999999E-2</v>
      </c>
      <c r="I1433" s="7" t="str">
        <f t="shared" si="44"/>
        <v/>
      </c>
    </row>
    <row r="1434" spans="1:9" ht="16" x14ac:dyDescent="0.15">
      <c r="A1434" s="1" t="str">
        <f t="shared" si="45"/>
        <v/>
      </c>
      <c r="B1434" s="7" t="s">
        <v>4181</v>
      </c>
      <c r="C1434" s="38" t="s">
        <v>4184</v>
      </c>
      <c r="D1434" s="1" t="s">
        <v>4185</v>
      </c>
      <c r="E1434" s="1">
        <v>1.8670379999999999E-3</v>
      </c>
      <c r="F1434" s="1">
        <v>-0.53677441199999998</v>
      </c>
      <c r="G1434" s="1">
        <v>0.223331901</v>
      </c>
      <c r="H1434" s="7">
        <v>-9.2999999999999999E-2</v>
      </c>
      <c r="I1434" s="7">
        <f t="shared" si="44"/>
        <v>1</v>
      </c>
    </row>
    <row r="1435" spans="1:9" ht="16" x14ac:dyDescent="0.15">
      <c r="A1435" s="1">
        <f t="shared" si="45"/>
        <v>1083</v>
      </c>
      <c r="B1435" s="7" t="s">
        <v>4186</v>
      </c>
      <c r="C1435" s="38" t="s">
        <v>4187</v>
      </c>
      <c r="D1435" s="1" t="s">
        <v>4188</v>
      </c>
      <c r="E1435" s="1">
        <v>2.4301689000000001E-2</v>
      </c>
      <c r="F1435" s="1">
        <v>8.7157826999999993E-2</v>
      </c>
      <c r="G1435" s="1">
        <v>0.52346239500000002</v>
      </c>
      <c r="H1435" s="7">
        <v>-0.188</v>
      </c>
      <c r="I1435" s="7">
        <f t="shared" si="44"/>
        <v>0</v>
      </c>
    </row>
    <row r="1436" spans="1:9" ht="16" x14ac:dyDescent="0.15">
      <c r="A1436" s="1">
        <f t="shared" si="45"/>
        <v>1084</v>
      </c>
      <c r="B1436" s="7" t="s">
        <v>4189</v>
      </c>
      <c r="C1436" s="38" t="s">
        <v>4190</v>
      </c>
      <c r="D1436" s="1" t="s">
        <v>4191</v>
      </c>
      <c r="E1436" s="4">
        <v>1.6300000000000001E-11</v>
      </c>
      <c r="F1436" s="1">
        <v>-1.18791954</v>
      </c>
      <c r="G1436" s="4">
        <v>3.3859699999999999E-6</v>
      </c>
      <c r="H1436" s="7">
        <v>-0.108</v>
      </c>
      <c r="I1436" s="7">
        <f t="shared" si="44"/>
        <v>1</v>
      </c>
    </row>
    <row r="1437" spans="1:9" ht="16" x14ac:dyDescent="0.15">
      <c r="A1437" s="1">
        <f t="shared" si="45"/>
        <v>1085</v>
      </c>
      <c r="B1437" s="7" t="s">
        <v>4192</v>
      </c>
      <c r="C1437" s="38" t="s">
        <v>4193</v>
      </c>
      <c r="D1437" s="1" t="s">
        <v>4194</v>
      </c>
      <c r="E1437" s="1">
        <v>0.116639425</v>
      </c>
      <c r="F1437" s="1">
        <v>0.363462383</v>
      </c>
      <c r="G1437" s="1">
        <v>7.4952270000000001E-3</v>
      </c>
      <c r="H1437" s="7">
        <v>-0.154</v>
      </c>
      <c r="I1437" s="7">
        <f t="shared" si="44"/>
        <v>0</v>
      </c>
    </row>
    <row r="1438" spans="1:9" ht="16" x14ac:dyDescent="0.15">
      <c r="A1438" s="1">
        <f t="shared" si="45"/>
        <v>1086</v>
      </c>
      <c r="B1438" s="7" t="s">
        <v>4195</v>
      </c>
      <c r="C1438" s="38" t="s">
        <v>4196</v>
      </c>
      <c r="D1438" s="1" t="s">
        <v>4197</v>
      </c>
      <c r="E1438" s="1">
        <v>0.56599886499999996</v>
      </c>
      <c r="F1438" s="1">
        <v>-5.080192E-2</v>
      </c>
      <c r="G1438" s="1">
        <v>0.82294922699999995</v>
      </c>
      <c r="H1438" s="7">
        <v>0.255</v>
      </c>
      <c r="I1438" s="7" t="str">
        <f t="shared" si="44"/>
        <v/>
      </c>
    </row>
    <row r="1439" spans="1:9" ht="16" x14ac:dyDescent="0.15">
      <c r="A1439" s="1">
        <f t="shared" si="45"/>
        <v>1087</v>
      </c>
      <c r="B1439" s="7" t="s">
        <v>4198</v>
      </c>
      <c r="C1439" s="38" t="s">
        <v>4199</v>
      </c>
      <c r="D1439" s="1" t="s">
        <v>4200</v>
      </c>
      <c r="E1439" s="1">
        <v>8.2163719999999996E-3</v>
      </c>
      <c r="F1439" s="1">
        <v>-0.20272009799999999</v>
      </c>
      <c r="G1439" s="1">
        <v>3.1536049999999999E-3</v>
      </c>
      <c r="H1439" s="7">
        <v>8.2000000000000003E-2</v>
      </c>
      <c r="I1439" s="7">
        <f t="shared" si="44"/>
        <v>0</v>
      </c>
    </row>
    <row r="1440" spans="1:9" ht="16" x14ac:dyDescent="0.15">
      <c r="A1440" s="1" t="str">
        <f t="shared" si="45"/>
        <v/>
      </c>
      <c r="B1440" s="7" t="s">
        <v>4198</v>
      </c>
      <c r="C1440" s="38" t="s">
        <v>4201</v>
      </c>
      <c r="D1440" s="1" t="s">
        <v>4202</v>
      </c>
      <c r="E1440" s="1">
        <v>0.37861559500000003</v>
      </c>
      <c r="F1440" s="1">
        <v>0.123955227</v>
      </c>
      <c r="G1440" s="1">
        <v>0.16622748500000001</v>
      </c>
      <c r="H1440" s="7">
        <v>8.2000000000000003E-2</v>
      </c>
      <c r="I1440" s="7" t="str">
        <f t="shared" si="44"/>
        <v/>
      </c>
    </row>
    <row r="1441" spans="1:9" ht="16" x14ac:dyDescent="0.15">
      <c r="A1441" s="1">
        <f t="shared" si="45"/>
        <v>1088</v>
      </c>
      <c r="B1441" s="7" t="s">
        <v>4203</v>
      </c>
      <c r="C1441" s="38" t="s">
        <v>4204</v>
      </c>
      <c r="D1441" s="1" t="s">
        <v>4205</v>
      </c>
      <c r="E1441" s="1">
        <v>0.71731156600000001</v>
      </c>
      <c r="F1441" s="1">
        <v>-0.442984304</v>
      </c>
      <c r="G1441" s="4">
        <v>8.1484100000000001E-5</v>
      </c>
      <c r="H1441" s="7">
        <v>-0.20799999999999999</v>
      </c>
      <c r="I1441" s="7">
        <f t="shared" si="44"/>
        <v>1</v>
      </c>
    </row>
    <row r="1442" spans="1:9" ht="16" x14ac:dyDescent="0.15">
      <c r="A1442" s="1" t="str">
        <f t="shared" si="45"/>
        <v/>
      </c>
      <c r="B1442" s="7" t="s">
        <v>4203</v>
      </c>
      <c r="C1442" s="38" t="s">
        <v>4206</v>
      </c>
      <c r="D1442" s="1" t="s">
        <v>4207</v>
      </c>
      <c r="E1442" s="4">
        <v>1.3799999999999999E-8</v>
      </c>
      <c r="F1442" s="1">
        <v>0.74333536200000006</v>
      </c>
      <c r="G1442" s="4">
        <v>1.1660200000000001E-9</v>
      </c>
      <c r="H1442" s="7">
        <v>-0.20799999999999999</v>
      </c>
      <c r="I1442" s="7">
        <f t="shared" si="44"/>
        <v>0</v>
      </c>
    </row>
    <row r="1443" spans="1:9" ht="16" x14ac:dyDescent="0.15">
      <c r="A1443" s="1">
        <f t="shared" si="45"/>
        <v>1089</v>
      </c>
      <c r="B1443" s="7" t="s">
        <v>4208</v>
      </c>
      <c r="C1443" s="38" t="s">
        <v>4209</v>
      </c>
      <c r="D1443" s="1" t="s">
        <v>4210</v>
      </c>
      <c r="E1443" s="4">
        <v>7.4099999999999999E-5</v>
      </c>
      <c r="F1443" s="1">
        <v>-0.65964260200000002</v>
      </c>
      <c r="G1443" s="4">
        <v>1.0536699999999999E-13</v>
      </c>
      <c r="H1443" s="7">
        <v>0.215</v>
      </c>
      <c r="I1443" s="7">
        <f t="shared" si="44"/>
        <v>0</v>
      </c>
    </row>
    <row r="1444" spans="1:9" ht="16" x14ac:dyDescent="0.15">
      <c r="A1444" s="1">
        <f t="shared" si="45"/>
        <v>1090</v>
      </c>
      <c r="B1444" s="7" t="s">
        <v>4211</v>
      </c>
      <c r="C1444" s="38" t="s">
        <v>4212</v>
      </c>
      <c r="D1444" s="1" t="s">
        <v>4213</v>
      </c>
      <c r="E1444" s="1">
        <v>0.453737055</v>
      </c>
      <c r="F1444" s="1">
        <v>0.216375172</v>
      </c>
      <c r="G1444" s="1">
        <v>0.22716920299999999</v>
      </c>
      <c r="H1444" s="7">
        <v>0.109</v>
      </c>
      <c r="I1444" s="7" t="str">
        <f t="shared" si="44"/>
        <v/>
      </c>
    </row>
    <row r="1445" spans="1:9" ht="16" x14ac:dyDescent="0.15">
      <c r="A1445" s="1">
        <f t="shared" si="45"/>
        <v>1091</v>
      </c>
      <c r="B1445" s="7" t="s">
        <v>4214</v>
      </c>
      <c r="C1445" s="38" t="s">
        <v>4215</v>
      </c>
      <c r="D1445" s="1" t="s">
        <v>4216</v>
      </c>
      <c r="E1445" s="1">
        <v>0.55769002499999998</v>
      </c>
      <c r="F1445" s="1">
        <v>0.53834026700000004</v>
      </c>
      <c r="G1445" s="4">
        <v>1.8775499999999999E-6</v>
      </c>
      <c r="H1445" s="7">
        <v>0.17399999999999999</v>
      </c>
      <c r="I1445" s="7">
        <f t="shared" si="44"/>
        <v>1</v>
      </c>
    </row>
    <row r="1446" spans="1:9" ht="16" x14ac:dyDescent="0.15">
      <c r="A1446" s="1">
        <f t="shared" si="45"/>
        <v>1092</v>
      </c>
      <c r="B1446" s="7" t="s">
        <v>4217</v>
      </c>
      <c r="C1446" s="38" t="s">
        <v>4218</v>
      </c>
      <c r="D1446" s="1" t="s">
        <v>4219</v>
      </c>
      <c r="E1446" s="4">
        <v>7.1999999999999996E-22</v>
      </c>
      <c r="F1446" s="1">
        <v>-1.2714832810000001</v>
      </c>
      <c r="G1446" s="4">
        <v>1.5844200000000001E-21</v>
      </c>
      <c r="H1446" s="7">
        <v>-0.255</v>
      </c>
      <c r="I1446" s="7">
        <f t="shared" si="44"/>
        <v>1</v>
      </c>
    </row>
    <row r="1447" spans="1:9" ht="16" x14ac:dyDescent="0.15">
      <c r="A1447" s="1">
        <f t="shared" si="45"/>
        <v>1093</v>
      </c>
      <c r="B1447" s="7" t="s">
        <v>4220</v>
      </c>
      <c r="C1447" s="38" t="s">
        <v>4221</v>
      </c>
      <c r="D1447" s="1" t="s">
        <v>4222</v>
      </c>
      <c r="E1447" s="1">
        <v>2.7894399999999998E-3</v>
      </c>
      <c r="F1447" s="1">
        <v>0.76974232600000003</v>
      </c>
      <c r="G1447" s="4">
        <v>9.2766399999999997E-17</v>
      </c>
      <c r="H1447" s="7">
        <v>-0.158</v>
      </c>
      <c r="I1447" s="7">
        <f t="shared" si="44"/>
        <v>0</v>
      </c>
    </row>
    <row r="1448" spans="1:9" ht="16" x14ac:dyDescent="0.15">
      <c r="A1448" s="1">
        <f t="shared" si="45"/>
        <v>1094</v>
      </c>
      <c r="B1448" s="7" t="s">
        <v>4223</v>
      </c>
      <c r="C1448" s="38" t="s">
        <v>4224</v>
      </c>
      <c r="D1448" s="1" t="s">
        <v>4225</v>
      </c>
      <c r="E1448" s="1">
        <v>0.42896211400000001</v>
      </c>
      <c r="F1448" s="1">
        <v>0.45344309700000002</v>
      </c>
      <c r="G1448" s="1">
        <v>1.1825906000000001E-2</v>
      </c>
      <c r="H1448" s="7">
        <v>0.113</v>
      </c>
      <c r="I1448" s="7">
        <f t="shared" si="44"/>
        <v>1</v>
      </c>
    </row>
    <row r="1449" spans="1:9" ht="16" x14ac:dyDescent="0.15">
      <c r="A1449" s="1">
        <f t="shared" si="45"/>
        <v>1095</v>
      </c>
      <c r="B1449" s="7" t="s">
        <v>4226</v>
      </c>
      <c r="C1449" s="38" t="s">
        <v>4227</v>
      </c>
      <c r="D1449" s="1" t="s">
        <v>4228</v>
      </c>
      <c r="E1449" s="1">
        <v>5.6180255999999998E-2</v>
      </c>
      <c r="F1449" s="1">
        <v>1.03544809</v>
      </c>
      <c r="G1449" s="4">
        <v>3.42742E-12</v>
      </c>
      <c r="H1449" s="7">
        <v>0.26300000000000001</v>
      </c>
      <c r="I1449" s="7">
        <f t="shared" si="44"/>
        <v>1</v>
      </c>
    </row>
    <row r="1450" spans="1:9" ht="16" x14ac:dyDescent="0.15">
      <c r="A1450" s="1" t="str">
        <f t="shared" si="45"/>
        <v/>
      </c>
      <c r="B1450" s="7" t="s">
        <v>4226</v>
      </c>
      <c r="C1450" s="38" t="s">
        <v>4227</v>
      </c>
      <c r="D1450" s="1" t="s">
        <v>4229</v>
      </c>
      <c r="E1450" s="1">
        <v>7.0555438999999998E-2</v>
      </c>
      <c r="F1450" s="1">
        <v>0.882892275</v>
      </c>
      <c r="G1450" s="4">
        <v>1.6252199999999999E-11</v>
      </c>
      <c r="H1450" s="7">
        <v>0.26300000000000001</v>
      </c>
      <c r="I1450" s="7">
        <f t="shared" si="44"/>
        <v>1</v>
      </c>
    </row>
    <row r="1451" spans="1:9" ht="16" x14ac:dyDescent="0.15">
      <c r="A1451" s="1">
        <f t="shared" si="45"/>
        <v>1096</v>
      </c>
      <c r="B1451" s="7" t="s">
        <v>4230</v>
      </c>
      <c r="C1451" s="38" t="s">
        <v>4231</v>
      </c>
      <c r="D1451" s="1" t="s">
        <v>4232</v>
      </c>
      <c r="E1451" s="1">
        <v>0.77237683000000001</v>
      </c>
      <c r="F1451" s="1">
        <v>1.915458171</v>
      </c>
      <c r="G1451" s="4">
        <v>1.45437E-39</v>
      </c>
      <c r="H1451" s="7">
        <v>0.32800000000000001</v>
      </c>
      <c r="I1451" s="7">
        <f t="shared" si="44"/>
        <v>1</v>
      </c>
    </row>
    <row r="1452" spans="1:9" ht="16" x14ac:dyDescent="0.15">
      <c r="A1452" s="1" t="str">
        <f t="shared" si="45"/>
        <v/>
      </c>
      <c r="B1452" s="7" t="s">
        <v>4230</v>
      </c>
      <c r="C1452" s="38" t="s">
        <v>4233</v>
      </c>
      <c r="D1452" s="1" t="s">
        <v>4234</v>
      </c>
      <c r="E1452" s="1">
        <v>0.23500870600000001</v>
      </c>
      <c r="F1452" s="1">
        <v>2.1247680899999999</v>
      </c>
      <c r="G1452" s="4">
        <v>3.3350599999999999E-9</v>
      </c>
      <c r="H1452" s="7">
        <v>0.32800000000000001</v>
      </c>
      <c r="I1452" s="7">
        <f t="shared" si="44"/>
        <v>1</v>
      </c>
    </row>
    <row r="1453" spans="1:9" ht="16" x14ac:dyDescent="0.15">
      <c r="A1453" s="1">
        <f t="shared" si="45"/>
        <v>1097</v>
      </c>
      <c r="B1453" s="7" t="s">
        <v>4235</v>
      </c>
      <c r="C1453" s="38" t="s">
        <v>4236</v>
      </c>
      <c r="D1453" s="1" t="s">
        <v>4237</v>
      </c>
      <c r="E1453" s="1">
        <v>0.52598119099999996</v>
      </c>
      <c r="F1453" s="1">
        <v>0.54409987100000001</v>
      </c>
      <c r="G1453" s="1">
        <v>1.7971278E-2</v>
      </c>
      <c r="H1453" s="7">
        <v>0.17899999999999999</v>
      </c>
      <c r="I1453" s="7">
        <f t="shared" si="44"/>
        <v>1</v>
      </c>
    </row>
    <row r="1454" spans="1:9" ht="16" x14ac:dyDescent="0.15">
      <c r="A1454" s="1">
        <f t="shared" si="45"/>
        <v>1098</v>
      </c>
      <c r="B1454" s="7" t="s">
        <v>4238</v>
      </c>
      <c r="C1454" s="38" t="s">
        <v>4239</v>
      </c>
      <c r="D1454" s="1" t="s">
        <v>4240</v>
      </c>
      <c r="E1454" s="4">
        <v>2.33E-8</v>
      </c>
      <c r="F1454" s="1">
        <v>0.31494763199999998</v>
      </c>
      <c r="G1454" s="4">
        <v>2.6092500000000001E-5</v>
      </c>
      <c r="H1454" s="7">
        <v>-0.2</v>
      </c>
      <c r="I1454" s="7">
        <f t="shared" si="44"/>
        <v>0</v>
      </c>
    </row>
    <row r="1455" spans="1:9" ht="16" x14ac:dyDescent="0.15">
      <c r="A1455" s="1">
        <f t="shared" si="45"/>
        <v>1099</v>
      </c>
      <c r="B1455" s="7" t="s">
        <v>4241</v>
      </c>
      <c r="C1455" s="38" t="s">
        <v>4242</v>
      </c>
      <c r="D1455" s="1" t="s">
        <v>4243</v>
      </c>
      <c r="E1455" s="1">
        <v>1.13787E-4</v>
      </c>
      <c r="F1455" s="1">
        <v>0.22336413099999999</v>
      </c>
      <c r="G1455" s="1">
        <v>1.9902302E-2</v>
      </c>
      <c r="H1455" s="7">
        <v>-0.13100000000000001</v>
      </c>
      <c r="I1455" s="7">
        <f t="shared" si="44"/>
        <v>0</v>
      </c>
    </row>
    <row r="1456" spans="1:9" ht="16" x14ac:dyDescent="0.15">
      <c r="A1456" s="1">
        <f t="shared" si="45"/>
        <v>1100</v>
      </c>
      <c r="B1456" s="7" t="s">
        <v>4244</v>
      </c>
      <c r="C1456" s="38" t="s">
        <v>4245</v>
      </c>
      <c r="D1456" s="1" t="s">
        <v>4246</v>
      </c>
      <c r="E1456" s="1">
        <v>7.0888490000000004E-3</v>
      </c>
      <c r="F1456" s="1">
        <v>-0.61289858600000002</v>
      </c>
      <c r="G1456" s="4">
        <v>1.21071E-6</v>
      </c>
      <c r="H1456" s="7">
        <v>-7.9000000000000001E-2</v>
      </c>
      <c r="I1456" s="7">
        <f t="shared" si="44"/>
        <v>1</v>
      </c>
    </row>
    <row r="1457" spans="1:9" ht="16" x14ac:dyDescent="0.15">
      <c r="A1457" s="1" t="str">
        <f t="shared" si="45"/>
        <v/>
      </c>
      <c r="B1457" s="7" t="s">
        <v>4244</v>
      </c>
      <c r="C1457" s="38" t="s">
        <v>4247</v>
      </c>
      <c r="D1457" s="1" t="s">
        <v>4248</v>
      </c>
      <c r="E1457" s="1">
        <v>0.40637125800000001</v>
      </c>
      <c r="F1457" s="1">
        <v>-0.28378761400000002</v>
      </c>
      <c r="G1457" s="1">
        <v>5.3028500000000002E-4</v>
      </c>
      <c r="H1457" s="7">
        <v>-7.9000000000000001E-2</v>
      </c>
      <c r="I1457" s="7">
        <f t="shared" si="44"/>
        <v>1</v>
      </c>
    </row>
    <row r="1458" spans="1:9" ht="16" x14ac:dyDescent="0.15">
      <c r="A1458" s="1">
        <f t="shared" si="45"/>
        <v>1101</v>
      </c>
      <c r="B1458" s="7" t="s">
        <v>4249</v>
      </c>
      <c r="C1458" s="38" t="s">
        <v>4250</v>
      </c>
      <c r="D1458" s="1" t="s">
        <v>4251</v>
      </c>
      <c r="E1458" s="1">
        <v>2.995476E-3</v>
      </c>
      <c r="F1458" s="1">
        <v>1.3303481559999999</v>
      </c>
      <c r="G1458" s="4">
        <v>1.7874800000000001E-79</v>
      </c>
      <c r="H1458" s="7">
        <v>0.25</v>
      </c>
      <c r="I1458" s="7">
        <f t="shared" si="44"/>
        <v>1</v>
      </c>
    </row>
    <row r="1459" spans="1:9" ht="16" x14ac:dyDescent="0.15">
      <c r="A1459" s="1">
        <f t="shared" si="45"/>
        <v>1102</v>
      </c>
      <c r="B1459" s="7" t="s">
        <v>4252</v>
      </c>
      <c r="C1459" s="38" t="s">
        <v>4253</v>
      </c>
      <c r="D1459" s="1" t="s">
        <v>4254</v>
      </c>
      <c r="E1459" s="4">
        <v>2.02E-10</v>
      </c>
      <c r="F1459" s="1">
        <v>-0.16987698500000001</v>
      </c>
      <c r="G1459" s="1">
        <v>0.53958516700000003</v>
      </c>
      <c r="H1459" s="7">
        <v>-0.127</v>
      </c>
      <c r="I1459" s="7">
        <f t="shared" si="44"/>
        <v>1</v>
      </c>
    </row>
    <row r="1460" spans="1:9" ht="16" x14ac:dyDescent="0.15">
      <c r="A1460" s="1">
        <f t="shared" si="45"/>
        <v>1103</v>
      </c>
      <c r="B1460" s="7" t="s">
        <v>4255</v>
      </c>
      <c r="C1460" s="38" t="s">
        <v>4256</v>
      </c>
      <c r="D1460" s="1" t="s">
        <v>4257</v>
      </c>
      <c r="E1460" s="1">
        <v>3.5819397000000003E-2</v>
      </c>
      <c r="F1460" s="1">
        <v>4.9739731000000002E-2</v>
      </c>
      <c r="G1460" s="1">
        <v>0.58284244600000001</v>
      </c>
      <c r="H1460" s="7">
        <v>0.33500000000000002</v>
      </c>
      <c r="I1460" s="7">
        <f t="shared" si="44"/>
        <v>1</v>
      </c>
    </row>
    <row r="1461" spans="1:9" ht="16" x14ac:dyDescent="0.15">
      <c r="A1461" s="1">
        <f t="shared" si="45"/>
        <v>1104</v>
      </c>
      <c r="B1461" s="7" t="s">
        <v>4258</v>
      </c>
      <c r="C1461" s="38" t="s">
        <v>4259</v>
      </c>
      <c r="D1461" s="1" t="s">
        <v>4260</v>
      </c>
      <c r="E1461" s="1">
        <v>3.12307E-4</v>
      </c>
      <c r="F1461" s="1">
        <v>0.102740287</v>
      </c>
      <c r="G1461" s="1">
        <v>0.55783923000000002</v>
      </c>
      <c r="H1461" s="7">
        <v>-0.16600000000000001</v>
      </c>
      <c r="I1461" s="7">
        <f t="shared" si="44"/>
        <v>0</v>
      </c>
    </row>
    <row r="1462" spans="1:9" ht="16" x14ac:dyDescent="0.15">
      <c r="A1462" s="1">
        <f t="shared" si="45"/>
        <v>1105</v>
      </c>
      <c r="B1462" s="7" t="s">
        <v>4261</v>
      </c>
      <c r="C1462" s="38" t="s">
        <v>4262</v>
      </c>
      <c r="D1462" s="1" t="s">
        <v>4263</v>
      </c>
      <c r="E1462" s="4">
        <v>4.0400000000000003E-6</v>
      </c>
      <c r="F1462" s="1">
        <v>-5.2452716000000003E-2</v>
      </c>
      <c r="G1462" s="1">
        <v>0.784899401</v>
      </c>
      <c r="H1462" s="7">
        <v>0.435</v>
      </c>
      <c r="I1462" s="7">
        <f t="shared" si="44"/>
        <v>0</v>
      </c>
    </row>
    <row r="1463" spans="1:9" ht="16" x14ac:dyDescent="0.15">
      <c r="A1463" s="1" t="str">
        <f t="shared" si="45"/>
        <v/>
      </c>
      <c r="B1463" s="7" t="s">
        <v>4261</v>
      </c>
      <c r="C1463" s="38" t="s">
        <v>4264</v>
      </c>
      <c r="D1463" s="1" t="s">
        <v>4265</v>
      </c>
      <c r="E1463" s="1">
        <v>3.2572624000000001E-2</v>
      </c>
      <c r="F1463" s="1">
        <v>-0.85219215599999998</v>
      </c>
      <c r="G1463" s="4">
        <v>1.23437E-11</v>
      </c>
      <c r="H1463" s="7">
        <v>0.435</v>
      </c>
      <c r="I1463" s="7">
        <f t="shared" si="44"/>
        <v>0</v>
      </c>
    </row>
    <row r="1464" spans="1:9" ht="16" x14ac:dyDescent="0.15">
      <c r="A1464" s="1">
        <f t="shared" si="45"/>
        <v>1106</v>
      </c>
      <c r="B1464" s="7" t="s">
        <v>4266</v>
      </c>
      <c r="C1464" s="38" t="s">
        <v>4267</v>
      </c>
      <c r="D1464" s="1" t="s">
        <v>4268</v>
      </c>
      <c r="E1464" s="1">
        <v>0.75415391899999995</v>
      </c>
      <c r="F1464" s="1">
        <v>-0.31980082599999998</v>
      </c>
      <c r="G1464" s="1">
        <v>0.63427040599999995</v>
      </c>
      <c r="H1464" s="7">
        <v>-0.23799999999999999</v>
      </c>
      <c r="I1464" s="7" t="str">
        <f t="shared" si="44"/>
        <v/>
      </c>
    </row>
    <row r="1465" spans="1:9" ht="16" x14ac:dyDescent="0.15">
      <c r="A1465" s="1">
        <f t="shared" si="45"/>
        <v>1107</v>
      </c>
      <c r="B1465" s="7" t="s">
        <v>4269</v>
      </c>
      <c r="C1465" s="38" t="s">
        <v>4270</v>
      </c>
      <c r="D1465" s="1" t="s">
        <v>4271</v>
      </c>
      <c r="E1465" s="1">
        <v>7.5750063000000006E-2</v>
      </c>
      <c r="F1465" s="1">
        <v>-1.060470182</v>
      </c>
      <c r="G1465" s="1">
        <v>9.4697970000000003E-3</v>
      </c>
      <c r="H1465" s="7">
        <v>-0.10299999999999999</v>
      </c>
      <c r="I1465" s="7">
        <f t="shared" si="44"/>
        <v>1</v>
      </c>
    </row>
    <row r="1466" spans="1:9" ht="16" x14ac:dyDescent="0.15">
      <c r="A1466" s="1">
        <f t="shared" si="45"/>
        <v>1108</v>
      </c>
      <c r="B1466" s="7" t="s">
        <v>4272</v>
      </c>
      <c r="C1466" s="38" t="s">
        <v>4273</v>
      </c>
      <c r="D1466" s="1" t="s">
        <v>4274</v>
      </c>
      <c r="E1466" s="1">
        <v>2.9171999999999998E-4</v>
      </c>
      <c r="F1466" s="1">
        <v>0.95481899199999998</v>
      </c>
      <c r="G1466" s="4">
        <v>1.8316599999999999E-7</v>
      </c>
      <c r="H1466" s="7">
        <v>0.22500000000000001</v>
      </c>
      <c r="I1466" s="7">
        <f t="shared" si="44"/>
        <v>1</v>
      </c>
    </row>
    <row r="1467" spans="1:9" ht="16" x14ac:dyDescent="0.15">
      <c r="A1467" s="1" t="str">
        <f t="shared" si="45"/>
        <v/>
      </c>
      <c r="B1467" s="7" t="s">
        <v>4272</v>
      </c>
      <c r="C1467" s="38" t="s">
        <v>4275</v>
      </c>
      <c r="D1467" s="1" t="s">
        <v>4276</v>
      </c>
      <c r="E1467" s="1">
        <v>0.18026271699999999</v>
      </c>
      <c r="F1467" s="1">
        <v>0.51344583099999996</v>
      </c>
      <c r="G1467" s="1">
        <v>1.777905E-3</v>
      </c>
      <c r="H1467" s="7">
        <v>0.22500000000000001</v>
      </c>
      <c r="I1467" s="7">
        <f t="shared" si="44"/>
        <v>1</v>
      </c>
    </row>
    <row r="1468" spans="1:9" ht="16" x14ac:dyDescent="0.15">
      <c r="A1468" s="1">
        <f t="shared" si="45"/>
        <v>1109</v>
      </c>
      <c r="B1468" s="7" t="s">
        <v>4277</v>
      </c>
      <c r="C1468" s="38" t="s">
        <v>4278</v>
      </c>
      <c r="D1468" s="1" t="s">
        <v>4279</v>
      </c>
      <c r="E1468" s="4">
        <v>9.2700000000000004E-5</v>
      </c>
      <c r="F1468" s="1">
        <v>1.0493476450000001</v>
      </c>
      <c r="G1468" s="4">
        <v>3.2444900000000002E-51</v>
      </c>
      <c r="H1468" s="7">
        <v>-0.13500000000000001</v>
      </c>
      <c r="I1468" s="7">
        <f t="shared" si="44"/>
        <v>0</v>
      </c>
    </row>
    <row r="1469" spans="1:9" ht="16" x14ac:dyDescent="0.15">
      <c r="A1469" s="1">
        <f t="shared" si="45"/>
        <v>1110</v>
      </c>
      <c r="B1469" s="7" t="s">
        <v>4280</v>
      </c>
      <c r="C1469" s="38" t="s">
        <v>4281</v>
      </c>
      <c r="D1469" s="1" t="s">
        <v>4282</v>
      </c>
      <c r="E1469" s="4">
        <v>6.1400000000000005E-10</v>
      </c>
      <c r="F1469" s="1">
        <v>0.487696042</v>
      </c>
      <c r="G1469" s="4">
        <v>1.2385699999999999E-6</v>
      </c>
      <c r="H1469" s="7">
        <v>9.0999999999999998E-2</v>
      </c>
      <c r="I1469" s="7">
        <f t="shared" si="44"/>
        <v>1</v>
      </c>
    </row>
    <row r="1470" spans="1:9" ht="16" x14ac:dyDescent="0.15">
      <c r="A1470" s="1">
        <f t="shared" si="45"/>
        <v>1111</v>
      </c>
      <c r="B1470" s="7" t="s">
        <v>4283</v>
      </c>
      <c r="C1470" s="38" t="s">
        <v>4284</v>
      </c>
      <c r="D1470" s="1" t="s">
        <v>4285</v>
      </c>
      <c r="E1470" s="1">
        <v>8.6290003000000004E-2</v>
      </c>
      <c r="F1470" s="1">
        <v>0.30184740500000001</v>
      </c>
      <c r="G1470" s="1">
        <v>0.35012908500000001</v>
      </c>
      <c r="H1470" s="7">
        <v>0.28299999999999997</v>
      </c>
      <c r="I1470" s="7" t="str">
        <f t="shared" si="44"/>
        <v/>
      </c>
    </row>
    <row r="1471" spans="1:9" ht="16" x14ac:dyDescent="0.15">
      <c r="A1471" s="1">
        <f t="shared" si="45"/>
        <v>1112</v>
      </c>
      <c r="B1471" s="7" t="s">
        <v>4286</v>
      </c>
      <c r="C1471" s="38" t="s">
        <v>4287</v>
      </c>
      <c r="D1471" s="1" t="s">
        <v>4288</v>
      </c>
      <c r="E1471" s="1">
        <v>0.18041168299999999</v>
      </c>
      <c r="F1471" s="1">
        <v>1.0811737619999999</v>
      </c>
      <c r="G1471" s="4">
        <v>2.74353E-39</v>
      </c>
      <c r="H1471" s="7">
        <v>-0.44600000000000001</v>
      </c>
      <c r="I1471" s="7">
        <f t="shared" si="44"/>
        <v>0</v>
      </c>
    </row>
    <row r="1472" spans="1:9" ht="16" x14ac:dyDescent="0.15">
      <c r="A1472" s="1">
        <f t="shared" si="45"/>
        <v>1113</v>
      </c>
      <c r="B1472" s="7" t="s">
        <v>4289</v>
      </c>
      <c r="C1472" s="38" t="s">
        <v>4290</v>
      </c>
      <c r="D1472" s="1" t="s">
        <v>4291</v>
      </c>
      <c r="E1472" s="1">
        <v>0.31887785299999999</v>
      </c>
      <c r="F1472" s="1">
        <v>-1.707681692</v>
      </c>
      <c r="G1472" s="1">
        <v>7.9266299999999998E-4</v>
      </c>
      <c r="H1472" s="7">
        <v>-0.23899999999999999</v>
      </c>
      <c r="I1472" s="7">
        <f t="shared" si="44"/>
        <v>1</v>
      </c>
    </row>
    <row r="1473" spans="1:9" ht="16" x14ac:dyDescent="0.15">
      <c r="A1473" s="1" t="str">
        <f t="shared" si="45"/>
        <v/>
      </c>
      <c r="B1473" s="7" t="s">
        <v>4289</v>
      </c>
      <c r="C1473" s="38" t="s">
        <v>4292</v>
      </c>
      <c r="D1473" s="1" t="s">
        <v>4293</v>
      </c>
      <c r="E1473" s="1">
        <v>2.5532855E-2</v>
      </c>
      <c r="F1473" s="1">
        <v>-1.392631183</v>
      </c>
      <c r="G1473" s="4">
        <v>1.2792E-6</v>
      </c>
      <c r="H1473" s="7">
        <v>-0.23899999999999999</v>
      </c>
      <c r="I1473" s="7">
        <f t="shared" si="44"/>
        <v>1</v>
      </c>
    </row>
    <row r="1474" spans="1:9" ht="16" x14ac:dyDescent="0.15">
      <c r="A1474" s="1">
        <f t="shared" si="45"/>
        <v>1114</v>
      </c>
      <c r="B1474" s="7" t="s">
        <v>4294</v>
      </c>
      <c r="C1474" s="38" t="s">
        <v>4295</v>
      </c>
      <c r="D1474" s="1" t="s">
        <v>4296</v>
      </c>
      <c r="E1474" s="1">
        <v>2.3965054E-2</v>
      </c>
      <c r="F1474" s="1">
        <v>0.55146208699999999</v>
      </c>
      <c r="G1474" s="1">
        <v>8.8190409999999997E-3</v>
      </c>
      <c r="H1474" s="7">
        <v>-0.156</v>
      </c>
      <c r="I1474" s="7">
        <f t="shared" si="44"/>
        <v>0</v>
      </c>
    </row>
    <row r="1475" spans="1:9" ht="16" x14ac:dyDescent="0.15">
      <c r="A1475" s="1">
        <f t="shared" si="45"/>
        <v>1115</v>
      </c>
      <c r="B1475" s="7" t="s">
        <v>4297</v>
      </c>
      <c r="C1475" s="38" t="s">
        <v>4298</v>
      </c>
      <c r="D1475" s="1" t="s">
        <v>4299</v>
      </c>
      <c r="E1475" s="1">
        <v>5.0112050999999998E-2</v>
      </c>
      <c r="F1475" s="1">
        <v>-9.1649564000000003E-2</v>
      </c>
      <c r="G1475" s="1">
        <v>0.61608548399999996</v>
      </c>
      <c r="H1475" s="7">
        <v>0.16900000000000001</v>
      </c>
      <c r="I1475" s="7" t="str">
        <f t="shared" si="44"/>
        <v/>
      </c>
    </row>
    <row r="1476" spans="1:9" ht="16" x14ac:dyDescent="0.15">
      <c r="A1476" s="1">
        <f t="shared" si="45"/>
        <v>1116</v>
      </c>
      <c r="B1476" s="7" t="s">
        <v>4300</v>
      </c>
      <c r="C1476" s="38" t="s">
        <v>4301</v>
      </c>
      <c r="D1476" s="1" t="s">
        <v>4302</v>
      </c>
      <c r="E1476" s="1">
        <v>5.2256282000000001E-2</v>
      </c>
      <c r="F1476" s="1">
        <v>-0.12337292699999999</v>
      </c>
      <c r="G1476" s="1">
        <v>0.29898118600000001</v>
      </c>
      <c r="H1476" s="7">
        <v>9.8000000000000004E-2</v>
      </c>
      <c r="I1476" s="7" t="str">
        <f t="shared" ref="I1476:I1539" si="46">IF(ISTEXT(E1476),"",IF(OR(E1476&lt;0.05, G1476&lt;0.05), IF((F1476*H1476)&gt;0,1,0),""))</f>
        <v/>
      </c>
    </row>
    <row r="1477" spans="1:9" ht="16" x14ac:dyDescent="0.15">
      <c r="A1477" s="1">
        <f t="shared" si="45"/>
        <v>1117</v>
      </c>
      <c r="B1477" s="7" t="s">
        <v>4303</v>
      </c>
      <c r="C1477" s="38" t="s">
        <v>4304</v>
      </c>
      <c r="D1477" s="1" t="s">
        <v>4305</v>
      </c>
      <c r="E1477" s="4">
        <v>5.5700000000000004E-10</v>
      </c>
      <c r="F1477" s="1">
        <v>0.454383647</v>
      </c>
      <c r="G1477" s="4">
        <v>3.1948000000000002E-9</v>
      </c>
      <c r="H1477" s="7">
        <v>-0.158</v>
      </c>
      <c r="I1477" s="7">
        <f t="shared" si="46"/>
        <v>0</v>
      </c>
    </row>
    <row r="1478" spans="1:9" ht="16" x14ac:dyDescent="0.15">
      <c r="A1478" s="1">
        <f t="shared" si="45"/>
        <v>1118</v>
      </c>
      <c r="B1478" s="7" t="s">
        <v>4306</v>
      </c>
      <c r="C1478" s="38" t="s">
        <v>4307</v>
      </c>
      <c r="D1478" s="1" t="s">
        <v>4308</v>
      </c>
      <c r="E1478" s="1">
        <v>0.70271483400000001</v>
      </c>
      <c r="F1478" s="1">
        <v>-0.17729650299999999</v>
      </c>
      <c r="G1478" s="1">
        <v>0.258093238</v>
      </c>
      <c r="H1478" s="7">
        <v>-0.184</v>
      </c>
      <c r="I1478" s="7" t="str">
        <f t="shared" si="46"/>
        <v/>
      </c>
    </row>
    <row r="1479" spans="1:9" ht="16" x14ac:dyDescent="0.15">
      <c r="A1479" s="1" t="str">
        <f t="shared" si="45"/>
        <v/>
      </c>
      <c r="B1479" s="7" t="s">
        <v>4306</v>
      </c>
      <c r="C1479" s="38" t="s">
        <v>4307</v>
      </c>
      <c r="D1479" s="1" t="s">
        <v>4309</v>
      </c>
      <c r="E1479" s="1">
        <v>0.72227753800000005</v>
      </c>
      <c r="F1479" s="1">
        <v>6.4318524000000002E-2</v>
      </c>
      <c r="G1479" s="1">
        <v>0.70457413700000004</v>
      </c>
      <c r="H1479" s="7">
        <v>-0.184</v>
      </c>
      <c r="I1479" s="7" t="str">
        <f t="shared" si="46"/>
        <v/>
      </c>
    </row>
    <row r="1480" spans="1:9" ht="16" x14ac:dyDescent="0.15">
      <c r="A1480" s="1">
        <f t="shared" si="45"/>
        <v>1119</v>
      </c>
      <c r="B1480" s="7" t="s">
        <v>4310</v>
      </c>
      <c r="C1480" s="38" t="s">
        <v>4311</v>
      </c>
      <c r="D1480" s="1" t="s">
        <v>4312</v>
      </c>
      <c r="E1480" s="4">
        <v>4.9899999999999997E-11</v>
      </c>
      <c r="F1480" s="1">
        <v>-0.489017588</v>
      </c>
      <c r="G1480" s="1">
        <v>2.5844300000000002E-4</v>
      </c>
      <c r="H1480" s="7">
        <v>-0.14799999999999999</v>
      </c>
      <c r="I1480" s="7">
        <f t="shared" si="46"/>
        <v>1</v>
      </c>
    </row>
    <row r="1481" spans="1:9" ht="16" x14ac:dyDescent="0.15">
      <c r="A1481" s="1">
        <f t="shared" si="45"/>
        <v>1120</v>
      </c>
      <c r="B1481" s="7" t="s">
        <v>4313</v>
      </c>
      <c r="C1481" s="38" t="s">
        <v>4314</v>
      </c>
      <c r="D1481" s="1" t="s">
        <v>4315</v>
      </c>
      <c r="E1481" s="1">
        <v>2.1377888000000001E-2</v>
      </c>
      <c r="F1481" s="1">
        <v>-0.41948265000000001</v>
      </c>
      <c r="G1481" s="1">
        <v>0.15953466999999999</v>
      </c>
      <c r="H1481" s="7">
        <v>-0.27300000000000002</v>
      </c>
      <c r="I1481" s="7">
        <f t="shared" si="46"/>
        <v>1</v>
      </c>
    </row>
    <row r="1482" spans="1:9" ht="16" x14ac:dyDescent="0.15">
      <c r="A1482" s="1">
        <f t="shared" ref="A1482:A1545" si="47">IF(B1481=B1482,"",IF(A1481&lt;&gt;"",A1481+1,IF(A1480&lt;&gt;"",A1480+1,IF(A1479&lt;&gt;"",A1479+1,IF(A1478&lt;&gt;"",A1478+1,"ERRER")))))</f>
        <v>1121</v>
      </c>
      <c r="B1482" s="7" t="s">
        <v>4316</v>
      </c>
      <c r="C1482" s="38" t="s">
        <v>4317</v>
      </c>
      <c r="D1482" s="1" t="s">
        <v>4318</v>
      </c>
      <c r="E1482" s="4">
        <v>1.44E-8</v>
      </c>
      <c r="F1482" s="1">
        <v>0.99547659099999997</v>
      </c>
      <c r="G1482" s="4">
        <v>9.5226699999999997E-32</v>
      </c>
      <c r="H1482" s="7">
        <v>0.29499999999999998</v>
      </c>
      <c r="I1482" s="7">
        <f t="shared" si="46"/>
        <v>1</v>
      </c>
    </row>
    <row r="1483" spans="1:9" ht="16" x14ac:dyDescent="0.15">
      <c r="A1483" s="1">
        <f t="shared" si="47"/>
        <v>1122</v>
      </c>
      <c r="B1483" s="7" t="s">
        <v>4319</v>
      </c>
      <c r="C1483" s="38" t="s">
        <v>4320</v>
      </c>
      <c r="D1483" s="1" t="s">
        <v>4321</v>
      </c>
      <c r="E1483" s="1">
        <v>0.88485407900000002</v>
      </c>
      <c r="F1483" s="1">
        <v>2.4540332779999998</v>
      </c>
      <c r="G1483" s="4">
        <v>2.7793899999999999E-14</v>
      </c>
      <c r="H1483" s="7">
        <v>0.52</v>
      </c>
      <c r="I1483" s="7">
        <f t="shared" si="46"/>
        <v>1</v>
      </c>
    </row>
    <row r="1484" spans="1:9" ht="16" x14ac:dyDescent="0.15">
      <c r="A1484" s="1" t="str">
        <f t="shared" si="47"/>
        <v/>
      </c>
      <c r="B1484" s="7" t="s">
        <v>4319</v>
      </c>
      <c r="C1484" s="38" t="s">
        <v>4322</v>
      </c>
      <c r="D1484" s="1" t="s">
        <v>4323</v>
      </c>
      <c r="E1484" s="1">
        <v>0.64741761399999997</v>
      </c>
      <c r="F1484" s="1">
        <v>0.46456080999999999</v>
      </c>
      <c r="G1484" s="1">
        <v>5.1277670000000001E-3</v>
      </c>
      <c r="H1484" s="7">
        <v>0.52</v>
      </c>
      <c r="I1484" s="7">
        <f t="shared" si="46"/>
        <v>1</v>
      </c>
    </row>
    <row r="1485" spans="1:9" ht="16" x14ac:dyDescent="0.15">
      <c r="A1485" s="1">
        <f t="shared" si="47"/>
        <v>1123</v>
      </c>
      <c r="B1485" s="7" t="s">
        <v>4324</v>
      </c>
      <c r="C1485" s="38" t="s">
        <v>4325</v>
      </c>
      <c r="D1485" s="1" t="s">
        <v>4326</v>
      </c>
      <c r="E1485" s="1">
        <v>5.1826538999999998E-2</v>
      </c>
      <c r="F1485" s="1">
        <v>0.255270793</v>
      </c>
      <c r="G1485" s="1">
        <v>3.9753548999999999E-2</v>
      </c>
      <c r="H1485" s="7">
        <v>0.23400000000000001</v>
      </c>
      <c r="I1485" s="7">
        <f t="shared" si="46"/>
        <v>1</v>
      </c>
    </row>
    <row r="1486" spans="1:9" ht="16" x14ac:dyDescent="0.15">
      <c r="A1486" s="1" t="str">
        <f t="shared" si="47"/>
        <v/>
      </c>
      <c r="B1486" s="7" t="s">
        <v>4324</v>
      </c>
      <c r="C1486" s="38" t="s">
        <v>4327</v>
      </c>
      <c r="D1486" s="1" t="s">
        <v>4328</v>
      </c>
      <c r="E1486" s="1">
        <v>0.97848596899999996</v>
      </c>
      <c r="F1486" s="1">
        <v>0.241990172</v>
      </c>
      <c r="G1486" s="1">
        <v>0.623235914</v>
      </c>
      <c r="H1486" s="7">
        <v>0.23400000000000001</v>
      </c>
      <c r="I1486" s="7" t="str">
        <f t="shared" si="46"/>
        <v/>
      </c>
    </row>
    <row r="1487" spans="1:9" ht="16" x14ac:dyDescent="0.15">
      <c r="A1487" s="1">
        <f t="shared" si="47"/>
        <v>1124</v>
      </c>
      <c r="B1487" s="7" t="s">
        <v>4329</v>
      </c>
      <c r="C1487" s="38" t="s">
        <v>4330</v>
      </c>
      <c r="D1487" s="1" t="s">
        <v>4331</v>
      </c>
      <c r="E1487" s="1">
        <v>0.58841711299999999</v>
      </c>
      <c r="F1487" s="1">
        <v>1.5073875910000001</v>
      </c>
      <c r="G1487" s="4">
        <v>1.8219200000000001E-21</v>
      </c>
      <c r="H1487" s="7">
        <v>0.14299999999999999</v>
      </c>
      <c r="I1487" s="7">
        <f t="shared" si="46"/>
        <v>1</v>
      </c>
    </row>
    <row r="1488" spans="1:9" ht="16" x14ac:dyDescent="0.15">
      <c r="A1488" s="1">
        <f t="shared" si="47"/>
        <v>1125</v>
      </c>
      <c r="B1488" s="7" t="s">
        <v>4332</v>
      </c>
      <c r="C1488" s="38" t="s">
        <v>4333</v>
      </c>
      <c r="D1488" s="1" t="s">
        <v>4334</v>
      </c>
      <c r="E1488" s="1">
        <v>0.23471345299999999</v>
      </c>
      <c r="F1488" s="1">
        <v>-0.16162711499999999</v>
      </c>
      <c r="G1488" s="1">
        <v>0.55084723599999996</v>
      </c>
      <c r="H1488" s="7">
        <v>-0.14000000000000001</v>
      </c>
      <c r="I1488" s="7" t="str">
        <f t="shared" si="46"/>
        <v/>
      </c>
    </row>
    <row r="1489" spans="1:9" ht="16" x14ac:dyDescent="0.15">
      <c r="A1489" s="1">
        <f t="shared" si="47"/>
        <v>1126</v>
      </c>
      <c r="B1489" s="7" t="s">
        <v>4335</v>
      </c>
      <c r="C1489" s="38" t="s">
        <v>4336</v>
      </c>
      <c r="D1489" s="1" t="s">
        <v>4337</v>
      </c>
      <c r="E1489" s="1">
        <v>0.37159678200000001</v>
      </c>
      <c r="F1489" s="1">
        <v>-0.20338877499999999</v>
      </c>
      <c r="G1489" s="1">
        <v>1.2603425999999999E-2</v>
      </c>
      <c r="H1489" s="7">
        <v>-0.217</v>
      </c>
      <c r="I1489" s="7">
        <f t="shared" si="46"/>
        <v>1</v>
      </c>
    </row>
    <row r="1490" spans="1:9" ht="16" x14ac:dyDescent="0.15">
      <c r="A1490" s="1" t="str">
        <f t="shared" si="47"/>
        <v/>
      </c>
      <c r="B1490" s="7" t="s">
        <v>4335</v>
      </c>
      <c r="C1490" s="38" t="s">
        <v>4338</v>
      </c>
      <c r="D1490" s="1" t="s">
        <v>4339</v>
      </c>
      <c r="E1490" s="4">
        <v>4.9400000000000002E-13</v>
      </c>
      <c r="F1490" s="1">
        <v>-2.1446618979999998</v>
      </c>
      <c r="G1490" s="4">
        <v>4.1289999999999997E-139</v>
      </c>
      <c r="H1490" s="7">
        <v>-0.217</v>
      </c>
      <c r="I1490" s="7">
        <f t="shared" si="46"/>
        <v>1</v>
      </c>
    </row>
    <row r="1491" spans="1:9" ht="16" x14ac:dyDescent="0.15">
      <c r="A1491" s="1">
        <f t="shared" si="47"/>
        <v>1127</v>
      </c>
      <c r="B1491" s="7" t="s">
        <v>4340</v>
      </c>
      <c r="C1491" s="38" t="s">
        <v>4341</v>
      </c>
      <c r="D1491" s="1" t="s">
        <v>4342</v>
      </c>
      <c r="E1491" s="1">
        <v>5.1375135000000002E-2</v>
      </c>
      <c r="F1491" s="1">
        <v>0.52996825800000003</v>
      </c>
      <c r="G1491" s="1">
        <v>2.3406778E-2</v>
      </c>
      <c r="H1491" s="7">
        <v>-0.11</v>
      </c>
      <c r="I1491" s="7">
        <f t="shared" si="46"/>
        <v>0</v>
      </c>
    </row>
    <row r="1492" spans="1:9" ht="16" x14ac:dyDescent="0.15">
      <c r="A1492" s="1">
        <f t="shared" si="47"/>
        <v>1128</v>
      </c>
      <c r="B1492" s="7" t="s">
        <v>4343</v>
      </c>
      <c r="C1492" s="38" t="s">
        <v>4344</v>
      </c>
      <c r="D1492" s="1" t="s">
        <v>4345</v>
      </c>
      <c r="E1492" s="1">
        <v>0.38675914500000003</v>
      </c>
      <c r="F1492" s="1">
        <v>0.483348946</v>
      </c>
      <c r="G1492" s="4">
        <v>3.4614599999999999E-5</v>
      </c>
      <c r="H1492" s="7">
        <v>-8.5000000000000006E-2</v>
      </c>
      <c r="I1492" s="7">
        <f t="shared" si="46"/>
        <v>0</v>
      </c>
    </row>
    <row r="1493" spans="1:9" ht="16" x14ac:dyDescent="0.15">
      <c r="A1493" s="1" t="str">
        <f t="shared" si="47"/>
        <v/>
      </c>
      <c r="B1493" s="7" t="s">
        <v>4343</v>
      </c>
      <c r="C1493" s="38" t="s">
        <v>4346</v>
      </c>
      <c r="D1493" s="1" t="s">
        <v>4347</v>
      </c>
      <c r="E1493" s="1">
        <v>0.31734029000000002</v>
      </c>
      <c r="F1493" s="1">
        <v>-1.520230003</v>
      </c>
      <c r="G1493" s="4">
        <v>1.93679E-17</v>
      </c>
      <c r="H1493" s="7">
        <v>-8.5000000000000006E-2</v>
      </c>
      <c r="I1493" s="7">
        <f t="shared" si="46"/>
        <v>1</v>
      </c>
    </row>
    <row r="1494" spans="1:9" ht="16" x14ac:dyDescent="0.15">
      <c r="A1494" s="1">
        <f t="shared" si="47"/>
        <v>1129</v>
      </c>
      <c r="B1494" s="7" t="s">
        <v>4348</v>
      </c>
      <c r="C1494" s="38" t="s">
        <v>4349</v>
      </c>
      <c r="D1494" s="1" t="s">
        <v>4350</v>
      </c>
      <c r="E1494" s="1">
        <v>0.105634649</v>
      </c>
      <c r="F1494" s="1">
        <v>5.8217160000000002E-3</v>
      </c>
      <c r="G1494" s="1">
        <v>0.96857384400000002</v>
      </c>
      <c r="H1494" s="7">
        <v>9.8000000000000004E-2</v>
      </c>
      <c r="I1494" s="7" t="str">
        <f t="shared" si="46"/>
        <v/>
      </c>
    </row>
    <row r="1495" spans="1:9" ht="16" x14ac:dyDescent="0.15">
      <c r="A1495" s="1">
        <f t="shared" si="47"/>
        <v>1130</v>
      </c>
      <c r="B1495" s="7" t="s">
        <v>4351</v>
      </c>
      <c r="C1495" s="38" t="s">
        <v>4352</v>
      </c>
      <c r="D1495" s="1" t="s">
        <v>4353</v>
      </c>
      <c r="E1495" s="4">
        <v>7.1799999999999996E-9</v>
      </c>
      <c r="F1495" s="1">
        <v>-0.69384106099999998</v>
      </c>
      <c r="G1495" s="1">
        <v>1.206085E-3</v>
      </c>
      <c r="H1495" s="7">
        <v>-0.3</v>
      </c>
      <c r="I1495" s="7">
        <f t="shared" si="46"/>
        <v>1</v>
      </c>
    </row>
    <row r="1496" spans="1:9" ht="16" x14ac:dyDescent="0.15">
      <c r="A1496" s="1">
        <f t="shared" si="47"/>
        <v>1131</v>
      </c>
      <c r="B1496" s="7" t="s">
        <v>4354</v>
      </c>
      <c r="C1496" s="38" t="s">
        <v>4355</v>
      </c>
      <c r="D1496" s="1" t="s">
        <v>4356</v>
      </c>
      <c r="E1496" s="1">
        <v>0.53318681899999998</v>
      </c>
      <c r="F1496" s="1">
        <v>-0.20854139099999999</v>
      </c>
      <c r="G1496" s="1">
        <v>7.8220929999999994E-2</v>
      </c>
      <c r="H1496" s="7">
        <v>8.1000000000000003E-2</v>
      </c>
      <c r="I1496" s="7" t="str">
        <f t="shared" si="46"/>
        <v/>
      </c>
    </row>
    <row r="1497" spans="1:9" ht="16" x14ac:dyDescent="0.15">
      <c r="A1497" s="1" t="str">
        <f t="shared" si="47"/>
        <v/>
      </c>
      <c r="B1497" s="7" t="s">
        <v>4354</v>
      </c>
      <c r="C1497" s="38" t="s">
        <v>4357</v>
      </c>
      <c r="D1497" s="1" t="s">
        <v>4358</v>
      </c>
      <c r="E1497" s="1">
        <v>4.4307260000000003E-3</v>
      </c>
      <c r="F1497" s="1">
        <v>-0.50138437899999999</v>
      </c>
      <c r="G1497" s="1">
        <v>2.0201799999999999E-4</v>
      </c>
      <c r="H1497" s="7">
        <v>8.1000000000000003E-2</v>
      </c>
      <c r="I1497" s="7">
        <f t="shared" si="46"/>
        <v>0</v>
      </c>
    </row>
    <row r="1498" spans="1:9" ht="16" x14ac:dyDescent="0.15">
      <c r="A1498" s="1">
        <f t="shared" si="47"/>
        <v>1132</v>
      </c>
      <c r="B1498" s="7" t="s">
        <v>4359</v>
      </c>
      <c r="C1498" s="38" t="s">
        <v>4360</v>
      </c>
      <c r="D1498" s="1" t="s">
        <v>4361</v>
      </c>
      <c r="E1498" s="1">
        <v>1.1967220000000001E-3</v>
      </c>
      <c r="F1498" s="1">
        <v>0.50974112299999996</v>
      </c>
      <c r="G1498" s="1">
        <v>1.5828769999999999E-3</v>
      </c>
      <c r="H1498" s="7">
        <v>-0.249</v>
      </c>
      <c r="I1498" s="7">
        <f t="shared" si="46"/>
        <v>0</v>
      </c>
    </row>
    <row r="1499" spans="1:9" ht="16" x14ac:dyDescent="0.15">
      <c r="A1499" s="1">
        <f t="shared" si="47"/>
        <v>1133</v>
      </c>
      <c r="B1499" s="7" t="s">
        <v>4362</v>
      </c>
      <c r="C1499" s="38" t="s">
        <v>4363</v>
      </c>
      <c r="D1499" s="1" t="s">
        <v>4364</v>
      </c>
      <c r="E1499" s="1">
        <v>0.249644798</v>
      </c>
      <c r="F1499" s="1">
        <v>1.345602529</v>
      </c>
      <c r="G1499" s="4">
        <v>1.5562100000000001E-39</v>
      </c>
      <c r="H1499" s="7">
        <v>-0.312</v>
      </c>
      <c r="I1499" s="7">
        <f t="shared" si="46"/>
        <v>0</v>
      </c>
    </row>
    <row r="1500" spans="1:9" ht="16" x14ac:dyDescent="0.15">
      <c r="A1500" s="1">
        <f t="shared" si="47"/>
        <v>1134</v>
      </c>
      <c r="B1500" s="7" t="s">
        <v>4365</v>
      </c>
      <c r="C1500" s="38" t="s">
        <v>4366</v>
      </c>
      <c r="D1500" s="1" t="s">
        <v>4367</v>
      </c>
      <c r="E1500" s="4">
        <v>1.11E-10</v>
      </c>
      <c r="F1500" s="1">
        <v>-2.6915694870000002</v>
      </c>
      <c r="G1500" s="4">
        <v>2.8506700000000001E-57</v>
      </c>
      <c r="H1500" s="7">
        <v>-0.23699999999999999</v>
      </c>
      <c r="I1500" s="7">
        <f t="shared" si="46"/>
        <v>1</v>
      </c>
    </row>
    <row r="1501" spans="1:9" ht="16" x14ac:dyDescent="0.15">
      <c r="A1501" s="1" t="str">
        <f t="shared" si="47"/>
        <v/>
      </c>
      <c r="B1501" s="7" t="s">
        <v>4365</v>
      </c>
      <c r="C1501" s="38" t="s">
        <v>4368</v>
      </c>
      <c r="D1501" s="1" t="s">
        <v>4369</v>
      </c>
      <c r="E1501" s="1">
        <v>2.2228021000000001E-2</v>
      </c>
      <c r="F1501" s="1">
        <v>-0.50456577499999999</v>
      </c>
      <c r="G1501" s="4">
        <v>5.1697599999999998E-6</v>
      </c>
      <c r="H1501" s="7">
        <v>-0.23699999999999999</v>
      </c>
      <c r="I1501" s="7">
        <f t="shared" si="46"/>
        <v>1</v>
      </c>
    </row>
    <row r="1502" spans="1:9" ht="16" x14ac:dyDescent="0.15">
      <c r="A1502" s="1">
        <f t="shared" si="47"/>
        <v>1135</v>
      </c>
      <c r="B1502" s="7" t="s">
        <v>4370</v>
      </c>
      <c r="C1502" s="38" t="s">
        <v>4371</v>
      </c>
      <c r="D1502" s="1" t="s">
        <v>4372</v>
      </c>
      <c r="E1502" s="1">
        <v>2.7715180000000002E-3</v>
      </c>
      <c r="F1502" s="1">
        <v>-2.2348259810000002</v>
      </c>
      <c r="G1502" s="4">
        <v>7.83623E-25</v>
      </c>
      <c r="H1502" s="7">
        <v>-0.122</v>
      </c>
      <c r="I1502" s="7">
        <f t="shared" si="46"/>
        <v>1</v>
      </c>
    </row>
    <row r="1503" spans="1:9" ht="16" x14ac:dyDescent="0.15">
      <c r="A1503" s="1">
        <f t="shared" si="47"/>
        <v>1136</v>
      </c>
      <c r="B1503" s="7" t="s">
        <v>4373</v>
      </c>
      <c r="C1503" s="38" t="s">
        <v>4374</v>
      </c>
      <c r="D1503" s="1" t="s">
        <v>4375</v>
      </c>
      <c r="E1503" s="1">
        <v>1.0766510000000001E-3</v>
      </c>
      <c r="F1503" s="1">
        <v>0.868086197</v>
      </c>
      <c r="G1503" s="4">
        <v>2.6424499999999999E-8</v>
      </c>
      <c r="H1503" s="7">
        <v>0.20899999999999999</v>
      </c>
      <c r="I1503" s="7">
        <f t="shared" si="46"/>
        <v>1</v>
      </c>
    </row>
    <row r="1504" spans="1:9" ht="16" x14ac:dyDescent="0.15">
      <c r="A1504" s="1">
        <f t="shared" si="47"/>
        <v>1137</v>
      </c>
      <c r="B1504" s="7" t="s">
        <v>4376</v>
      </c>
      <c r="C1504" s="38" t="s">
        <v>4377</v>
      </c>
      <c r="D1504" s="1" t="s">
        <v>4378</v>
      </c>
      <c r="E1504" s="1">
        <v>0.20744842799999999</v>
      </c>
      <c r="F1504" s="1">
        <v>1.1549928700000001</v>
      </c>
      <c r="G1504" s="4">
        <v>4.2378300000000003E-37</v>
      </c>
      <c r="H1504" s="7">
        <v>0.66500000000000004</v>
      </c>
      <c r="I1504" s="7">
        <f t="shared" si="46"/>
        <v>1</v>
      </c>
    </row>
    <row r="1505" spans="1:9" ht="16" x14ac:dyDescent="0.15">
      <c r="A1505" s="1">
        <f t="shared" si="47"/>
        <v>1138</v>
      </c>
      <c r="B1505" s="7" t="s">
        <v>4379</v>
      </c>
      <c r="C1505" s="38" t="s">
        <v>4380</v>
      </c>
      <c r="D1505" s="1" t="s">
        <v>4381</v>
      </c>
      <c r="E1505" s="1">
        <v>4.4640899999999999E-4</v>
      </c>
      <c r="F1505" s="1">
        <v>-0.59611048</v>
      </c>
      <c r="G1505" s="4">
        <v>1.92369E-8</v>
      </c>
      <c r="H1505" s="7">
        <v>-0.12</v>
      </c>
      <c r="I1505" s="7">
        <f t="shared" si="46"/>
        <v>1</v>
      </c>
    </row>
    <row r="1506" spans="1:9" ht="16" x14ac:dyDescent="0.15">
      <c r="A1506" s="1">
        <f t="shared" si="47"/>
        <v>1139</v>
      </c>
      <c r="B1506" s="7" t="s">
        <v>4382</v>
      </c>
      <c r="C1506" s="38" t="s">
        <v>4383</v>
      </c>
      <c r="D1506" s="1" t="s">
        <v>4384</v>
      </c>
      <c r="E1506" s="1">
        <v>0.16107816999999999</v>
      </c>
      <c r="F1506" s="1">
        <v>0.62302778599999997</v>
      </c>
      <c r="G1506" s="1">
        <v>9.9357930000000001E-3</v>
      </c>
      <c r="H1506" s="7">
        <v>-0.29799999999999999</v>
      </c>
      <c r="I1506" s="7">
        <f t="shared" si="46"/>
        <v>0</v>
      </c>
    </row>
    <row r="1507" spans="1:9" ht="16" x14ac:dyDescent="0.15">
      <c r="A1507" s="1">
        <f t="shared" si="47"/>
        <v>1140</v>
      </c>
      <c r="B1507" s="7" t="s">
        <v>4385</v>
      </c>
      <c r="C1507" s="38" t="s">
        <v>4386</v>
      </c>
      <c r="D1507" s="1" t="s">
        <v>4387</v>
      </c>
      <c r="E1507" s="1">
        <v>2.2021801000000001E-2</v>
      </c>
      <c r="F1507" s="1">
        <v>0.67377963200000002</v>
      </c>
      <c r="G1507" s="4">
        <v>5.9775000000000002E-7</v>
      </c>
      <c r="H1507" s="7">
        <v>0.51</v>
      </c>
      <c r="I1507" s="7">
        <f t="shared" si="46"/>
        <v>1</v>
      </c>
    </row>
    <row r="1508" spans="1:9" ht="16" x14ac:dyDescent="0.15">
      <c r="A1508" s="1">
        <f t="shared" si="47"/>
        <v>1141</v>
      </c>
      <c r="B1508" s="7" t="s">
        <v>4388</v>
      </c>
      <c r="C1508" s="38" t="s">
        <v>4389</v>
      </c>
      <c r="D1508" s="1" t="s">
        <v>4390</v>
      </c>
      <c r="E1508" s="1">
        <v>1.9629533000000001E-2</v>
      </c>
      <c r="F1508" s="1">
        <v>-0.14427899899999999</v>
      </c>
      <c r="G1508" s="1">
        <v>3.2520608999999999E-2</v>
      </c>
      <c r="H1508" s="7">
        <v>0.13300000000000001</v>
      </c>
      <c r="I1508" s="7">
        <f t="shared" si="46"/>
        <v>0</v>
      </c>
    </row>
    <row r="1509" spans="1:9" ht="16" x14ac:dyDescent="0.15">
      <c r="A1509" s="1">
        <f t="shared" si="47"/>
        <v>1142</v>
      </c>
      <c r="B1509" s="7" t="s">
        <v>4391</v>
      </c>
      <c r="C1509" s="38" t="s">
        <v>4392</v>
      </c>
      <c r="D1509" s="1" t="s">
        <v>4393</v>
      </c>
      <c r="E1509" s="1">
        <v>6.0458769999999998E-3</v>
      </c>
      <c r="F1509" s="1">
        <v>-1.470430806</v>
      </c>
      <c r="G1509" s="4">
        <v>3.6499399999999998E-6</v>
      </c>
      <c r="H1509" s="7">
        <v>-0.35099999999999998</v>
      </c>
      <c r="I1509" s="7">
        <f t="shared" si="46"/>
        <v>1</v>
      </c>
    </row>
    <row r="1510" spans="1:9" ht="16" x14ac:dyDescent="0.15">
      <c r="A1510" s="1" t="str">
        <f t="shared" si="47"/>
        <v/>
      </c>
      <c r="B1510" s="7" t="s">
        <v>4391</v>
      </c>
      <c r="C1510" s="38" t="s">
        <v>4394</v>
      </c>
      <c r="D1510" s="1" t="s">
        <v>4395</v>
      </c>
      <c r="E1510" s="1">
        <v>9.7501940000000002E-3</v>
      </c>
      <c r="F1510" s="1">
        <v>-3.129673387</v>
      </c>
      <c r="G1510" s="4">
        <v>1.6388800000000001E-8</v>
      </c>
      <c r="H1510" s="7">
        <v>-0.35099999999999998</v>
      </c>
      <c r="I1510" s="7">
        <f t="shared" si="46"/>
        <v>1</v>
      </c>
    </row>
    <row r="1511" spans="1:9" ht="16" x14ac:dyDescent="0.15">
      <c r="A1511" s="1">
        <f t="shared" si="47"/>
        <v>1143</v>
      </c>
      <c r="B1511" s="7" t="s">
        <v>4396</v>
      </c>
      <c r="C1511" s="38" t="s">
        <v>4397</v>
      </c>
      <c r="D1511" s="1" t="s">
        <v>4398</v>
      </c>
      <c r="E1511" s="39">
        <v>0.484087561</v>
      </c>
      <c r="F1511" s="1">
        <v>0.60576528600000001</v>
      </c>
      <c r="G1511" s="1">
        <v>0.201560564</v>
      </c>
      <c r="H1511" s="7">
        <v>-0.54500000000000004</v>
      </c>
      <c r="I1511" s="7" t="str">
        <f t="shared" si="46"/>
        <v/>
      </c>
    </row>
    <row r="1512" spans="1:9" ht="16" x14ac:dyDescent="0.15">
      <c r="A1512" s="1" t="str">
        <f t="shared" si="47"/>
        <v/>
      </c>
      <c r="B1512" s="7" t="s">
        <v>4396</v>
      </c>
      <c r="C1512" s="38" t="s">
        <v>4399</v>
      </c>
      <c r="D1512" s="1" t="s">
        <v>4400</v>
      </c>
      <c r="E1512" s="7">
        <v>6.4286499999999995E-4</v>
      </c>
      <c r="F1512" s="1">
        <v>-1.269406128</v>
      </c>
      <c r="G1512" s="4">
        <v>6.6404399999999997E-5</v>
      </c>
      <c r="H1512" s="7">
        <v>-0.54500000000000004</v>
      </c>
      <c r="I1512" s="7">
        <f t="shared" si="46"/>
        <v>1</v>
      </c>
    </row>
    <row r="1513" spans="1:9" ht="16" x14ac:dyDescent="0.15">
      <c r="A1513" s="1" t="str">
        <f t="shared" si="47"/>
        <v/>
      </c>
      <c r="B1513" s="7" t="s">
        <v>4396</v>
      </c>
      <c r="C1513" s="38" t="s">
        <v>4397</v>
      </c>
      <c r="D1513" s="1" t="s">
        <v>4401</v>
      </c>
      <c r="E1513" s="7">
        <v>0.806217081</v>
      </c>
      <c r="F1513" s="1">
        <v>0.97271980499999999</v>
      </c>
      <c r="G1513" s="1">
        <v>2.4625599999999998E-4</v>
      </c>
      <c r="H1513" s="7">
        <v>-0.54500000000000004</v>
      </c>
      <c r="I1513" s="7">
        <f t="shared" si="46"/>
        <v>0</v>
      </c>
    </row>
    <row r="1514" spans="1:9" ht="16" x14ac:dyDescent="0.15">
      <c r="A1514" s="1" t="str">
        <f t="shared" si="47"/>
        <v/>
      </c>
      <c r="B1514" s="7" t="s">
        <v>4396</v>
      </c>
      <c r="C1514" s="38"/>
      <c r="D1514" s="1" t="s">
        <v>4402</v>
      </c>
      <c r="E1514" s="40">
        <v>0.76329990999999997</v>
      </c>
      <c r="F1514" s="1">
        <v>1.0484431759999999</v>
      </c>
      <c r="G1514" s="1">
        <v>7.2408437000000006E-2</v>
      </c>
      <c r="H1514" s="7">
        <v>-0.54500000000000004</v>
      </c>
      <c r="I1514" s="7" t="str">
        <f t="shared" si="46"/>
        <v/>
      </c>
    </row>
    <row r="1515" spans="1:9" ht="16" x14ac:dyDescent="0.15">
      <c r="A1515" s="1">
        <f t="shared" si="47"/>
        <v>1144</v>
      </c>
      <c r="B1515" s="7" t="s">
        <v>4403</v>
      </c>
      <c r="C1515" s="38" t="s">
        <v>4404</v>
      </c>
      <c r="D1515" s="1" t="s">
        <v>4405</v>
      </c>
      <c r="E1515" s="1">
        <v>0.31260727100000002</v>
      </c>
      <c r="F1515" s="1">
        <v>-0.14557328</v>
      </c>
      <c r="G1515" s="1">
        <v>4.2241125999999997E-2</v>
      </c>
      <c r="H1515" s="7">
        <v>-0.161</v>
      </c>
      <c r="I1515" s="7">
        <f t="shared" si="46"/>
        <v>1</v>
      </c>
    </row>
    <row r="1516" spans="1:9" ht="16" x14ac:dyDescent="0.15">
      <c r="A1516" s="1">
        <f t="shared" si="47"/>
        <v>1145</v>
      </c>
      <c r="B1516" s="7" t="s">
        <v>4406</v>
      </c>
      <c r="C1516" s="38" t="s">
        <v>4407</v>
      </c>
      <c r="D1516" s="1" t="s">
        <v>4408</v>
      </c>
      <c r="E1516" s="1">
        <v>0.22969917500000001</v>
      </c>
      <c r="F1516" s="1">
        <v>7.6648082000000006E-2</v>
      </c>
      <c r="G1516" s="1">
        <v>0.57664418100000003</v>
      </c>
      <c r="H1516" s="7">
        <v>-0.14299999999999999</v>
      </c>
      <c r="I1516" s="7" t="str">
        <f t="shared" si="46"/>
        <v/>
      </c>
    </row>
    <row r="1517" spans="1:9" ht="16" x14ac:dyDescent="0.15">
      <c r="A1517" s="1">
        <f t="shared" si="47"/>
        <v>1146</v>
      </c>
      <c r="B1517" s="7" t="s">
        <v>4409</v>
      </c>
      <c r="C1517" s="38" t="s">
        <v>4410</v>
      </c>
      <c r="D1517" s="1" t="s">
        <v>4411</v>
      </c>
      <c r="E1517" s="1">
        <v>6.9596899999999995E-4</v>
      </c>
      <c r="F1517" s="1">
        <v>0.10529991900000001</v>
      </c>
      <c r="G1517" s="1">
        <v>0.73600090100000004</v>
      </c>
      <c r="H1517" s="7">
        <v>0.20100000000000001</v>
      </c>
      <c r="I1517" s="7">
        <f t="shared" si="46"/>
        <v>1</v>
      </c>
    </row>
    <row r="1518" spans="1:9" ht="16" x14ac:dyDescent="0.15">
      <c r="A1518" s="1">
        <f t="shared" si="47"/>
        <v>1147</v>
      </c>
      <c r="B1518" s="7" t="s">
        <v>4412</v>
      </c>
      <c r="C1518" s="38" t="s">
        <v>4413</v>
      </c>
      <c r="D1518" s="1" t="s">
        <v>4414</v>
      </c>
      <c r="E1518" s="1">
        <v>0.20328396800000001</v>
      </c>
      <c r="F1518" s="1">
        <v>1.006890064</v>
      </c>
      <c r="G1518" s="4">
        <v>1.4974800000000001E-16</v>
      </c>
      <c r="H1518" s="7">
        <v>-9.7000000000000003E-2</v>
      </c>
      <c r="I1518" s="7">
        <f t="shared" si="46"/>
        <v>0</v>
      </c>
    </row>
    <row r="1519" spans="1:9" ht="16" x14ac:dyDescent="0.15">
      <c r="A1519" s="1">
        <f t="shared" si="47"/>
        <v>1148</v>
      </c>
      <c r="B1519" s="7" t="s">
        <v>4415</v>
      </c>
      <c r="C1519" s="38" t="s">
        <v>4416</v>
      </c>
      <c r="D1519" s="1" t="s">
        <v>4417</v>
      </c>
      <c r="E1519" s="1">
        <v>0.699403577</v>
      </c>
      <c r="F1519" s="1">
        <v>-0.25926601700000002</v>
      </c>
      <c r="G1519" s="1">
        <v>0.15469896399999999</v>
      </c>
      <c r="H1519" s="7">
        <v>-7.0000000000000007E-2</v>
      </c>
      <c r="I1519" s="7" t="str">
        <f t="shared" si="46"/>
        <v/>
      </c>
    </row>
    <row r="1520" spans="1:9" ht="16" x14ac:dyDescent="0.15">
      <c r="A1520" s="1">
        <f t="shared" si="47"/>
        <v>1149</v>
      </c>
      <c r="B1520" s="7" t="s">
        <v>4418</v>
      </c>
      <c r="C1520" s="38" t="s">
        <v>4419</v>
      </c>
      <c r="D1520" s="1" t="s">
        <v>4420</v>
      </c>
      <c r="E1520" s="1">
        <v>0.49613471399999998</v>
      </c>
      <c r="F1520" s="1">
        <v>1.4625164349999999</v>
      </c>
      <c r="G1520" s="4">
        <v>1.5717899999999999E-22</v>
      </c>
      <c r="H1520" s="7">
        <v>0.221</v>
      </c>
      <c r="I1520" s="7">
        <f t="shared" si="46"/>
        <v>1</v>
      </c>
    </row>
    <row r="1521" spans="1:9" ht="16" x14ac:dyDescent="0.15">
      <c r="A1521" s="1">
        <f t="shared" si="47"/>
        <v>1150</v>
      </c>
      <c r="B1521" s="7" t="s">
        <v>4421</v>
      </c>
      <c r="C1521" s="38" t="s">
        <v>4422</v>
      </c>
      <c r="D1521" s="1" t="s">
        <v>4423</v>
      </c>
      <c r="E1521" s="1">
        <v>8.6958541E-2</v>
      </c>
      <c r="F1521" s="1">
        <v>2.2450912E-2</v>
      </c>
      <c r="G1521" s="1">
        <v>0.88899991899999997</v>
      </c>
      <c r="H1521" s="7">
        <v>-8.8999999999999996E-2</v>
      </c>
      <c r="I1521" s="7" t="str">
        <f t="shared" si="46"/>
        <v/>
      </c>
    </row>
    <row r="1522" spans="1:9" ht="16" x14ac:dyDescent="0.15">
      <c r="A1522" s="1">
        <f t="shared" si="47"/>
        <v>1151</v>
      </c>
      <c r="B1522" s="7" t="s">
        <v>4424</v>
      </c>
      <c r="C1522" s="38" t="s">
        <v>4425</v>
      </c>
      <c r="D1522" s="1" t="s">
        <v>4426</v>
      </c>
      <c r="E1522" s="1">
        <v>0.75479111899999995</v>
      </c>
      <c r="F1522" s="1">
        <v>-6.8356533999999997E-2</v>
      </c>
      <c r="G1522" s="1">
        <v>0.62676595999999996</v>
      </c>
      <c r="H1522" s="7">
        <v>-0.104</v>
      </c>
      <c r="I1522" s="7" t="str">
        <f t="shared" si="46"/>
        <v/>
      </c>
    </row>
    <row r="1523" spans="1:9" ht="16" x14ac:dyDescent="0.15">
      <c r="A1523" s="1">
        <f t="shared" si="47"/>
        <v>1152</v>
      </c>
      <c r="B1523" s="7" t="s">
        <v>4427</v>
      </c>
      <c r="C1523" s="38" t="s">
        <v>4428</v>
      </c>
      <c r="D1523" s="1" t="s">
        <v>4429</v>
      </c>
      <c r="E1523" s="1">
        <v>0.41803009299999999</v>
      </c>
      <c r="F1523" s="1">
        <v>7.2450845E-2</v>
      </c>
      <c r="G1523" s="1">
        <v>0.876652078</v>
      </c>
      <c r="H1523" s="7">
        <v>0.36299999999999999</v>
      </c>
      <c r="I1523" s="7" t="str">
        <f t="shared" si="46"/>
        <v/>
      </c>
    </row>
    <row r="1524" spans="1:9" ht="16" x14ac:dyDescent="0.15">
      <c r="A1524" s="1">
        <f t="shared" si="47"/>
        <v>1153</v>
      </c>
      <c r="B1524" s="7" t="s">
        <v>4430</v>
      </c>
      <c r="C1524" s="38" t="s">
        <v>4431</v>
      </c>
      <c r="D1524" s="1" t="s">
        <v>4432</v>
      </c>
      <c r="E1524" s="1">
        <v>1.4424300000000001E-4</v>
      </c>
      <c r="F1524" s="1">
        <v>-1.2699263000000001E-2</v>
      </c>
      <c r="G1524" s="1">
        <v>0.92112134899999998</v>
      </c>
      <c r="H1524" s="7">
        <v>0.30599999999999999</v>
      </c>
      <c r="I1524" s="7">
        <f t="shared" si="46"/>
        <v>0</v>
      </c>
    </row>
    <row r="1525" spans="1:9" ht="16" x14ac:dyDescent="0.15">
      <c r="A1525" s="1" t="str">
        <f t="shared" si="47"/>
        <v/>
      </c>
      <c r="B1525" s="7" t="s">
        <v>4430</v>
      </c>
      <c r="C1525" s="38" t="s">
        <v>4431</v>
      </c>
      <c r="D1525" s="1" t="s">
        <v>4433</v>
      </c>
      <c r="E1525" s="4">
        <v>7.9400000000000004E-7</v>
      </c>
      <c r="F1525" s="1">
        <v>0.33154248400000003</v>
      </c>
      <c r="G1525" s="1">
        <v>4.0987100000000002E-3</v>
      </c>
      <c r="H1525" s="7">
        <v>0.30599999999999999</v>
      </c>
      <c r="I1525" s="7">
        <f t="shared" si="46"/>
        <v>1</v>
      </c>
    </row>
    <row r="1526" spans="1:9" ht="16" x14ac:dyDescent="0.15">
      <c r="A1526" s="1">
        <f t="shared" si="47"/>
        <v>1154</v>
      </c>
      <c r="B1526" s="7" t="s">
        <v>4434</v>
      </c>
      <c r="C1526" s="38" t="s">
        <v>4435</v>
      </c>
      <c r="D1526" s="1" t="s">
        <v>4436</v>
      </c>
      <c r="E1526" s="1">
        <v>2.8013093999999999E-2</v>
      </c>
      <c r="F1526" s="1">
        <v>0.67096980500000003</v>
      </c>
      <c r="G1526" s="4">
        <v>5.8256800000000002E-11</v>
      </c>
      <c r="H1526" s="7">
        <v>-0.35399999999999998</v>
      </c>
      <c r="I1526" s="7">
        <f t="shared" si="46"/>
        <v>0</v>
      </c>
    </row>
    <row r="1527" spans="1:9" ht="16" x14ac:dyDescent="0.15">
      <c r="A1527" s="1">
        <f t="shared" si="47"/>
        <v>1155</v>
      </c>
      <c r="B1527" s="7" t="s">
        <v>4437</v>
      </c>
      <c r="C1527" s="38" t="s">
        <v>4438</v>
      </c>
      <c r="D1527" s="1" t="s">
        <v>4439</v>
      </c>
      <c r="E1527" s="4">
        <v>7.4100000000000002E-6</v>
      </c>
      <c r="F1527" s="1">
        <v>0.78456784999999996</v>
      </c>
      <c r="G1527" s="4">
        <v>2.9754999999999998E-22</v>
      </c>
      <c r="H1527" s="7">
        <v>-0.112</v>
      </c>
      <c r="I1527" s="7">
        <f t="shared" si="46"/>
        <v>0</v>
      </c>
    </row>
    <row r="1528" spans="1:9" ht="16" x14ac:dyDescent="0.15">
      <c r="A1528" s="1" t="str">
        <f t="shared" si="47"/>
        <v/>
      </c>
      <c r="B1528" s="7" t="s">
        <v>4437</v>
      </c>
      <c r="C1528" s="38" t="s">
        <v>4440</v>
      </c>
      <c r="D1528" s="1" t="s">
        <v>4441</v>
      </c>
      <c r="E1528" s="4">
        <v>2.0100000000000001E-5</v>
      </c>
      <c r="F1528" s="1">
        <v>0.64538576400000003</v>
      </c>
      <c r="G1528" s="4">
        <v>6.5553499999999997E-14</v>
      </c>
      <c r="H1528" s="7">
        <v>-0.112</v>
      </c>
      <c r="I1528" s="7">
        <f t="shared" si="46"/>
        <v>0</v>
      </c>
    </row>
    <row r="1529" spans="1:9" ht="16" x14ac:dyDescent="0.15">
      <c r="A1529" s="1">
        <f t="shared" si="47"/>
        <v>1156</v>
      </c>
      <c r="B1529" s="7" t="s">
        <v>4442</v>
      </c>
      <c r="C1529" s="38" t="s">
        <v>4443</v>
      </c>
      <c r="D1529" s="1" t="s">
        <v>4444</v>
      </c>
      <c r="E1529" s="1">
        <v>0.81347117000000002</v>
      </c>
      <c r="F1529" s="1">
        <v>0.73054044500000004</v>
      </c>
      <c r="G1529" s="4">
        <v>1.7837400000000001E-10</v>
      </c>
      <c r="H1529" s="7">
        <v>0.22600000000000001</v>
      </c>
      <c r="I1529" s="7">
        <f t="shared" si="46"/>
        <v>1</v>
      </c>
    </row>
    <row r="1530" spans="1:9" ht="16" x14ac:dyDescent="0.15">
      <c r="A1530" s="1">
        <f t="shared" si="47"/>
        <v>1157</v>
      </c>
      <c r="B1530" s="7" t="s">
        <v>4445</v>
      </c>
      <c r="C1530" s="38" t="s">
        <v>4446</v>
      </c>
      <c r="D1530" s="1" t="s">
        <v>4447</v>
      </c>
      <c r="E1530" s="4">
        <v>3.3900000000000001E-9</v>
      </c>
      <c r="F1530" s="1">
        <v>0.17980200900000001</v>
      </c>
      <c r="G1530" s="1">
        <v>0.186264279</v>
      </c>
      <c r="H1530" s="7">
        <v>-0.13500000000000001</v>
      </c>
      <c r="I1530" s="7">
        <f t="shared" si="46"/>
        <v>0</v>
      </c>
    </row>
    <row r="1531" spans="1:9" ht="16" x14ac:dyDescent="0.15">
      <c r="A1531" s="1">
        <f t="shared" si="47"/>
        <v>1158</v>
      </c>
      <c r="B1531" s="7" t="s">
        <v>4448</v>
      </c>
      <c r="C1531" s="38" t="s">
        <v>4449</v>
      </c>
      <c r="D1531" s="1" t="s">
        <v>4450</v>
      </c>
      <c r="E1531" s="1">
        <v>9.0405499999999996E-4</v>
      </c>
      <c r="F1531" s="1">
        <v>-5.4943005000000003E-2</v>
      </c>
      <c r="G1531" s="1">
        <v>0.73571905100000001</v>
      </c>
      <c r="H1531" s="7">
        <v>-0.191</v>
      </c>
      <c r="I1531" s="7">
        <f t="shared" si="46"/>
        <v>1</v>
      </c>
    </row>
    <row r="1532" spans="1:9" ht="16" x14ac:dyDescent="0.15">
      <c r="A1532" s="1">
        <f t="shared" si="47"/>
        <v>1159</v>
      </c>
      <c r="B1532" s="7" t="s">
        <v>4451</v>
      </c>
      <c r="C1532" s="38" t="s">
        <v>4452</v>
      </c>
      <c r="D1532" s="1" t="s">
        <v>4453</v>
      </c>
      <c r="E1532" s="1">
        <v>0.83115134099999999</v>
      </c>
      <c r="F1532" s="1">
        <v>-1.8641334060000001</v>
      </c>
      <c r="G1532" s="4">
        <v>5.9581599999999997E-6</v>
      </c>
      <c r="H1532" s="7">
        <v>0.216</v>
      </c>
      <c r="I1532" s="7">
        <f t="shared" si="46"/>
        <v>0</v>
      </c>
    </row>
    <row r="1533" spans="1:9" ht="16" x14ac:dyDescent="0.15">
      <c r="A1533" s="1">
        <f t="shared" si="47"/>
        <v>1160</v>
      </c>
      <c r="B1533" s="7" t="s">
        <v>4454</v>
      </c>
      <c r="C1533" s="38" t="s">
        <v>4455</v>
      </c>
      <c r="D1533" s="1" t="s">
        <v>4456</v>
      </c>
      <c r="E1533" s="39">
        <v>0.87362499500000002</v>
      </c>
      <c r="F1533" s="1">
        <v>-0.21326593099999999</v>
      </c>
      <c r="G1533" s="1">
        <v>0.74904827100000004</v>
      </c>
      <c r="H1533" s="7">
        <v>-8.5999999999999993E-2</v>
      </c>
      <c r="I1533" s="7" t="str">
        <f t="shared" si="46"/>
        <v/>
      </c>
    </row>
    <row r="1534" spans="1:9" ht="16" x14ac:dyDescent="0.15">
      <c r="A1534" s="1" t="str">
        <f t="shared" si="47"/>
        <v/>
      </c>
      <c r="B1534" s="7" t="s">
        <v>4454</v>
      </c>
      <c r="C1534" s="38" t="s">
        <v>4457</v>
      </c>
      <c r="D1534" s="1" t="s">
        <v>4458</v>
      </c>
      <c r="E1534" s="7">
        <v>0.16660725000000001</v>
      </c>
      <c r="F1534" s="1">
        <v>-0.29876201699999999</v>
      </c>
      <c r="G1534" s="1">
        <v>0.30788621100000002</v>
      </c>
      <c r="H1534" s="7">
        <v>-8.5999999999999993E-2</v>
      </c>
      <c r="I1534" s="7" t="str">
        <f t="shared" si="46"/>
        <v/>
      </c>
    </row>
    <row r="1535" spans="1:9" ht="16" x14ac:dyDescent="0.15">
      <c r="A1535" s="1" t="str">
        <f t="shared" si="47"/>
        <v/>
      </c>
      <c r="B1535" s="7" t="s">
        <v>4454</v>
      </c>
      <c r="C1535" s="38" t="s">
        <v>4459</v>
      </c>
      <c r="D1535" s="1" t="s">
        <v>4460</v>
      </c>
      <c r="E1535" s="42">
        <v>4.5200000000000001E-5</v>
      </c>
      <c r="F1535" s="1">
        <v>0.41928017299999998</v>
      </c>
      <c r="G1535" s="1">
        <v>7.5383600000000002E-4</v>
      </c>
      <c r="H1535" s="7">
        <v>-8.5999999999999993E-2</v>
      </c>
      <c r="I1535" s="7">
        <f t="shared" si="46"/>
        <v>0</v>
      </c>
    </row>
    <row r="1536" spans="1:9" ht="16" x14ac:dyDescent="0.15">
      <c r="A1536" s="1">
        <f t="shared" si="47"/>
        <v>1161</v>
      </c>
      <c r="B1536" s="7" t="s">
        <v>4461</v>
      </c>
      <c r="C1536" s="38" t="s">
        <v>4462</v>
      </c>
      <c r="D1536" s="1" t="s">
        <v>4463</v>
      </c>
      <c r="E1536" s="1">
        <v>5.4519599999999996E-4</v>
      </c>
      <c r="F1536" s="1">
        <v>-1.304655761</v>
      </c>
      <c r="G1536" s="4">
        <v>1.4196200000000001E-7</v>
      </c>
      <c r="H1536" s="7">
        <v>-0.14599999999999999</v>
      </c>
      <c r="I1536" s="7">
        <f t="shared" si="46"/>
        <v>1</v>
      </c>
    </row>
    <row r="1537" spans="1:9" ht="16" x14ac:dyDescent="0.15">
      <c r="A1537" s="1" t="str">
        <f t="shared" si="47"/>
        <v/>
      </c>
      <c r="B1537" s="7" t="s">
        <v>4461</v>
      </c>
      <c r="C1537" s="38" t="s">
        <v>4464</v>
      </c>
      <c r="D1537" s="1" t="s">
        <v>4465</v>
      </c>
      <c r="E1537" s="1">
        <v>3.3651979999999998E-3</v>
      </c>
      <c r="F1537" s="1">
        <v>-2.57217925</v>
      </c>
      <c r="G1537" s="4">
        <v>1.5300099999999999E-14</v>
      </c>
      <c r="H1537" s="7">
        <v>-0.14599999999999999</v>
      </c>
      <c r="I1537" s="7">
        <f t="shared" si="46"/>
        <v>1</v>
      </c>
    </row>
    <row r="1538" spans="1:9" ht="16" x14ac:dyDescent="0.15">
      <c r="A1538" s="1">
        <f t="shared" si="47"/>
        <v>1162</v>
      </c>
      <c r="B1538" s="7" t="s">
        <v>4466</v>
      </c>
      <c r="C1538" s="38" t="s">
        <v>4467</v>
      </c>
      <c r="D1538" s="1" t="s">
        <v>4468</v>
      </c>
      <c r="E1538" s="1">
        <v>8.7879780000000001E-3</v>
      </c>
      <c r="F1538" s="1">
        <v>-0.60992338300000004</v>
      </c>
      <c r="G1538" s="4">
        <v>4.6901500000000001E-11</v>
      </c>
      <c r="H1538" s="7">
        <v>-0.23899999999999999</v>
      </c>
      <c r="I1538" s="7">
        <f t="shared" si="46"/>
        <v>1</v>
      </c>
    </row>
    <row r="1539" spans="1:9" ht="16" x14ac:dyDescent="0.15">
      <c r="A1539" s="1">
        <f t="shared" si="47"/>
        <v>1163</v>
      </c>
      <c r="B1539" s="7" t="s">
        <v>4469</v>
      </c>
      <c r="C1539" s="38"/>
      <c r="D1539" s="1" t="s">
        <v>4470</v>
      </c>
      <c r="E1539" s="1" t="s">
        <v>13</v>
      </c>
      <c r="F1539" s="1">
        <v>-0.40011582000000001</v>
      </c>
      <c r="G1539" s="1">
        <v>0.57217264000000001</v>
      </c>
      <c r="H1539" s="7">
        <v>0.44700000000000001</v>
      </c>
      <c r="I1539" s="7" t="str">
        <f t="shared" si="46"/>
        <v/>
      </c>
    </row>
    <row r="1540" spans="1:9" ht="16" x14ac:dyDescent="0.15">
      <c r="A1540" s="1" t="str">
        <f t="shared" si="47"/>
        <v/>
      </c>
      <c r="B1540" s="7" t="s">
        <v>4469</v>
      </c>
      <c r="C1540" s="38" t="s">
        <v>4471</v>
      </c>
      <c r="D1540" s="1" t="s">
        <v>4472</v>
      </c>
      <c r="E1540" s="4">
        <v>3.53E-9</v>
      </c>
      <c r="F1540" s="1">
        <v>1.1327417849999999</v>
      </c>
      <c r="G1540" s="4">
        <v>1.3124699999999999E-70</v>
      </c>
      <c r="H1540" s="7">
        <v>0.44700000000000001</v>
      </c>
      <c r="I1540" s="7">
        <f t="shared" ref="I1540:I1603" si="48">IF(ISTEXT(E1540),"",IF(OR(E1540&lt;0.05, G1540&lt;0.05), IF((F1540*H1540)&gt;0,1,0),""))</f>
        <v>1</v>
      </c>
    </row>
    <row r="1541" spans="1:9" ht="16" x14ac:dyDescent="0.15">
      <c r="A1541" s="1">
        <f t="shared" si="47"/>
        <v>1164</v>
      </c>
      <c r="B1541" s="7" t="s">
        <v>4473</v>
      </c>
      <c r="C1541" s="38" t="s">
        <v>4474</v>
      </c>
      <c r="D1541" s="1" t="s">
        <v>4475</v>
      </c>
      <c r="E1541" s="4">
        <v>1.63E-5</v>
      </c>
      <c r="F1541" s="1">
        <v>-0.206922829</v>
      </c>
      <c r="G1541" s="1">
        <v>9.6490039999999999E-2</v>
      </c>
      <c r="H1541" s="7">
        <v>-0.1</v>
      </c>
      <c r="I1541" s="7">
        <f t="shared" si="48"/>
        <v>1</v>
      </c>
    </row>
    <row r="1542" spans="1:9" ht="16" x14ac:dyDescent="0.15">
      <c r="A1542" s="1">
        <f t="shared" si="47"/>
        <v>1165</v>
      </c>
      <c r="B1542" s="7" t="s">
        <v>4476</v>
      </c>
      <c r="C1542" s="38" t="s">
        <v>4477</v>
      </c>
      <c r="D1542" s="1" t="s">
        <v>4478</v>
      </c>
      <c r="E1542" s="1">
        <v>8.3140139999999998E-3</v>
      </c>
      <c r="F1542" s="1">
        <v>-0.10174223</v>
      </c>
      <c r="G1542" s="1">
        <v>0.38510461200000001</v>
      </c>
      <c r="H1542" s="7">
        <v>0.378</v>
      </c>
      <c r="I1542" s="7">
        <f t="shared" si="48"/>
        <v>0</v>
      </c>
    </row>
    <row r="1543" spans="1:9" ht="16" x14ac:dyDescent="0.15">
      <c r="A1543" s="1">
        <f t="shared" si="47"/>
        <v>1166</v>
      </c>
      <c r="B1543" s="7" t="s">
        <v>4479</v>
      </c>
      <c r="C1543" s="38" t="s">
        <v>4480</v>
      </c>
      <c r="D1543" s="1" t="s">
        <v>4481</v>
      </c>
      <c r="E1543" s="4">
        <v>6.7800000000000003E-6</v>
      </c>
      <c r="F1543" s="1">
        <v>-0.74316711099999999</v>
      </c>
      <c r="G1543" s="1">
        <v>0.22411423899999999</v>
      </c>
      <c r="H1543" s="7">
        <v>-0.25600000000000001</v>
      </c>
      <c r="I1543" s="7">
        <f t="shared" si="48"/>
        <v>1</v>
      </c>
    </row>
    <row r="1544" spans="1:9" ht="16" x14ac:dyDescent="0.15">
      <c r="A1544" s="1">
        <f t="shared" si="47"/>
        <v>1167</v>
      </c>
      <c r="B1544" s="7" t="s">
        <v>4482</v>
      </c>
      <c r="C1544" s="38" t="s">
        <v>4483</v>
      </c>
      <c r="D1544" s="1" t="s">
        <v>4484</v>
      </c>
      <c r="E1544" s="4">
        <v>7.9699999999999999E-5</v>
      </c>
      <c r="F1544" s="1">
        <v>-0.121979808</v>
      </c>
      <c r="G1544" s="1">
        <v>0.16136766699999999</v>
      </c>
      <c r="H1544" s="7">
        <v>0.108</v>
      </c>
      <c r="I1544" s="7">
        <f t="shared" si="48"/>
        <v>0</v>
      </c>
    </row>
    <row r="1545" spans="1:9" ht="16" x14ac:dyDescent="0.15">
      <c r="A1545" s="1">
        <f t="shared" si="47"/>
        <v>1168</v>
      </c>
      <c r="B1545" s="7" t="s">
        <v>4485</v>
      </c>
      <c r="C1545" s="38" t="s">
        <v>4486</v>
      </c>
      <c r="D1545" s="1" t="s">
        <v>4487</v>
      </c>
      <c r="E1545" s="1">
        <v>0.79859782700000004</v>
      </c>
      <c r="F1545" s="1">
        <v>-0.31852540200000001</v>
      </c>
      <c r="G1545" s="1">
        <v>0.100640359</v>
      </c>
      <c r="H1545" s="7">
        <v>-0.114</v>
      </c>
      <c r="I1545" s="7" t="str">
        <f t="shared" si="48"/>
        <v/>
      </c>
    </row>
    <row r="1546" spans="1:9" ht="16" x14ac:dyDescent="0.15">
      <c r="A1546" s="1">
        <f t="shared" ref="A1546:A1609" si="49">IF(B1545=B1546,"",IF(A1545&lt;&gt;"",A1545+1,IF(A1544&lt;&gt;"",A1544+1,IF(A1543&lt;&gt;"",A1543+1,IF(A1542&lt;&gt;"",A1542+1,"ERRER")))))</f>
        <v>1169</v>
      </c>
      <c r="B1546" s="7" t="s">
        <v>4488</v>
      </c>
      <c r="C1546" s="38" t="s">
        <v>4489</v>
      </c>
      <c r="D1546" s="1" t="s">
        <v>4490</v>
      </c>
      <c r="E1546" s="4">
        <v>3.0200000000000001E-26</v>
      </c>
      <c r="F1546" s="1">
        <v>0.64097910999999996</v>
      </c>
      <c r="G1546" s="4">
        <v>9.1236599999999999E-10</v>
      </c>
      <c r="H1546" s="7">
        <v>0.22500000000000001</v>
      </c>
      <c r="I1546" s="7">
        <f t="shared" si="48"/>
        <v>1</v>
      </c>
    </row>
    <row r="1547" spans="1:9" ht="16" x14ac:dyDescent="0.15">
      <c r="A1547" s="1">
        <f t="shared" si="49"/>
        <v>1170</v>
      </c>
      <c r="B1547" s="7" t="s">
        <v>4491</v>
      </c>
      <c r="C1547" s="38" t="s">
        <v>4492</v>
      </c>
      <c r="D1547" s="1" t="s">
        <v>4493</v>
      </c>
      <c r="E1547" s="1">
        <v>0.52781334400000002</v>
      </c>
      <c r="F1547" s="1">
        <v>0.18307182399999999</v>
      </c>
      <c r="G1547" s="1">
        <v>6.4154314000000004E-2</v>
      </c>
      <c r="H1547" s="7">
        <v>-0.38300000000000001</v>
      </c>
      <c r="I1547" s="7" t="str">
        <f t="shared" si="48"/>
        <v/>
      </c>
    </row>
    <row r="1548" spans="1:9" ht="16" x14ac:dyDescent="0.15">
      <c r="A1548" s="1">
        <f t="shared" si="49"/>
        <v>1171</v>
      </c>
      <c r="B1548" s="7" t="s">
        <v>4494</v>
      </c>
      <c r="C1548" s="38"/>
      <c r="D1548" s="1" t="s">
        <v>4495</v>
      </c>
      <c r="E1548" s="1">
        <v>0.27127825500000002</v>
      </c>
      <c r="F1548" s="1">
        <v>0.42787214299999998</v>
      </c>
      <c r="G1548" s="1">
        <v>3.0893253999999998E-2</v>
      </c>
      <c r="H1548" s="7">
        <v>0.40899999999999997</v>
      </c>
      <c r="I1548" s="7">
        <f t="shared" si="48"/>
        <v>1</v>
      </c>
    </row>
    <row r="1549" spans="1:9" ht="16" x14ac:dyDescent="0.15">
      <c r="A1549" s="1" t="str">
        <f t="shared" si="49"/>
        <v/>
      </c>
      <c r="B1549" s="7" t="s">
        <v>4494</v>
      </c>
      <c r="C1549" s="38" t="s">
        <v>4496</v>
      </c>
      <c r="D1549" s="1" t="s">
        <v>4497</v>
      </c>
      <c r="E1549" s="1">
        <v>7.5861849999999996E-3</v>
      </c>
      <c r="F1549" s="1">
        <v>-0.68653115899999995</v>
      </c>
      <c r="G1549" s="4">
        <v>1.10812E-7</v>
      </c>
      <c r="H1549" s="7">
        <v>0.40899999999999997</v>
      </c>
      <c r="I1549" s="7">
        <f t="shared" si="48"/>
        <v>0</v>
      </c>
    </row>
    <row r="1550" spans="1:9" ht="16" x14ac:dyDescent="0.15">
      <c r="A1550" s="1">
        <f t="shared" si="49"/>
        <v>1172</v>
      </c>
      <c r="B1550" s="7" t="s">
        <v>4498</v>
      </c>
      <c r="C1550" s="38" t="s">
        <v>4499</v>
      </c>
      <c r="D1550" s="1" t="s">
        <v>4500</v>
      </c>
      <c r="E1550" s="4">
        <v>3.83E-19</v>
      </c>
      <c r="F1550" s="1">
        <v>-9.9952254000000004E-2</v>
      </c>
      <c r="G1550" s="1">
        <v>0.53905452899999995</v>
      </c>
      <c r="H1550" s="7">
        <v>-0.21299999999999999</v>
      </c>
      <c r="I1550" s="7">
        <f t="shared" si="48"/>
        <v>1</v>
      </c>
    </row>
    <row r="1551" spans="1:9" ht="16" x14ac:dyDescent="0.15">
      <c r="A1551" s="1">
        <f t="shared" si="49"/>
        <v>1173</v>
      </c>
      <c r="B1551" s="7" t="s">
        <v>4501</v>
      </c>
      <c r="C1551" s="38" t="s">
        <v>4502</v>
      </c>
      <c r="D1551" s="1" t="s">
        <v>4503</v>
      </c>
      <c r="E1551" s="1">
        <v>7.8082460000000006E-2</v>
      </c>
      <c r="F1551" s="1">
        <v>1.1131259099999999</v>
      </c>
      <c r="G1551" s="1">
        <v>3.4849958E-2</v>
      </c>
      <c r="H1551" s="7">
        <v>0.26800000000000002</v>
      </c>
      <c r="I1551" s="7">
        <f t="shared" si="48"/>
        <v>1</v>
      </c>
    </row>
    <row r="1552" spans="1:9" ht="16" x14ac:dyDescent="0.15">
      <c r="A1552" s="1">
        <f t="shared" si="49"/>
        <v>1174</v>
      </c>
      <c r="B1552" s="7" t="s">
        <v>4504</v>
      </c>
      <c r="C1552" s="38" t="s">
        <v>4505</v>
      </c>
      <c r="D1552" s="1" t="s">
        <v>4506</v>
      </c>
      <c r="E1552" s="1">
        <v>1.595363E-3</v>
      </c>
      <c r="F1552" s="1">
        <v>-0.76109576199999995</v>
      </c>
      <c r="G1552" s="1">
        <v>6.0154000000000002E-4</v>
      </c>
      <c r="H1552" s="7">
        <v>-0.20699999999999999</v>
      </c>
      <c r="I1552" s="7">
        <f t="shared" si="48"/>
        <v>1</v>
      </c>
    </row>
    <row r="1553" spans="1:9" ht="16" x14ac:dyDescent="0.15">
      <c r="A1553" s="1">
        <f t="shared" si="49"/>
        <v>1175</v>
      </c>
      <c r="B1553" s="7" t="s">
        <v>4507</v>
      </c>
      <c r="C1553" s="38" t="s">
        <v>4508</v>
      </c>
      <c r="D1553" s="1" t="s">
        <v>4509</v>
      </c>
      <c r="E1553" s="4">
        <v>9.96E-13</v>
      </c>
      <c r="F1553" s="1">
        <v>-0.71246348800000003</v>
      </c>
      <c r="G1553" s="1">
        <v>3.61744E-4</v>
      </c>
      <c r="H1553" s="7">
        <v>-0.159</v>
      </c>
      <c r="I1553" s="7">
        <f t="shared" si="48"/>
        <v>1</v>
      </c>
    </row>
    <row r="1554" spans="1:9" ht="16" x14ac:dyDescent="0.15">
      <c r="A1554" s="1">
        <f t="shared" si="49"/>
        <v>1176</v>
      </c>
      <c r="B1554" s="7" t="s">
        <v>4510</v>
      </c>
      <c r="C1554" s="38" t="s">
        <v>4511</v>
      </c>
      <c r="D1554" s="1" t="s">
        <v>4512</v>
      </c>
      <c r="E1554" s="4">
        <v>8.4400000000000005E-6</v>
      </c>
      <c r="F1554" s="1">
        <v>-0.70469325699999996</v>
      </c>
      <c r="G1554" s="4">
        <v>4.5642699999999998E-11</v>
      </c>
      <c r="H1554" s="7">
        <v>-0.30299999999999999</v>
      </c>
      <c r="I1554" s="7">
        <f t="shared" si="48"/>
        <v>1</v>
      </c>
    </row>
    <row r="1555" spans="1:9" ht="16" x14ac:dyDescent="0.15">
      <c r="A1555" s="1">
        <f t="shared" si="49"/>
        <v>1177</v>
      </c>
      <c r="B1555" s="7" t="s">
        <v>4513</v>
      </c>
      <c r="C1555" s="38" t="s">
        <v>4514</v>
      </c>
      <c r="D1555" s="1" t="s">
        <v>4515</v>
      </c>
      <c r="E1555" s="1">
        <v>0.31935933500000002</v>
      </c>
      <c r="F1555" s="1">
        <v>0.42093393200000001</v>
      </c>
      <c r="G1555" s="1">
        <v>3.8008170000000002E-3</v>
      </c>
      <c r="H1555" s="7">
        <v>0.34200000000000003</v>
      </c>
      <c r="I1555" s="7">
        <f t="shared" si="48"/>
        <v>1</v>
      </c>
    </row>
    <row r="1556" spans="1:9" ht="16" x14ac:dyDescent="0.15">
      <c r="A1556" s="1">
        <f t="shared" si="49"/>
        <v>1178</v>
      </c>
      <c r="B1556" s="7" t="s">
        <v>4516</v>
      </c>
      <c r="C1556" s="38" t="s">
        <v>4517</v>
      </c>
      <c r="D1556" s="1" t="s">
        <v>4518</v>
      </c>
      <c r="E1556" s="1">
        <v>2.8528907999999999E-2</v>
      </c>
      <c r="F1556" s="1">
        <v>0.360437909</v>
      </c>
      <c r="G1556" s="1">
        <v>7.0218099999999996E-4</v>
      </c>
      <c r="H1556" s="7">
        <v>0.16200000000000001</v>
      </c>
      <c r="I1556" s="7">
        <f t="shared" si="48"/>
        <v>1</v>
      </c>
    </row>
    <row r="1557" spans="1:9" ht="16" x14ac:dyDescent="0.15">
      <c r="A1557" s="1">
        <f t="shared" si="49"/>
        <v>1179</v>
      </c>
      <c r="B1557" s="7" t="s">
        <v>4519</v>
      </c>
      <c r="C1557" s="38" t="s">
        <v>4520</v>
      </c>
      <c r="D1557" s="1" t="s">
        <v>4521</v>
      </c>
      <c r="E1557" s="1">
        <v>4.5348767999999998E-2</v>
      </c>
      <c r="F1557" s="1">
        <v>0.42391575100000001</v>
      </c>
      <c r="G1557" s="1">
        <v>3.7550853000000002E-2</v>
      </c>
      <c r="H1557" s="7">
        <v>0.255</v>
      </c>
      <c r="I1557" s="7">
        <f t="shared" si="48"/>
        <v>1</v>
      </c>
    </row>
    <row r="1558" spans="1:9" ht="16" x14ac:dyDescent="0.15">
      <c r="A1558" s="1">
        <f t="shared" si="49"/>
        <v>1180</v>
      </c>
      <c r="B1558" s="7" t="s">
        <v>4522</v>
      </c>
      <c r="C1558" s="38" t="s">
        <v>4523</v>
      </c>
      <c r="D1558" s="1" t="s">
        <v>4524</v>
      </c>
      <c r="E1558" s="1">
        <v>6.2880532000000003E-2</v>
      </c>
      <c r="F1558" s="1">
        <v>2.1674466E-2</v>
      </c>
      <c r="G1558" s="1">
        <v>0.83224840300000003</v>
      </c>
      <c r="H1558" s="7">
        <v>-0.28599999999999998</v>
      </c>
      <c r="I1558" s="7" t="str">
        <f t="shared" si="48"/>
        <v/>
      </c>
    </row>
    <row r="1559" spans="1:9" ht="16" x14ac:dyDescent="0.15">
      <c r="A1559" s="1">
        <f t="shared" si="49"/>
        <v>1181</v>
      </c>
      <c r="B1559" s="7" t="s">
        <v>4525</v>
      </c>
      <c r="C1559" s="38" t="s">
        <v>4526</v>
      </c>
      <c r="D1559" s="1" t="s">
        <v>4527</v>
      </c>
      <c r="E1559" s="1">
        <v>1.8406202999999999E-2</v>
      </c>
      <c r="F1559" s="1">
        <v>0.171728463</v>
      </c>
      <c r="G1559" s="1">
        <v>0.11023984100000001</v>
      </c>
      <c r="H1559" s="7">
        <v>-0.122</v>
      </c>
      <c r="I1559" s="7">
        <f t="shared" si="48"/>
        <v>0</v>
      </c>
    </row>
    <row r="1560" spans="1:9" ht="16" x14ac:dyDescent="0.15">
      <c r="A1560" s="1">
        <f t="shared" si="49"/>
        <v>1182</v>
      </c>
      <c r="B1560" s="7" t="s">
        <v>4528</v>
      </c>
      <c r="C1560" s="38" t="s">
        <v>4529</v>
      </c>
      <c r="D1560" s="1" t="s">
        <v>4530</v>
      </c>
      <c r="E1560" s="1">
        <v>3.9945739999999999E-3</v>
      </c>
      <c r="F1560" s="1">
        <v>0.74929366600000002</v>
      </c>
      <c r="G1560" s="4">
        <v>1.53107E-9</v>
      </c>
      <c r="H1560" s="7">
        <v>-0.185</v>
      </c>
      <c r="I1560" s="7">
        <f t="shared" si="48"/>
        <v>0</v>
      </c>
    </row>
    <row r="1561" spans="1:9" ht="16" x14ac:dyDescent="0.15">
      <c r="A1561" s="1" t="str">
        <f t="shared" si="49"/>
        <v/>
      </c>
      <c r="B1561" s="7" t="s">
        <v>4528</v>
      </c>
      <c r="C1561" s="38" t="s">
        <v>4531</v>
      </c>
      <c r="D1561" s="1" t="s">
        <v>4532</v>
      </c>
      <c r="E1561" s="1">
        <v>2.9383778999999999E-2</v>
      </c>
      <c r="F1561" s="1">
        <v>0.616049764</v>
      </c>
      <c r="G1561" s="4">
        <v>1.38457E-5</v>
      </c>
      <c r="H1561" s="7">
        <v>-0.185</v>
      </c>
      <c r="I1561" s="7">
        <f t="shared" si="48"/>
        <v>0</v>
      </c>
    </row>
    <row r="1562" spans="1:9" ht="16" x14ac:dyDescent="0.15">
      <c r="A1562" s="1">
        <f t="shared" si="49"/>
        <v>1183</v>
      </c>
      <c r="B1562" s="7" t="s">
        <v>4533</v>
      </c>
      <c r="C1562" s="38" t="s">
        <v>4534</v>
      </c>
      <c r="D1562" s="1" t="s">
        <v>4535</v>
      </c>
      <c r="E1562" s="4">
        <v>1.48E-6</v>
      </c>
      <c r="F1562" s="1">
        <v>1.090020123</v>
      </c>
      <c r="G1562" s="4">
        <v>1.3125E-8</v>
      </c>
      <c r="H1562" s="7">
        <v>0.187</v>
      </c>
      <c r="I1562" s="7">
        <f t="shared" si="48"/>
        <v>1</v>
      </c>
    </row>
    <row r="1563" spans="1:9" ht="16" x14ac:dyDescent="0.15">
      <c r="A1563" s="1" t="str">
        <f t="shared" si="49"/>
        <v/>
      </c>
      <c r="B1563" s="7" t="s">
        <v>4533</v>
      </c>
      <c r="C1563" s="38" t="s">
        <v>4536</v>
      </c>
      <c r="D1563" s="1" t="s">
        <v>4537</v>
      </c>
      <c r="E1563" s="4">
        <v>1.3200000000000001E-5</v>
      </c>
      <c r="F1563" s="1">
        <v>0.79744440699999997</v>
      </c>
      <c r="G1563" s="1">
        <v>9.6174599999999999E-2</v>
      </c>
      <c r="H1563" s="7">
        <v>0.187</v>
      </c>
      <c r="I1563" s="7">
        <f t="shared" si="48"/>
        <v>1</v>
      </c>
    </row>
    <row r="1564" spans="1:9" ht="16" x14ac:dyDescent="0.15">
      <c r="A1564" s="1">
        <f t="shared" si="49"/>
        <v>1184</v>
      </c>
      <c r="B1564" s="7" t="s">
        <v>4538</v>
      </c>
      <c r="C1564" s="38" t="s">
        <v>4539</v>
      </c>
      <c r="D1564" s="1" t="s">
        <v>4540</v>
      </c>
      <c r="E1564" s="1">
        <v>3.4198639000000003E-2</v>
      </c>
      <c r="F1564" s="1">
        <v>-0.91821959600000003</v>
      </c>
      <c r="G1564" s="1">
        <v>2.7920014999999999E-2</v>
      </c>
      <c r="H1564" s="7">
        <v>-0.17399999999999999</v>
      </c>
      <c r="I1564" s="7">
        <f t="shared" si="48"/>
        <v>1</v>
      </c>
    </row>
    <row r="1565" spans="1:9" ht="16" x14ac:dyDescent="0.15">
      <c r="A1565" s="1" t="str">
        <f t="shared" si="49"/>
        <v/>
      </c>
      <c r="B1565" s="7" t="s">
        <v>4538</v>
      </c>
      <c r="C1565" s="38" t="s">
        <v>4541</v>
      </c>
      <c r="D1565" s="1" t="s">
        <v>4542</v>
      </c>
      <c r="E1565" s="1">
        <v>1.6331000000000001E-4</v>
      </c>
      <c r="F1565" s="1">
        <v>-1.066210321</v>
      </c>
      <c r="G1565" s="1">
        <v>2.7298479E-2</v>
      </c>
      <c r="H1565" s="7">
        <v>-0.17399999999999999</v>
      </c>
      <c r="I1565" s="7">
        <f t="shared" si="48"/>
        <v>1</v>
      </c>
    </row>
    <row r="1566" spans="1:9" ht="16" x14ac:dyDescent="0.15">
      <c r="A1566" s="1">
        <f t="shared" si="49"/>
        <v>1185</v>
      </c>
      <c r="B1566" s="7" t="s">
        <v>4543</v>
      </c>
      <c r="C1566" s="38" t="s">
        <v>4544</v>
      </c>
      <c r="D1566" s="1" t="s">
        <v>4545</v>
      </c>
      <c r="E1566" s="1">
        <v>0.11734322599999999</v>
      </c>
      <c r="F1566" s="1">
        <v>0.32057487099999998</v>
      </c>
      <c r="G1566" s="1">
        <v>0.36100248099999999</v>
      </c>
      <c r="H1566" s="7">
        <v>-9.5000000000000001E-2</v>
      </c>
      <c r="I1566" s="7" t="str">
        <f t="shared" si="48"/>
        <v/>
      </c>
    </row>
    <row r="1567" spans="1:9" ht="16" x14ac:dyDescent="0.15">
      <c r="A1567" s="1">
        <f t="shared" si="49"/>
        <v>1186</v>
      </c>
      <c r="B1567" s="7" t="s">
        <v>4546</v>
      </c>
      <c r="C1567" s="38" t="s">
        <v>4547</v>
      </c>
      <c r="D1567" s="1" t="s">
        <v>4548</v>
      </c>
      <c r="E1567" s="4">
        <v>4.2100000000000003E-6</v>
      </c>
      <c r="F1567" s="1">
        <v>0.663030962</v>
      </c>
      <c r="G1567" s="1">
        <v>3.6556099999999998E-4</v>
      </c>
      <c r="H1567" s="7">
        <v>0.224</v>
      </c>
      <c r="I1567" s="7">
        <f t="shared" si="48"/>
        <v>1</v>
      </c>
    </row>
    <row r="1568" spans="1:9" ht="16" x14ac:dyDescent="0.15">
      <c r="A1568" s="1">
        <f t="shared" si="49"/>
        <v>1187</v>
      </c>
      <c r="B1568" s="7" t="s">
        <v>4549</v>
      </c>
      <c r="C1568" s="38" t="s">
        <v>4550</v>
      </c>
      <c r="D1568" s="1" t="s">
        <v>4551</v>
      </c>
      <c r="E1568" s="4">
        <v>5.82E-7</v>
      </c>
      <c r="F1568" s="1">
        <v>0.53915637999999999</v>
      </c>
      <c r="G1568" s="4">
        <v>1.0277E-12</v>
      </c>
      <c r="H1568" s="7">
        <v>-0.11600000000000001</v>
      </c>
      <c r="I1568" s="7">
        <f t="shared" si="48"/>
        <v>0</v>
      </c>
    </row>
    <row r="1569" spans="1:9" ht="16" x14ac:dyDescent="0.15">
      <c r="A1569" s="1">
        <f t="shared" si="49"/>
        <v>1188</v>
      </c>
      <c r="B1569" s="7" t="s">
        <v>4552</v>
      </c>
      <c r="C1569" s="38" t="s">
        <v>4553</v>
      </c>
      <c r="D1569" s="1" t="s">
        <v>4554</v>
      </c>
      <c r="E1569" s="1">
        <v>0.40680575899999999</v>
      </c>
      <c r="F1569" s="1">
        <v>-0.29078503100000003</v>
      </c>
      <c r="G1569" s="1">
        <v>4.8807049999999999E-3</v>
      </c>
      <c r="H1569" s="7">
        <v>0.29699999999999999</v>
      </c>
      <c r="I1569" s="7">
        <f t="shared" si="48"/>
        <v>0</v>
      </c>
    </row>
    <row r="1570" spans="1:9" ht="16" x14ac:dyDescent="0.15">
      <c r="A1570" s="1">
        <f t="shared" si="49"/>
        <v>1189</v>
      </c>
      <c r="B1570" s="7" t="s">
        <v>4555</v>
      </c>
      <c r="C1570" s="38"/>
      <c r="D1570" s="1" t="s">
        <v>4556</v>
      </c>
      <c r="F1570" s="1" t="s">
        <v>13</v>
      </c>
      <c r="G1570" s="1" t="s">
        <v>4557</v>
      </c>
      <c r="H1570" s="7">
        <v>-0.105</v>
      </c>
      <c r="I1570" s="7" t="e">
        <f t="shared" si="48"/>
        <v>#VALUE!</v>
      </c>
    </row>
    <row r="1571" spans="1:9" ht="16" x14ac:dyDescent="0.15">
      <c r="A1571" s="1">
        <f t="shared" si="49"/>
        <v>1190</v>
      </c>
      <c r="B1571" s="7" t="s">
        <v>4558</v>
      </c>
      <c r="C1571" s="38" t="s">
        <v>4559</v>
      </c>
      <c r="D1571" s="1" t="s">
        <v>4560</v>
      </c>
      <c r="E1571" s="1">
        <v>3.5352039000000002E-2</v>
      </c>
      <c r="F1571" s="1">
        <v>-0.20293799500000001</v>
      </c>
      <c r="G1571" s="1">
        <v>2.7816270000000001E-2</v>
      </c>
      <c r="H1571" s="7">
        <v>-0.128</v>
      </c>
      <c r="I1571" s="7">
        <f t="shared" si="48"/>
        <v>1</v>
      </c>
    </row>
    <row r="1572" spans="1:9" ht="16" x14ac:dyDescent="0.15">
      <c r="A1572" s="1">
        <f t="shared" si="49"/>
        <v>1191</v>
      </c>
      <c r="B1572" s="7" t="s">
        <v>4561</v>
      </c>
      <c r="C1572" s="38" t="s">
        <v>4562</v>
      </c>
      <c r="D1572" s="1" t="s">
        <v>4563</v>
      </c>
      <c r="E1572" s="4">
        <v>1.91E-7</v>
      </c>
      <c r="F1572" s="1">
        <v>0.67515976499999997</v>
      </c>
      <c r="G1572" s="4">
        <v>6.0818600000000002E-8</v>
      </c>
      <c r="H1572" s="7">
        <v>0.32900000000000001</v>
      </c>
      <c r="I1572" s="7">
        <f t="shared" si="48"/>
        <v>1</v>
      </c>
    </row>
    <row r="1573" spans="1:9" ht="16" x14ac:dyDescent="0.15">
      <c r="A1573" s="1">
        <f t="shared" si="49"/>
        <v>1192</v>
      </c>
      <c r="B1573" s="7" t="s">
        <v>4564</v>
      </c>
      <c r="C1573" s="38" t="s">
        <v>4565</v>
      </c>
      <c r="D1573" s="1" t="s">
        <v>4566</v>
      </c>
      <c r="E1573" s="1">
        <v>5.7327593000000003E-2</v>
      </c>
      <c r="F1573" s="1">
        <v>-0.50236861600000005</v>
      </c>
      <c r="G1573" s="1">
        <v>6.763855E-3</v>
      </c>
      <c r="H1573" s="7">
        <v>0.53800000000000003</v>
      </c>
      <c r="I1573" s="7">
        <f t="shared" si="48"/>
        <v>0</v>
      </c>
    </row>
    <row r="1574" spans="1:9" ht="16" x14ac:dyDescent="0.15">
      <c r="A1574" s="1">
        <f t="shared" si="49"/>
        <v>1193</v>
      </c>
      <c r="B1574" s="7" t="s">
        <v>4567</v>
      </c>
      <c r="C1574" s="38" t="s">
        <v>4568</v>
      </c>
      <c r="D1574" s="1" t="s">
        <v>4569</v>
      </c>
      <c r="E1574" s="1">
        <v>2.2278625E-2</v>
      </c>
      <c r="F1574" s="1">
        <v>-0.91786286100000003</v>
      </c>
      <c r="G1574" s="1">
        <v>0.17317501499999999</v>
      </c>
      <c r="H1574" s="7">
        <v>0.23499999999999999</v>
      </c>
      <c r="I1574" s="7">
        <f t="shared" si="48"/>
        <v>0</v>
      </c>
    </row>
    <row r="1575" spans="1:9" ht="16" x14ac:dyDescent="0.15">
      <c r="A1575" s="1" t="str">
        <f t="shared" si="49"/>
        <v/>
      </c>
      <c r="B1575" s="7" t="s">
        <v>4567</v>
      </c>
      <c r="C1575" s="38" t="s">
        <v>4570</v>
      </c>
      <c r="D1575" s="1" t="s">
        <v>4571</v>
      </c>
      <c r="E1575" s="1">
        <v>0.64719452</v>
      </c>
      <c r="F1575" s="1">
        <v>-1.6280641259999999</v>
      </c>
      <c r="G1575" s="4">
        <v>4.2800300000000003E-18</v>
      </c>
      <c r="H1575" s="7">
        <v>0.23499999999999999</v>
      </c>
      <c r="I1575" s="7">
        <f t="shared" si="48"/>
        <v>0</v>
      </c>
    </row>
    <row r="1576" spans="1:9" ht="16" x14ac:dyDescent="0.15">
      <c r="A1576" s="1">
        <f t="shared" si="49"/>
        <v>1194</v>
      </c>
      <c r="B1576" s="7" t="s">
        <v>4572</v>
      </c>
      <c r="C1576" s="38" t="s">
        <v>4573</v>
      </c>
      <c r="D1576" s="1" t="s">
        <v>4574</v>
      </c>
      <c r="E1576" s="1">
        <v>0.60211203700000004</v>
      </c>
      <c r="F1576" s="1">
        <v>-0.18613798200000001</v>
      </c>
      <c r="G1576" s="1">
        <v>6.3583822999999998E-2</v>
      </c>
      <c r="H1576" s="7">
        <v>-9.8000000000000004E-2</v>
      </c>
      <c r="I1576" s="7" t="str">
        <f t="shared" si="48"/>
        <v/>
      </c>
    </row>
    <row r="1577" spans="1:9" ht="16" x14ac:dyDescent="0.15">
      <c r="A1577" s="1">
        <f t="shared" si="49"/>
        <v>1195</v>
      </c>
      <c r="B1577" s="7" t="s">
        <v>4575</v>
      </c>
      <c r="C1577" s="38" t="s">
        <v>4576</v>
      </c>
      <c r="D1577" s="1" t="s">
        <v>4577</v>
      </c>
      <c r="E1577" s="1">
        <v>1.2687622000000001E-2</v>
      </c>
      <c r="F1577" s="1">
        <v>-2.1489787E-2</v>
      </c>
      <c r="G1577" s="1">
        <v>0.95880565399999995</v>
      </c>
      <c r="H1577" s="7">
        <v>0.876</v>
      </c>
      <c r="I1577" s="7">
        <f t="shared" si="48"/>
        <v>0</v>
      </c>
    </row>
    <row r="1578" spans="1:9" ht="16" x14ac:dyDescent="0.15">
      <c r="A1578" s="1" t="str">
        <f t="shared" si="49"/>
        <v/>
      </c>
      <c r="B1578" s="7" t="s">
        <v>4575</v>
      </c>
      <c r="C1578" s="38" t="s">
        <v>4578</v>
      </c>
      <c r="D1578" s="1" t="s">
        <v>4579</v>
      </c>
      <c r="E1578" s="1">
        <v>0.35870330499999997</v>
      </c>
      <c r="F1578" s="1">
        <v>-0.66952177599999996</v>
      </c>
      <c r="G1578" s="4">
        <v>1.08576E-12</v>
      </c>
      <c r="H1578" s="7">
        <v>0.876</v>
      </c>
      <c r="I1578" s="7">
        <f t="shared" si="48"/>
        <v>0</v>
      </c>
    </row>
    <row r="1579" spans="1:9" ht="16" x14ac:dyDescent="0.15">
      <c r="A1579" s="1">
        <f t="shared" si="49"/>
        <v>1196</v>
      </c>
      <c r="B1579" s="7" t="s">
        <v>4580</v>
      </c>
      <c r="C1579" s="38" t="s">
        <v>4581</v>
      </c>
      <c r="D1579" s="1" t="s">
        <v>4582</v>
      </c>
      <c r="E1579" s="1">
        <v>6.7604709999999997E-3</v>
      </c>
      <c r="F1579" s="1">
        <v>0.83574134200000005</v>
      </c>
      <c r="G1579" s="4">
        <v>5.2230200000000001E-7</v>
      </c>
      <c r="H1579" s="7">
        <v>0.25900000000000001</v>
      </c>
      <c r="I1579" s="7">
        <f t="shared" si="48"/>
        <v>1</v>
      </c>
    </row>
    <row r="1580" spans="1:9" ht="16" x14ac:dyDescent="0.15">
      <c r="A1580" s="1">
        <f t="shared" si="49"/>
        <v>1197</v>
      </c>
      <c r="B1580" s="7" t="s">
        <v>4583</v>
      </c>
      <c r="C1580" s="38" t="s">
        <v>4584</v>
      </c>
      <c r="D1580" s="1" t="s">
        <v>4585</v>
      </c>
      <c r="E1580" s="1">
        <v>0.92121493099999996</v>
      </c>
      <c r="F1580" s="1">
        <v>0.91974176600000002</v>
      </c>
      <c r="G1580" s="1">
        <v>7.6006333999999995E-2</v>
      </c>
      <c r="H1580" s="7">
        <v>0.32200000000000001</v>
      </c>
      <c r="I1580" s="7" t="str">
        <f t="shared" si="48"/>
        <v/>
      </c>
    </row>
    <row r="1581" spans="1:9" ht="16" x14ac:dyDescent="0.15">
      <c r="A1581" s="1">
        <f t="shared" si="49"/>
        <v>1198</v>
      </c>
      <c r="B1581" s="7" t="s">
        <v>4586</v>
      </c>
      <c r="C1581" s="38" t="s">
        <v>4587</v>
      </c>
      <c r="D1581" s="1" t="s">
        <v>4588</v>
      </c>
      <c r="E1581" s="1">
        <v>0.74074510400000004</v>
      </c>
      <c r="F1581" s="1">
        <v>-0.37158425099999998</v>
      </c>
      <c r="G1581" s="1">
        <v>1.6050015000000001E-2</v>
      </c>
      <c r="H1581" s="7">
        <v>0.19500000000000001</v>
      </c>
      <c r="I1581" s="7">
        <f t="shared" si="48"/>
        <v>0</v>
      </c>
    </row>
    <row r="1582" spans="1:9" ht="16" x14ac:dyDescent="0.15">
      <c r="A1582" s="1" t="str">
        <f t="shared" si="49"/>
        <v/>
      </c>
      <c r="B1582" s="7" t="s">
        <v>4586</v>
      </c>
      <c r="C1582" s="38" t="s">
        <v>4589</v>
      </c>
      <c r="D1582" s="1" t="s">
        <v>4590</v>
      </c>
      <c r="E1582" s="1">
        <v>4.1403461000000003E-2</v>
      </c>
      <c r="F1582" s="1">
        <v>0.43852697000000002</v>
      </c>
      <c r="G1582" s="1">
        <v>9.8933154999999995E-2</v>
      </c>
      <c r="H1582" s="7">
        <v>0.19500000000000001</v>
      </c>
      <c r="I1582" s="7">
        <f t="shared" si="48"/>
        <v>1</v>
      </c>
    </row>
    <row r="1583" spans="1:9" ht="16" x14ac:dyDescent="0.15">
      <c r="A1583" s="1">
        <f t="shared" si="49"/>
        <v>1199</v>
      </c>
      <c r="B1583" s="7" t="s">
        <v>4591</v>
      </c>
      <c r="C1583" s="38" t="s">
        <v>4592</v>
      </c>
      <c r="D1583" s="1" t="s">
        <v>4593</v>
      </c>
      <c r="E1583" s="4">
        <v>4.5000000000000003E-5</v>
      </c>
      <c r="F1583" s="1">
        <v>-1.340665226</v>
      </c>
      <c r="G1583" s="4">
        <v>1.7622399999999999E-5</v>
      </c>
      <c r="H1583" s="7">
        <v>0.35699999999999998</v>
      </c>
      <c r="I1583" s="7">
        <f t="shared" si="48"/>
        <v>0</v>
      </c>
    </row>
    <row r="1584" spans="1:9" ht="16" x14ac:dyDescent="0.15">
      <c r="A1584" s="1">
        <f t="shared" si="49"/>
        <v>1200</v>
      </c>
      <c r="B1584" s="7" t="s">
        <v>4594</v>
      </c>
      <c r="C1584" s="38" t="s">
        <v>4595</v>
      </c>
      <c r="D1584" s="1" t="s">
        <v>4596</v>
      </c>
      <c r="E1584" s="4">
        <v>9.38E-6</v>
      </c>
      <c r="F1584" s="1">
        <v>0.52001779999999997</v>
      </c>
      <c r="G1584" s="4">
        <v>1.5344000000000001E-5</v>
      </c>
      <c r="H1584" s="7">
        <v>0.186</v>
      </c>
      <c r="I1584" s="7">
        <f t="shared" si="48"/>
        <v>1</v>
      </c>
    </row>
    <row r="1585" spans="1:9" ht="16" x14ac:dyDescent="0.15">
      <c r="A1585" s="1">
        <f t="shared" si="49"/>
        <v>1201</v>
      </c>
      <c r="B1585" s="7" t="s">
        <v>4597</v>
      </c>
      <c r="C1585" s="38" t="s">
        <v>4598</v>
      </c>
      <c r="D1585" s="1" t="s">
        <v>4599</v>
      </c>
      <c r="E1585" s="1">
        <v>3.3359553E-2</v>
      </c>
      <c r="F1585" s="1">
        <v>-0.33137748099999997</v>
      </c>
      <c r="G1585" s="1">
        <v>0.356259565</v>
      </c>
      <c r="H1585" s="7">
        <v>0.13800000000000001</v>
      </c>
      <c r="I1585" s="7">
        <f t="shared" si="48"/>
        <v>0</v>
      </c>
    </row>
    <row r="1586" spans="1:9" ht="16" x14ac:dyDescent="0.15">
      <c r="A1586" s="1">
        <f t="shared" si="49"/>
        <v>1202</v>
      </c>
      <c r="B1586" s="7" t="s">
        <v>4600</v>
      </c>
      <c r="C1586" s="38" t="s">
        <v>4601</v>
      </c>
      <c r="D1586" s="1" t="s">
        <v>4602</v>
      </c>
      <c r="E1586" s="1">
        <v>0.72946528099999997</v>
      </c>
      <c r="F1586" s="1">
        <v>1.2772321209999999</v>
      </c>
      <c r="G1586" s="1">
        <v>5.3363064000000002E-2</v>
      </c>
      <c r="H1586" s="7">
        <v>0.32400000000000001</v>
      </c>
      <c r="I1586" s="7" t="str">
        <f t="shared" si="48"/>
        <v/>
      </c>
    </row>
    <row r="1587" spans="1:9" ht="16" x14ac:dyDescent="0.15">
      <c r="A1587" s="1" t="str">
        <f t="shared" si="49"/>
        <v/>
      </c>
      <c r="B1587" s="7" t="s">
        <v>4600</v>
      </c>
      <c r="C1587" s="38" t="s">
        <v>4603</v>
      </c>
      <c r="D1587" s="1" t="s">
        <v>4604</v>
      </c>
      <c r="E1587" s="1">
        <v>0.57684037700000002</v>
      </c>
      <c r="F1587" s="1">
        <v>0.12691644799999999</v>
      </c>
      <c r="G1587" s="1">
        <v>0.45837137300000003</v>
      </c>
      <c r="H1587" s="7">
        <v>0.32400000000000001</v>
      </c>
      <c r="I1587" s="7" t="str">
        <f t="shared" si="48"/>
        <v/>
      </c>
    </row>
    <row r="1588" spans="1:9" ht="16" x14ac:dyDescent="0.15">
      <c r="A1588" s="1">
        <f t="shared" si="49"/>
        <v>1203</v>
      </c>
      <c r="B1588" s="7" t="s">
        <v>4605</v>
      </c>
      <c r="C1588" s="38" t="s">
        <v>4606</v>
      </c>
      <c r="D1588" s="1" t="s">
        <v>4607</v>
      </c>
      <c r="E1588" s="4">
        <v>2.1399999999999999E-30</v>
      </c>
      <c r="F1588" s="1">
        <v>0.23701454299999999</v>
      </c>
      <c r="G1588" s="1">
        <v>1.6627460000000001E-3</v>
      </c>
      <c r="H1588" s="7">
        <v>8.1000000000000003E-2</v>
      </c>
      <c r="I1588" s="7">
        <f t="shared" si="48"/>
        <v>1</v>
      </c>
    </row>
    <row r="1589" spans="1:9" ht="16" x14ac:dyDescent="0.15">
      <c r="A1589" s="1">
        <f t="shared" si="49"/>
        <v>1204</v>
      </c>
      <c r="B1589" s="7" t="s">
        <v>4608</v>
      </c>
      <c r="C1589" s="38" t="s">
        <v>4609</v>
      </c>
      <c r="D1589" s="1" t="s">
        <v>4610</v>
      </c>
      <c r="E1589" s="1">
        <v>8.0101011E-2</v>
      </c>
      <c r="F1589" s="1">
        <v>-0.56464418299999997</v>
      </c>
      <c r="G1589" s="1">
        <v>3.6820441000000002E-2</v>
      </c>
      <c r="H1589" s="7">
        <v>-0.1</v>
      </c>
      <c r="I1589" s="7">
        <f t="shared" si="48"/>
        <v>1</v>
      </c>
    </row>
    <row r="1590" spans="1:9" ht="16" x14ac:dyDescent="0.15">
      <c r="A1590" s="1" t="str">
        <f t="shared" si="49"/>
        <v/>
      </c>
      <c r="B1590" s="7" t="s">
        <v>4608</v>
      </c>
      <c r="C1590" s="38" t="s">
        <v>4609</v>
      </c>
      <c r="D1590" s="1" t="s">
        <v>4611</v>
      </c>
      <c r="E1590" s="1">
        <v>0.14765767299999999</v>
      </c>
      <c r="F1590" s="1">
        <v>-0.68976302700000003</v>
      </c>
      <c r="G1590" s="1">
        <v>4.1208713000000001E-2</v>
      </c>
      <c r="H1590" s="7">
        <v>-0.1</v>
      </c>
      <c r="I1590" s="7">
        <f t="shared" si="48"/>
        <v>1</v>
      </c>
    </row>
    <row r="1591" spans="1:9" ht="16" x14ac:dyDescent="0.15">
      <c r="A1591" s="1">
        <f t="shared" si="49"/>
        <v>1205</v>
      </c>
      <c r="B1591" s="7" t="s">
        <v>4612</v>
      </c>
      <c r="C1591" s="38" t="s">
        <v>4613</v>
      </c>
      <c r="D1591" s="1" t="s">
        <v>4614</v>
      </c>
      <c r="E1591" s="1">
        <v>0.51775647999999996</v>
      </c>
      <c r="F1591" s="1">
        <v>-0.31091502199999999</v>
      </c>
      <c r="G1591" s="1">
        <v>6.8806900000000003E-4</v>
      </c>
      <c r="H1591" s="7">
        <v>-5.6000000000000001E-2</v>
      </c>
      <c r="I1591" s="7">
        <f t="shared" si="48"/>
        <v>1</v>
      </c>
    </row>
    <row r="1592" spans="1:9" ht="16" x14ac:dyDescent="0.15">
      <c r="A1592" s="1">
        <f t="shared" si="49"/>
        <v>1206</v>
      </c>
      <c r="B1592" s="7" t="s">
        <v>4615</v>
      </c>
      <c r="C1592" s="38" t="s">
        <v>4616</v>
      </c>
      <c r="D1592" s="1" t="s">
        <v>4617</v>
      </c>
      <c r="E1592" s="1">
        <v>6.7329300000000005E-4</v>
      </c>
      <c r="F1592" s="1">
        <v>-0.56096968999999997</v>
      </c>
      <c r="G1592" s="1">
        <v>2.09812E-4</v>
      </c>
      <c r="H1592" s="7">
        <v>-0.44400000000000001</v>
      </c>
      <c r="I1592" s="7">
        <f t="shared" si="48"/>
        <v>1</v>
      </c>
    </row>
    <row r="1593" spans="1:9" ht="16" x14ac:dyDescent="0.15">
      <c r="A1593" s="1">
        <f t="shared" si="49"/>
        <v>1207</v>
      </c>
      <c r="B1593" s="7" t="s">
        <v>4618</v>
      </c>
      <c r="C1593" s="38" t="s">
        <v>4619</v>
      </c>
      <c r="D1593" s="1" t="s">
        <v>4620</v>
      </c>
      <c r="E1593" s="1">
        <v>0.461381133</v>
      </c>
      <c r="F1593" s="1">
        <v>-1.620277435</v>
      </c>
      <c r="G1593" s="4">
        <v>3.0516600000000001E-6</v>
      </c>
      <c r="H1593" s="7">
        <v>-0.16900000000000001</v>
      </c>
      <c r="I1593" s="7">
        <f t="shared" si="48"/>
        <v>1</v>
      </c>
    </row>
    <row r="1594" spans="1:9" ht="16" x14ac:dyDescent="0.15">
      <c r="A1594" s="1" t="str">
        <f t="shared" si="49"/>
        <v/>
      </c>
      <c r="B1594" s="7" t="s">
        <v>4618</v>
      </c>
      <c r="C1594" s="38" t="s">
        <v>4621</v>
      </c>
      <c r="D1594" s="1" t="s">
        <v>4622</v>
      </c>
      <c r="E1594" s="1">
        <v>0.28220127900000003</v>
      </c>
      <c r="F1594" s="1">
        <v>-1.0625949750000001</v>
      </c>
      <c r="G1594" s="1">
        <v>2.3393733999999999E-2</v>
      </c>
      <c r="H1594" s="7">
        <v>-0.16900000000000001</v>
      </c>
      <c r="I1594" s="7">
        <f t="shared" si="48"/>
        <v>1</v>
      </c>
    </row>
    <row r="1595" spans="1:9" ht="16" x14ac:dyDescent="0.15">
      <c r="A1595" s="1">
        <f t="shared" si="49"/>
        <v>1208</v>
      </c>
      <c r="B1595" s="7" t="s">
        <v>4623</v>
      </c>
      <c r="C1595" s="38" t="s">
        <v>4624</v>
      </c>
      <c r="D1595" s="1" t="s">
        <v>4625</v>
      </c>
      <c r="E1595" s="1">
        <v>9.1525359999999993E-3</v>
      </c>
      <c r="F1595" s="1">
        <v>-0.40379741299999999</v>
      </c>
      <c r="G1595" s="1">
        <v>7.2257520000000002E-3</v>
      </c>
      <c r="H1595" s="7">
        <v>0.25700000000000001</v>
      </c>
      <c r="I1595" s="7">
        <f t="shared" si="48"/>
        <v>0</v>
      </c>
    </row>
    <row r="1596" spans="1:9" ht="16" x14ac:dyDescent="0.15">
      <c r="A1596" s="1">
        <f t="shared" si="49"/>
        <v>1209</v>
      </c>
      <c r="B1596" s="7" t="s">
        <v>4626</v>
      </c>
      <c r="C1596" s="38" t="s">
        <v>4627</v>
      </c>
      <c r="D1596" s="1" t="s">
        <v>4628</v>
      </c>
      <c r="E1596" s="1">
        <v>0.118910927</v>
      </c>
      <c r="F1596" s="1">
        <v>0.61196947099999999</v>
      </c>
      <c r="G1596" s="1">
        <v>3.4358805999999999E-2</v>
      </c>
      <c r="H1596" s="7">
        <v>-0.125</v>
      </c>
      <c r="I1596" s="7">
        <f t="shared" si="48"/>
        <v>0</v>
      </c>
    </row>
    <row r="1597" spans="1:9" ht="16" x14ac:dyDescent="0.15">
      <c r="A1597" s="1">
        <f t="shared" si="49"/>
        <v>1210</v>
      </c>
      <c r="B1597" s="7" t="s">
        <v>182</v>
      </c>
      <c r="C1597" s="38" t="s">
        <v>4629</v>
      </c>
      <c r="D1597" s="1" t="s">
        <v>183</v>
      </c>
      <c r="E1597" s="4">
        <v>1.24E-7</v>
      </c>
      <c r="F1597" s="1">
        <v>0.82977173500000001</v>
      </c>
      <c r="G1597" s="1">
        <v>1.16785E-4</v>
      </c>
      <c r="H1597" s="7">
        <v>0.46300000000000002</v>
      </c>
      <c r="I1597" s="7">
        <f t="shared" si="48"/>
        <v>1</v>
      </c>
    </row>
    <row r="1598" spans="1:9" ht="16" x14ac:dyDescent="0.15">
      <c r="A1598" s="1" t="str">
        <f t="shared" si="49"/>
        <v/>
      </c>
      <c r="B1598" s="7" t="s">
        <v>182</v>
      </c>
      <c r="C1598" s="38" t="s">
        <v>332</v>
      </c>
      <c r="D1598" s="1" t="s">
        <v>181</v>
      </c>
      <c r="E1598" s="4">
        <v>2.1600000000000001E-14</v>
      </c>
      <c r="F1598" s="1">
        <v>0.26849917600000001</v>
      </c>
      <c r="G1598" s="1">
        <v>0.11485453499999999</v>
      </c>
      <c r="H1598" s="7">
        <v>0.46300000000000002</v>
      </c>
      <c r="I1598" s="7">
        <f t="shared" si="48"/>
        <v>1</v>
      </c>
    </row>
    <row r="1599" spans="1:9" ht="16" x14ac:dyDescent="0.15">
      <c r="A1599" s="1">
        <f t="shared" si="49"/>
        <v>1211</v>
      </c>
      <c r="B1599" s="7" t="s">
        <v>4630</v>
      </c>
      <c r="C1599" s="38" t="s">
        <v>4631</v>
      </c>
      <c r="D1599" s="1" t="s">
        <v>4632</v>
      </c>
      <c r="E1599" s="1">
        <v>3.0244792E-2</v>
      </c>
      <c r="F1599" s="1">
        <v>0.73383679599999996</v>
      </c>
      <c r="G1599" s="1">
        <v>2.102938E-2</v>
      </c>
      <c r="H1599" s="7">
        <v>-0.41799999999999998</v>
      </c>
      <c r="I1599" s="7">
        <f t="shared" si="48"/>
        <v>0</v>
      </c>
    </row>
    <row r="1600" spans="1:9" ht="16" x14ac:dyDescent="0.15">
      <c r="A1600" s="1">
        <f t="shared" si="49"/>
        <v>1212</v>
      </c>
      <c r="B1600" s="7" t="s">
        <v>4633</v>
      </c>
      <c r="C1600" s="38" t="s">
        <v>4634</v>
      </c>
      <c r="D1600" s="1" t="s">
        <v>4635</v>
      </c>
      <c r="E1600" s="1">
        <v>0.78552387199999996</v>
      </c>
      <c r="F1600" s="1">
        <v>0.34035215400000002</v>
      </c>
      <c r="G1600" s="1">
        <v>0.58673151000000001</v>
      </c>
      <c r="H1600" s="7">
        <v>0.42499999999999999</v>
      </c>
      <c r="I1600" s="7" t="str">
        <f t="shared" si="48"/>
        <v/>
      </c>
    </row>
    <row r="1601" spans="1:9" ht="16" x14ac:dyDescent="0.15">
      <c r="A1601" s="1">
        <f t="shared" si="49"/>
        <v>1213</v>
      </c>
      <c r="B1601" s="7" t="s">
        <v>4636</v>
      </c>
      <c r="C1601" s="38" t="s">
        <v>4637</v>
      </c>
      <c r="D1601" s="1" t="s">
        <v>4638</v>
      </c>
      <c r="E1601" s="1">
        <v>7.7826042999999998E-2</v>
      </c>
      <c r="F1601" s="1">
        <v>-0.213296233</v>
      </c>
      <c r="G1601" s="1">
        <v>3.6739813000000003E-2</v>
      </c>
      <c r="H1601" s="7">
        <v>0.112</v>
      </c>
      <c r="I1601" s="7">
        <f t="shared" si="48"/>
        <v>0</v>
      </c>
    </row>
    <row r="1602" spans="1:9" ht="16" x14ac:dyDescent="0.15">
      <c r="A1602" s="1">
        <f t="shared" si="49"/>
        <v>1214</v>
      </c>
      <c r="B1602" s="7" t="s">
        <v>4639</v>
      </c>
      <c r="C1602" s="38" t="s">
        <v>4640</v>
      </c>
      <c r="D1602" s="1" t="s">
        <v>4641</v>
      </c>
      <c r="E1602" s="4">
        <v>7.6700000000000004E-44</v>
      </c>
      <c r="F1602" s="1">
        <v>-1.257613925</v>
      </c>
      <c r="G1602" s="4">
        <v>1.05304E-46</v>
      </c>
      <c r="H1602" s="7">
        <v>-0.5</v>
      </c>
      <c r="I1602" s="7">
        <f t="shared" si="48"/>
        <v>1</v>
      </c>
    </row>
    <row r="1603" spans="1:9" ht="16" x14ac:dyDescent="0.15">
      <c r="A1603" s="1">
        <f t="shared" si="49"/>
        <v>1215</v>
      </c>
      <c r="B1603" s="7" t="s">
        <v>4642</v>
      </c>
      <c r="C1603" s="38" t="s">
        <v>4643</v>
      </c>
      <c r="D1603" s="1" t="s">
        <v>4644</v>
      </c>
      <c r="E1603" s="1">
        <v>6.9837942E-2</v>
      </c>
      <c r="F1603" s="1">
        <v>0.79200549600000003</v>
      </c>
      <c r="G1603" s="1">
        <v>6.5596000000000003E-4</v>
      </c>
      <c r="H1603" s="7">
        <v>0.217</v>
      </c>
      <c r="I1603" s="7">
        <f t="shared" si="48"/>
        <v>1</v>
      </c>
    </row>
    <row r="1604" spans="1:9" ht="16" x14ac:dyDescent="0.15">
      <c r="A1604" s="1">
        <f t="shared" si="49"/>
        <v>1216</v>
      </c>
      <c r="B1604" s="7" t="s">
        <v>4645</v>
      </c>
      <c r="C1604" s="38" t="s">
        <v>4646</v>
      </c>
      <c r="D1604" s="1" t="s">
        <v>4647</v>
      </c>
      <c r="E1604" s="1">
        <v>4.8202366000000003E-2</v>
      </c>
      <c r="F1604" s="1">
        <v>0.55591564199999999</v>
      </c>
      <c r="G1604" s="1">
        <v>4.7579349999999996E-3</v>
      </c>
      <c r="H1604" s="7">
        <v>-0.14399999999999999</v>
      </c>
      <c r="I1604" s="7">
        <f t="shared" ref="I1604:I1667" si="50">IF(ISTEXT(E1604),"",IF(OR(E1604&lt;0.05, G1604&lt;0.05), IF((F1604*H1604)&gt;0,1,0),""))</f>
        <v>0</v>
      </c>
    </row>
    <row r="1605" spans="1:9" ht="16" x14ac:dyDescent="0.15">
      <c r="A1605" s="1">
        <f t="shared" si="49"/>
        <v>1217</v>
      </c>
      <c r="B1605" s="7" t="s">
        <v>4648</v>
      </c>
      <c r="C1605" s="38" t="s">
        <v>4649</v>
      </c>
      <c r="D1605" s="1" t="s">
        <v>4650</v>
      </c>
      <c r="E1605" s="39">
        <v>0.86762514499999999</v>
      </c>
      <c r="F1605" s="1">
        <v>0.145802722</v>
      </c>
      <c r="G1605" s="1">
        <v>0.70631021299999996</v>
      </c>
      <c r="H1605" s="7">
        <v>0.34</v>
      </c>
      <c r="I1605" s="7" t="str">
        <f t="shared" si="50"/>
        <v/>
      </c>
    </row>
    <row r="1606" spans="1:9" ht="16" x14ac:dyDescent="0.15">
      <c r="A1606" s="1" t="str">
        <f t="shared" si="49"/>
        <v/>
      </c>
      <c r="B1606" s="7" t="s">
        <v>4648</v>
      </c>
      <c r="C1606" s="38" t="s">
        <v>4649</v>
      </c>
      <c r="D1606" s="1" t="s">
        <v>4651</v>
      </c>
      <c r="E1606" s="7">
        <v>0.73907294999999995</v>
      </c>
      <c r="F1606" s="1">
        <v>-2.2538528310000001</v>
      </c>
      <c r="G1606" s="4">
        <v>8.5458700000000002E-5</v>
      </c>
      <c r="H1606" s="7">
        <v>0.34</v>
      </c>
      <c r="I1606" s="7">
        <f t="shared" si="50"/>
        <v>0</v>
      </c>
    </row>
    <row r="1607" spans="1:9" ht="16" x14ac:dyDescent="0.15">
      <c r="A1607" s="1" t="str">
        <f t="shared" si="49"/>
        <v/>
      </c>
      <c r="B1607" s="7" t="s">
        <v>4648</v>
      </c>
      <c r="C1607" s="38" t="s">
        <v>4652</v>
      </c>
      <c r="D1607" s="1" t="s">
        <v>4653</v>
      </c>
      <c r="E1607" s="40">
        <v>0.92152334700000005</v>
      </c>
      <c r="F1607" s="1">
        <v>3.5213675E-2</v>
      </c>
      <c r="G1607" s="1">
        <v>0.934234326</v>
      </c>
      <c r="H1607" s="7">
        <v>0.34</v>
      </c>
      <c r="I1607" s="7" t="str">
        <f t="shared" si="50"/>
        <v/>
      </c>
    </row>
    <row r="1608" spans="1:9" ht="16" x14ac:dyDescent="0.15">
      <c r="A1608" s="1">
        <f t="shared" si="49"/>
        <v>1218</v>
      </c>
      <c r="B1608" s="7" t="s">
        <v>4654</v>
      </c>
      <c r="C1608" s="38" t="s">
        <v>4655</v>
      </c>
      <c r="D1608" s="1" t="s">
        <v>4656</v>
      </c>
      <c r="E1608" s="1">
        <v>0.62253566599999999</v>
      </c>
      <c r="F1608" s="1">
        <v>0.76225430400000005</v>
      </c>
      <c r="G1608" s="4">
        <v>1.8268199999999999E-5</v>
      </c>
      <c r="H1608" s="7">
        <v>-0.127</v>
      </c>
      <c r="I1608" s="7">
        <f t="shared" si="50"/>
        <v>0</v>
      </c>
    </row>
    <row r="1609" spans="1:9" ht="16" x14ac:dyDescent="0.15">
      <c r="A1609" s="1">
        <f t="shared" si="49"/>
        <v>1219</v>
      </c>
      <c r="B1609" s="7" t="s">
        <v>4657</v>
      </c>
      <c r="C1609" s="38" t="s">
        <v>4658</v>
      </c>
      <c r="D1609" s="1" t="s">
        <v>4659</v>
      </c>
      <c r="E1609" s="4">
        <v>5.0900000000000002E-7</v>
      </c>
      <c r="F1609" s="1">
        <v>-2.0256185549999999</v>
      </c>
      <c r="G1609" s="4">
        <v>2.5550100000000001E-21</v>
      </c>
      <c r="H1609" s="7">
        <v>-0.26100000000000001</v>
      </c>
      <c r="I1609" s="7">
        <f t="shared" si="50"/>
        <v>1</v>
      </c>
    </row>
    <row r="1610" spans="1:9" ht="16" x14ac:dyDescent="0.15">
      <c r="A1610" s="1">
        <f t="shared" ref="A1610:A1673" si="51">IF(B1609=B1610,"",IF(A1609&lt;&gt;"",A1609+1,IF(A1608&lt;&gt;"",A1608+1,IF(A1607&lt;&gt;"",A1607+1,IF(A1606&lt;&gt;"",A1606+1,"ERRER")))))</f>
        <v>1220</v>
      </c>
      <c r="B1610" s="7" t="s">
        <v>4660</v>
      </c>
      <c r="C1610" s="38" t="s">
        <v>4661</v>
      </c>
      <c r="D1610" s="1" t="s">
        <v>4662</v>
      </c>
      <c r="E1610" s="1">
        <v>0.89048190900000002</v>
      </c>
      <c r="F1610" s="1">
        <v>5.2686767000000002E-2</v>
      </c>
      <c r="G1610" s="1">
        <v>0.88203591199999998</v>
      </c>
      <c r="H1610" s="7">
        <v>0.26400000000000001</v>
      </c>
      <c r="I1610" s="7" t="str">
        <f t="shared" si="50"/>
        <v/>
      </c>
    </row>
    <row r="1611" spans="1:9" ht="16" x14ac:dyDescent="0.15">
      <c r="A1611" s="1">
        <f t="shared" si="51"/>
        <v>1221</v>
      </c>
      <c r="B1611" s="7" t="s">
        <v>4663</v>
      </c>
      <c r="C1611" s="38" t="s">
        <v>4664</v>
      </c>
      <c r="D1611" s="1" t="s">
        <v>4665</v>
      </c>
      <c r="E1611" s="1">
        <v>0.83346009200000004</v>
      </c>
      <c r="F1611" s="1">
        <v>-1.3357095430000001</v>
      </c>
      <c r="G1611" s="4">
        <v>1.28823E-5</v>
      </c>
      <c r="H1611" s="7">
        <v>-0.25800000000000001</v>
      </c>
      <c r="I1611" s="7">
        <f t="shared" si="50"/>
        <v>1</v>
      </c>
    </row>
    <row r="1612" spans="1:9" ht="16" x14ac:dyDescent="0.15">
      <c r="A1612" s="1">
        <f t="shared" si="51"/>
        <v>1222</v>
      </c>
      <c r="B1612" s="7" t="s">
        <v>4666</v>
      </c>
      <c r="C1612" s="38" t="s">
        <v>4667</v>
      </c>
      <c r="D1612" s="1" t="s">
        <v>4668</v>
      </c>
      <c r="E1612" s="1">
        <v>2.0228784E-2</v>
      </c>
      <c r="F1612" s="1">
        <v>0.44953880400000001</v>
      </c>
      <c r="G1612" s="1">
        <v>0.101774012</v>
      </c>
      <c r="H1612" s="7">
        <v>-9.9000000000000005E-2</v>
      </c>
      <c r="I1612" s="7">
        <f t="shared" si="50"/>
        <v>0</v>
      </c>
    </row>
    <row r="1613" spans="1:9" ht="16" x14ac:dyDescent="0.15">
      <c r="A1613" s="1">
        <f t="shared" si="51"/>
        <v>1223</v>
      </c>
      <c r="B1613" s="7" t="s">
        <v>4669</v>
      </c>
      <c r="C1613" s="38" t="s">
        <v>4670</v>
      </c>
      <c r="D1613" s="1" t="s">
        <v>4671</v>
      </c>
      <c r="E1613" s="1">
        <v>0.38895604299999997</v>
      </c>
      <c r="F1613" s="1">
        <v>-0.14936649799999999</v>
      </c>
      <c r="G1613" s="1">
        <v>0.105447205</v>
      </c>
      <c r="H1613" s="7">
        <v>-8.4000000000000005E-2</v>
      </c>
      <c r="I1613" s="7" t="str">
        <f t="shared" si="50"/>
        <v/>
      </c>
    </row>
    <row r="1614" spans="1:9" ht="16" x14ac:dyDescent="0.15">
      <c r="A1614" s="1">
        <f t="shared" si="51"/>
        <v>1224</v>
      </c>
      <c r="B1614" s="7" t="s">
        <v>4672</v>
      </c>
      <c r="C1614" s="38" t="s">
        <v>4673</v>
      </c>
      <c r="D1614" s="1" t="s">
        <v>4674</v>
      </c>
      <c r="E1614" s="1">
        <v>4.3689456000000002E-2</v>
      </c>
      <c r="F1614" s="1">
        <v>0.77231273199999995</v>
      </c>
      <c r="G1614" s="4">
        <v>5.16906E-18</v>
      </c>
      <c r="H1614" s="7">
        <v>0.157</v>
      </c>
      <c r="I1614" s="7">
        <f t="shared" si="50"/>
        <v>1</v>
      </c>
    </row>
    <row r="1615" spans="1:9" ht="16" x14ac:dyDescent="0.15">
      <c r="A1615" s="1">
        <f t="shared" si="51"/>
        <v>1225</v>
      </c>
      <c r="B1615" s="7" t="s">
        <v>4675</v>
      </c>
      <c r="C1615" s="38" t="s">
        <v>4676</v>
      </c>
      <c r="D1615" s="1" t="s">
        <v>4677</v>
      </c>
      <c r="E1615" s="1">
        <v>0.95061563900000001</v>
      </c>
      <c r="F1615" s="1">
        <v>-0.91954579000000003</v>
      </c>
      <c r="G1615" s="1">
        <v>9.9441640000000001E-3</v>
      </c>
      <c r="H1615" s="7">
        <v>-0.187</v>
      </c>
      <c r="I1615" s="7">
        <f t="shared" si="50"/>
        <v>1</v>
      </c>
    </row>
    <row r="1616" spans="1:9" ht="16" x14ac:dyDescent="0.15">
      <c r="A1616" s="1">
        <f t="shared" si="51"/>
        <v>1226</v>
      </c>
      <c r="B1616" s="7" t="s">
        <v>4678</v>
      </c>
      <c r="C1616" s="38" t="s">
        <v>4679</v>
      </c>
      <c r="D1616" s="1" t="s">
        <v>4680</v>
      </c>
      <c r="E1616" s="4">
        <v>7.04E-16</v>
      </c>
      <c r="F1616" s="1">
        <v>0.59249484399999996</v>
      </c>
      <c r="G1616" s="1">
        <v>2.9558699999999999E-4</v>
      </c>
      <c r="H1616" s="7">
        <v>0.41299999999999998</v>
      </c>
      <c r="I1616" s="7">
        <f t="shared" si="50"/>
        <v>1</v>
      </c>
    </row>
    <row r="1617" spans="1:9" ht="16" x14ac:dyDescent="0.15">
      <c r="A1617" s="1" t="str">
        <f t="shared" si="51"/>
        <v/>
      </c>
      <c r="B1617" s="7" t="s">
        <v>4678</v>
      </c>
      <c r="C1617" s="38" t="s">
        <v>4681</v>
      </c>
      <c r="D1617" s="1" t="s">
        <v>4682</v>
      </c>
      <c r="E1617" s="1">
        <v>3.5753312000000002E-2</v>
      </c>
      <c r="F1617" s="1">
        <v>-0.35921594099999998</v>
      </c>
      <c r="G1617" s="1">
        <v>0.193117346</v>
      </c>
      <c r="H1617" s="7">
        <v>0.41299999999999998</v>
      </c>
      <c r="I1617" s="7">
        <f t="shared" si="50"/>
        <v>0</v>
      </c>
    </row>
    <row r="1618" spans="1:9" ht="16" x14ac:dyDescent="0.15">
      <c r="A1618" s="1">
        <f t="shared" si="51"/>
        <v>1227</v>
      </c>
      <c r="B1618" s="7" t="s">
        <v>4683</v>
      </c>
      <c r="C1618" s="38" t="s">
        <v>4684</v>
      </c>
      <c r="D1618" s="1" t="s">
        <v>4685</v>
      </c>
      <c r="E1618" s="1">
        <v>2.1320774000000001E-2</v>
      </c>
      <c r="F1618" s="1">
        <v>0.60456046799999996</v>
      </c>
      <c r="G1618" s="4">
        <v>2.9790699999999998E-11</v>
      </c>
      <c r="H1618" s="7">
        <v>-0.187</v>
      </c>
      <c r="I1618" s="7">
        <f t="shared" si="50"/>
        <v>0</v>
      </c>
    </row>
    <row r="1619" spans="1:9" ht="16" x14ac:dyDescent="0.15">
      <c r="A1619" s="1">
        <f t="shared" si="51"/>
        <v>1228</v>
      </c>
      <c r="B1619" s="7" t="s">
        <v>94</v>
      </c>
      <c r="C1619" s="38"/>
      <c r="D1619" s="1" t="s">
        <v>4686</v>
      </c>
      <c r="E1619" s="39">
        <v>0.172124315</v>
      </c>
      <c r="F1619" s="1">
        <v>0.73600705</v>
      </c>
      <c r="G1619" s="1">
        <v>3.7717978999999999E-2</v>
      </c>
      <c r="H1619" s="7">
        <v>0.44500000000000001</v>
      </c>
      <c r="I1619" s="7">
        <f t="shared" si="50"/>
        <v>1</v>
      </c>
    </row>
    <row r="1620" spans="1:9" ht="16" x14ac:dyDescent="0.15">
      <c r="A1620" s="1" t="str">
        <f t="shared" si="51"/>
        <v/>
      </c>
      <c r="B1620" s="7" t="s">
        <v>94</v>
      </c>
      <c r="C1620" s="38" t="s">
        <v>4687</v>
      </c>
      <c r="D1620" s="1" t="s">
        <v>93</v>
      </c>
      <c r="E1620" s="7">
        <v>0.33666816399999999</v>
      </c>
      <c r="F1620" s="1">
        <v>-1.2493503E-2</v>
      </c>
      <c r="G1620" s="1">
        <v>0.97897976200000003</v>
      </c>
      <c r="H1620" s="7">
        <v>0.44500000000000001</v>
      </c>
      <c r="I1620" s="7" t="str">
        <f t="shared" si="50"/>
        <v/>
      </c>
    </row>
    <row r="1621" spans="1:9" ht="16" x14ac:dyDescent="0.15">
      <c r="A1621" s="1" t="str">
        <f t="shared" si="51"/>
        <v/>
      </c>
      <c r="B1621" s="7" t="s">
        <v>94</v>
      </c>
      <c r="C1621" s="38" t="s">
        <v>4687</v>
      </c>
      <c r="D1621" s="1" t="s">
        <v>4688</v>
      </c>
      <c r="E1621" s="7">
        <v>1.2311080000000001E-3</v>
      </c>
      <c r="F1621" s="1">
        <v>0.60597486</v>
      </c>
      <c r="G1621" s="4">
        <v>1.4351799999999999E-6</v>
      </c>
      <c r="H1621" s="7">
        <v>0.44500000000000001</v>
      </c>
      <c r="I1621" s="7">
        <f t="shared" si="50"/>
        <v>1</v>
      </c>
    </row>
    <row r="1622" spans="1:9" ht="16" x14ac:dyDescent="0.15">
      <c r="A1622" s="1" t="str">
        <f t="shared" si="51"/>
        <v/>
      </c>
      <c r="B1622" s="7" t="s">
        <v>94</v>
      </c>
      <c r="C1622" s="38"/>
      <c r="D1622" s="1" t="s">
        <v>95</v>
      </c>
      <c r="E1622" s="40">
        <v>0.63060658300000005</v>
      </c>
      <c r="F1622" s="1">
        <v>-0.46226099599999998</v>
      </c>
      <c r="G1622" s="1">
        <v>1.7283082000000002E-2</v>
      </c>
      <c r="H1622" s="7">
        <v>0.44500000000000001</v>
      </c>
      <c r="I1622" s="7">
        <f t="shared" si="50"/>
        <v>0</v>
      </c>
    </row>
    <row r="1623" spans="1:9" ht="16" x14ac:dyDescent="0.15">
      <c r="A1623" s="1">
        <f t="shared" si="51"/>
        <v>1229</v>
      </c>
      <c r="B1623" s="7" t="s">
        <v>4689</v>
      </c>
      <c r="C1623" s="38" t="s">
        <v>4690</v>
      </c>
      <c r="D1623" s="1" t="s">
        <v>4691</v>
      </c>
      <c r="E1623" s="1">
        <v>0.66066015099999997</v>
      </c>
      <c r="F1623" s="1">
        <v>0.54681601400000002</v>
      </c>
      <c r="G1623" s="1">
        <v>0.19611606600000001</v>
      </c>
      <c r="H1623" s="7">
        <v>0.307</v>
      </c>
      <c r="I1623" s="7" t="str">
        <f t="shared" si="50"/>
        <v/>
      </c>
    </row>
    <row r="1624" spans="1:9" ht="16" x14ac:dyDescent="0.15">
      <c r="A1624" s="1" t="str">
        <f t="shared" si="51"/>
        <v/>
      </c>
      <c r="B1624" s="7" t="s">
        <v>4689</v>
      </c>
      <c r="C1624" s="38" t="s">
        <v>4692</v>
      </c>
      <c r="D1624" s="1" t="s">
        <v>4693</v>
      </c>
      <c r="E1624" s="1">
        <v>0.357524124</v>
      </c>
      <c r="F1624" s="1">
        <v>-0.46663897100000001</v>
      </c>
      <c r="G1624" s="1">
        <v>4.9150632E-2</v>
      </c>
      <c r="H1624" s="7">
        <v>0.307</v>
      </c>
      <c r="I1624" s="7">
        <f t="shared" si="50"/>
        <v>0</v>
      </c>
    </row>
    <row r="1625" spans="1:9" ht="16" x14ac:dyDescent="0.15">
      <c r="A1625" s="1">
        <f t="shared" si="51"/>
        <v>1230</v>
      </c>
      <c r="B1625" s="7" t="s">
        <v>4694</v>
      </c>
      <c r="C1625" s="38" t="s">
        <v>4695</v>
      </c>
      <c r="D1625" s="1" t="s">
        <v>4696</v>
      </c>
      <c r="E1625" s="1">
        <v>0.46816887899999998</v>
      </c>
      <c r="F1625" s="1">
        <v>0.94721040700000003</v>
      </c>
      <c r="G1625" s="4">
        <v>1.80413E-19</v>
      </c>
      <c r="H1625" s="7">
        <v>0.215</v>
      </c>
      <c r="I1625" s="7">
        <f t="shared" si="50"/>
        <v>1</v>
      </c>
    </row>
    <row r="1626" spans="1:9" ht="16" x14ac:dyDescent="0.15">
      <c r="A1626" s="1">
        <f t="shared" si="51"/>
        <v>1231</v>
      </c>
      <c r="B1626" s="7" t="s">
        <v>4697</v>
      </c>
      <c r="C1626" s="38" t="s">
        <v>4698</v>
      </c>
      <c r="D1626" s="1" t="s">
        <v>4699</v>
      </c>
      <c r="E1626" s="1">
        <v>1.4484896000000001E-2</v>
      </c>
      <c r="F1626" s="1">
        <v>-0.80312301399999997</v>
      </c>
      <c r="G1626" s="1">
        <v>7.1125980000000004E-3</v>
      </c>
      <c r="H1626" s="7">
        <v>-0.29599999999999999</v>
      </c>
      <c r="I1626" s="7">
        <f t="shared" si="50"/>
        <v>1</v>
      </c>
    </row>
    <row r="1627" spans="1:9" ht="16" x14ac:dyDescent="0.15">
      <c r="A1627" s="1">
        <f t="shared" si="51"/>
        <v>1232</v>
      </c>
      <c r="B1627" s="7" t="s">
        <v>4700</v>
      </c>
      <c r="C1627" s="38" t="s">
        <v>4701</v>
      </c>
      <c r="D1627" s="1" t="s">
        <v>4702</v>
      </c>
      <c r="E1627" s="1">
        <v>0.200275062</v>
      </c>
      <c r="F1627" s="1">
        <v>9.2296613E-2</v>
      </c>
      <c r="G1627" s="1">
        <v>0.48845275199999999</v>
      </c>
      <c r="H1627" s="7">
        <v>0.17499999999999999</v>
      </c>
      <c r="I1627" s="7" t="str">
        <f t="shared" si="50"/>
        <v/>
      </c>
    </row>
    <row r="1628" spans="1:9" ht="16" x14ac:dyDescent="0.15">
      <c r="A1628" s="1" t="str">
        <f t="shared" si="51"/>
        <v/>
      </c>
      <c r="B1628" s="7" t="s">
        <v>4700</v>
      </c>
      <c r="C1628" s="38" t="s">
        <v>4703</v>
      </c>
      <c r="D1628" s="1" t="s">
        <v>4704</v>
      </c>
      <c r="E1628" s="1">
        <v>0.36002680100000001</v>
      </c>
      <c r="F1628" s="1">
        <v>0.27211554300000002</v>
      </c>
      <c r="G1628" s="1">
        <v>5.7337944000000002E-2</v>
      </c>
      <c r="H1628" s="7">
        <v>0.17499999999999999</v>
      </c>
      <c r="I1628" s="7" t="str">
        <f t="shared" si="50"/>
        <v/>
      </c>
    </row>
    <row r="1629" spans="1:9" ht="16" x14ac:dyDescent="0.15">
      <c r="A1629" s="1">
        <f t="shared" si="51"/>
        <v>1233</v>
      </c>
      <c r="B1629" s="7" t="s">
        <v>4705</v>
      </c>
      <c r="C1629" s="38" t="s">
        <v>4706</v>
      </c>
      <c r="D1629" s="1" t="s">
        <v>4707</v>
      </c>
      <c r="E1629" s="1">
        <v>0.63877756299999999</v>
      </c>
      <c r="F1629" s="1">
        <v>-0.43129112600000002</v>
      </c>
      <c r="G1629" s="1">
        <v>5.7909950000000002E-3</v>
      </c>
      <c r="H1629" s="7">
        <v>-0.19800000000000001</v>
      </c>
      <c r="I1629" s="7">
        <f t="shared" si="50"/>
        <v>1</v>
      </c>
    </row>
    <row r="1630" spans="1:9" ht="16" x14ac:dyDescent="0.15">
      <c r="A1630" s="1" t="str">
        <f t="shared" si="51"/>
        <v/>
      </c>
      <c r="B1630" s="7" t="s">
        <v>4705</v>
      </c>
      <c r="C1630" s="38" t="s">
        <v>4708</v>
      </c>
      <c r="D1630" s="1" t="s">
        <v>4709</v>
      </c>
      <c r="E1630" s="1">
        <v>1.8142477000000001E-2</v>
      </c>
      <c r="F1630" s="1">
        <v>0.201597677</v>
      </c>
      <c r="G1630" s="1">
        <v>5.8847074999999999E-2</v>
      </c>
      <c r="H1630" s="7">
        <v>-0.19800000000000001</v>
      </c>
      <c r="I1630" s="7">
        <f t="shared" si="50"/>
        <v>0</v>
      </c>
    </row>
    <row r="1631" spans="1:9" ht="16" x14ac:dyDescent="0.15">
      <c r="A1631" s="1">
        <f t="shared" si="51"/>
        <v>1234</v>
      </c>
      <c r="B1631" s="7" t="s">
        <v>4710</v>
      </c>
      <c r="C1631" s="38" t="s">
        <v>4711</v>
      </c>
      <c r="D1631" s="1" t="s">
        <v>4712</v>
      </c>
      <c r="E1631" s="1">
        <v>7.8724768000000001E-2</v>
      </c>
      <c r="F1631" s="1">
        <v>-5.1348749999999997E-3</v>
      </c>
      <c r="G1631" s="1">
        <v>0.98452701399999998</v>
      </c>
      <c r="H1631" s="7">
        <v>-0.121</v>
      </c>
      <c r="I1631" s="7" t="str">
        <f t="shared" si="50"/>
        <v/>
      </c>
    </row>
    <row r="1632" spans="1:9" ht="16" x14ac:dyDescent="0.15">
      <c r="A1632" s="1">
        <f t="shared" si="51"/>
        <v>1235</v>
      </c>
      <c r="B1632" s="7" t="s">
        <v>4713</v>
      </c>
      <c r="C1632" s="38" t="s">
        <v>4714</v>
      </c>
      <c r="D1632" s="1" t="s">
        <v>4715</v>
      </c>
      <c r="E1632" s="1">
        <v>0.190616059</v>
      </c>
      <c r="F1632" s="1">
        <v>0.221512339</v>
      </c>
      <c r="G1632" s="1">
        <v>7.7869073999999996E-2</v>
      </c>
      <c r="H1632" s="7">
        <v>-0.183</v>
      </c>
      <c r="I1632" s="7" t="str">
        <f t="shared" si="50"/>
        <v/>
      </c>
    </row>
    <row r="1633" spans="1:9" ht="16" x14ac:dyDescent="0.15">
      <c r="A1633" s="1">
        <f t="shared" si="51"/>
        <v>1236</v>
      </c>
      <c r="B1633" s="7" t="s">
        <v>4716</v>
      </c>
      <c r="C1633" s="38" t="s">
        <v>4717</v>
      </c>
      <c r="D1633" s="1" t="s">
        <v>4718</v>
      </c>
      <c r="E1633" s="1">
        <v>1.0267683999999999E-2</v>
      </c>
      <c r="F1633" s="1">
        <v>0.87926639900000003</v>
      </c>
      <c r="G1633" s="4">
        <v>3.7272899999999998E-11</v>
      </c>
      <c r="H1633" s="7">
        <v>-0.35</v>
      </c>
      <c r="I1633" s="7">
        <f t="shared" si="50"/>
        <v>0</v>
      </c>
    </row>
    <row r="1634" spans="1:9" ht="16" x14ac:dyDescent="0.15">
      <c r="A1634" s="1">
        <f t="shared" si="51"/>
        <v>1237</v>
      </c>
      <c r="B1634" s="7" t="s">
        <v>4719</v>
      </c>
      <c r="C1634" s="38" t="s">
        <v>4720</v>
      </c>
      <c r="D1634" s="1" t="s">
        <v>4721</v>
      </c>
      <c r="E1634" s="1">
        <v>5.8854880999999998E-2</v>
      </c>
      <c r="F1634" s="1">
        <v>0.242198846</v>
      </c>
      <c r="G1634" s="1">
        <v>2.8233187999999999E-2</v>
      </c>
      <c r="H1634" s="7">
        <v>0.158</v>
      </c>
      <c r="I1634" s="7">
        <f t="shared" si="50"/>
        <v>1</v>
      </c>
    </row>
    <row r="1635" spans="1:9" ht="16" x14ac:dyDescent="0.15">
      <c r="A1635" s="1">
        <f t="shared" si="51"/>
        <v>1238</v>
      </c>
      <c r="B1635" s="7" t="s">
        <v>4722</v>
      </c>
      <c r="C1635" s="38" t="s">
        <v>4723</v>
      </c>
      <c r="D1635" s="1" t="s">
        <v>4724</v>
      </c>
      <c r="E1635" s="1">
        <v>0.64407689499999998</v>
      </c>
      <c r="F1635" s="1">
        <v>1.5708995999999999E-2</v>
      </c>
      <c r="G1635" s="1">
        <v>0.92189120899999999</v>
      </c>
      <c r="H1635" s="7">
        <v>-0.13700000000000001</v>
      </c>
      <c r="I1635" s="7" t="str">
        <f t="shared" si="50"/>
        <v/>
      </c>
    </row>
    <row r="1636" spans="1:9" ht="16" x14ac:dyDescent="0.15">
      <c r="A1636" s="1">
        <f t="shared" si="51"/>
        <v>1239</v>
      </c>
      <c r="B1636" s="7" t="s">
        <v>4725</v>
      </c>
      <c r="C1636" s="38" t="s">
        <v>4726</v>
      </c>
      <c r="D1636" s="1" t="s">
        <v>4727</v>
      </c>
      <c r="E1636" s="1">
        <v>0.93367922999999997</v>
      </c>
      <c r="F1636" s="1">
        <v>-0.33512964200000001</v>
      </c>
      <c r="G1636" s="1">
        <v>0.36567297599999998</v>
      </c>
      <c r="H1636" s="7">
        <v>0.39900000000000002</v>
      </c>
      <c r="I1636" s="7" t="str">
        <f t="shared" si="50"/>
        <v/>
      </c>
    </row>
    <row r="1637" spans="1:9" ht="16" x14ac:dyDescent="0.15">
      <c r="A1637" s="1">
        <f t="shared" si="51"/>
        <v>1240</v>
      </c>
      <c r="B1637" s="7" t="s">
        <v>4728</v>
      </c>
      <c r="C1637" s="38"/>
      <c r="D1637" s="1" t="s">
        <v>4729</v>
      </c>
      <c r="F1637" s="1" t="s">
        <v>13</v>
      </c>
      <c r="G1637" s="1" t="s">
        <v>4730</v>
      </c>
      <c r="H1637" s="7">
        <v>0.83899999999999997</v>
      </c>
      <c r="I1637" s="7" t="e">
        <f t="shared" si="50"/>
        <v>#VALUE!</v>
      </c>
    </row>
    <row r="1638" spans="1:9" ht="16" x14ac:dyDescent="0.15">
      <c r="A1638" s="1" t="str">
        <f t="shared" si="51"/>
        <v/>
      </c>
      <c r="B1638" s="7" t="s">
        <v>4728</v>
      </c>
      <c r="C1638" s="38" t="s">
        <v>4731</v>
      </c>
      <c r="D1638" s="1" t="s">
        <v>4732</v>
      </c>
      <c r="E1638" s="1">
        <v>0.77645617199999994</v>
      </c>
      <c r="F1638" s="1">
        <v>1.1458113089999999</v>
      </c>
      <c r="G1638" s="4">
        <v>3.59325E-21</v>
      </c>
      <c r="H1638" s="7">
        <v>0.83899999999999997</v>
      </c>
      <c r="I1638" s="7">
        <f t="shared" si="50"/>
        <v>1</v>
      </c>
    </row>
    <row r="1639" spans="1:9" ht="16" x14ac:dyDescent="0.15">
      <c r="A1639" s="1">
        <f t="shared" si="51"/>
        <v>1241</v>
      </c>
      <c r="B1639" s="7" t="s">
        <v>4733</v>
      </c>
      <c r="C1639" s="38" t="s">
        <v>4734</v>
      </c>
      <c r="D1639" s="1" t="s">
        <v>4735</v>
      </c>
      <c r="E1639" s="1">
        <v>0.37268880300000001</v>
      </c>
      <c r="F1639" s="1">
        <v>-0.25387395600000001</v>
      </c>
      <c r="G1639" s="1">
        <v>3.9738932999999997E-2</v>
      </c>
      <c r="H1639" s="7">
        <v>-0.127</v>
      </c>
      <c r="I1639" s="7">
        <f t="shared" si="50"/>
        <v>1</v>
      </c>
    </row>
    <row r="1640" spans="1:9" ht="16" x14ac:dyDescent="0.15">
      <c r="A1640" s="1">
        <f t="shared" si="51"/>
        <v>1242</v>
      </c>
      <c r="B1640" s="7" t="s">
        <v>4736</v>
      </c>
      <c r="C1640" s="38" t="s">
        <v>4737</v>
      </c>
      <c r="D1640" s="1" t="s">
        <v>4738</v>
      </c>
      <c r="E1640" s="4">
        <v>4.4E-73</v>
      </c>
      <c r="F1640" s="1">
        <v>-0.92193833700000005</v>
      </c>
      <c r="G1640" s="4">
        <v>1.6268099999999999E-20</v>
      </c>
      <c r="H1640" s="7">
        <v>0.435</v>
      </c>
      <c r="I1640" s="7">
        <f t="shared" si="50"/>
        <v>0</v>
      </c>
    </row>
    <row r="1641" spans="1:9" ht="16" x14ac:dyDescent="0.15">
      <c r="A1641" s="1">
        <f t="shared" si="51"/>
        <v>1243</v>
      </c>
      <c r="B1641" s="7" t="s">
        <v>4739</v>
      </c>
      <c r="C1641" s="38" t="s">
        <v>4740</v>
      </c>
      <c r="D1641" s="1" t="s">
        <v>4741</v>
      </c>
      <c r="E1641" s="1">
        <v>3.5476046999999997E-2</v>
      </c>
      <c r="F1641" s="1">
        <v>-0.54033352800000001</v>
      </c>
      <c r="G1641" s="1">
        <v>0.364759993</v>
      </c>
      <c r="H1641" s="7">
        <v>0.33</v>
      </c>
      <c r="I1641" s="7">
        <f t="shared" si="50"/>
        <v>0</v>
      </c>
    </row>
    <row r="1642" spans="1:9" ht="16" x14ac:dyDescent="0.15">
      <c r="A1642" s="1">
        <f t="shared" si="51"/>
        <v>1244</v>
      </c>
      <c r="B1642" s="7" t="s">
        <v>4742</v>
      </c>
      <c r="C1642" s="38" t="s">
        <v>4743</v>
      </c>
      <c r="D1642" s="1" t="s">
        <v>4744</v>
      </c>
      <c r="E1642" s="1">
        <v>0.95300736100000005</v>
      </c>
      <c r="F1642" s="1">
        <v>0.22645878799999999</v>
      </c>
      <c r="G1642" s="1">
        <v>4.1632869000000003E-2</v>
      </c>
      <c r="H1642" s="7">
        <v>-0.112</v>
      </c>
      <c r="I1642" s="7">
        <f t="shared" si="50"/>
        <v>0</v>
      </c>
    </row>
    <row r="1643" spans="1:9" ht="16" x14ac:dyDescent="0.15">
      <c r="A1643" s="1">
        <f t="shared" si="51"/>
        <v>1245</v>
      </c>
      <c r="B1643" s="7" t="s">
        <v>4745</v>
      </c>
      <c r="C1643" s="38" t="s">
        <v>4746</v>
      </c>
      <c r="D1643" s="1" t="s">
        <v>4747</v>
      </c>
      <c r="E1643" s="1">
        <v>0.56126345</v>
      </c>
      <c r="F1643" s="1">
        <v>-0.102165781</v>
      </c>
      <c r="G1643" s="1">
        <v>0.77028630200000003</v>
      </c>
      <c r="H1643" s="7">
        <v>0.371</v>
      </c>
      <c r="I1643" s="7" t="str">
        <f t="shared" si="50"/>
        <v/>
      </c>
    </row>
    <row r="1644" spans="1:9" ht="16" x14ac:dyDescent="0.15">
      <c r="A1644" s="1">
        <f t="shared" si="51"/>
        <v>1246</v>
      </c>
      <c r="B1644" s="7" t="s">
        <v>4748</v>
      </c>
      <c r="C1644" s="38" t="s">
        <v>4749</v>
      </c>
      <c r="D1644" s="1" t="s">
        <v>4750</v>
      </c>
      <c r="E1644" s="4">
        <v>1.72E-6</v>
      </c>
      <c r="F1644" s="1">
        <v>0.86316153799999995</v>
      </c>
      <c r="G1644" s="4">
        <v>3.1662499999999999E-9</v>
      </c>
      <c r="H1644" s="7">
        <v>-0.17599999999999999</v>
      </c>
      <c r="I1644" s="7">
        <f t="shared" si="50"/>
        <v>0</v>
      </c>
    </row>
    <row r="1645" spans="1:9" ht="16" x14ac:dyDescent="0.15">
      <c r="A1645" s="1">
        <f t="shared" si="51"/>
        <v>1247</v>
      </c>
      <c r="B1645" s="7" t="s">
        <v>4751</v>
      </c>
      <c r="C1645" s="38" t="s">
        <v>4752</v>
      </c>
      <c r="D1645" s="1" t="s">
        <v>4753</v>
      </c>
      <c r="E1645" s="1">
        <v>0.60507375399999996</v>
      </c>
      <c r="F1645" s="1">
        <v>0.33922694799999997</v>
      </c>
      <c r="G1645" s="1">
        <v>0.65799458300000002</v>
      </c>
      <c r="H1645" s="7">
        <v>-0.57599999999999996</v>
      </c>
      <c r="I1645" s="7" t="str">
        <f t="shared" si="50"/>
        <v/>
      </c>
    </row>
    <row r="1646" spans="1:9" ht="16" x14ac:dyDescent="0.15">
      <c r="A1646" s="1" t="str">
        <f t="shared" si="51"/>
        <v/>
      </c>
      <c r="B1646" s="7" t="s">
        <v>4751</v>
      </c>
      <c r="C1646" s="38" t="s">
        <v>4754</v>
      </c>
      <c r="D1646" s="1" t="s">
        <v>4755</v>
      </c>
      <c r="E1646" s="1">
        <v>0.34722242399999997</v>
      </c>
      <c r="F1646" s="1">
        <v>0.41691598200000002</v>
      </c>
      <c r="G1646" s="4">
        <v>5.2483000000000002E-6</v>
      </c>
      <c r="H1646" s="7">
        <v>-0.57599999999999996</v>
      </c>
      <c r="I1646" s="7">
        <f t="shared" si="50"/>
        <v>0</v>
      </c>
    </row>
    <row r="1647" spans="1:9" ht="16" x14ac:dyDescent="0.15">
      <c r="A1647" s="1">
        <f t="shared" si="51"/>
        <v>1248</v>
      </c>
      <c r="B1647" s="7" t="s">
        <v>4756</v>
      </c>
      <c r="C1647" s="38" t="s">
        <v>4757</v>
      </c>
      <c r="D1647" s="1" t="s">
        <v>4758</v>
      </c>
      <c r="E1647" s="1">
        <v>0.96799335399999997</v>
      </c>
      <c r="F1647" s="1">
        <v>-4.7728535000000002E-2</v>
      </c>
      <c r="G1647" s="1">
        <v>0.90031880799999997</v>
      </c>
      <c r="H1647" s="7">
        <v>-0.191</v>
      </c>
      <c r="I1647" s="7" t="str">
        <f t="shared" si="50"/>
        <v/>
      </c>
    </row>
    <row r="1648" spans="1:9" ht="16" x14ac:dyDescent="0.15">
      <c r="A1648" s="1">
        <f t="shared" si="51"/>
        <v>1249</v>
      </c>
      <c r="B1648" s="7" t="s">
        <v>4759</v>
      </c>
      <c r="C1648" s="38" t="s">
        <v>4760</v>
      </c>
      <c r="D1648" s="1" t="s">
        <v>4761</v>
      </c>
      <c r="E1648" s="1">
        <v>0.20676396899999999</v>
      </c>
      <c r="F1648" s="1">
        <v>-0.35477069</v>
      </c>
      <c r="G1648" s="1">
        <v>7.2734000000000004E-4</v>
      </c>
      <c r="H1648" s="7">
        <v>-0.109</v>
      </c>
      <c r="I1648" s="7">
        <f t="shared" si="50"/>
        <v>1</v>
      </c>
    </row>
    <row r="1649" spans="1:9" ht="16" x14ac:dyDescent="0.15">
      <c r="A1649" s="1">
        <f t="shared" si="51"/>
        <v>1250</v>
      </c>
      <c r="B1649" s="7" t="s">
        <v>4762</v>
      </c>
      <c r="C1649" s="38" t="s">
        <v>4763</v>
      </c>
      <c r="D1649" s="1" t="s">
        <v>4764</v>
      </c>
      <c r="E1649" s="4">
        <v>2.3599999999999999E-19</v>
      </c>
      <c r="F1649" s="1">
        <v>-5.9065795999999997E-2</v>
      </c>
      <c r="G1649" s="1">
        <v>0.79540148499999996</v>
      </c>
      <c r="H1649" s="7">
        <v>0.501</v>
      </c>
      <c r="I1649" s="7">
        <f t="shared" si="50"/>
        <v>0</v>
      </c>
    </row>
    <row r="1650" spans="1:9" ht="16" x14ac:dyDescent="0.15">
      <c r="A1650" s="1">
        <f t="shared" si="51"/>
        <v>1251</v>
      </c>
      <c r="B1650" s="7" t="s">
        <v>4765</v>
      </c>
      <c r="C1650" s="38" t="s">
        <v>4766</v>
      </c>
      <c r="D1650" s="1" t="s">
        <v>4767</v>
      </c>
      <c r="E1650" s="1">
        <v>2.591725E-3</v>
      </c>
      <c r="F1650" s="1">
        <v>-5.7987826999999999E-2</v>
      </c>
      <c r="G1650" s="1">
        <v>0.76359793899999995</v>
      </c>
      <c r="H1650" s="7">
        <v>-0.28100000000000003</v>
      </c>
      <c r="I1650" s="7">
        <f t="shared" si="50"/>
        <v>1</v>
      </c>
    </row>
    <row r="1651" spans="1:9" ht="16" x14ac:dyDescent="0.15">
      <c r="A1651" s="1">
        <f t="shared" si="51"/>
        <v>1252</v>
      </c>
      <c r="B1651" s="7" t="s">
        <v>4768</v>
      </c>
      <c r="C1651" s="38" t="s">
        <v>4769</v>
      </c>
      <c r="D1651" s="1" t="s">
        <v>4770</v>
      </c>
      <c r="E1651" s="1">
        <v>0.23150928900000001</v>
      </c>
      <c r="F1651" s="1">
        <v>-0.16389673799999999</v>
      </c>
      <c r="G1651" s="1">
        <v>0.29605646400000002</v>
      </c>
      <c r="H1651" s="7">
        <v>-0.17499999999999999</v>
      </c>
      <c r="I1651" s="7" t="str">
        <f t="shared" si="50"/>
        <v/>
      </c>
    </row>
    <row r="1652" spans="1:9" ht="16" x14ac:dyDescent="0.15">
      <c r="A1652" s="1">
        <f t="shared" si="51"/>
        <v>1253</v>
      </c>
      <c r="B1652" s="7" t="s">
        <v>4771</v>
      </c>
      <c r="C1652" s="38" t="s">
        <v>4772</v>
      </c>
      <c r="D1652" s="1" t="s">
        <v>4773</v>
      </c>
      <c r="E1652" s="4">
        <v>8.2299999999999995E-5</v>
      </c>
      <c r="F1652" s="1">
        <v>0.178841792</v>
      </c>
      <c r="G1652" s="1">
        <v>0.21697037899999999</v>
      </c>
      <c r="H1652" s="7">
        <v>-0.13900000000000001</v>
      </c>
      <c r="I1652" s="7">
        <f t="shared" si="50"/>
        <v>0</v>
      </c>
    </row>
    <row r="1653" spans="1:9" ht="16" x14ac:dyDescent="0.15">
      <c r="A1653" s="1">
        <f t="shared" si="51"/>
        <v>1254</v>
      </c>
      <c r="B1653" s="7" t="s">
        <v>4774</v>
      </c>
      <c r="C1653" s="38" t="s">
        <v>4775</v>
      </c>
      <c r="D1653" s="1" t="s">
        <v>4776</v>
      </c>
      <c r="E1653" s="1">
        <v>0.2316001</v>
      </c>
      <c r="F1653" s="1">
        <v>-0.53191203899999995</v>
      </c>
      <c r="G1653" s="4">
        <v>1.35463E-7</v>
      </c>
      <c r="H1653" s="7">
        <v>0.189</v>
      </c>
      <c r="I1653" s="7">
        <f t="shared" si="50"/>
        <v>0</v>
      </c>
    </row>
    <row r="1654" spans="1:9" ht="16" x14ac:dyDescent="0.15">
      <c r="A1654" s="1">
        <f t="shared" si="51"/>
        <v>1255</v>
      </c>
      <c r="B1654" s="7" t="s">
        <v>4777</v>
      </c>
      <c r="C1654" s="38" t="s">
        <v>4778</v>
      </c>
      <c r="D1654" s="1" t="s">
        <v>4779</v>
      </c>
      <c r="E1654" s="1">
        <v>0.59617183799999995</v>
      </c>
      <c r="F1654" s="1">
        <v>-7.8956035999999993E-2</v>
      </c>
      <c r="G1654" s="1">
        <v>0.89729601599999997</v>
      </c>
      <c r="H1654" s="7">
        <v>-0.49299999999999999</v>
      </c>
      <c r="I1654" s="7" t="str">
        <f t="shared" si="50"/>
        <v/>
      </c>
    </row>
    <row r="1655" spans="1:9" ht="16" x14ac:dyDescent="0.15">
      <c r="A1655" s="1">
        <f t="shared" si="51"/>
        <v>1256</v>
      </c>
      <c r="B1655" s="7" t="s">
        <v>4780</v>
      </c>
      <c r="C1655" s="38" t="s">
        <v>4781</v>
      </c>
      <c r="D1655" s="1" t="s">
        <v>4782</v>
      </c>
      <c r="E1655" s="39">
        <v>0.86697861600000004</v>
      </c>
      <c r="F1655" s="1">
        <v>-0.26715830299999999</v>
      </c>
      <c r="G1655" s="1">
        <v>0.63539249799999997</v>
      </c>
      <c r="H1655" s="7">
        <v>-0.224</v>
      </c>
      <c r="I1655" s="7" t="str">
        <f t="shared" si="50"/>
        <v/>
      </c>
    </row>
    <row r="1656" spans="1:9" ht="16" x14ac:dyDescent="0.15">
      <c r="A1656" s="1" t="str">
        <f t="shared" si="51"/>
        <v/>
      </c>
      <c r="B1656" s="7" t="s">
        <v>4780</v>
      </c>
      <c r="C1656" s="38" t="s">
        <v>4783</v>
      </c>
      <c r="D1656" s="1" t="s">
        <v>4784</v>
      </c>
      <c r="E1656" s="7">
        <v>0.967333306</v>
      </c>
      <c r="F1656" s="1">
        <v>-1.096282824</v>
      </c>
      <c r="G1656" s="1">
        <v>2.1364587000000001E-2</v>
      </c>
      <c r="H1656" s="7">
        <v>-0.224</v>
      </c>
      <c r="I1656" s="7">
        <f t="shared" si="50"/>
        <v>1</v>
      </c>
    </row>
    <row r="1657" spans="1:9" ht="16" x14ac:dyDescent="0.15">
      <c r="A1657" s="1" t="str">
        <f t="shared" si="51"/>
        <v/>
      </c>
      <c r="B1657" s="7" t="s">
        <v>4780</v>
      </c>
      <c r="C1657" s="38" t="s">
        <v>4781</v>
      </c>
      <c r="D1657" s="1" t="s">
        <v>4785</v>
      </c>
      <c r="E1657" s="40">
        <v>0.70913916399999999</v>
      </c>
      <c r="F1657" s="1">
        <v>0.27816009899999999</v>
      </c>
      <c r="G1657" s="1">
        <v>0.72331812500000003</v>
      </c>
      <c r="H1657" s="7">
        <v>-0.224</v>
      </c>
      <c r="I1657" s="7" t="str">
        <f t="shared" si="50"/>
        <v/>
      </c>
    </row>
    <row r="1658" spans="1:9" ht="16" x14ac:dyDescent="0.15">
      <c r="A1658" s="1">
        <f t="shared" si="51"/>
        <v>1257</v>
      </c>
      <c r="B1658" s="7" t="s">
        <v>4786</v>
      </c>
      <c r="C1658" s="38" t="s">
        <v>4787</v>
      </c>
      <c r="D1658" s="1" t="s">
        <v>4788</v>
      </c>
      <c r="E1658" s="1">
        <v>1.6640299999999999E-3</v>
      </c>
      <c r="F1658" s="1">
        <v>1.3145603509999999</v>
      </c>
      <c r="G1658" s="4">
        <v>3.0990700000000001E-59</v>
      </c>
      <c r="H1658" s="7">
        <v>0.40699999999999997</v>
      </c>
      <c r="I1658" s="7">
        <f t="shared" si="50"/>
        <v>1</v>
      </c>
    </row>
    <row r="1659" spans="1:9" ht="16" x14ac:dyDescent="0.15">
      <c r="A1659" s="1">
        <f t="shared" si="51"/>
        <v>1258</v>
      </c>
      <c r="B1659" s="7" t="s">
        <v>4789</v>
      </c>
      <c r="C1659" s="38" t="s">
        <v>4790</v>
      </c>
      <c r="D1659" s="1" t="s">
        <v>4791</v>
      </c>
      <c r="E1659" s="1">
        <v>0.16710304600000001</v>
      </c>
      <c r="F1659" s="1">
        <v>0.34537878999999999</v>
      </c>
      <c r="G1659" s="1">
        <v>4.0056321999999998E-2</v>
      </c>
      <c r="H1659" s="7">
        <v>-0.158</v>
      </c>
      <c r="I1659" s="7">
        <f t="shared" si="50"/>
        <v>0</v>
      </c>
    </row>
    <row r="1660" spans="1:9" ht="16" x14ac:dyDescent="0.15">
      <c r="A1660" s="1">
        <f t="shared" si="51"/>
        <v>1259</v>
      </c>
      <c r="B1660" s="7" t="s">
        <v>4792</v>
      </c>
      <c r="C1660" s="38" t="s">
        <v>4793</v>
      </c>
      <c r="D1660" s="1" t="s">
        <v>4794</v>
      </c>
      <c r="E1660" s="1">
        <v>0.107426363</v>
      </c>
      <c r="F1660" s="1">
        <v>0.37956125299999999</v>
      </c>
      <c r="G1660" s="4">
        <v>6.9137700000000002E-6</v>
      </c>
      <c r="H1660" s="7">
        <v>-0.16300000000000001</v>
      </c>
      <c r="I1660" s="7">
        <f t="shared" si="50"/>
        <v>0</v>
      </c>
    </row>
    <row r="1661" spans="1:9" ht="16" x14ac:dyDescent="0.15">
      <c r="A1661" s="1">
        <f t="shared" si="51"/>
        <v>1260</v>
      </c>
      <c r="B1661" s="7" t="s">
        <v>4795</v>
      </c>
      <c r="C1661" s="38" t="s">
        <v>4796</v>
      </c>
      <c r="D1661" s="1" t="s">
        <v>4797</v>
      </c>
      <c r="E1661" s="4">
        <v>2.3400000000000001E-16</v>
      </c>
      <c r="F1661" s="1">
        <v>-1.1667714629999999</v>
      </c>
      <c r="G1661" s="4">
        <v>4.1644099999999997E-34</v>
      </c>
      <c r="H1661" s="7">
        <v>-0.23200000000000001</v>
      </c>
      <c r="I1661" s="7">
        <f t="shared" si="50"/>
        <v>1</v>
      </c>
    </row>
    <row r="1662" spans="1:9" ht="16" x14ac:dyDescent="0.15">
      <c r="A1662" s="1">
        <f t="shared" si="51"/>
        <v>1261</v>
      </c>
      <c r="B1662" s="7" t="s">
        <v>4798</v>
      </c>
      <c r="C1662" s="38" t="s">
        <v>4799</v>
      </c>
      <c r="D1662" s="1" t="s">
        <v>4800</v>
      </c>
      <c r="E1662" s="1">
        <v>4.3160159999999998E-3</v>
      </c>
      <c r="F1662" s="1">
        <v>0.52222070499999995</v>
      </c>
      <c r="G1662" s="4">
        <v>1.4021800000000001E-11</v>
      </c>
      <c r="H1662" s="7">
        <v>-0.19400000000000001</v>
      </c>
      <c r="I1662" s="7">
        <f t="shared" si="50"/>
        <v>0</v>
      </c>
    </row>
    <row r="1663" spans="1:9" ht="16" x14ac:dyDescent="0.15">
      <c r="A1663" s="1">
        <f t="shared" si="51"/>
        <v>1262</v>
      </c>
      <c r="B1663" s="7" t="s">
        <v>4801</v>
      </c>
      <c r="C1663" s="38" t="s">
        <v>4802</v>
      </c>
      <c r="D1663" s="1" t="s">
        <v>4803</v>
      </c>
      <c r="E1663" s="1">
        <v>0.98648614000000001</v>
      </c>
      <c r="F1663" s="1">
        <v>0.45477938800000001</v>
      </c>
      <c r="G1663" s="1">
        <v>0.14057646900000001</v>
      </c>
      <c r="H1663" s="7">
        <v>-0.67800000000000005</v>
      </c>
      <c r="I1663" s="7" t="str">
        <f t="shared" si="50"/>
        <v/>
      </c>
    </row>
    <row r="1664" spans="1:9" ht="16" x14ac:dyDescent="0.15">
      <c r="A1664" s="1" t="str">
        <f t="shared" si="51"/>
        <v/>
      </c>
      <c r="B1664" s="7" t="s">
        <v>4801</v>
      </c>
      <c r="C1664" s="38" t="s">
        <v>4804</v>
      </c>
      <c r="D1664" s="1" t="s">
        <v>4805</v>
      </c>
      <c r="E1664" s="1">
        <v>0.118147761</v>
      </c>
      <c r="F1664" s="1">
        <v>-0.216532786</v>
      </c>
      <c r="G1664" s="1">
        <v>0.68969531399999995</v>
      </c>
      <c r="H1664" s="7">
        <v>-0.67800000000000005</v>
      </c>
      <c r="I1664" s="7" t="str">
        <f t="shared" si="50"/>
        <v/>
      </c>
    </row>
    <row r="1665" spans="1:9" ht="16" x14ac:dyDescent="0.15">
      <c r="A1665" s="1">
        <f t="shared" si="51"/>
        <v>1263</v>
      </c>
      <c r="B1665" s="7" t="s">
        <v>4806</v>
      </c>
      <c r="C1665" s="38" t="s">
        <v>4807</v>
      </c>
      <c r="D1665" s="1" t="s">
        <v>4808</v>
      </c>
      <c r="E1665" s="1">
        <v>0.23368291599999999</v>
      </c>
      <c r="F1665" s="1">
        <v>-2.863303E-2</v>
      </c>
      <c r="G1665" s="1">
        <v>0.78317013300000005</v>
      </c>
      <c r="H1665" s="7">
        <v>-0.122</v>
      </c>
      <c r="I1665" s="7" t="str">
        <f t="shared" si="50"/>
        <v/>
      </c>
    </row>
    <row r="1666" spans="1:9" ht="16" x14ac:dyDescent="0.15">
      <c r="A1666" s="1">
        <f t="shared" si="51"/>
        <v>1264</v>
      </c>
      <c r="B1666" s="7" t="s">
        <v>4809</v>
      </c>
      <c r="C1666" s="38" t="s">
        <v>4810</v>
      </c>
      <c r="D1666" s="1" t="s">
        <v>4811</v>
      </c>
      <c r="E1666" s="1">
        <v>0.19490617099999999</v>
      </c>
      <c r="F1666" s="1">
        <v>0.77530649500000004</v>
      </c>
      <c r="G1666" s="1">
        <v>2.7265876000000001E-2</v>
      </c>
      <c r="H1666" s="7">
        <v>0.11600000000000001</v>
      </c>
      <c r="I1666" s="7">
        <f t="shared" si="50"/>
        <v>1</v>
      </c>
    </row>
    <row r="1667" spans="1:9" ht="16" x14ac:dyDescent="0.15">
      <c r="A1667" s="1">
        <f t="shared" si="51"/>
        <v>1265</v>
      </c>
      <c r="B1667" s="7" t="s">
        <v>4812</v>
      </c>
      <c r="C1667" s="38" t="s">
        <v>4813</v>
      </c>
      <c r="D1667" s="1" t="s">
        <v>4814</v>
      </c>
      <c r="E1667" s="1">
        <v>0.83458617000000002</v>
      </c>
      <c r="F1667" s="1">
        <v>0.46525683200000001</v>
      </c>
      <c r="G1667" s="4">
        <v>1.2723399999999999E-6</v>
      </c>
      <c r="H1667" s="7">
        <v>-0.157</v>
      </c>
      <c r="I1667" s="7">
        <f t="shared" si="50"/>
        <v>0</v>
      </c>
    </row>
    <row r="1668" spans="1:9" ht="16" x14ac:dyDescent="0.15">
      <c r="A1668" s="1">
        <f t="shared" si="51"/>
        <v>1266</v>
      </c>
      <c r="B1668" s="7" t="s">
        <v>4815</v>
      </c>
      <c r="C1668" s="38"/>
      <c r="D1668" s="1" t="s">
        <v>837</v>
      </c>
      <c r="E1668" s="39" t="s">
        <v>13</v>
      </c>
      <c r="F1668" s="1">
        <v>-0.31838594799999997</v>
      </c>
      <c r="G1668" s="1">
        <v>0.61282615399999996</v>
      </c>
      <c r="H1668" s="7">
        <v>0.35799999999999998</v>
      </c>
      <c r="I1668" s="7" t="str">
        <f t="shared" ref="I1668:I1731" si="52">IF(ISTEXT(E1668),"",IF(OR(E1668&lt;0.05, G1668&lt;0.05), IF((F1668*H1668)&gt;0,1,0),""))</f>
        <v/>
      </c>
    </row>
    <row r="1669" spans="1:9" ht="16" x14ac:dyDescent="0.15">
      <c r="A1669" s="1" t="str">
        <f t="shared" si="51"/>
        <v/>
      </c>
      <c r="B1669" s="7" t="s">
        <v>4815</v>
      </c>
      <c r="C1669" s="38"/>
      <c r="D1669" s="1" t="s">
        <v>838</v>
      </c>
      <c r="E1669" s="7">
        <v>1.5671799E-2</v>
      </c>
      <c r="F1669" s="1">
        <v>3.233000761</v>
      </c>
      <c r="G1669" s="4">
        <v>4.9119900000000001E-10</v>
      </c>
      <c r="H1669" s="7">
        <v>0.35799999999999998</v>
      </c>
      <c r="I1669" s="7">
        <f t="shared" si="52"/>
        <v>1</v>
      </c>
    </row>
    <row r="1670" spans="1:9" ht="16" x14ac:dyDescent="0.15">
      <c r="A1670" s="1" t="str">
        <f t="shared" si="51"/>
        <v/>
      </c>
      <c r="B1670" s="7" t="s">
        <v>4815</v>
      </c>
      <c r="C1670" s="38"/>
      <c r="D1670" s="1" t="s">
        <v>839</v>
      </c>
      <c r="E1670" s="43">
        <v>6.3899999999999995E-5</v>
      </c>
      <c r="F1670" s="1">
        <v>-1.821651709</v>
      </c>
      <c r="G1670" s="4">
        <v>2.9168899999999999E-10</v>
      </c>
      <c r="H1670" s="7">
        <v>0.35799999999999998</v>
      </c>
      <c r="I1670" s="7">
        <f t="shared" si="52"/>
        <v>0</v>
      </c>
    </row>
    <row r="1671" spans="1:9" ht="16" x14ac:dyDescent="0.15">
      <c r="A1671" s="1" t="str">
        <f t="shared" si="51"/>
        <v/>
      </c>
      <c r="B1671" s="7" t="s">
        <v>4815</v>
      </c>
      <c r="C1671" s="38"/>
      <c r="D1671" s="1" t="s">
        <v>840</v>
      </c>
      <c r="E1671" s="7">
        <v>0.108766789</v>
      </c>
      <c r="F1671" s="1">
        <v>-0.84463442200000005</v>
      </c>
      <c r="G1671" s="1">
        <v>0.21819966199999999</v>
      </c>
      <c r="H1671" s="7">
        <v>0.35799999999999998</v>
      </c>
      <c r="I1671" s="7" t="str">
        <f t="shared" si="52"/>
        <v/>
      </c>
    </row>
    <row r="1672" spans="1:9" ht="16" x14ac:dyDescent="0.15">
      <c r="A1672" s="1" t="str">
        <f t="shared" si="51"/>
        <v/>
      </c>
      <c r="B1672" s="7" t="s">
        <v>4815</v>
      </c>
      <c r="C1672" s="38"/>
      <c r="D1672" s="1" t="s">
        <v>841</v>
      </c>
      <c r="E1672" s="43">
        <v>8.1599999999999998E-6</v>
      </c>
      <c r="F1672" s="1">
        <v>1.4855648480000001</v>
      </c>
      <c r="G1672" s="4">
        <v>4.2322599999999997E-11</v>
      </c>
      <c r="H1672" s="7">
        <v>0.35799999999999998</v>
      </c>
      <c r="I1672" s="7">
        <f t="shared" si="52"/>
        <v>1</v>
      </c>
    </row>
    <row r="1673" spans="1:9" ht="16" x14ac:dyDescent="0.15">
      <c r="A1673" s="1" t="str">
        <f t="shared" si="51"/>
        <v/>
      </c>
      <c r="B1673" s="7" t="s">
        <v>4815</v>
      </c>
      <c r="C1673" s="38"/>
      <c r="D1673" s="1" t="s">
        <v>842</v>
      </c>
      <c r="E1673" s="7">
        <v>0.26726083899999997</v>
      </c>
      <c r="F1673" s="1">
        <v>2.7574723470000002</v>
      </c>
      <c r="G1673" s="4">
        <v>1.14952E-13</v>
      </c>
      <c r="H1673" s="7">
        <v>0.35799999999999998</v>
      </c>
      <c r="I1673" s="7">
        <f t="shared" si="52"/>
        <v>1</v>
      </c>
    </row>
    <row r="1674" spans="1:9" ht="16" x14ac:dyDescent="0.15">
      <c r="A1674" s="1" t="str">
        <f t="shared" ref="A1674:A1737" si="53">IF(B1673=B1674,"",IF(A1673&lt;&gt;"",A1673+1,IF(A1672&lt;&gt;"",A1672+1,IF(A1671&lt;&gt;"",A1671+1,IF(A1670&lt;&gt;"",A1670+1,"ERRER")))))</f>
        <v/>
      </c>
      <c r="B1674" s="7" t="s">
        <v>4815</v>
      </c>
      <c r="C1674" s="38"/>
      <c r="D1674" s="1" t="s">
        <v>843</v>
      </c>
      <c r="E1674" s="43">
        <v>6.4200000000000004E-6</v>
      </c>
      <c r="F1674" s="1">
        <v>0.46195214699999998</v>
      </c>
      <c r="G1674" s="1">
        <v>1.0593706E-2</v>
      </c>
      <c r="H1674" s="7">
        <v>0.35799999999999998</v>
      </c>
      <c r="I1674" s="7">
        <f t="shared" si="52"/>
        <v>1</v>
      </c>
    </row>
    <row r="1675" spans="1:9" ht="16" x14ac:dyDescent="0.15">
      <c r="A1675" s="1" t="str">
        <f t="shared" si="53"/>
        <v/>
      </c>
      <c r="B1675" s="7" t="s">
        <v>4815</v>
      </c>
      <c r="C1675" s="38"/>
      <c r="D1675" s="1" t="s">
        <v>844</v>
      </c>
      <c r="E1675" s="40">
        <v>0.77193885500000003</v>
      </c>
      <c r="F1675" s="1">
        <v>1.986057204</v>
      </c>
      <c r="G1675" s="4">
        <v>6.7207999999999998E-5</v>
      </c>
      <c r="H1675" s="7">
        <v>0.35799999999999998</v>
      </c>
      <c r="I1675" s="7">
        <f t="shared" si="52"/>
        <v>1</v>
      </c>
    </row>
    <row r="1676" spans="1:9" ht="16" x14ac:dyDescent="0.15">
      <c r="A1676" s="1">
        <v>1267</v>
      </c>
      <c r="B1676" s="7" t="s">
        <v>4816</v>
      </c>
      <c r="C1676" s="38" t="s">
        <v>4817</v>
      </c>
      <c r="D1676" s="1" t="s">
        <v>4818</v>
      </c>
      <c r="E1676" s="1">
        <v>3.7351322999999999E-2</v>
      </c>
      <c r="F1676" s="1">
        <v>-0.17797100399999999</v>
      </c>
      <c r="G1676" s="1">
        <v>6.8184067000000001E-2</v>
      </c>
      <c r="H1676" s="7">
        <v>-0.125</v>
      </c>
      <c r="I1676" s="7">
        <f t="shared" si="52"/>
        <v>1</v>
      </c>
    </row>
    <row r="1677" spans="1:9" ht="16" x14ac:dyDescent="0.15">
      <c r="A1677" s="1">
        <f t="shared" si="53"/>
        <v>1268</v>
      </c>
      <c r="B1677" s="7" t="s">
        <v>4819</v>
      </c>
      <c r="C1677" s="38" t="s">
        <v>4820</v>
      </c>
      <c r="D1677" s="1" t="s">
        <v>4821</v>
      </c>
      <c r="E1677" s="1">
        <v>0.14686434700000001</v>
      </c>
      <c r="F1677" s="1">
        <v>-0.47923465199999998</v>
      </c>
      <c r="G1677" s="1">
        <v>0.386253764</v>
      </c>
      <c r="H1677" s="7">
        <v>-0.40200000000000002</v>
      </c>
      <c r="I1677" s="7" t="str">
        <f t="shared" si="52"/>
        <v/>
      </c>
    </row>
    <row r="1678" spans="1:9" ht="16" x14ac:dyDescent="0.15">
      <c r="A1678" s="1" t="str">
        <f t="shared" si="53"/>
        <v/>
      </c>
      <c r="B1678" s="7" t="s">
        <v>4819</v>
      </c>
      <c r="C1678" s="38" t="s">
        <v>4822</v>
      </c>
      <c r="D1678" s="1" t="s">
        <v>4823</v>
      </c>
      <c r="E1678" s="1">
        <v>0.78875074199999995</v>
      </c>
      <c r="F1678" s="1">
        <v>0.18399327600000001</v>
      </c>
      <c r="G1678" s="1">
        <v>0.61398566600000004</v>
      </c>
      <c r="H1678" s="7">
        <v>-0.40200000000000002</v>
      </c>
      <c r="I1678" s="7" t="str">
        <f t="shared" si="52"/>
        <v/>
      </c>
    </row>
    <row r="1679" spans="1:9" ht="16" x14ac:dyDescent="0.15">
      <c r="A1679" s="1">
        <f t="shared" si="53"/>
        <v>1269</v>
      </c>
      <c r="B1679" s="7" t="s">
        <v>4824</v>
      </c>
      <c r="C1679" s="38" t="s">
        <v>4825</v>
      </c>
      <c r="D1679" s="1" t="s">
        <v>4826</v>
      </c>
      <c r="E1679" s="4">
        <v>1.77E-8</v>
      </c>
      <c r="F1679" s="1">
        <v>-0.32362417599999999</v>
      </c>
      <c r="G1679" s="1">
        <v>0.120791496</v>
      </c>
      <c r="H1679" s="7">
        <v>-0.14099999999999999</v>
      </c>
      <c r="I1679" s="7">
        <f t="shared" si="52"/>
        <v>1</v>
      </c>
    </row>
    <row r="1680" spans="1:9" ht="16" x14ac:dyDescent="0.15">
      <c r="A1680" s="1">
        <f t="shared" si="53"/>
        <v>1270</v>
      </c>
      <c r="B1680" s="7" t="s">
        <v>4827</v>
      </c>
      <c r="C1680" s="38" t="s">
        <v>4828</v>
      </c>
      <c r="D1680" s="1" t="s">
        <v>4829</v>
      </c>
      <c r="E1680" s="1">
        <v>1.6703055000000001E-2</v>
      </c>
      <c r="F1680" s="1">
        <v>-0.31667046999999998</v>
      </c>
      <c r="G1680" s="1">
        <v>7.4088748999999995E-2</v>
      </c>
      <c r="H1680" s="7">
        <v>-0.29299999999999998</v>
      </c>
      <c r="I1680" s="7">
        <f t="shared" si="52"/>
        <v>1</v>
      </c>
    </row>
    <row r="1681" spans="1:9" ht="16" x14ac:dyDescent="0.15">
      <c r="A1681" s="1">
        <f t="shared" si="53"/>
        <v>1271</v>
      </c>
      <c r="B1681" s="7" t="s">
        <v>4830</v>
      </c>
      <c r="C1681" s="38" t="s">
        <v>4831</v>
      </c>
      <c r="D1681" s="1" t="s">
        <v>4832</v>
      </c>
      <c r="E1681" s="4">
        <v>2.76E-5</v>
      </c>
      <c r="F1681" s="1">
        <v>2.147437193</v>
      </c>
      <c r="G1681" s="4">
        <v>1.0350000000000001E-84</v>
      </c>
      <c r="H1681" s="7">
        <v>0.96099999999999997</v>
      </c>
      <c r="I1681" s="7">
        <f t="shared" si="52"/>
        <v>1</v>
      </c>
    </row>
    <row r="1682" spans="1:9" ht="16" x14ac:dyDescent="0.15">
      <c r="A1682" s="1">
        <f t="shared" si="53"/>
        <v>1272</v>
      </c>
      <c r="B1682" s="7" t="s">
        <v>4833</v>
      </c>
      <c r="C1682" s="38" t="s">
        <v>4834</v>
      </c>
      <c r="D1682" s="1" t="s">
        <v>4835</v>
      </c>
      <c r="E1682" s="4">
        <v>1.2099999999999999E-5</v>
      </c>
      <c r="F1682" s="1">
        <v>-2.155008032</v>
      </c>
      <c r="G1682" s="4">
        <v>3.2466999999999999E-102</v>
      </c>
      <c r="H1682" s="7">
        <v>0.36099999999999999</v>
      </c>
      <c r="I1682" s="7">
        <f t="shared" si="52"/>
        <v>0</v>
      </c>
    </row>
    <row r="1683" spans="1:9" ht="16" x14ac:dyDescent="0.15">
      <c r="A1683" s="1" t="str">
        <f t="shared" si="53"/>
        <v/>
      </c>
      <c r="B1683" s="7" t="s">
        <v>4833</v>
      </c>
      <c r="C1683" s="38"/>
      <c r="D1683" s="1" t="s">
        <v>4836</v>
      </c>
      <c r="E1683" s="4">
        <v>1.3000000000000001E-8</v>
      </c>
      <c r="F1683" s="1">
        <v>-1.150012392</v>
      </c>
      <c r="G1683" s="4">
        <v>2.5873400000000001E-8</v>
      </c>
      <c r="H1683" s="7">
        <v>0.36099999999999999</v>
      </c>
      <c r="I1683" s="7">
        <f t="shared" si="52"/>
        <v>0</v>
      </c>
    </row>
    <row r="1684" spans="1:9" ht="16" x14ac:dyDescent="0.15">
      <c r="A1684" s="1">
        <f t="shared" si="53"/>
        <v>1273</v>
      </c>
      <c r="B1684" s="7" t="s">
        <v>4837</v>
      </c>
      <c r="C1684" s="38" t="s">
        <v>4838</v>
      </c>
      <c r="D1684" s="1" t="s">
        <v>4839</v>
      </c>
      <c r="E1684" s="1">
        <v>0.90522174399999999</v>
      </c>
      <c r="F1684" s="1">
        <v>0.13655769200000001</v>
      </c>
      <c r="G1684" s="1">
        <v>0.28214176800000001</v>
      </c>
      <c r="H1684" s="7">
        <v>0.37</v>
      </c>
      <c r="I1684" s="7" t="str">
        <f t="shared" si="52"/>
        <v/>
      </c>
    </row>
    <row r="1685" spans="1:9" ht="16" x14ac:dyDescent="0.15">
      <c r="A1685" s="1" t="str">
        <f t="shared" si="53"/>
        <v/>
      </c>
      <c r="B1685" s="7" t="s">
        <v>4837</v>
      </c>
      <c r="C1685" s="38" t="s">
        <v>4840</v>
      </c>
      <c r="D1685" s="1" t="s">
        <v>4841</v>
      </c>
      <c r="E1685" s="1">
        <v>1.6272911000000001E-2</v>
      </c>
      <c r="F1685" s="1">
        <v>0.59666569000000003</v>
      </c>
      <c r="G1685" s="4">
        <v>1.5189599999999999E-5</v>
      </c>
      <c r="H1685" s="7">
        <v>0.37</v>
      </c>
      <c r="I1685" s="7">
        <f t="shared" si="52"/>
        <v>1</v>
      </c>
    </row>
    <row r="1686" spans="1:9" ht="16" x14ac:dyDescent="0.15">
      <c r="A1686" s="1">
        <f t="shared" si="53"/>
        <v>1274</v>
      </c>
      <c r="B1686" s="7" t="s">
        <v>4842</v>
      </c>
      <c r="C1686" s="38" t="s">
        <v>4843</v>
      </c>
      <c r="D1686" s="1" t="s">
        <v>4844</v>
      </c>
      <c r="E1686" s="1">
        <v>7.3208799999999999E-4</v>
      </c>
      <c r="F1686" s="1">
        <v>0.42014289999999999</v>
      </c>
      <c r="G1686" s="1">
        <v>1.4977272E-2</v>
      </c>
      <c r="H1686" s="7">
        <v>-0.156</v>
      </c>
      <c r="I1686" s="7">
        <f t="shared" si="52"/>
        <v>0</v>
      </c>
    </row>
    <row r="1687" spans="1:9" ht="16" x14ac:dyDescent="0.15">
      <c r="A1687" s="1">
        <f t="shared" si="53"/>
        <v>1275</v>
      </c>
      <c r="B1687" s="7" t="s">
        <v>4845</v>
      </c>
      <c r="C1687" s="38" t="s">
        <v>4846</v>
      </c>
      <c r="D1687" s="1" t="s">
        <v>4847</v>
      </c>
      <c r="E1687" s="1">
        <v>0.38322345499999999</v>
      </c>
      <c r="F1687" s="1">
        <v>-0.25658777900000002</v>
      </c>
      <c r="G1687" s="1">
        <v>0.74254870699999997</v>
      </c>
      <c r="H1687" s="7">
        <v>-0.36799999999999999</v>
      </c>
      <c r="I1687" s="7" t="str">
        <f t="shared" si="52"/>
        <v/>
      </c>
    </row>
    <row r="1688" spans="1:9" ht="16" x14ac:dyDescent="0.15">
      <c r="A1688" s="1" t="str">
        <f t="shared" si="53"/>
        <v/>
      </c>
      <c r="B1688" s="7" t="s">
        <v>4845</v>
      </c>
      <c r="C1688" s="38" t="s">
        <v>4848</v>
      </c>
      <c r="D1688" s="1" t="s">
        <v>4849</v>
      </c>
      <c r="E1688" s="4">
        <v>9.0099999999999993E-9</v>
      </c>
      <c r="F1688" s="1">
        <v>-0.94381936700000002</v>
      </c>
      <c r="G1688" s="4">
        <v>6.4320300000000002E-7</v>
      </c>
      <c r="H1688" s="7">
        <v>-0.36799999999999999</v>
      </c>
      <c r="I1688" s="7">
        <f t="shared" si="52"/>
        <v>1</v>
      </c>
    </row>
    <row r="1689" spans="1:9" ht="16" x14ac:dyDescent="0.15">
      <c r="A1689" s="1">
        <f t="shared" si="53"/>
        <v>1276</v>
      </c>
      <c r="B1689" s="7" t="s">
        <v>4850</v>
      </c>
      <c r="C1689" s="38" t="s">
        <v>4851</v>
      </c>
      <c r="D1689" s="1" t="s">
        <v>4852</v>
      </c>
      <c r="E1689" s="1">
        <v>1.938841E-3</v>
      </c>
      <c r="F1689" s="1">
        <v>-2.7879777000000001E-2</v>
      </c>
      <c r="G1689" s="1">
        <v>0.85247291800000002</v>
      </c>
      <c r="H1689" s="7">
        <v>-0.24399999999999999</v>
      </c>
      <c r="I1689" s="7">
        <f t="shared" si="52"/>
        <v>1</v>
      </c>
    </row>
    <row r="1690" spans="1:9" ht="16" x14ac:dyDescent="0.15">
      <c r="A1690" s="1">
        <f t="shared" si="53"/>
        <v>1277</v>
      </c>
      <c r="B1690" s="7" t="s">
        <v>4853</v>
      </c>
      <c r="C1690" s="38" t="s">
        <v>4854</v>
      </c>
      <c r="D1690" s="1" t="s">
        <v>4855</v>
      </c>
      <c r="E1690" s="4">
        <v>2.3400000000000001E-8</v>
      </c>
      <c r="F1690" s="1">
        <v>-1.6981427609999999</v>
      </c>
      <c r="G1690" s="4">
        <v>2.9735299999999998E-27</v>
      </c>
      <c r="H1690" s="7">
        <v>-0.41399999999999998</v>
      </c>
      <c r="I1690" s="7">
        <f t="shared" si="52"/>
        <v>1</v>
      </c>
    </row>
    <row r="1691" spans="1:9" ht="16" x14ac:dyDescent="0.15">
      <c r="A1691" s="1">
        <f t="shared" si="53"/>
        <v>1278</v>
      </c>
      <c r="B1691" s="7" t="s">
        <v>4856</v>
      </c>
      <c r="C1691" s="38" t="s">
        <v>4857</v>
      </c>
      <c r="D1691" s="1" t="s">
        <v>4858</v>
      </c>
      <c r="E1691" s="1">
        <v>2.1661120999999998E-2</v>
      </c>
      <c r="F1691" s="1">
        <v>1.7391274109999999</v>
      </c>
      <c r="G1691" s="4">
        <v>1.5936700000000001E-83</v>
      </c>
      <c r="H1691" s="7">
        <v>0.30499999999999999</v>
      </c>
      <c r="I1691" s="7">
        <f t="shared" si="52"/>
        <v>1</v>
      </c>
    </row>
    <row r="1692" spans="1:9" ht="16" x14ac:dyDescent="0.15">
      <c r="A1692" s="1">
        <f t="shared" si="53"/>
        <v>1279</v>
      </c>
      <c r="B1692" s="7" t="s">
        <v>4859</v>
      </c>
      <c r="C1692" s="38" t="s">
        <v>4860</v>
      </c>
      <c r="D1692" s="1" t="s">
        <v>4861</v>
      </c>
      <c r="E1692" s="1">
        <v>0.90208850399999996</v>
      </c>
      <c r="F1692" s="1">
        <v>0.71197765899999998</v>
      </c>
      <c r="G1692" s="1">
        <v>2.4934509999999998E-3</v>
      </c>
      <c r="H1692" s="7">
        <v>0.60099999999999998</v>
      </c>
      <c r="I1692" s="7">
        <f t="shared" si="52"/>
        <v>1</v>
      </c>
    </row>
    <row r="1693" spans="1:9" ht="16" x14ac:dyDescent="0.15">
      <c r="A1693" s="1">
        <f t="shared" si="53"/>
        <v>1280</v>
      </c>
      <c r="B1693" s="7" t="s">
        <v>4862</v>
      </c>
      <c r="C1693" s="38" t="s">
        <v>4863</v>
      </c>
      <c r="D1693" s="1" t="s">
        <v>4864</v>
      </c>
      <c r="E1693" s="1">
        <v>0.45669659200000001</v>
      </c>
      <c r="F1693" s="1">
        <v>-0.69644903800000002</v>
      </c>
      <c r="G1693" s="4">
        <v>1.13136E-24</v>
      </c>
      <c r="H1693" s="7">
        <v>-0.184</v>
      </c>
      <c r="I1693" s="7">
        <f t="shared" si="52"/>
        <v>1</v>
      </c>
    </row>
    <row r="1694" spans="1:9" ht="16" x14ac:dyDescent="0.15">
      <c r="A1694" s="1">
        <f t="shared" si="53"/>
        <v>1281</v>
      </c>
      <c r="B1694" s="7" t="s">
        <v>4865</v>
      </c>
      <c r="C1694" s="38" t="s">
        <v>4866</v>
      </c>
      <c r="D1694" s="1" t="s">
        <v>4867</v>
      </c>
      <c r="E1694" s="4">
        <v>1.01E-9</v>
      </c>
      <c r="F1694" s="1">
        <v>-0.55721684699999996</v>
      </c>
      <c r="G1694" s="4">
        <v>9.0606600000000001E-6</v>
      </c>
      <c r="H1694" s="7">
        <v>-0.35599999999999998</v>
      </c>
      <c r="I1694" s="7">
        <f t="shared" si="52"/>
        <v>1</v>
      </c>
    </row>
    <row r="1695" spans="1:9" ht="16" x14ac:dyDescent="0.15">
      <c r="A1695" s="1">
        <f t="shared" si="53"/>
        <v>1282</v>
      </c>
      <c r="B1695" s="7" t="s">
        <v>4868</v>
      </c>
      <c r="C1695" s="38" t="s">
        <v>4869</v>
      </c>
      <c r="D1695" s="1" t="s">
        <v>4870</v>
      </c>
      <c r="E1695" s="1">
        <v>0.54336019099999999</v>
      </c>
      <c r="F1695" s="1">
        <v>1.030939912</v>
      </c>
      <c r="G1695" s="4">
        <v>7.4807999999999996E-7</v>
      </c>
      <c r="H1695" s="7">
        <v>0.35099999999999998</v>
      </c>
      <c r="I1695" s="7">
        <f t="shared" si="52"/>
        <v>1</v>
      </c>
    </row>
    <row r="1696" spans="1:9" ht="16" x14ac:dyDescent="0.15">
      <c r="A1696" s="1">
        <f t="shared" si="53"/>
        <v>1283</v>
      </c>
      <c r="B1696" s="7" t="s">
        <v>4871</v>
      </c>
      <c r="C1696" s="38" t="s">
        <v>4872</v>
      </c>
      <c r="D1696" s="1" t="s">
        <v>4873</v>
      </c>
      <c r="E1696" s="1">
        <v>1.7524093000000001E-2</v>
      </c>
      <c r="F1696" s="1">
        <v>0.17456412499999999</v>
      </c>
      <c r="G1696" s="1">
        <v>0.195459573</v>
      </c>
      <c r="H1696" s="7">
        <v>-0.22500000000000001</v>
      </c>
      <c r="I1696" s="7">
        <f t="shared" si="52"/>
        <v>0</v>
      </c>
    </row>
    <row r="1697" spans="1:9" ht="16" x14ac:dyDescent="0.15">
      <c r="A1697" s="1">
        <f t="shared" si="53"/>
        <v>1284</v>
      </c>
      <c r="B1697" s="7" t="s">
        <v>4874</v>
      </c>
      <c r="C1697" s="38" t="s">
        <v>4875</v>
      </c>
      <c r="D1697" s="1" t="s">
        <v>4876</v>
      </c>
      <c r="E1697" s="1">
        <v>1.3863390000000001E-3</v>
      </c>
      <c r="F1697" s="1">
        <v>-0.78786367300000004</v>
      </c>
      <c r="G1697" s="1">
        <v>2.01442E-4</v>
      </c>
      <c r="H1697" s="7">
        <v>0.18099999999999999</v>
      </c>
      <c r="I1697" s="7">
        <f t="shared" si="52"/>
        <v>0</v>
      </c>
    </row>
    <row r="1698" spans="1:9" ht="16" x14ac:dyDescent="0.15">
      <c r="A1698" s="1" t="str">
        <f t="shared" si="53"/>
        <v/>
      </c>
      <c r="B1698" s="7" t="s">
        <v>4874</v>
      </c>
      <c r="C1698" s="38" t="s">
        <v>4877</v>
      </c>
      <c r="D1698" s="1" t="s">
        <v>4878</v>
      </c>
      <c r="E1698" s="1">
        <v>7.2897009999999998E-2</v>
      </c>
      <c r="F1698" s="1">
        <v>-0.48135172799999998</v>
      </c>
      <c r="G1698" s="1">
        <v>0.28023213800000002</v>
      </c>
      <c r="H1698" s="7">
        <v>0.18099999999999999</v>
      </c>
      <c r="I1698" s="7" t="str">
        <f t="shared" si="52"/>
        <v/>
      </c>
    </row>
    <row r="1699" spans="1:9" ht="16" x14ac:dyDescent="0.15">
      <c r="A1699" s="1">
        <f t="shared" si="53"/>
        <v>1285</v>
      </c>
      <c r="B1699" s="7" t="s">
        <v>4879</v>
      </c>
      <c r="C1699" s="38" t="s">
        <v>4880</v>
      </c>
      <c r="D1699" s="1" t="s">
        <v>4881</v>
      </c>
      <c r="E1699" s="1">
        <v>3.2262246000000001E-2</v>
      </c>
      <c r="F1699" s="1">
        <v>0.44192657099999999</v>
      </c>
      <c r="G1699" s="1">
        <v>1.09625E-2</v>
      </c>
      <c r="H1699" s="7">
        <v>0.441</v>
      </c>
      <c r="I1699" s="7">
        <f t="shared" si="52"/>
        <v>1</v>
      </c>
    </row>
    <row r="1700" spans="1:9" ht="16" x14ac:dyDescent="0.15">
      <c r="A1700" s="1" t="str">
        <f t="shared" si="53"/>
        <v/>
      </c>
      <c r="B1700" s="7" t="s">
        <v>4879</v>
      </c>
      <c r="C1700" s="38" t="s">
        <v>4880</v>
      </c>
      <c r="D1700" s="1" t="s">
        <v>4882</v>
      </c>
      <c r="E1700" s="1">
        <v>9.0742308999999993E-2</v>
      </c>
      <c r="F1700" s="1">
        <v>0.34962416299999999</v>
      </c>
      <c r="G1700" s="1">
        <v>5.4819557999999997E-2</v>
      </c>
      <c r="H1700" s="7">
        <v>0.441</v>
      </c>
      <c r="I1700" s="7" t="str">
        <f t="shared" si="52"/>
        <v/>
      </c>
    </row>
    <row r="1701" spans="1:9" ht="16" x14ac:dyDescent="0.15">
      <c r="A1701" s="1">
        <f t="shared" si="53"/>
        <v>1286</v>
      </c>
      <c r="B1701" s="7" t="s">
        <v>4883</v>
      </c>
      <c r="C1701" s="38" t="s">
        <v>4884</v>
      </c>
      <c r="D1701" s="1" t="s">
        <v>4885</v>
      </c>
      <c r="E1701" s="1">
        <v>0.99104116399999997</v>
      </c>
      <c r="F1701" s="1">
        <v>0.32508313700000002</v>
      </c>
      <c r="G1701" s="1">
        <v>0.62278061200000001</v>
      </c>
      <c r="H1701" s="7">
        <v>-0.14799999999999999</v>
      </c>
      <c r="I1701" s="7" t="str">
        <f t="shared" si="52"/>
        <v/>
      </c>
    </row>
    <row r="1702" spans="1:9" ht="16" x14ac:dyDescent="0.15">
      <c r="A1702" s="1">
        <f t="shared" si="53"/>
        <v>1287</v>
      </c>
      <c r="B1702" s="7" t="s">
        <v>4886</v>
      </c>
      <c r="C1702" s="38" t="s">
        <v>4887</v>
      </c>
      <c r="D1702" s="1" t="s">
        <v>4888</v>
      </c>
      <c r="E1702" s="4">
        <v>5.1800000000000004E-6</v>
      </c>
      <c r="F1702" s="1">
        <v>0.25540089399999999</v>
      </c>
      <c r="G1702" s="1">
        <v>9.5396112000000005E-2</v>
      </c>
      <c r="H1702" s="7">
        <v>-0.109</v>
      </c>
      <c r="I1702" s="7">
        <f t="shared" si="52"/>
        <v>0</v>
      </c>
    </row>
    <row r="1703" spans="1:9" ht="16" x14ac:dyDescent="0.15">
      <c r="A1703" s="1">
        <f t="shared" si="53"/>
        <v>1288</v>
      </c>
      <c r="B1703" s="7" t="s">
        <v>4889</v>
      </c>
      <c r="C1703" s="38" t="s">
        <v>4890</v>
      </c>
      <c r="D1703" s="1" t="s">
        <v>4891</v>
      </c>
      <c r="E1703" s="1">
        <v>0.28484625099999999</v>
      </c>
      <c r="F1703" s="1">
        <v>0.16387331799999999</v>
      </c>
      <c r="G1703" s="1">
        <v>0.78164545200000002</v>
      </c>
      <c r="H1703" s="7">
        <v>0.30399999999999999</v>
      </c>
      <c r="I1703" s="7" t="str">
        <f t="shared" si="52"/>
        <v/>
      </c>
    </row>
    <row r="1704" spans="1:9" ht="16" x14ac:dyDescent="0.15">
      <c r="A1704" s="1">
        <f t="shared" si="53"/>
        <v>1289</v>
      </c>
      <c r="B1704" s="7" t="s">
        <v>4892</v>
      </c>
      <c r="C1704" s="38"/>
      <c r="D1704" s="1" t="s">
        <v>4893</v>
      </c>
      <c r="E1704" s="1">
        <v>0.144779027</v>
      </c>
      <c r="F1704" s="1">
        <v>0.72847299499999996</v>
      </c>
      <c r="G1704" s="4">
        <v>2.8933100000000001E-8</v>
      </c>
      <c r="H1704" s="7">
        <v>0.33700000000000002</v>
      </c>
      <c r="I1704" s="7">
        <f t="shared" si="52"/>
        <v>1</v>
      </c>
    </row>
    <row r="1705" spans="1:9" ht="16" x14ac:dyDescent="0.15">
      <c r="A1705" s="1">
        <f t="shared" si="53"/>
        <v>1290</v>
      </c>
      <c r="B1705" s="7" t="s">
        <v>156</v>
      </c>
      <c r="C1705" s="38" t="s">
        <v>346</v>
      </c>
      <c r="D1705" s="1" t="s">
        <v>155</v>
      </c>
      <c r="E1705" s="4">
        <v>8.78E-7</v>
      </c>
      <c r="F1705" s="1">
        <v>-1.5673923890000001</v>
      </c>
      <c r="G1705" s="4">
        <v>1.02991E-14</v>
      </c>
      <c r="H1705" s="7">
        <v>-0.24</v>
      </c>
      <c r="I1705" s="7">
        <f t="shared" si="52"/>
        <v>1</v>
      </c>
    </row>
    <row r="1706" spans="1:9" ht="16" x14ac:dyDescent="0.15">
      <c r="A1706" s="1" t="str">
        <f t="shared" si="53"/>
        <v/>
      </c>
      <c r="B1706" s="7" t="s">
        <v>156</v>
      </c>
      <c r="C1706" s="38" t="s">
        <v>345</v>
      </c>
      <c r="D1706" s="1" t="s">
        <v>157</v>
      </c>
      <c r="E1706" s="4">
        <v>3.34E-7</v>
      </c>
      <c r="F1706" s="1">
        <v>-1.3944837960000001</v>
      </c>
      <c r="G1706" s="1">
        <v>3.3749499999999999E-4</v>
      </c>
      <c r="H1706" s="7">
        <v>-0.24</v>
      </c>
      <c r="I1706" s="7">
        <f t="shared" si="52"/>
        <v>1</v>
      </c>
    </row>
    <row r="1707" spans="1:9" ht="16" x14ac:dyDescent="0.15">
      <c r="A1707" s="1">
        <f t="shared" si="53"/>
        <v>1291</v>
      </c>
      <c r="B1707" s="7" t="s">
        <v>4894</v>
      </c>
      <c r="C1707" s="38" t="s">
        <v>4895</v>
      </c>
      <c r="D1707" s="1" t="s">
        <v>4896</v>
      </c>
      <c r="E1707" s="1">
        <v>0.369183873</v>
      </c>
      <c r="F1707" s="1">
        <v>5.432004E-2</v>
      </c>
      <c r="G1707" s="1">
        <v>0.56848895099999996</v>
      </c>
      <c r="H1707" s="7">
        <v>0.122</v>
      </c>
      <c r="I1707" s="7" t="str">
        <f t="shared" si="52"/>
        <v/>
      </c>
    </row>
    <row r="1708" spans="1:9" ht="16" x14ac:dyDescent="0.15">
      <c r="A1708" s="1">
        <f t="shared" si="53"/>
        <v>1292</v>
      </c>
      <c r="B1708" s="7" t="s">
        <v>4897</v>
      </c>
      <c r="C1708" s="38" t="s">
        <v>4898</v>
      </c>
      <c r="D1708" s="1" t="s">
        <v>4899</v>
      </c>
      <c r="E1708" s="1">
        <v>0.15797777299999999</v>
      </c>
      <c r="F1708" s="1">
        <v>-0.90737871800000003</v>
      </c>
      <c r="G1708" s="1">
        <v>6.3333549999999997E-3</v>
      </c>
      <c r="H1708" s="7">
        <v>0.42199999999999999</v>
      </c>
      <c r="I1708" s="7">
        <f t="shared" si="52"/>
        <v>0</v>
      </c>
    </row>
    <row r="1709" spans="1:9" ht="16" x14ac:dyDescent="0.15">
      <c r="A1709" s="1">
        <f t="shared" si="53"/>
        <v>1293</v>
      </c>
      <c r="B1709" s="7" t="s">
        <v>4900</v>
      </c>
      <c r="C1709" s="38" t="s">
        <v>4901</v>
      </c>
      <c r="D1709" s="1" t="s">
        <v>4902</v>
      </c>
      <c r="E1709" s="1">
        <v>8.2640999999999997E-4</v>
      </c>
      <c r="F1709" s="1">
        <v>-0.70915966500000005</v>
      </c>
      <c r="G1709" s="4">
        <v>1.10681E-14</v>
      </c>
      <c r="H1709" s="7">
        <v>-0.16800000000000001</v>
      </c>
      <c r="I1709" s="7">
        <f t="shared" si="52"/>
        <v>1</v>
      </c>
    </row>
    <row r="1710" spans="1:9" ht="16" x14ac:dyDescent="0.15">
      <c r="A1710" s="1">
        <f t="shared" si="53"/>
        <v>1294</v>
      </c>
      <c r="B1710" s="7" t="s">
        <v>4903</v>
      </c>
      <c r="C1710" s="38" t="s">
        <v>4904</v>
      </c>
      <c r="D1710" s="1" t="s">
        <v>4905</v>
      </c>
      <c r="E1710" s="4">
        <v>4.4500000000000001E-10</v>
      </c>
      <c r="F1710" s="1">
        <v>0.47620388600000002</v>
      </c>
      <c r="G1710" s="4">
        <v>1.3560000000000001E-12</v>
      </c>
      <c r="H1710" s="7">
        <v>0.52800000000000002</v>
      </c>
      <c r="I1710" s="7">
        <f t="shared" si="52"/>
        <v>1</v>
      </c>
    </row>
    <row r="1711" spans="1:9" ht="16" x14ac:dyDescent="0.15">
      <c r="A1711" s="1" t="str">
        <f t="shared" si="53"/>
        <v/>
      </c>
      <c r="B1711" s="7" t="s">
        <v>4903</v>
      </c>
      <c r="C1711" s="38" t="s">
        <v>4906</v>
      </c>
      <c r="D1711" s="1" t="s">
        <v>4907</v>
      </c>
      <c r="E1711" s="1">
        <v>1.4939900000000001E-4</v>
      </c>
      <c r="F1711" s="1">
        <v>-5.0674179999999997E-3</v>
      </c>
      <c r="G1711" s="1">
        <v>0.98903870800000004</v>
      </c>
      <c r="H1711" s="7">
        <v>0.52800000000000002</v>
      </c>
      <c r="I1711" s="7">
        <f t="shared" si="52"/>
        <v>0</v>
      </c>
    </row>
    <row r="1712" spans="1:9" ht="16" x14ac:dyDescent="0.15">
      <c r="A1712" s="1">
        <f t="shared" si="53"/>
        <v>1295</v>
      </c>
      <c r="B1712" s="7" t="s">
        <v>4908</v>
      </c>
      <c r="C1712" s="38" t="s">
        <v>4909</v>
      </c>
      <c r="D1712" s="1" t="s">
        <v>4910</v>
      </c>
      <c r="E1712" s="1">
        <v>7.1139300000000005E-4</v>
      </c>
      <c r="F1712" s="1">
        <v>-0.20068075899999999</v>
      </c>
      <c r="G1712" s="1">
        <v>1.4698644E-2</v>
      </c>
      <c r="H1712" s="7">
        <v>-0.379</v>
      </c>
      <c r="I1712" s="7">
        <f t="shared" si="52"/>
        <v>1</v>
      </c>
    </row>
    <row r="1713" spans="1:9" ht="16" x14ac:dyDescent="0.15">
      <c r="A1713" s="1">
        <f t="shared" si="53"/>
        <v>1296</v>
      </c>
      <c r="B1713" s="7" t="s">
        <v>4911</v>
      </c>
      <c r="C1713" s="38" t="s">
        <v>4912</v>
      </c>
      <c r="D1713" s="1" t="s">
        <v>4913</v>
      </c>
      <c r="E1713" s="4">
        <v>5.66E-5</v>
      </c>
      <c r="F1713" s="1">
        <v>-0.710572749</v>
      </c>
      <c r="G1713" s="1">
        <v>4.9815160000000001E-3</v>
      </c>
      <c r="H1713" s="7">
        <v>0.92800000000000005</v>
      </c>
      <c r="I1713" s="7">
        <f t="shared" si="52"/>
        <v>0</v>
      </c>
    </row>
    <row r="1714" spans="1:9" ht="16" x14ac:dyDescent="0.15">
      <c r="A1714" s="1">
        <f t="shared" si="53"/>
        <v>1297</v>
      </c>
      <c r="B1714" s="7" t="s">
        <v>4914</v>
      </c>
      <c r="C1714" s="38" t="s">
        <v>4915</v>
      </c>
      <c r="D1714" s="1" t="s">
        <v>4916</v>
      </c>
      <c r="E1714" s="4">
        <v>7.25E-12</v>
      </c>
      <c r="F1714" s="1">
        <v>-1.671479653</v>
      </c>
      <c r="G1714" s="4">
        <v>1.2742300000000001E-62</v>
      </c>
      <c r="H1714" s="7">
        <v>-0.32800000000000001</v>
      </c>
      <c r="I1714" s="7">
        <f t="shared" si="52"/>
        <v>1</v>
      </c>
    </row>
    <row r="1715" spans="1:9" ht="16" x14ac:dyDescent="0.15">
      <c r="A1715" s="1">
        <f t="shared" si="53"/>
        <v>1298</v>
      </c>
      <c r="B1715" s="7" t="s">
        <v>4917</v>
      </c>
      <c r="C1715" s="38" t="s">
        <v>4918</v>
      </c>
      <c r="D1715" s="1" t="s">
        <v>4919</v>
      </c>
      <c r="E1715" s="1">
        <v>0.68933253400000005</v>
      </c>
      <c r="F1715" s="1">
        <v>0.19385213700000001</v>
      </c>
      <c r="G1715" s="1">
        <v>0.21628963500000001</v>
      </c>
      <c r="H1715" s="7">
        <v>-0.19900000000000001</v>
      </c>
      <c r="I1715" s="7" t="str">
        <f t="shared" si="52"/>
        <v/>
      </c>
    </row>
    <row r="1716" spans="1:9" ht="16" x14ac:dyDescent="0.15">
      <c r="A1716" s="1">
        <f t="shared" si="53"/>
        <v>1299</v>
      </c>
      <c r="B1716" s="7" t="s">
        <v>4920</v>
      </c>
      <c r="C1716" s="38" t="s">
        <v>4921</v>
      </c>
      <c r="D1716" s="1" t="s">
        <v>4922</v>
      </c>
      <c r="E1716" s="1">
        <v>0.399405236</v>
      </c>
      <c r="F1716" s="1">
        <v>0.34391854500000002</v>
      </c>
      <c r="G1716" s="1">
        <v>7.1038940000000004E-3</v>
      </c>
      <c r="H1716" s="7">
        <v>-0.26700000000000002</v>
      </c>
      <c r="I1716" s="7">
        <f t="shared" si="52"/>
        <v>0</v>
      </c>
    </row>
    <row r="1717" spans="1:9" ht="16" x14ac:dyDescent="0.15">
      <c r="A1717" s="1">
        <f t="shared" si="53"/>
        <v>1300</v>
      </c>
      <c r="B1717" s="7" t="s">
        <v>4923</v>
      </c>
      <c r="C1717" s="38" t="s">
        <v>4924</v>
      </c>
      <c r="D1717" s="1" t="s">
        <v>4925</v>
      </c>
      <c r="E1717" s="1">
        <v>0.32114610900000001</v>
      </c>
      <c r="F1717" s="1">
        <v>-0.61395574100000005</v>
      </c>
      <c r="G1717" s="1">
        <v>3.4776089000000003E-2</v>
      </c>
      <c r="H1717" s="7">
        <v>-0.24</v>
      </c>
      <c r="I1717" s="7">
        <f t="shared" si="52"/>
        <v>1</v>
      </c>
    </row>
    <row r="1718" spans="1:9" ht="16" x14ac:dyDescent="0.15">
      <c r="A1718" s="1" t="str">
        <f t="shared" si="53"/>
        <v/>
      </c>
      <c r="B1718" s="7" t="s">
        <v>4923</v>
      </c>
      <c r="C1718" s="38" t="s">
        <v>4926</v>
      </c>
      <c r="D1718" s="1" t="s">
        <v>4927</v>
      </c>
      <c r="E1718" s="1">
        <v>0.174268113</v>
      </c>
      <c r="F1718" s="1">
        <v>-0.83006532399999999</v>
      </c>
      <c r="G1718" s="1">
        <v>1.2416544999999999E-2</v>
      </c>
      <c r="H1718" s="7">
        <v>-0.24</v>
      </c>
      <c r="I1718" s="7">
        <f t="shared" si="52"/>
        <v>1</v>
      </c>
    </row>
    <row r="1719" spans="1:9" ht="16" x14ac:dyDescent="0.15">
      <c r="A1719" s="1">
        <f t="shared" si="53"/>
        <v>1301</v>
      </c>
      <c r="B1719" s="7" t="s">
        <v>4928</v>
      </c>
      <c r="C1719" s="38" t="s">
        <v>4929</v>
      </c>
      <c r="D1719" s="1" t="s">
        <v>4930</v>
      </c>
      <c r="E1719" s="4">
        <v>7.6499999999999994E-11</v>
      </c>
      <c r="F1719" s="1">
        <v>-0.85127075200000002</v>
      </c>
      <c r="G1719" s="4">
        <v>2.8720300000000001E-7</v>
      </c>
      <c r="H1719" s="7">
        <v>-0.308</v>
      </c>
      <c r="I1719" s="7">
        <f t="shared" si="52"/>
        <v>1</v>
      </c>
    </row>
    <row r="1720" spans="1:9" ht="16" x14ac:dyDescent="0.15">
      <c r="A1720" s="1">
        <f t="shared" si="53"/>
        <v>1302</v>
      </c>
      <c r="B1720" s="7" t="s">
        <v>4931</v>
      </c>
      <c r="C1720" s="38" t="s">
        <v>4932</v>
      </c>
      <c r="D1720" s="1" t="s">
        <v>4933</v>
      </c>
      <c r="E1720" s="1">
        <v>4.2692190000000003E-3</v>
      </c>
      <c r="F1720" s="1">
        <v>0.342382252</v>
      </c>
      <c r="G1720" s="1">
        <v>3.1466233000000003E-2</v>
      </c>
      <c r="H1720" s="7">
        <v>-0.183</v>
      </c>
      <c r="I1720" s="7">
        <f t="shared" si="52"/>
        <v>0</v>
      </c>
    </row>
    <row r="1721" spans="1:9" ht="16" x14ac:dyDescent="0.15">
      <c r="A1721" s="1">
        <f t="shared" si="53"/>
        <v>1303</v>
      </c>
      <c r="B1721" s="7" t="s">
        <v>4934</v>
      </c>
      <c r="C1721" s="38" t="s">
        <v>4935</v>
      </c>
      <c r="D1721" s="1" t="s">
        <v>4936</v>
      </c>
      <c r="E1721" s="1">
        <v>0.51104088000000003</v>
      </c>
      <c r="F1721" s="1">
        <v>-7.6433675000000006E-2</v>
      </c>
      <c r="G1721" s="1">
        <v>0.683766286</v>
      </c>
      <c r="H1721" s="7">
        <v>0.33200000000000002</v>
      </c>
      <c r="I1721" s="7" t="str">
        <f t="shared" si="52"/>
        <v/>
      </c>
    </row>
    <row r="1722" spans="1:9" ht="16" x14ac:dyDescent="0.15">
      <c r="A1722" s="1" t="str">
        <f t="shared" si="53"/>
        <v/>
      </c>
      <c r="B1722" s="7" t="s">
        <v>4934</v>
      </c>
      <c r="C1722" s="38" t="s">
        <v>4937</v>
      </c>
      <c r="D1722" s="1" t="s">
        <v>4938</v>
      </c>
      <c r="E1722" s="4">
        <v>4.0199999999999999E-17</v>
      </c>
      <c r="F1722" s="1">
        <v>0.89277754899999995</v>
      </c>
      <c r="G1722" s="4">
        <v>2.5953699999999998E-7</v>
      </c>
      <c r="H1722" s="7">
        <v>0.33200000000000002</v>
      </c>
      <c r="I1722" s="7">
        <f t="shared" si="52"/>
        <v>1</v>
      </c>
    </row>
    <row r="1723" spans="1:9" ht="16" x14ac:dyDescent="0.15">
      <c r="A1723" s="1">
        <f t="shared" si="53"/>
        <v>1304</v>
      </c>
      <c r="B1723" s="7" t="s">
        <v>4939</v>
      </c>
      <c r="C1723" s="38" t="s">
        <v>4940</v>
      </c>
      <c r="D1723" s="1" t="s">
        <v>4941</v>
      </c>
      <c r="E1723" s="1">
        <v>7.3932499999999999E-4</v>
      </c>
      <c r="F1723" s="1">
        <v>0.56589581899999997</v>
      </c>
      <c r="G1723" s="4">
        <v>3.2654200000000001E-9</v>
      </c>
      <c r="H1723" s="7">
        <v>-0.13700000000000001</v>
      </c>
      <c r="I1723" s="7">
        <f t="shared" si="52"/>
        <v>0</v>
      </c>
    </row>
    <row r="1724" spans="1:9" ht="16" x14ac:dyDescent="0.15">
      <c r="A1724" s="1">
        <f t="shared" si="53"/>
        <v>1305</v>
      </c>
      <c r="B1724" s="7" t="s">
        <v>4942</v>
      </c>
      <c r="C1724" s="38" t="s">
        <v>4943</v>
      </c>
      <c r="D1724" s="1" t="s">
        <v>4944</v>
      </c>
      <c r="E1724" s="1">
        <v>0.81661280700000005</v>
      </c>
      <c r="F1724" s="1">
        <v>0.21750581899999999</v>
      </c>
      <c r="G1724" s="1">
        <v>3.1709620000000001E-2</v>
      </c>
      <c r="H1724" s="7">
        <v>-0.14299999999999999</v>
      </c>
      <c r="I1724" s="7">
        <f t="shared" si="52"/>
        <v>0</v>
      </c>
    </row>
    <row r="1725" spans="1:9" ht="16" x14ac:dyDescent="0.15">
      <c r="A1725" s="1">
        <f t="shared" si="53"/>
        <v>1306</v>
      </c>
      <c r="B1725" s="7" t="s">
        <v>4945</v>
      </c>
      <c r="C1725" s="38" t="s">
        <v>4946</v>
      </c>
      <c r="D1725" s="1" t="s">
        <v>4947</v>
      </c>
      <c r="E1725" s="1">
        <v>3.2704750000000001E-3</v>
      </c>
      <c r="F1725" s="1">
        <v>-5.3413049999999997E-2</v>
      </c>
      <c r="G1725" s="1">
        <v>0.73603293999999997</v>
      </c>
      <c r="H1725" s="7">
        <v>-0.09</v>
      </c>
      <c r="I1725" s="7">
        <f t="shared" si="52"/>
        <v>1</v>
      </c>
    </row>
    <row r="1726" spans="1:9" ht="16" x14ac:dyDescent="0.15">
      <c r="A1726" s="1">
        <f t="shared" si="53"/>
        <v>1307</v>
      </c>
      <c r="B1726" s="7" t="s">
        <v>4948</v>
      </c>
      <c r="C1726" s="38" t="s">
        <v>4949</v>
      </c>
      <c r="D1726" s="1" t="s">
        <v>4950</v>
      </c>
      <c r="E1726" s="1">
        <v>0.57468956699999996</v>
      </c>
      <c r="F1726" s="1">
        <v>-8.0003980000000002E-2</v>
      </c>
      <c r="G1726" s="1">
        <v>0.66647145500000005</v>
      </c>
      <c r="H1726" s="7">
        <v>0.27400000000000002</v>
      </c>
      <c r="I1726" s="7" t="str">
        <f t="shared" si="52"/>
        <v/>
      </c>
    </row>
    <row r="1727" spans="1:9" ht="16" x14ac:dyDescent="0.15">
      <c r="A1727" s="1">
        <f t="shared" si="53"/>
        <v>1308</v>
      </c>
      <c r="B1727" s="7" t="s">
        <v>4951</v>
      </c>
      <c r="C1727" s="38" t="s">
        <v>4952</v>
      </c>
      <c r="D1727" s="1" t="s">
        <v>4953</v>
      </c>
      <c r="E1727" s="1">
        <v>2.4068839000000002E-2</v>
      </c>
      <c r="F1727" s="1">
        <v>-0.137313454</v>
      </c>
      <c r="G1727" s="1">
        <v>0.117013109</v>
      </c>
      <c r="H1727" s="7">
        <v>-0.16400000000000001</v>
      </c>
      <c r="I1727" s="7">
        <f t="shared" si="52"/>
        <v>1</v>
      </c>
    </row>
    <row r="1728" spans="1:9" ht="16" x14ac:dyDescent="0.15">
      <c r="A1728" s="1">
        <f t="shared" si="53"/>
        <v>1309</v>
      </c>
      <c r="B1728" s="7" t="s">
        <v>4954</v>
      </c>
      <c r="C1728" s="38" t="s">
        <v>4955</v>
      </c>
      <c r="D1728" s="1" t="s">
        <v>4956</v>
      </c>
      <c r="E1728" s="1">
        <v>0.98381726300000005</v>
      </c>
      <c r="F1728" s="1">
        <v>0.71021415499999996</v>
      </c>
      <c r="G1728" s="4">
        <v>5.9035799999999997E-18</v>
      </c>
      <c r="H1728" s="7">
        <v>-0.14000000000000001</v>
      </c>
      <c r="I1728" s="7">
        <f t="shared" si="52"/>
        <v>0</v>
      </c>
    </row>
    <row r="1729" spans="1:9" ht="16" x14ac:dyDescent="0.15">
      <c r="A1729" s="1">
        <f t="shared" si="53"/>
        <v>1310</v>
      </c>
      <c r="B1729" s="7" t="s">
        <v>4957</v>
      </c>
      <c r="C1729" s="38" t="s">
        <v>4958</v>
      </c>
      <c r="D1729" s="1" t="s">
        <v>4959</v>
      </c>
      <c r="E1729" s="1">
        <v>0.14468845699999999</v>
      </c>
      <c r="F1729" s="1">
        <v>0.46254237500000001</v>
      </c>
      <c r="G1729" s="4">
        <v>4.6379499999999999E-5</v>
      </c>
      <c r="H1729" s="7">
        <v>-0.104</v>
      </c>
      <c r="I1729" s="7">
        <f t="shared" si="52"/>
        <v>0</v>
      </c>
    </row>
    <row r="1730" spans="1:9" ht="16" x14ac:dyDescent="0.15">
      <c r="A1730" s="1">
        <f t="shared" si="53"/>
        <v>1311</v>
      </c>
      <c r="B1730" s="7" t="s">
        <v>4960</v>
      </c>
      <c r="C1730" s="38" t="s">
        <v>4961</v>
      </c>
      <c r="D1730" s="1" t="s">
        <v>4962</v>
      </c>
      <c r="E1730" s="1">
        <v>1.4717371999999999E-2</v>
      </c>
      <c r="F1730" s="1">
        <v>-0.95029206799999999</v>
      </c>
      <c r="G1730" s="4">
        <v>2.6270700000000001E-18</v>
      </c>
      <c r="H1730" s="7">
        <v>-0.114</v>
      </c>
      <c r="I1730" s="7">
        <f t="shared" si="52"/>
        <v>1</v>
      </c>
    </row>
    <row r="1731" spans="1:9" ht="16" x14ac:dyDescent="0.15">
      <c r="A1731" s="1">
        <f t="shared" si="53"/>
        <v>1312</v>
      </c>
      <c r="B1731" s="7" t="s">
        <v>4963</v>
      </c>
      <c r="C1731" s="38" t="s">
        <v>4964</v>
      </c>
      <c r="D1731" s="1" t="s">
        <v>4965</v>
      </c>
      <c r="E1731" s="1">
        <v>0.67123336300000003</v>
      </c>
      <c r="F1731" s="1">
        <v>-0.213092694</v>
      </c>
      <c r="G1731" s="1">
        <v>0.12756379000000001</v>
      </c>
      <c r="H1731" s="7">
        <v>-0.126</v>
      </c>
      <c r="I1731" s="7" t="str">
        <f t="shared" si="52"/>
        <v/>
      </c>
    </row>
    <row r="1732" spans="1:9" ht="16" x14ac:dyDescent="0.15">
      <c r="A1732" s="1">
        <f t="shared" si="53"/>
        <v>1313</v>
      </c>
      <c r="B1732" s="7" t="s">
        <v>4966</v>
      </c>
      <c r="C1732" s="38" t="s">
        <v>4967</v>
      </c>
      <c r="D1732" s="1" t="s">
        <v>4968</v>
      </c>
      <c r="E1732" s="4">
        <v>4.6899999999999998E-7</v>
      </c>
      <c r="F1732" s="1">
        <v>0.49991881999999999</v>
      </c>
      <c r="G1732" s="4">
        <v>2.9812399999999999E-12</v>
      </c>
      <c r="H1732" s="7">
        <v>-0.16700000000000001</v>
      </c>
      <c r="I1732" s="7">
        <f t="shared" ref="I1732:I1795" si="54">IF(ISTEXT(E1732),"",IF(OR(E1732&lt;0.05, G1732&lt;0.05), IF((F1732*H1732)&gt;0,1,0),""))</f>
        <v>0</v>
      </c>
    </row>
    <row r="1733" spans="1:9" ht="16" x14ac:dyDescent="0.15">
      <c r="A1733" s="1" t="str">
        <f t="shared" si="53"/>
        <v/>
      </c>
      <c r="B1733" s="7" t="s">
        <v>4966</v>
      </c>
      <c r="C1733" s="38" t="s">
        <v>4969</v>
      </c>
      <c r="D1733" s="1" t="s">
        <v>4970</v>
      </c>
      <c r="E1733" s="4">
        <v>3.4E-8</v>
      </c>
      <c r="F1733" s="1">
        <v>-0.113342755</v>
      </c>
      <c r="G1733" s="1">
        <v>0.21773263400000001</v>
      </c>
      <c r="H1733" s="7">
        <v>-0.16700000000000001</v>
      </c>
      <c r="I1733" s="7">
        <f t="shared" si="54"/>
        <v>1</v>
      </c>
    </row>
    <row r="1734" spans="1:9" ht="16" x14ac:dyDescent="0.15">
      <c r="A1734" s="1">
        <f t="shared" si="53"/>
        <v>1314</v>
      </c>
      <c r="B1734" s="7" t="s">
        <v>4971</v>
      </c>
      <c r="C1734" s="38" t="s">
        <v>4972</v>
      </c>
      <c r="D1734" s="1" t="s">
        <v>4973</v>
      </c>
      <c r="E1734" s="1">
        <v>4.0847992999999999E-2</v>
      </c>
      <c r="F1734" s="1">
        <v>0.66894067000000001</v>
      </c>
      <c r="G1734" s="4">
        <v>2.71915E-6</v>
      </c>
      <c r="H1734" s="7">
        <v>0.27500000000000002</v>
      </c>
      <c r="I1734" s="7">
        <f t="shared" si="54"/>
        <v>1</v>
      </c>
    </row>
    <row r="1735" spans="1:9" ht="16" x14ac:dyDescent="0.15">
      <c r="A1735" s="1">
        <f t="shared" si="53"/>
        <v>1315</v>
      </c>
      <c r="B1735" s="7" t="s">
        <v>4974</v>
      </c>
      <c r="C1735" s="38" t="s">
        <v>4975</v>
      </c>
      <c r="D1735" s="1" t="s">
        <v>4976</v>
      </c>
      <c r="E1735" s="1">
        <v>0.63551526599999997</v>
      </c>
      <c r="F1735" s="1">
        <v>0.59281039899999999</v>
      </c>
      <c r="G1735" s="1">
        <v>3.1083100000000002E-4</v>
      </c>
      <c r="H1735" s="7">
        <v>-0.159</v>
      </c>
      <c r="I1735" s="7">
        <f t="shared" si="54"/>
        <v>0</v>
      </c>
    </row>
    <row r="1736" spans="1:9" ht="16" x14ac:dyDescent="0.15">
      <c r="A1736" s="1">
        <f t="shared" si="53"/>
        <v>1316</v>
      </c>
      <c r="B1736" s="7" t="s">
        <v>4977</v>
      </c>
      <c r="C1736" s="38" t="s">
        <v>4820</v>
      </c>
      <c r="D1736" s="1" t="s">
        <v>4978</v>
      </c>
      <c r="E1736" s="1">
        <v>0.63191139399999996</v>
      </c>
      <c r="F1736" s="1">
        <v>0.95956701899999997</v>
      </c>
      <c r="G1736" s="1">
        <v>3.3143410999999998E-2</v>
      </c>
      <c r="H1736" s="7">
        <v>0.30099999999999999</v>
      </c>
      <c r="I1736" s="7">
        <f t="shared" si="54"/>
        <v>1</v>
      </c>
    </row>
    <row r="1737" spans="1:9" ht="16" x14ac:dyDescent="0.15">
      <c r="A1737" s="1">
        <f t="shared" si="53"/>
        <v>1317</v>
      </c>
      <c r="B1737" s="7" t="s">
        <v>4979</v>
      </c>
      <c r="C1737" s="38" t="s">
        <v>4980</v>
      </c>
      <c r="D1737" s="1" t="s">
        <v>4981</v>
      </c>
      <c r="E1737" s="4">
        <v>3.28E-16</v>
      </c>
      <c r="F1737" s="1">
        <v>1.2680673179999999</v>
      </c>
      <c r="G1737" s="4">
        <v>1.1574400000000001E-22</v>
      </c>
      <c r="H1737" s="7">
        <v>-0.16500000000000001</v>
      </c>
      <c r="I1737" s="7">
        <f t="shared" si="54"/>
        <v>0</v>
      </c>
    </row>
    <row r="1738" spans="1:9" ht="16" x14ac:dyDescent="0.15">
      <c r="A1738" s="1">
        <f t="shared" ref="A1738:A1801" si="55">IF(B1737=B1738,"",IF(A1737&lt;&gt;"",A1737+1,IF(A1736&lt;&gt;"",A1736+1,IF(A1735&lt;&gt;"",A1735+1,IF(A1734&lt;&gt;"",A1734+1,"ERRER")))))</f>
        <v>1318</v>
      </c>
      <c r="B1738" s="7" t="s">
        <v>4982</v>
      </c>
      <c r="C1738" s="38" t="s">
        <v>4983</v>
      </c>
      <c r="D1738" s="1" t="s">
        <v>4984</v>
      </c>
      <c r="E1738" s="1">
        <v>0.189641904</v>
      </c>
      <c r="F1738" s="1">
        <v>-0.229280808</v>
      </c>
      <c r="G1738" s="1">
        <v>0.12779216199999999</v>
      </c>
      <c r="H1738" s="7">
        <v>-0.105</v>
      </c>
      <c r="I1738" s="7" t="str">
        <f t="shared" si="54"/>
        <v/>
      </c>
    </row>
    <row r="1739" spans="1:9" ht="16" x14ac:dyDescent="0.15">
      <c r="A1739" s="1">
        <f t="shared" si="55"/>
        <v>1319</v>
      </c>
      <c r="B1739" s="7" t="s">
        <v>4985</v>
      </c>
      <c r="C1739" s="38" t="s">
        <v>4986</v>
      </c>
      <c r="D1739" s="1" t="s">
        <v>4987</v>
      </c>
      <c r="E1739" s="1">
        <v>0.31243704500000002</v>
      </c>
      <c r="F1739" s="1">
        <v>0.22962054100000001</v>
      </c>
      <c r="G1739" s="1">
        <v>7.5841270000000004E-3</v>
      </c>
      <c r="H1739" s="7">
        <v>0.14099999999999999</v>
      </c>
      <c r="I1739" s="7">
        <f t="shared" si="54"/>
        <v>1</v>
      </c>
    </row>
    <row r="1740" spans="1:9" ht="16" x14ac:dyDescent="0.15">
      <c r="A1740" s="1">
        <f t="shared" si="55"/>
        <v>1320</v>
      </c>
      <c r="B1740" s="7" t="s">
        <v>4988</v>
      </c>
      <c r="C1740" s="38" t="s">
        <v>4989</v>
      </c>
      <c r="D1740" s="1" t="s">
        <v>4990</v>
      </c>
      <c r="E1740" s="1">
        <v>4.1306709999999998E-3</v>
      </c>
      <c r="F1740" s="1">
        <v>-7.0092237000000002E-2</v>
      </c>
      <c r="G1740" s="1">
        <v>0.73647101699999995</v>
      </c>
      <c r="H1740" s="7">
        <v>0.192</v>
      </c>
      <c r="I1740" s="7">
        <f t="shared" si="54"/>
        <v>0</v>
      </c>
    </row>
    <row r="1741" spans="1:9" ht="16" x14ac:dyDescent="0.15">
      <c r="A1741" s="1">
        <f t="shared" si="55"/>
        <v>1321</v>
      </c>
      <c r="B1741" s="7" t="s">
        <v>4991</v>
      </c>
      <c r="C1741" s="38" t="s">
        <v>4992</v>
      </c>
      <c r="D1741" s="1" t="s">
        <v>4993</v>
      </c>
      <c r="E1741" s="1">
        <v>0.28912812900000001</v>
      </c>
      <c r="F1741" s="1">
        <v>0.26983991699999998</v>
      </c>
      <c r="G1741" s="1">
        <v>0.20747231499999999</v>
      </c>
      <c r="H1741" s="7">
        <v>-0.45500000000000002</v>
      </c>
      <c r="I1741" s="7" t="str">
        <f t="shared" si="54"/>
        <v/>
      </c>
    </row>
    <row r="1742" spans="1:9" ht="16" x14ac:dyDescent="0.15">
      <c r="A1742" s="1" t="str">
        <f t="shared" si="55"/>
        <v/>
      </c>
      <c r="B1742" s="7" t="s">
        <v>4991</v>
      </c>
      <c r="C1742" s="38" t="s">
        <v>4994</v>
      </c>
      <c r="D1742" s="1" t="s">
        <v>4995</v>
      </c>
      <c r="E1742" s="1">
        <v>5.3463510999999998E-2</v>
      </c>
      <c r="F1742" s="1">
        <v>0.78583495800000003</v>
      </c>
      <c r="G1742" s="4">
        <v>3.33421E-5</v>
      </c>
      <c r="H1742" s="7">
        <v>-0.45500000000000002</v>
      </c>
      <c r="I1742" s="7">
        <f t="shared" si="54"/>
        <v>0</v>
      </c>
    </row>
    <row r="1743" spans="1:9" ht="16" x14ac:dyDescent="0.15">
      <c r="A1743" s="1">
        <f t="shared" si="55"/>
        <v>1322</v>
      </c>
      <c r="B1743" s="7" t="s">
        <v>4996</v>
      </c>
      <c r="C1743" s="38" t="s">
        <v>4997</v>
      </c>
      <c r="D1743" s="1" t="s">
        <v>4998</v>
      </c>
      <c r="E1743" s="4">
        <v>9.5800000000000004E-9</v>
      </c>
      <c r="F1743" s="1">
        <v>-0.38116445900000001</v>
      </c>
      <c r="G1743" s="4">
        <v>3.0146100000000002E-6</v>
      </c>
      <c r="H1743" s="7">
        <v>-0.30099999999999999</v>
      </c>
      <c r="I1743" s="7">
        <f t="shared" si="54"/>
        <v>1</v>
      </c>
    </row>
    <row r="1744" spans="1:9" ht="16" x14ac:dyDescent="0.15">
      <c r="A1744" s="1">
        <f t="shared" si="55"/>
        <v>1323</v>
      </c>
      <c r="B1744" s="7" t="s">
        <v>4999</v>
      </c>
      <c r="C1744" s="38" t="s">
        <v>5000</v>
      </c>
      <c r="D1744" s="1" t="s">
        <v>5001</v>
      </c>
      <c r="E1744" s="4">
        <v>3.5699999999999998E-7</v>
      </c>
      <c r="F1744" s="1">
        <v>-0.24309040100000001</v>
      </c>
      <c r="G1744" s="1">
        <v>8.7723100000000002E-4</v>
      </c>
      <c r="H1744" s="7">
        <v>-0.10100000000000001</v>
      </c>
      <c r="I1744" s="7">
        <f t="shared" si="54"/>
        <v>1</v>
      </c>
    </row>
    <row r="1745" spans="1:9" ht="16" x14ac:dyDescent="0.15">
      <c r="A1745" s="1" t="str">
        <f t="shared" si="55"/>
        <v/>
      </c>
      <c r="B1745" s="7" t="s">
        <v>4999</v>
      </c>
      <c r="C1745" s="38" t="s">
        <v>5002</v>
      </c>
      <c r="D1745" s="1" t="s">
        <v>5003</v>
      </c>
      <c r="E1745" s="1">
        <v>0.67654599000000004</v>
      </c>
      <c r="F1745" s="1">
        <v>-0.43405449000000002</v>
      </c>
      <c r="G1745" s="4">
        <v>4.0311700000000002E-5</v>
      </c>
      <c r="H1745" s="7">
        <v>-0.10100000000000001</v>
      </c>
      <c r="I1745" s="7">
        <f t="shared" si="54"/>
        <v>1</v>
      </c>
    </row>
    <row r="1746" spans="1:9" ht="16" x14ac:dyDescent="0.15">
      <c r="A1746" s="1">
        <f t="shared" si="55"/>
        <v>1324</v>
      </c>
      <c r="B1746" s="7" t="s">
        <v>5004</v>
      </c>
      <c r="C1746" s="38" t="s">
        <v>5005</v>
      </c>
      <c r="D1746" s="1" t="s">
        <v>5006</v>
      </c>
      <c r="E1746" s="4">
        <v>8.1200000000000002E-6</v>
      </c>
      <c r="F1746" s="1">
        <v>-1.701755181</v>
      </c>
      <c r="G1746" s="4">
        <v>2.1579700000000002E-76</v>
      </c>
      <c r="H1746" s="7">
        <v>-0.129</v>
      </c>
      <c r="I1746" s="7">
        <f t="shared" si="54"/>
        <v>1</v>
      </c>
    </row>
    <row r="1747" spans="1:9" ht="16" x14ac:dyDescent="0.15">
      <c r="A1747" s="1">
        <f t="shared" si="55"/>
        <v>1325</v>
      </c>
      <c r="B1747" s="7" t="s">
        <v>5007</v>
      </c>
      <c r="C1747" s="38" t="s">
        <v>5008</v>
      </c>
      <c r="D1747" s="1" t="s">
        <v>5009</v>
      </c>
      <c r="E1747" s="4">
        <v>1.9800000000000002E-9</v>
      </c>
      <c r="F1747" s="1">
        <v>9.7288242999999996E-2</v>
      </c>
      <c r="G1747" s="1">
        <v>0.25785035099999998</v>
      </c>
      <c r="H1747" s="7">
        <v>0.09</v>
      </c>
      <c r="I1747" s="7">
        <f t="shared" si="54"/>
        <v>1</v>
      </c>
    </row>
    <row r="1748" spans="1:9" ht="16" x14ac:dyDescent="0.15">
      <c r="A1748" s="1">
        <f t="shared" si="55"/>
        <v>1326</v>
      </c>
      <c r="B1748" s="7" t="s">
        <v>5010</v>
      </c>
      <c r="C1748" s="38" t="s">
        <v>5011</v>
      </c>
      <c r="D1748" s="1" t="s">
        <v>5012</v>
      </c>
      <c r="E1748" s="1">
        <v>1.095024E-3</v>
      </c>
      <c r="F1748" s="1">
        <v>0.60015237399999999</v>
      </c>
      <c r="G1748" s="1">
        <v>2.1028826E-2</v>
      </c>
      <c r="H1748" s="7">
        <v>-0.152</v>
      </c>
      <c r="I1748" s="7">
        <f t="shared" si="54"/>
        <v>0</v>
      </c>
    </row>
    <row r="1749" spans="1:9" ht="16" x14ac:dyDescent="0.15">
      <c r="A1749" s="1">
        <f t="shared" si="55"/>
        <v>1327</v>
      </c>
      <c r="B1749" s="7" t="s">
        <v>5013</v>
      </c>
      <c r="C1749" s="38" t="s">
        <v>5014</v>
      </c>
      <c r="D1749" s="1" t="s">
        <v>5015</v>
      </c>
      <c r="E1749" s="1">
        <v>0.78445436899999998</v>
      </c>
      <c r="F1749" s="1">
        <v>-1.000691182</v>
      </c>
      <c r="G1749" s="1">
        <v>4.6330081000000002E-2</v>
      </c>
      <c r="H1749" s="7">
        <v>-0.152</v>
      </c>
      <c r="I1749" s="7">
        <f t="shared" si="54"/>
        <v>1</v>
      </c>
    </row>
    <row r="1750" spans="1:9" ht="16" x14ac:dyDescent="0.15">
      <c r="A1750" s="1">
        <f t="shared" si="55"/>
        <v>1328</v>
      </c>
      <c r="B1750" s="7" t="s">
        <v>5016</v>
      </c>
      <c r="C1750" s="38" t="s">
        <v>5017</v>
      </c>
      <c r="D1750" s="1" t="s">
        <v>5018</v>
      </c>
      <c r="E1750" s="1">
        <v>0.22418717899999999</v>
      </c>
      <c r="F1750" s="1">
        <v>1.3466096869999999</v>
      </c>
      <c r="G1750" s="4">
        <v>1.8162000000000001E-12</v>
      </c>
      <c r="H1750" s="7">
        <v>0.34</v>
      </c>
      <c r="I1750" s="7">
        <f t="shared" si="54"/>
        <v>1</v>
      </c>
    </row>
    <row r="1751" spans="1:9" ht="16" x14ac:dyDescent="0.15">
      <c r="A1751" s="1">
        <f t="shared" si="55"/>
        <v>1329</v>
      </c>
      <c r="B1751" s="7" t="s">
        <v>5019</v>
      </c>
      <c r="C1751" s="38" t="s">
        <v>5020</v>
      </c>
      <c r="D1751" s="1" t="s">
        <v>5021</v>
      </c>
      <c r="E1751" s="1">
        <v>0.19802705400000001</v>
      </c>
      <c r="F1751" s="1">
        <v>0.22704798400000001</v>
      </c>
      <c r="G1751" s="1">
        <v>8.1167654000000006E-2</v>
      </c>
      <c r="H1751" s="7">
        <v>0.223</v>
      </c>
      <c r="I1751" s="7" t="str">
        <f t="shared" si="54"/>
        <v/>
      </c>
    </row>
    <row r="1752" spans="1:9" ht="16" x14ac:dyDescent="0.15">
      <c r="A1752" s="1">
        <f t="shared" si="55"/>
        <v>1330</v>
      </c>
      <c r="B1752" s="7" t="s">
        <v>5022</v>
      </c>
      <c r="C1752" s="38" t="s">
        <v>5023</v>
      </c>
      <c r="D1752" s="1" t="s">
        <v>5024</v>
      </c>
      <c r="E1752" s="4">
        <v>7.5600000000000005E-7</v>
      </c>
      <c r="F1752" s="1">
        <v>0.553014852</v>
      </c>
      <c r="G1752" s="1">
        <v>2.0402199999999999E-4</v>
      </c>
      <c r="H1752" s="7">
        <v>-0.26200000000000001</v>
      </c>
      <c r="I1752" s="7">
        <f t="shared" si="54"/>
        <v>0</v>
      </c>
    </row>
    <row r="1753" spans="1:9" ht="16" x14ac:dyDescent="0.15">
      <c r="A1753" s="1">
        <f t="shared" si="55"/>
        <v>1331</v>
      </c>
      <c r="B1753" s="7" t="s">
        <v>5025</v>
      </c>
      <c r="C1753" s="38" t="s">
        <v>5026</v>
      </c>
      <c r="D1753" s="1" t="s">
        <v>5027</v>
      </c>
      <c r="E1753" s="4">
        <v>5.5899999999999996E-7</v>
      </c>
      <c r="F1753" s="1">
        <v>-0.55290441499999998</v>
      </c>
      <c r="G1753" s="4">
        <v>7.5003800000000002E-5</v>
      </c>
      <c r="H1753" s="7">
        <v>0.4</v>
      </c>
      <c r="I1753" s="7">
        <f t="shared" si="54"/>
        <v>0</v>
      </c>
    </row>
    <row r="1754" spans="1:9" ht="16" x14ac:dyDescent="0.15">
      <c r="A1754" s="1">
        <f t="shared" si="55"/>
        <v>1332</v>
      </c>
      <c r="B1754" s="7" t="s">
        <v>5028</v>
      </c>
      <c r="C1754" s="38" t="s">
        <v>5029</v>
      </c>
      <c r="D1754" s="1" t="s">
        <v>5030</v>
      </c>
      <c r="E1754" s="1">
        <v>0.91763544600000002</v>
      </c>
      <c r="F1754" s="1">
        <v>0.19468360600000001</v>
      </c>
      <c r="G1754" s="1">
        <v>0.31112287900000002</v>
      </c>
      <c r="H1754" s="7">
        <v>-9.0999999999999998E-2</v>
      </c>
      <c r="I1754" s="7" t="str">
        <f t="shared" si="54"/>
        <v/>
      </c>
    </row>
    <row r="1755" spans="1:9" ht="16" x14ac:dyDescent="0.15">
      <c r="A1755" s="1">
        <f t="shared" si="55"/>
        <v>1333</v>
      </c>
      <c r="B1755" s="7" t="s">
        <v>5031</v>
      </c>
      <c r="C1755" s="38" t="s">
        <v>5032</v>
      </c>
      <c r="D1755" s="1" t="s">
        <v>5033</v>
      </c>
      <c r="E1755" s="1">
        <v>4.2352999999999998E-4</v>
      </c>
      <c r="F1755" s="1">
        <v>-6.8252469999999996E-2</v>
      </c>
      <c r="G1755" s="1">
        <v>0.55423660399999997</v>
      </c>
      <c r="H1755" s="7">
        <v>-0.20499999999999999</v>
      </c>
      <c r="I1755" s="7">
        <f t="shared" si="54"/>
        <v>1</v>
      </c>
    </row>
    <row r="1756" spans="1:9" ht="16" x14ac:dyDescent="0.15">
      <c r="A1756" s="1">
        <f t="shared" si="55"/>
        <v>1334</v>
      </c>
      <c r="B1756" s="7" t="s">
        <v>5034</v>
      </c>
      <c r="C1756" s="38" t="s">
        <v>5035</v>
      </c>
      <c r="D1756" s="1" t="s">
        <v>5036</v>
      </c>
      <c r="E1756" s="1">
        <v>0.31903431399999999</v>
      </c>
      <c r="F1756" s="1">
        <v>-0.84483961200000002</v>
      </c>
      <c r="G1756" s="4">
        <v>1.76179E-45</v>
      </c>
      <c r="H1756" s="7">
        <v>8.2000000000000003E-2</v>
      </c>
      <c r="I1756" s="7">
        <f t="shared" si="54"/>
        <v>0</v>
      </c>
    </row>
    <row r="1757" spans="1:9" ht="16" x14ac:dyDescent="0.15">
      <c r="A1757" s="1">
        <f t="shared" si="55"/>
        <v>1335</v>
      </c>
      <c r="B1757" s="7" t="s">
        <v>5037</v>
      </c>
      <c r="C1757" s="38" t="s">
        <v>5038</v>
      </c>
      <c r="D1757" s="1" t="s">
        <v>5039</v>
      </c>
      <c r="E1757" s="1">
        <v>0.56465795600000002</v>
      </c>
      <c r="F1757" s="1">
        <v>-0.48443333700000002</v>
      </c>
      <c r="G1757" s="1">
        <v>0.248811166</v>
      </c>
      <c r="H1757" s="7">
        <v>-0.188</v>
      </c>
      <c r="I1757" s="7" t="str">
        <f t="shared" si="54"/>
        <v/>
      </c>
    </row>
    <row r="1758" spans="1:9" ht="16" x14ac:dyDescent="0.15">
      <c r="A1758" s="1" t="str">
        <f t="shared" si="55"/>
        <v/>
      </c>
      <c r="B1758" s="7" t="s">
        <v>5037</v>
      </c>
      <c r="C1758" s="38" t="s">
        <v>5040</v>
      </c>
      <c r="D1758" s="1" t="s">
        <v>5041</v>
      </c>
      <c r="E1758" s="4">
        <v>1.4500000000000001E-17</v>
      </c>
      <c r="F1758" s="1">
        <v>-0.338382403</v>
      </c>
      <c r="G1758" s="1">
        <v>1.2435501E-2</v>
      </c>
      <c r="H1758" s="7">
        <v>-0.188</v>
      </c>
      <c r="I1758" s="7">
        <f t="shared" si="54"/>
        <v>1</v>
      </c>
    </row>
    <row r="1759" spans="1:9" ht="16" x14ac:dyDescent="0.15">
      <c r="A1759" s="1">
        <f t="shared" si="55"/>
        <v>1336</v>
      </c>
      <c r="B1759" s="7" t="s">
        <v>5042</v>
      </c>
      <c r="C1759" s="38" t="s">
        <v>5043</v>
      </c>
      <c r="D1759" s="1" t="s">
        <v>5044</v>
      </c>
      <c r="E1759" s="1">
        <v>4.4521872999999997E-2</v>
      </c>
      <c r="F1759" s="1">
        <v>0.22508295</v>
      </c>
      <c r="G1759" s="1">
        <v>6.8276140000000001E-3</v>
      </c>
      <c r="H1759" s="7">
        <v>0.13600000000000001</v>
      </c>
      <c r="I1759" s="7">
        <f t="shared" si="54"/>
        <v>1</v>
      </c>
    </row>
    <row r="1760" spans="1:9" ht="16" x14ac:dyDescent="0.15">
      <c r="A1760" s="1">
        <f t="shared" si="55"/>
        <v>1337</v>
      </c>
      <c r="B1760" s="7" t="s">
        <v>5045</v>
      </c>
      <c r="C1760" s="38" t="s">
        <v>5046</v>
      </c>
      <c r="D1760" s="1" t="s">
        <v>5047</v>
      </c>
      <c r="E1760" s="4">
        <v>4.9200000000000003E-6</v>
      </c>
      <c r="F1760" s="1">
        <v>0.56015451400000005</v>
      </c>
      <c r="G1760" s="4">
        <v>1.4271900000000001E-16</v>
      </c>
      <c r="H1760" s="7">
        <v>-0.47599999999999998</v>
      </c>
      <c r="I1760" s="7">
        <f t="shared" si="54"/>
        <v>0</v>
      </c>
    </row>
    <row r="1761" spans="1:9" ht="16" x14ac:dyDescent="0.15">
      <c r="A1761" s="1" t="str">
        <f t="shared" si="55"/>
        <v/>
      </c>
      <c r="B1761" s="7" t="s">
        <v>5045</v>
      </c>
      <c r="C1761" s="38" t="s">
        <v>5048</v>
      </c>
      <c r="D1761" s="1" t="s">
        <v>5049</v>
      </c>
      <c r="E1761" s="1">
        <v>0.37108585199999999</v>
      </c>
      <c r="F1761" s="1">
        <v>-0.69826359900000001</v>
      </c>
      <c r="G1761" s="4">
        <v>2.1695200000000002E-15</v>
      </c>
      <c r="H1761" s="7">
        <v>-0.47599999999999998</v>
      </c>
      <c r="I1761" s="7">
        <f t="shared" si="54"/>
        <v>1</v>
      </c>
    </row>
    <row r="1762" spans="1:9" ht="16" x14ac:dyDescent="0.15">
      <c r="A1762" s="1">
        <f t="shared" si="55"/>
        <v>1338</v>
      </c>
      <c r="B1762" s="7" t="s">
        <v>5050</v>
      </c>
      <c r="C1762" s="38" t="s">
        <v>5051</v>
      </c>
      <c r="D1762" s="1" t="s">
        <v>5052</v>
      </c>
      <c r="E1762" s="4">
        <v>6.7300000000000003E-11</v>
      </c>
      <c r="F1762" s="1">
        <v>0.18318742700000001</v>
      </c>
      <c r="G1762" s="1">
        <v>0.101668805</v>
      </c>
      <c r="H1762" s="7">
        <v>-0.20799999999999999</v>
      </c>
      <c r="I1762" s="7">
        <f t="shared" si="54"/>
        <v>0</v>
      </c>
    </row>
    <row r="1763" spans="1:9" ht="16" x14ac:dyDescent="0.15">
      <c r="A1763" s="1">
        <f t="shared" si="55"/>
        <v>1339</v>
      </c>
      <c r="B1763" s="7" t="s">
        <v>5053</v>
      </c>
      <c r="C1763" s="38" t="s">
        <v>5054</v>
      </c>
      <c r="D1763" s="1" t="s">
        <v>5055</v>
      </c>
      <c r="E1763" s="1">
        <v>7.3212103000000001E-2</v>
      </c>
      <c r="F1763" s="1">
        <v>2.6002063999999998E-2</v>
      </c>
      <c r="G1763" s="1">
        <v>0.85632313000000004</v>
      </c>
      <c r="H1763" s="7">
        <v>0.18</v>
      </c>
      <c r="I1763" s="7" t="str">
        <f t="shared" si="54"/>
        <v/>
      </c>
    </row>
    <row r="1764" spans="1:9" ht="16" x14ac:dyDescent="0.15">
      <c r="A1764" s="1">
        <f t="shared" si="55"/>
        <v>1340</v>
      </c>
      <c r="B1764" s="7" t="s">
        <v>5056</v>
      </c>
      <c r="C1764" s="38" t="s">
        <v>5057</v>
      </c>
      <c r="D1764" s="1" t="s">
        <v>5058</v>
      </c>
      <c r="E1764" s="1">
        <v>9.8670790000000008E-3</v>
      </c>
      <c r="F1764" s="1">
        <v>0.47181718299999997</v>
      </c>
      <c r="G1764" s="4">
        <v>2.3232200000000001E-13</v>
      </c>
      <c r="H1764" s="7">
        <v>0.12</v>
      </c>
      <c r="I1764" s="7">
        <f t="shared" si="54"/>
        <v>1</v>
      </c>
    </row>
    <row r="1765" spans="1:9" ht="16" x14ac:dyDescent="0.15">
      <c r="A1765" s="1">
        <f t="shared" si="55"/>
        <v>1341</v>
      </c>
      <c r="B1765" s="7" t="s">
        <v>5059</v>
      </c>
      <c r="C1765" s="38" t="s">
        <v>5060</v>
      </c>
      <c r="D1765" s="1" t="s">
        <v>5061</v>
      </c>
      <c r="E1765" s="1">
        <v>4.5319009999999996E-3</v>
      </c>
      <c r="F1765" s="1">
        <v>0.89784853899999995</v>
      </c>
      <c r="G1765" s="1">
        <v>7.8890149000000007E-2</v>
      </c>
      <c r="H1765" s="7">
        <v>0.24199999999999999</v>
      </c>
      <c r="I1765" s="7">
        <f t="shared" si="54"/>
        <v>1</v>
      </c>
    </row>
    <row r="1766" spans="1:9" ht="16" x14ac:dyDescent="0.15">
      <c r="A1766" s="1">
        <f t="shared" si="55"/>
        <v>1342</v>
      </c>
      <c r="B1766" s="7" t="s">
        <v>5062</v>
      </c>
      <c r="C1766" s="38" t="s">
        <v>5063</v>
      </c>
      <c r="D1766" s="1" t="s">
        <v>5064</v>
      </c>
      <c r="E1766" s="1">
        <v>0.14152330699999999</v>
      </c>
      <c r="F1766" s="1">
        <v>-0.58548200299999997</v>
      </c>
      <c r="G1766" s="1">
        <v>4.7925490000000001E-3</v>
      </c>
      <c r="H1766" s="7">
        <v>-0.17399999999999999</v>
      </c>
      <c r="I1766" s="7">
        <f t="shared" si="54"/>
        <v>1</v>
      </c>
    </row>
    <row r="1767" spans="1:9" ht="16" x14ac:dyDescent="0.15">
      <c r="A1767" s="1" t="str">
        <f t="shared" si="55"/>
        <v/>
      </c>
      <c r="B1767" s="7" t="s">
        <v>5062</v>
      </c>
      <c r="C1767" s="38" t="s">
        <v>5065</v>
      </c>
      <c r="D1767" s="1" t="s">
        <v>5066</v>
      </c>
      <c r="E1767" s="1">
        <v>1.6338801999999999E-2</v>
      </c>
      <c r="F1767" s="1">
        <v>0.19258499000000001</v>
      </c>
      <c r="G1767" s="1">
        <v>2.3779720000000001E-2</v>
      </c>
      <c r="H1767" s="7">
        <v>-0.17399999999999999</v>
      </c>
      <c r="I1767" s="7">
        <f t="shared" si="54"/>
        <v>0</v>
      </c>
    </row>
    <row r="1768" spans="1:9" ht="16" x14ac:dyDescent="0.15">
      <c r="A1768" s="1">
        <f t="shared" si="55"/>
        <v>1343</v>
      </c>
      <c r="B1768" s="7" t="s">
        <v>5067</v>
      </c>
      <c r="C1768" s="38" t="s">
        <v>5068</v>
      </c>
      <c r="D1768" s="1" t="s">
        <v>5069</v>
      </c>
      <c r="E1768" s="1">
        <v>8.1735875999999999E-2</v>
      </c>
      <c r="F1768" s="1">
        <v>-0.45559628899999999</v>
      </c>
      <c r="G1768" s="4">
        <v>3.9575700000000001E-5</v>
      </c>
      <c r="H1768" s="7">
        <v>-0.16700000000000001</v>
      </c>
      <c r="I1768" s="7">
        <f t="shared" si="54"/>
        <v>1</v>
      </c>
    </row>
    <row r="1769" spans="1:9" ht="16" x14ac:dyDescent="0.15">
      <c r="A1769" s="1">
        <f t="shared" si="55"/>
        <v>1344</v>
      </c>
      <c r="B1769" s="7" t="s">
        <v>5070</v>
      </c>
      <c r="C1769" s="38" t="s">
        <v>5071</v>
      </c>
      <c r="D1769" s="1" t="s">
        <v>5072</v>
      </c>
      <c r="E1769" s="1">
        <v>1.7926912E-2</v>
      </c>
      <c r="F1769" s="1">
        <v>1.889715968</v>
      </c>
      <c r="G1769" s="4">
        <v>4.2866999999999999E-120</v>
      </c>
      <c r="H1769" s="7">
        <v>0.79300000000000004</v>
      </c>
      <c r="I1769" s="7">
        <f t="shared" si="54"/>
        <v>1</v>
      </c>
    </row>
    <row r="1770" spans="1:9" ht="16" x14ac:dyDescent="0.15">
      <c r="A1770" s="1">
        <f t="shared" si="55"/>
        <v>1345</v>
      </c>
      <c r="B1770" s="7" t="s">
        <v>5073</v>
      </c>
      <c r="C1770" s="38" t="s">
        <v>5074</v>
      </c>
      <c r="D1770" s="1" t="s">
        <v>5075</v>
      </c>
      <c r="E1770" s="1">
        <v>0.72470929500000003</v>
      </c>
      <c r="F1770" s="1">
        <v>-0.169676627</v>
      </c>
      <c r="G1770" s="1">
        <v>0.48332048700000002</v>
      </c>
      <c r="H1770" s="7">
        <v>-0.22600000000000001</v>
      </c>
      <c r="I1770" s="7" t="str">
        <f t="shared" si="54"/>
        <v/>
      </c>
    </row>
    <row r="1771" spans="1:9" ht="16" x14ac:dyDescent="0.15">
      <c r="A1771" s="1">
        <f t="shared" si="55"/>
        <v>1346</v>
      </c>
      <c r="B1771" s="7" t="s">
        <v>5076</v>
      </c>
      <c r="C1771" s="38" t="s">
        <v>5077</v>
      </c>
      <c r="D1771" s="1" t="s">
        <v>5078</v>
      </c>
      <c r="E1771" s="1">
        <v>0.14745082800000001</v>
      </c>
      <c r="F1771" s="1">
        <v>-0.12812100600000001</v>
      </c>
      <c r="G1771" s="1">
        <v>0.28074223999999998</v>
      </c>
      <c r="H1771" s="7">
        <v>0.14699999999999999</v>
      </c>
      <c r="I1771" s="7" t="str">
        <f t="shared" si="54"/>
        <v/>
      </c>
    </row>
    <row r="1772" spans="1:9" ht="16" x14ac:dyDescent="0.15">
      <c r="A1772" s="1">
        <f t="shared" si="55"/>
        <v>1347</v>
      </c>
      <c r="B1772" s="7" t="s">
        <v>5079</v>
      </c>
      <c r="C1772" s="38" t="s">
        <v>5080</v>
      </c>
      <c r="D1772" s="1" t="s">
        <v>5081</v>
      </c>
      <c r="E1772" s="1">
        <v>6.81863E-4</v>
      </c>
      <c r="F1772" s="1">
        <v>0.39641797200000001</v>
      </c>
      <c r="G1772" s="1">
        <v>3.8614600000000003E-4</v>
      </c>
      <c r="H1772" s="7">
        <v>8.5000000000000006E-2</v>
      </c>
      <c r="I1772" s="7">
        <f t="shared" si="54"/>
        <v>1</v>
      </c>
    </row>
    <row r="1773" spans="1:9" ht="16" x14ac:dyDescent="0.15">
      <c r="A1773" s="1">
        <f t="shared" si="55"/>
        <v>1348</v>
      </c>
      <c r="B1773" s="7" t="s">
        <v>5082</v>
      </c>
      <c r="C1773" s="38" t="s">
        <v>5083</v>
      </c>
      <c r="D1773" s="1" t="s">
        <v>5084</v>
      </c>
      <c r="E1773" s="1">
        <v>1.0385838999999999E-2</v>
      </c>
      <c r="F1773" s="1">
        <v>-0.20785026300000001</v>
      </c>
      <c r="G1773" s="1">
        <v>0.193702974</v>
      </c>
      <c r="H1773" s="7">
        <v>-0.1</v>
      </c>
      <c r="I1773" s="7">
        <f t="shared" si="54"/>
        <v>1</v>
      </c>
    </row>
    <row r="1774" spans="1:9" ht="16" x14ac:dyDescent="0.15">
      <c r="A1774" s="1">
        <f t="shared" si="55"/>
        <v>1349</v>
      </c>
      <c r="B1774" s="7" t="s">
        <v>5085</v>
      </c>
      <c r="C1774" s="38" t="s">
        <v>5086</v>
      </c>
      <c r="D1774" s="1" t="s">
        <v>5087</v>
      </c>
      <c r="E1774" s="1">
        <v>0.92725029299999995</v>
      </c>
      <c r="F1774" s="1">
        <v>-0.402210964</v>
      </c>
      <c r="G1774" s="1">
        <v>1.029732E-2</v>
      </c>
      <c r="H1774" s="7">
        <v>-0.192</v>
      </c>
      <c r="I1774" s="7">
        <f t="shared" si="54"/>
        <v>1</v>
      </c>
    </row>
    <row r="1775" spans="1:9" ht="16" x14ac:dyDescent="0.15">
      <c r="A1775" s="1">
        <f t="shared" si="55"/>
        <v>1350</v>
      </c>
      <c r="B1775" s="7" t="s">
        <v>5088</v>
      </c>
      <c r="C1775" s="38" t="s">
        <v>5089</v>
      </c>
      <c r="D1775" s="1" t="s">
        <v>5090</v>
      </c>
      <c r="E1775" s="1">
        <v>1.7189199999999999E-4</v>
      </c>
      <c r="F1775" s="1">
        <v>0.39095743599999999</v>
      </c>
      <c r="G1775" s="4">
        <v>5.2245499999999998E-6</v>
      </c>
      <c r="H1775" s="7">
        <v>0.24099999999999999</v>
      </c>
      <c r="I1775" s="7">
        <f t="shared" si="54"/>
        <v>1</v>
      </c>
    </row>
    <row r="1776" spans="1:9" ht="16" x14ac:dyDescent="0.15">
      <c r="A1776" s="1">
        <f t="shared" si="55"/>
        <v>1351</v>
      </c>
      <c r="B1776" s="7" t="s">
        <v>5091</v>
      </c>
      <c r="C1776" s="38" t="s">
        <v>5092</v>
      </c>
      <c r="D1776" s="1" t="s">
        <v>5093</v>
      </c>
      <c r="E1776" s="1">
        <v>0.85254470599999999</v>
      </c>
      <c r="F1776" s="1">
        <v>-1.011846976</v>
      </c>
      <c r="G1776" s="1">
        <v>0.135919229</v>
      </c>
      <c r="H1776" s="7">
        <v>-0.26800000000000002</v>
      </c>
      <c r="I1776" s="7" t="str">
        <f t="shared" si="54"/>
        <v/>
      </c>
    </row>
    <row r="1777" spans="1:9" ht="16" x14ac:dyDescent="0.15">
      <c r="A1777" s="1" t="str">
        <f t="shared" si="55"/>
        <v/>
      </c>
      <c r="B1777" s="7" t="s">
        <v>5091</v>
      </c>
      <c r="C1777" s="38" t="s">
        <v>5094</v>
      </c>
      <c r="D1777" s="1" t="s">
        <v>5095</v>
      </c>
      <c r="E1777" s="1">
        <v>0.75755510299999995</v>
      </c>
      <c r="F1777" s="1">
        <v>0.100843056</v>
      </c>
      <c r="G1777" s="1">
        <v>0.90349988699999995</v>
      </c>
      <c r="H1777" s="7">
        <v>-0.26800000000000002</v>
      </c>
      <c r="I1777" s="7" t="str">
        <f t="shared" si="54"/>
        <v/>
      </c>
    </row>
    <row r="1778" spans="1:9" ht="16" x14ac:dyDescent="0.15">
      <c r="A1778" s="1">
        <f t="shared" si="55"/>
        <v>1352</v>
      </c>
      <c r="B1778" s="7" t="s">
        <v>5096</v>
      </c>
      <c r="C1778" s="38" t="s">
        <v>5097</v>
      </c>
      <c r="D1778" s="1" t="s">
        <v>5098</v>
      </c>
      <c r="E1778" s="4">
        <v>4.9700000000000002E-5</v>
      </c>
      <c r="F1778" s="1">
        <v>-1.6311543129999999</v>
      </c>
      <c r="G1778" s="1">
        <v>1.5792000000000001E-4</v>
      </c>
      <c r="H1778" s="7">
        <v>-0.18099999999999999</v>
      </c>
      <c r="I1778" s="7">
        <f t="shared" si="54"/>
        <v>1</v>
      </c>
    </row>
    <row r="1779" spans="1:9" ht="16" x14ac:dyDescent="0.15">
      <c r="A1779" s="1">
        <f t="shared" si="55"/>
        <v>1353</v>
      </c>
      <c r="B1779" s="7" t="s">
        <v>5099</v>
      </c>
      <c r="C1779" s="38" t="s">
        <v>5100</v>
      </c>
      <c r="D1779" s="1" t="s">
        <v>5101</v>
      </c>
      <c r="E1779" s="4">
        <v>1.13E-10</v>
      </c>
      <c r="F1779" s="1">
        <v>0.291542839</v>
      </c>
      <c r="G1779" s="1">
        <v>7.0676089999999999E-3</v>
      </c>
      <c r="H1779" s="7">
        <v>0.48599999999999999</v>
      </c>
      <c r="I1779" s="7">
        <f t="shared" si="54"/>
        <v>1</v>
      </c>
    </row>
    <row r="1780" spans="1:9" ht="16" x14ac:dyDescent="0.15">
      <c r="A1780" s="1">
        <f t="shared" si="55"/>
        <v>1354</v>
      </c>
      <c r="B1780" s="7" t="s">
        <v>5102</v>
      </c>
      <c r="C1780" s="38" t="s">
        <v>5103</v>
      </c>
      <c r="D1780" s="1" t="s">
        <v>5104</v>
      </c>
      <c r="E1780" s="1">
        <v>7.3819439000000001E-2</v>
      </c>
      <c r="F1780" s="1">
        <v>0.39381739100000002</v>
      </c>
      <c r="G1780" s="1">
        <v>7.0193291000000005E-2</v>
      </c>
      <c r="H1780" s="7">
        <v>0.29399999999999998</v>
      </c>
      <c r="I1780" s="7" t="str">
        <f t="shared" si="54"/>
        <v/>
      </c>
    </row>
    <row r="1781" spans="1:9" ht="16" x14ac:dyDescent="0.15">
      <c r="A1781" s="1">
        <f t="shared" si="55"/>
        <v>1355</v>
      </c>
      <c r="B1781" s="7" t="s">
        <v>5105</v>
      </c>
      <c r="C1781" s="38" t="s">
        <v>5106</v>
      </c>
      <c r="D1781" s="1" t="s">
        <v>5107</v>
      </c>
      <c r="E1781" s="1">
        <v>9.3210500000000002E-4</v>
      </c>
      <c r="F1781" s="1">
        <v>-3.9056037000000002E-2</v>
      </c>
      <c r="G1781" s="1">
        <v>0.76664265200000004</v>
      </c>
      <c r="H1781" s="7">
        <v>-0.218</v>
      </c>
      <c r="I1781" s="7">
        <f t="shared" si="54"/>
        <v>1</v>
      </c>
    </row>
    <row r="1782" spans="1:9" ht="16" x14ac:dyDescent="0.15">
      <c r="A1782" s="1">
        <f t="shared" si="55"/>
        <v>1356</v>
      </c>
      <c r="B1782" s="7" t="s">
        <v>5108</v>
      </c>
      <c r="C1782" s="38" t="s">
        <v>5109</v>
      </c>
      <c r="D1782" s="1" t="s">
        <v>5110</v>
      </c>
      <c r="E1782" s="4">
        <v>1.3899999999999999E-7</v>
      </c>
      <c r="F1782" s="1">
        <v>-1.4493850509999999</v>
      </c>
      <c r="G1782" s="4">
        <v>4.4381699999999998E-55</v>
      </c>
      <c r="H1782" s="7">
        <v>-0.33600000000000002</v>
      </c>
      <c r="I1782" s="7">
        <f t="shared" si="54"/>
        <v>1</v>
      </c>
    </row>
    <row r="1783" spans="1:9" ht="16" x14ac:dyDescent="0.15">
      <c r="A1783" s="1">
        <f t="shared" si="55"/>
        <v>1357</v>
      </c>
      <c r="B1783" s="7" t="s">
        <v>163</v>
      </c>
      <c r="C1783" s="38" t="s">
        <v>341</v>
      </c>
      <c r="D1783" s="1" t="s">
        <v>164</v>
      </c>
      <c r="E1783" s="4">
        <v>3.0199999999999998E-7</v>
      </c>
      <c r="F1783" s="1">
        <v>-1.2812117059999999</v>
      </c>
      <c r="G1783" s="4">
        <v>1.2089999999999999E-29</v>
      </c>
      <c r="H1783" s="7">
        <v>-0.34300000000000003</v>
      </c>
      <c r="I1783" s="7">
        <f t="shared" si="54"/>
        <v>1</v>
      </c>
    </row>
    <row r="1784" spans="1:9" ht="16" x14ac:dyDescent="0.15">
      <c r="A1784" s="1" t="str">
        <f t="shared" si="55"/>
        <v/>
      </c>
      <c r="B1784" s="7" t="s">
        <v>163</v>
      </c>
      <c r="C1784" s="38" t="s">
        <v>342</v>
      </c>
      <c r="D1784" s="1" t="s">
        <v>162</v>
      </c>
      <c r="E1784" s="4">
        <v>1.2100000000000001E-7</v>
      </c>
      <c r="F1784" s="1">
        <v>-1.2409912729999999</v>
      </c>
      <c r="G1784" s="4">
        <v>1.5645599999999999E-16</v>
      </c>
      <c r="H1784" s="7">
        <v>-0.34300000000000003</v>
      </c>
      <c r="I1784" s="7">
        <f t="shared" si="54"/>
        <v>1</v>
      </c>
    </row>
    <row r="1785" spans="1:9" ht="16" x14ac:dyDescent="0.15">
      <c r="A1785" s="1">
        <f t="shared" si="55"/>
        <v>1358</v>
      </c>
      <c r="B1785" s="7" t="s">
        <v>5111</v>
      </c>
      <c r="C1785" s="38" t="s">
        <v>5112</v>
      </c>
      <c r="D1785" s="1" t="s">
        <v>5113</v>
      </c>
      <c r="E1785" s="1">
        <v>3.0299506E-2</v>
      </c>
      <c r="F1785" s="1">
        <v>-0.10127714</v>
      </c>
      <c r="G1785" s="1">
        <v>0.78914988799999997</v>
      </c>
      <c r="H1785" s="7">
        <v>-0.115</v>
      </c>
      <c r="I1785" s="7">
        <f t="shared" si="54"/>
        <v>1</v>
      </c>
    </row>
    <row r="1786" spans="1:9" ht="16" x14ac:dyDescent="0.15">
      <c r="A1786" s="1">
        <f t="shared" si="55"/>
        <v>1359</v>
      </c>
      <c r="B1786" s="7" t="s">
        <v>5114</v>
      </c>
      <c r="C1786" s="38" t="s">
        <v>5115</v>
      </c>
      <c r="D1786" s="1" t="s">
        <v>5116</v>
      </c>
      <c r="E1786" s="1">
        <v>0.99618567199999997</v>
      </c>
      <c r="F1786" s="1">
        <v>-0.396178321</v>
      </c>
      <c r="G1786" s="1">
        <v>0.158655922</v>
      </c>
      <c r="H1786" s="7">
        <v>-0.14699999999999999</v>
      </c>
      <c r="I1786" s="7" t="str">
        <f t="shared" si="54"/>
        <v/>
      </c>
    </row>
    <row r="1787" spans="1:9" ht="16" x14ac:dyDescent="0.15">
      <c r="A1787" s="1" t="str">
        <f t="shared" si="55"/>
        <v/>
      </c>
      <c r="B1787" s="7" t="s">
        <v>5114</v>
      </c>
      <c r="C1787" s="38" t="s">
        <v>5117</v>
      </c>
      <c r="D1787" s="1" t="s">
        <v>5118</v>
      </c>
      <c r="E1787" s="1">
        <v>0.33588030200000002</v>
      </c>
      <c r="F1787" s="1">
        <v>-0.61369565400000003</v>
      </c>
      <c r="G1787" s="1">
        <v>4.7739700000000001E-4</v>
      </c>
      <c r="H1787" s="7">
        <v>-0.14699999999999999</v>
      </c>
      <c r="I1787" s="7">
        <f t="shared" si="54"/>
        <v>1</v>
      </c>
    </row>
    <row r="1788" spans="1:9" ht="16" x14ac:dyDescent="0.15">
      <c r="A1788" s="1">
        <f t="shared" si="55"/>
        <v>1360</v>
      </c>
      <c r="B1788" s="7" t="s">
        <v>5119</v>
      </c>
      <c r="C1788" s="38" t="s">
        <v>5120</v>
      </c>
      <c r="D1788" s="1" t="s">
        <v>5121</v>
      </c>
      <c r="E1788" s="1">
        <v>0.64767860200000005</v>
      </c>
      <c r="F1788" s="1">
        <v>0.17586106900000001</v>
      </c>
      <c r="G1788" s="1">
        <v>0.53151149399999997</v>
      </c>
      <c r="H1788" s="7">
        <v>0.105</v>
      </c>
      <c r="I1788" s="7" t="str">
        <f t="shared" si="54"/>
        <v/>
      </c>
    </row>
    <row r="1789" spans="1:9" ht="16" x14ac:dyDescent="0.15">
      <c r="A1789" s="1">
        <f t="shared" si="55"/>
        <v>1361</v>
      </c>
      <c r="B1789" s="7" t="s">
        <v>5122</v>
      </c>
      <c r="C1789" s="38" t="s">
        <v>5123</v>
      </c>
      <c r="D1789" s="1" t="s">
        <v>5124</v>
      </c>
      <c r="E1789" s="1">
        <v>0.43911746400000001</v>
      </c>
      <c r="F1789" s="1">
        <v>0.27303297100000001</v>
      </c>
      <c r="G1789" s="1">
        <v>0.10671694399999999</v>
      </c>
      <c r="H1789" s="7">
        <v>-9.7000000000000003E-2</v>
      </c>
      <c r="I1789" s="7" t="str">
        <f t="shared" si="54"/>
        <v/>
      </c>
    </row>
    <row r="1790" spans="1:9" ht="16" x14ac:dyDescent="0.15">
      <c r="A1790" s="1">
        <f t="shared" si="55"/>
        <v>1362</v>
      </c>
      <c r="B1790" s="7" t="s">
        <v>92</v>
      </c>
      <c r="C1790" s="38" t="s">
        <v>373</v>
      </c>
      <c r="D1790" s="1" t="s">
        <v>91</v>
      </c>
      <c r="E1790" s="1">
        <v>0.43682082799999999</v>
      </c>
      <c r="F1790" s="1">
        <v>0.59960312000000004</v>
      </c>
      <c r="G1790" s="4">
        <v>9.2983799999999995E-11</v>
      </c>
      <c r="H1790" s="7">
        <v>0.55500000000000005</v>
      </c>
      <c r="I1790" s="7">
        <f t="shared" si="54"/>
        <v>1</v>
      </c>
    </row>
    <row r="1791" spans="1:9" ht="16" x14ac:dyDescent="0.15">
      <c r="A1791" s="1">
        <f t="shared" si="55"/>
        <v>1363</v>
      </c>
      <c r="B1791" s="7" t="s">
        <v>5125</v>
      </c>
      <c r="C1791" s="38" t="s">
        <v>5126</v>
      </c>
      <c r="D1791" s="1" t="s">
        <v>5127</v>
      </c>
      <c r="E1791" s="1">
        <v>1.2759609999999999E-3</v>
      </c>
      <c r="F1791" s="1">
        <v>1.673215715</v>
      </c>
      <c r="G1791" s="4">
        <v>9.5642000000000007E-16</v>
      </c>
      <c r="H1791" s="7">
        <v>0.38300000000000001</v>
      </c>
      <c r="I1791" s="7">
        <f t="shared" si="54"/>
        <v>1</v>
      </c>
    </row>
    <row r="1792" spans="1:9" ht="16" x14ac:dyDescent="0.15">
      <c r="A1792" s="1">
        <f t="shared" si="55"/>
        <v>1364</v>
      </c>
      <c r="B1792" s="7" t="s">
        <v>5128</v>
      </c>
      <c r="C1792" s="38" t="s">
        <v>5129</v>
      </c>
      <c r="D1792" s="1" t="s">
        <v>5130</v>
      </c>
      <c r="E1792" s="1">
        <v>0.43402639799999998</v>
      </c>
      <c r="F1792" s="1">
        <v>0.44293494500000002</v>
      </c>
      <c r="G1792" s="1">
        <v>0.304091371</v>
      </c>
      <c r="H1792" s="7">
        <v>-0.17699999999999999</v>
      </c>
      <c r="I1792" s="7" t="str">
        <f t="shared" si="54"/>
        <v/>
      </c>
    </row>
    <row r="1793" spans="1:9" ht="16" x14ac:dyDescent="0.15">
      <c r="A1793" s="1">
        <f t="shared" si="55"/>
        <v>1365</v>
      </c>
      <c r="B1793" s="7" t="s">
        <v>5131</v>
      </c>
      <c r="C1793" s="38" t="s">
        <v>5132</v>
      </c>
      <c r="D1793" s="1" t="s">
        <v>5133</v>
      </c>
      <c r="E1793" s="1">
        <v>0.87546027000000004</v>
      </c>
      <c r="F1793" s="1">
        <v>0.330679167</v>
      </c>
      <c r="G1793" s="1">
        <v>0.182848545</v>
      </c>
      <c r="H1793" s="7">
        <v>-8.4000000000000005E-2</v>
      </c>
      <c r="I1793" s="7" t="str">
        <f t="shared" si="54"/>
        <v/>
      </c>
    </row>
    <row r="1794" spans="1:9" ht="16" x14ac:dyDescent="0.15">
      <c r="A1794" s="1">
        <f t="shared" si="55"/>
        <v>1366</v>
      </c>
      <c r="B1794" s="7" t="s">
        <v>5134</v>
      </c>
      <c r="C1794" s="38" t="s">
        <v>5135</v>
      </c>
      <c r="D1794" s="1" t="s">
        <v>5136</v>
      </c>
      <c r="E1794" s="1">
        <v>5.2583244000000001E-2</v>
      </c>
      <c r="F1794" s="1">
        <v>-7.5856090000000001E-2</v>
      </c>
      <c r="G1794" s="1">
        <v>0.42873434799999999</v>
      </c>
      <c r="H1794" s="7">
        <v>-0.14499999999999999</v>
      </c>
      <c r="I1794" s="7" t="str">
        <f t="shared" si="54"/>
        <v/>
      </c>
    </row>
    <row r="1795" spans="1:9" ht="16" x14ac:dyDescent="0.15">
      <c r="A1795" s="1">
        <f t="shared" si="55"/>
        <v>1367</v>
      </c>
      <c r="B1795" s="7" t="s">
        <v>5137</v>
      </c>
      <c r="C1795" s="38" t="s">
        <v>5138</v>
      </c>
      <c r="D1795" s="1" t="s">
        <v>5139</v>
      </c>
      <c r="E1795" s="1">
        <v>0.67747797600000004</v>
      </c>
      <c r="F1795" s="1">
        <v>-0.392722285</v>
      </c>
      <c r="G1795" s="1">
        <v>2.0651771999999999E-2</v>
      </c>
      <c r="H1795" s="7">
        <v>-0.14399999999999999</v>
      </c>
      <c r="I1795" s="7">
        <f t="shared" si="54"/>
        <v>1</v>
      </c>
    </row>
    <row r="1796" spans="1:9" ht="16" x14ac:dyDescent="0.15">
      <c r="A1796" s="1">
        <f t="shared" si="55"/>
        <v>1368</v>
      </c>
      <c r="B1796" s="7" t="s">
        <v>5140</v>
      </c>
      <c r="C1796" s="38" t="s">
        <v>5141</v>
      </c>
      <c r="D1796" s="1" t="s">
        <v>5142</v>
      </c>
      <c r="E1796" s="1">
        <v>0.25691006599999999</v>
      </c>
      <c r="F1796" s="1">
        <v>0.27521674600000001</v>
      </c>
      <c r="G1796" s="1">
        <v>1.0299627E-2</v>
      </c>
      <c r="H1796" s="7">
        <v>-0.17100000000000001</v>
      </c>
      <c r="I1796" s="7">
        <f t="shared" ref="I1796:I1859" si="56">IF(ISTEXT(E1796),"",IF(OR(E1796&lt;0.05, G1796&lt;0.05), IF((F1796*H1796)&gt;0,1,0),""))</f>
        <v>0</v>
      </c>
    </row>
    <row r="1797" spans="1:9" ht="16" x14ac:dyDescent="0.15">
      <c r="A1797" s="1">
        <f t="shared" si="55"/>
        <v>1369</v>
      </c>
      <c r="B1797" s="7" t="s">
        <v>5143</v>
      </c>
      <c r="C1797" s="38" t="s">
        <v>5144</v>
      </c>
      <c r="D1797" s="1" t="s">
        <v>5145</v>
      </c>
      <c r="E1797" s="1">
        <v>9.9782176E-2</v>
      </c>
      <c r="F1797" s="1">
        <v>0.20904048</v>
      </c>
      <c r="G1797" s="1">
        <v>0.29379525299999998</v>
      </c>
      <c r="H1797" s="7">
        <v>0.214</v>
      </c>
      <c r="I1797" s="7" t="str">
        <f t="shared" si="56"/>
        <v/>
      </c>
    </row>
    <row r="1798" spans="1:9" ht="16" x14ac:dyDescent="0.15">
      <c r="A1798" s="1">
        <f t="shared" si="55"/>
        <v>1370</v>
      </c>
      <c r="B1798" s="7" t="s">
        <v>5146</v>
      </c>
      <c r="C1798" s="38"/>
      <c r="D1798" s="1" t="s">
        <v>5147</v>
      </c>
      <c r="E1798" s="4">
        <v>1.8699999999999999E-21</v>
      </c>
      <c r="F1798" s="1">
        <v>1.2505060859999999</v>
      </c>
      <c r="G1798" s="4">
        <v>6.6376800000000003E-20</v>
      </c>
      <c r="H1798" s="7">
        <v>0.27200000000000002</v>
      </c>
      <c r="I1798" s="7">
        <f t="shared" si="56"/>
        <v>1</v>
      </c>
    </row>
    <row r="1799" spans="1:9" ht="16" x14ac:dyDescent="0.15">
      <c r="A1799" s="1" t="str">
        <f t="shared" si="55"/>
        <v/>
      </c>
      <c r="B1799" s="7" t="s">
        <v>5146</v>
      </c>
      <c r="C1799" s="38" t="s">
        <v>5148</v>
      </c>
      <c r="D1799" s="1" t="s">
        <v>5149</v>
      </c>
      <c r="E1799" s="1">
        <v>0.10229829</v>
      </c>
      <c r="F1799" s="1">
        <v>0.98854774899999998</v>
      </c>
      <c r="G1799" s="4">
        <v>1.65221E-24</v>
      </c>
      <c r="H1799" s="7">
        <v>0.27200000000000002</v>
      </c>
      <c r="I1799" s="7">
        <f t="shared" si="56"/>
        <v>1</v>
      </c>
    </row>
    <row r="1800" spans="1:9" ht="16" x14ac:dyDescent="0.15">
      <c r="A1800" s="1">
        <f t="shared" si="55"/>
        <v>1371</v>
      </c>
      <c r="B1800" s="7" t="s">
        <v>5150</v>
      </c>
      <c r="C1800" s="38" t="s">
        <v>5151</v>
      </c>
      <c r="D1800" s="1" t="s">
        <v>5152</v>
      </c>
      <c r="E1800" s="1">
        <v>0.100380518</v>
      </c>
      <c r="F1800" s="1">
        <v>0.12552176500000001</v>
      </c>
      <c r="G1800" s="1">
        <v>0.71531814599999999</v>
      </c>
      <c r="H1800" s="7">
        <v>-0.27900000000000003</v>
      </c>
      <c r="I1800" s="7" t="str">
        <f t="shared" si="56"/>
        <v/>
      </c>
    </row>
    <row r="1801" spans="1:9" ht="16" x14ac:dyDescent="0.15">
      <c r="A1801" s="1" t="str">
        <f t="shared" si="55"/>
        <v/>
      </c>
      <c r="B1801" s="7" t="s">
        <v>5150</v>
      </c>
      <c r="C1801" s="38" t="s">
        <v>5151</v>
      </c>
      <c r="D1801" s="1" t="s">
        <v>5153</v>
      </c>
      <c r="E1801" s="1">
        <v>0.112340985</v>
      </c>
      <c r="F1801" s="1">
        <v>0.10982741</v>
      </c>
      <c r="G1801" s="1">
        <v>0.77566592499999998</v>
      </c>
      <c r="H1801" s="7">
        <v>-0.27900000000000003</v>
      </c>
      <c r="I1801" s="7" t="str">
        <f t="shared" si="56"/>
        <v/>
      </c>
    </row>
    <row r="1802" spans="1:9" ht="16" x14ac:dyDescent="0.15">
      <c r="A1802" s="1">
        <f t="shared" ref="A1802:A1865" si="57">IF(B1801=B1802,"",IF(A1801&lt;&gt;"",A1801+1,IF(A1800&lt;&gt;"",A1800+1,IF(A1799&lt;&gt;"",A1799+1,IF(A1798&lt;&gt;"",A1798+1,"ERRER")))))</f>
        <v>1372</v>
      </c>
      <c r="B1802" s="7" t="s">
        <v>5154</v>
      </c>
      <c r="C1802" s="38" t="s">
        <v>5155</v>
      </c>
      <c r="D1802" s="1" t="s">
        <v>5156</v>
      </c>
      <c r="E1802" s="1">
        <v>0.16597764600000001</v>
      </c>
      <c r="F1802" s="1">
        <v>1.1173349299999999</v>
      </c>
      <c r="G1802" s="4">
        <v>1.84766E-7</v>
      </c>
      <c r="H1802" s="7">
        <v>1.224</v>
      </c>
      <c r="I1802" s="7">
        <f t="shared" si="56"/>
        <v>1</v>
      </c>
    </row>
    <row r="1803" spans="1:9" ht="16" x14ac:dyDescent="0.15">
      <c r="A1803" s="1">
        <f t="shared" si="57"/>
        <v>1373</v>
      </c>
      <c r="B1803" s="7" t="s">
        <v>5157</v>
      </c>
      <c r="C1803" s="38" t="s">
        <v>5158</v>
      </c>
      <c r="D1803" s="1" t="s">
        <v>5159</v>
      </c>
      <c r="E1803" s="1">
        <v>0.204639028</v>
      </c>
      <c r="F1803" s="1">
        <v>3.0365100000000001E-3</v>
      </c>
      <c r="G1803" s="1">
        <v>0.98902052100000004</v>
      </c>
      <c r="H1803" s="7">
        <v>0.46400000000000002</v>
      </c>
      <c r="I1803" s="7" t="str">
        <f t="shared" si="56"/>
        <v/>
      </c>
    </row>
    <row r="1804" spans="1:9" ht="16" x14ac:dyDescent="0.15">
      <c r="A1804" s="1">
        <f t="shared" si="57"/>
        <v>1374</v>
      </c>
      <c r="B1804" s="7" t="s">
        <v>5160</v>
      </c>
      <c r="C1804" s="38" t="s">
        <v>5161</v>
      </c>
      <c r="D1804" s="1" t="s">
        <v>5162</v>
      </c>
      <c r="E1804" s="1">
        <v>0.278876503</v>
      </c>
      <c r="F1804" s="1">
        <v>0.95271758799999995</v>
      </c>
      <c r="G1804" s="4">
        <v>5.2230200000000001E-7</v>
      </c>
      <c r="H1804" s="7">
        <v>0.17499999999999999</v>
      </c>
      <c r="I1804" s="7">
        <f t="shared" si="56"/>
        <v>1</v>
      </c>
    </row>
    <row r="1805" spans="1:9" ht="16" x14ac:dyDescent="0.15">
      <c r="A1805" s="1">
        <f t="shared" si="57"/>
        <v>1375</v>
      </c>
      <c r="B1805" s="7" t="s">
        <v>5163</v>
      </c>
      <c r="C1805" s="38" t="s">
        <v>5164</v>
      </c>
      <c r="D1805" s="1" t="s">
        <v>5165</v>
      </c>
      <c r="E1805" s="1">
        <v>6.5259599999999997E-4</v>
      </c>
      <c r="F1805" s="1">
        <v>1.2121517900000001</v>
      </c>
      <c r="G1805" s="4">
        <v>6.3910299999999999E-14</v>
      </c>
      <c r="H1805" s="7">
        <v>0.39300000000000002</v>
      </c>
      <c r="I1805" s="7">
        <f t="shared" si="56"/>
        <v>1</v>
      </c>
    </row>
    <row r="1806" spans="1:9" ht="16" x14ac:dyDescent="0.15">
      <c r="A1806" s="1">
        <f t="shared" si="57"/>
        <v>1376</v>
      </c>
      <c r="B1806" s="7" t="s">
        <v>5166</v>
      </c>
      <c r="C1806" s="38" t="s">
        <v>5167</v>
      </c>
      <c r="D1806" s="1" t="s">
        <v>5168</v>
      </c>
      <c r="E1806" s="1">
        <v>0.102060105</v>
      </c>
      <c r="F1806" s="1">
        <v>-0.10818394100000001</v>
      </c>
      <c r="G1806" s="1">
        <v>0.38316489599999998</v>
      </c>
      <c r="H1806" s="7">
        <v>-0.16400000000000001</v>
      </c>
      <c r="I1806" s="7" t="str">
        <f t="shared" si="56"/>
        <v/>
      </c>
    </row>
    <row r="1807" spans="1:9" ht="16" x14ac:dyDescent="0.15">
      <c r="A1807" s="1">
        <f t="shared" si="57"/>
        <v>1377</v>
      </c>
      <c r="B1807" s="7" t="s">
        <v>5169</v>
      </c>
      <c r="C1807" s="38" t="s">
        <v>5170</v>
      </c>
      <c r="D1807" s="1" t="s">
        <v>5171</v>
      </c>
      <c r="E1807" s="4">
        <v>4.1E-5</v>
      </c>
      <c r="F1807" s="1">
        <v>0.76654639700000005</v>
      </c>
      <c r="G1807" s="4">
        <v>1.20614E-17</v>
      </c>
      <c r="H1807" s="7">
        <v>0.186</v>
      </c>
      <c r="I1807" s="7">
        <f t="shared" si="56"/>
        <v>1</v>
      </c>
    </row>
    <row r="1808" spans="1:9" ht="16" x14ac:dyDescent="0.15">
      <c r="A1808" s="1">
        <f t="shared" si="57"/>
        <v>1378</v>
      </c>
      <c r="B1808" s="7" t="s">
        <v>5172</v>
      </c>
      <c r="C1808" s="38" t="s">
        <v>5173</v>
      </c>
      <c r="D1808" s="1" t="s">
        <v>5174</v>
      </c>
      <c r="E1808" s="1">
        <v>1.3326700000000001E-4</v>
      </c>
      <c r="F1808" s="1">
        <v>0.415775532</v>
      </c>
      <c r="G1808" s="1">
        <v>2.0608879999999999E-3</v>
      </c>
      <c r="H1808" s="7">
        <v>-0.17</v>
      </c>
      <c r="I1808" s="7">
        <f t="shared" si="56"/>
        <v>0</v>
      </c>
    </row>
    <row r="1809" spans="1:9" ht="16" x14ac:dyDescent="0.15">
      <c r="A1809" s="1">
        <f t="shared" si="57"/>
        <v>1379</v>
      </c>
      <c r="B1809" s="7" t="s">
        <v>5175</v>
      </c>
      <c r="C1809" s="38" t="s">
        <v>5176</v>
      </c>
      <c r="D1809" s="1" t="s">
        <v>5177</v>
      </c>
      <c r="E1809" s="1">
        <v>0.99730018300000001</v>
      </c>
      <c r="F1809" s="1">
        <v>0.34793859300000002</v>
      </c>
      <c r="G1809" s="1">
        <v>0.49943416899999998</v>
      </c>
      <c r="H1809" s="7">
        <v>0.29499999999999998</v>
      </c>
      <c r="I1809" s="7" t="str">
        <f t="shared" si="56"/>
        <v/>
      </c>
    </row>
    <row r="1810" spans="1:9" ht="16" x14ac:dyDescent="0.15">
      <c r="A1810" s="1">
        <f t="shared" si="57"/>
        <v>1380</v>
      </c>
      <c r="B1810" s="7" t="s">
        <v>5178</v>
      </c>
      <c r="C1810" s="38" t="s">
        <v>5179</v>
      </c>
      <c r="D1810" s="1" t="s">
        <v>5180</v>
      </c>
      <c r="E1810" s="39">
        <v>0.58332021700000003</v>
      </c>
      <c r="F1810" s="1">
        <v>-0.141670132</v>
      </c>
      <c r="G1810" s="1">
        <v>0.102718842</v>
      </c>
      <c r="H1810" s="7">
        <v>0.36299999999999999</v>
      </c>
      <c r="I1810" s="7" t="str">
        <f t="shared" si="56"/>
        <v/>
      </c>
    </row>
    <row r="1811" spans="1:9" ht="16" x14ac:dyDescent="0.15">
      <c r="A1811" s="1" t="str">
        <f t="shared" si="57"/>
        <v/>
      </c>
      <c r="B1811" s="7" t="s">
        <v>5178</v>
      </c>
      <c r="C1811" s="38" t="s">
        <v>5181</v>
      </c>
      <c r="D1811" s="1" t="s">
        <v>5182</v>
      </c>
      <c r="E1811" s="7">
        <v>0.97346755500000004</v>
      </c>
      <c r="F1811" s="1">
        <v>-0.126493839</v>
      </c>
      <c r="G1811" s="1">
        <v>0.27683832000000003</v>
      </c>
      <c r="H1811" s="7">
        <v>0.36299999999999999</v>
      </c>
      <c r="I1811" s="7" t="str">
        <f t="shared" si="56"/>
        <v/>
      </c>
    </row>
    <row r="1812" spans="1:9" ht="16" x14ac:dyDescent="0.15">
      <c r="A1812" s="1" t="str">
        <f t="shared" si="57"/>
        <v/>
      </c>
      <c r="B1812" s="7" t="s">
        <v>5178</v>
      </c>
      <c r="C1812" s="38" t="s">
        <v>5183</v>
      </c>
      <c r="D1812" s="1" t="s">
        <v>5184</v>
      </c>
      <c r="E1812" s="40">
        <v>0.88948741200000003</v>
      </c>
      <c r="F1812" s="1">
        <v>0.993177482</v>
      </c>
      <c r="G1812" s="4">
        <v>2.33151E-30</v>
      </c>
      <c r="H1812" s="7">
        <v>0.36299999999999999</v>
      </c>
      <c r="I1812" s="7">
        <f t="shared" si="56"/>
        <v>1</v>
      </c>
    </row>
    <row r="1813" spans="1:9" ht="16" x14ac:dyDescent="0.15">
      <c r="A1813" s="1">
        <f t="shared" si="57"/>
        <v>1381</v>
      </c>
      <c r="B1813" s="7" t="s">
        <v>5185</v>
      </c>
      <c r="C1813" s="38" t="s">
        <v>5186</v>
      </c>
      <c r="D1813" s="1" t="s">
        <v>5187</v>
      </c>
      <c r="E1813" s="1">
        <v>3.3921535000000003E-2</v>
      </c>
      <c r="F1813" s="1">
        <v>2.9868486999999999E-2</v>
      </c>
      <c r="G1813" s="1">
        <v>0.93925757700000001</v>
      </c>
      <c r="H1813" s="7">
        <v>0.26100000000000001</v>
      </c>
      <c r="I1813" s="7">
        <f t="shared" si="56"/>
        <v>1</v>
      </c>
    </row>
    <row r="1814" spans="1:9" ht="16" x14ac:dyDescent="0.15">
      <c r="A1814" s="1">
        <f t="shared" si="57"/>
        <v>1382</v>
      </c>
      <c r="B1814" s="7" t="s">
        <v>5188</v>
      </c>
      <c r="C1814" s="38" t="s">
        <v>5189</v>
      </c>
      <c r="D1814" s="1" t="s">
        <v>5190</v>
      </c>
      <c r="E1814" s="1">
        <v>0.50568434100000004</v>
      </c>
      <c r="F1814" s="1">
        <v>0.297430631</v>
      </c>
      <c r="G1814" s="1">
        <v>0.57023944199999999</v>
      </c>
      <c r="H1814" s="7">
        <v>-0.13700000000000001</v>
      </c>
      <c r="I1814" s="7" t="str">
        <f t="shared" si="56"/>
        <v/>
      </c>
    </row>
    <row r="1815" spans="1:9" ht="16" x14ac:dyDescent="0.15">
      <c r="A1815" s="1">
        <f t="shared" si="57"/>
        <v>1383</v>
      </c>
      <c r="B1815" s="7" t="s">
        <v>5191</v>
      </c>
      <c r="C1815" s="38" t="s">
        <v>5192</v>
      </c>
      <c r="D1815" s="1" t="s">
        <v>5193</v>
      </c>
      <c r="E1815" s="1">
        <v>0.98530888999999999</v>
      </c>
      <c r="F1815" s="1">
        <v>0.47051177300000002</v>
      </c>
      <c r="G1815" s="1">
        <v>0.13932715300000001</v>
      </c>
      <c r="H1815" s="7">
        <v>0.34200000000000003</v>
      </c>
      <c r="I1815" s="7" t="str">
        <f t="shared" si="56"/>
        <v/>
      </c>
    </row>
    <row r="1816" spans="1:9" ht="16" x14ac:dyDescent="0.15">
      <c r="A1816" s="1" t="str">
        <f t="shared" si="57"/>
        <v/>
      </c>
      <c r="B1816" s="7" t="s">
        <v>5191</v>
      </c>
      <c r="C1816" s="38" t="s">
        <v>5194</v>
      </c>
      <c r="D1816" s="1" t="s">
        <v>5195</v>
      </c>
      <c r="E1816" s="1">
        <v>1.3577807000000001E-2</v>
      </c>
      <c r="F1816" s="1">
        <v>0.59205656200000001</v>
      </c>
      <c r="G1816" s="4">
        <v>3.42782E-5</v>
      </c>
      <c r="H1816" s="7">
        <v>0.34200000000000003</v>
      </c>
      <c r="I1816" s="7">
        <f t="shared" si="56"/>
        <v>1</v>
      </c>
    </row>
    <row r="1817" spans="1:9" ht="16" x14ac:dyDescent="0.15">
      <c r="A1817" s="1">
        <f t="shared" si="57"/>
        <v>1384</v>
      </c>
      <c r="B1817" s="7" t="s">
        <v>5196</v>
      </c>
      <c r="C1817" s="38" t="s">
        <v>5197</v>
      </c>
      <c r="D1817" s="1" t="s">
        <v>5198</v>
      </c>
      <c r="E1817" s="4">
        <v>1.46E-12</v>
      </c>
      <c r="F1817" s="1">
        <v>0.681326298</v>
      </c>
      <c r="G1817" s="4">
        <v>8.0707200000000003E-14</v>
      </c>
      <c r="H1817" s="7">
        <v>0.47899999999999998</v>
      </c>
      <c r="I1817" s="7">
        <f t="shared" si="56"/>
        <v>1</v>
      </c>
    </row>
    <row r="1818" spans="1:9" ht="16" x14ac:dyDescent="0.15">
      <c r="A1818" s="1" t="str">
        <f t="shared" si="57"/>
        <v/>
      </c>
      <c r="B1818" s="7" t="s">
        <v>5196</v>
      </c>
      <c r="C1818" s="38" t="s">
        <v>5199</v>
      </c>
      <c r="D1818" s="1" t="s">
        <v>5200</v>
      </c>
      <c r="E1818" s="1">
        <v>9.3968222000000004E-2</v>
      </c>
      <c r="F1818" s="1">
        <v>-0.29876380400000002</v>
      </c>
      <c r="G1818" s="1">
        <v>0.53652137</v>
      </c>
      <c r="H1818" s="7">
        <v>0.47899999999999998</v>
      </c>
      <c r="I1818" s="7" t="str">
        <f t="shared" si="56"/>
        <v/>
      </c>
    </row>
    <row r="1819" spans="1:9" ht="16" x14ac:dyDescent="0.15">
      <c r="A1819" s="1">
        <f t="shared" si="57"/>
        <v>1385</v>
      </c>
      <c r="B1819" s="7" t="s">
        <v>5201</v>
      </c>
      <c r="C1819" s="38" t="s">
        <v>5202</v>
      </c>
      <c r="D1819" s="1" t="s">
        <v>5203</v>
      </c>
      <c r="E1819" s="4">
        <v>8.1799999999999995E-9</v>
      </c>
      <c r="F1819" s="1">
        <v>0.50191071899999995</v>
      </c>
      <c r="G1819" s="4">
        <v>2.5778300000000001E-12</v>
      </c>
      <c r="H1819" s="7">
        <v>-0.14399999999999999</v>
      </c>
      <c r="I1819" s="7">
        <f t="shared" si="56"/>
        <v>0</v>
      </c>
    </row>
    <row r="1820" spans="1:9" ht="16" x14ac:dyDescent="0.15">
      <c r="A1820" s="1" t="str">
        <f t="shared" si="57"/>
        <v/>
      </c>
      <c r="B1820" s="7" t="s">
        <v>5201</v>
      </c>
      <c r="C1820" s="38" t="s">
        <v>5204</v>
      </c>
      <c r="D1820" s="1" t="s">
        <v>5205</v>
      </c>
      <c r="E1820" s="4">
        <v>1.48E-31</v>
      </c>
      <c r="F1820" s="1">
        <v>0.60745730399999998</v>
      </c>
      <c r="G1820" s="4">
        <v>1.1675700000000001E-13</v>
      </c>
      <c r="H1820" s="7">
        <v>-0.14399999999999999</v>
      </c>
      <c r="I1820" s="7">
        <f t="shared" si="56"/>
        <v>0</v>
      </c>
    </row>
    <row r="1821" spans="1:9" ht="16" x14ac:dyDescent="0.15">
      <c r="A1821" s="1">
        <f t="shared" si="57"/>
        <v>1386</v>
      </c>
      <c r="B1821" s="7" t="s">
        <v>5206</v>
      </c>
      <c r="C1821" s="38" t="s">
        <v>5207</v>
      </c>
      <c r="D1821" s="1" t="s">
        <v>5208</v>
      </c>
      <c r="E1821" s="39">
        <v>0.25632362600000003</v>
      </c>
      <c r="F1821" s="1">
        <v>0.33105887499999997</v>
      </c>
      <c r="G1821" s="1">
        <v>8.1558100000000001E-4</v>
      </c>
      <c r="H1821" s="7">
        <v>0.84399999999999997</v>
      </c>
      <c r="I1821" s="7">
        <f t="shared" si="56"/>
        <v>1</v>
      </c>
    </row>
    <row r="1822" spans="1:9" ht="16" x14ac:dyDescent="0.15">
      <c r="A1822" s="1" t="str">
        <f t="shared" si="57"/>
        <v/>
      </c>
      <c r="B1822" s="7" t="s">
        <v>5206</v>
      </c>
      <c r="C1822" s="38" t="s">
        <v>5209</v>
      </c>
      <c r="D1822" s="1" t="s">
        <v>5210</v>
      </c>
      <c r="E1822" s="7">
        <v>7.9548786999999996E-2</v>
      </c>
      <c r="F1822" s="1">
        <v>1.919294E-3</v>
      </c>
      <c r="G1822" s="1">
        <v>0.994726534</v>
      </c>
      <c r="H1822" s="7">
        <v>0.84399999999999997</v>
      </c>
      <c r="I1822" s="7" t="str">
        <f t="shared" si="56"/>
        <v/>
      </c>
    </row>
    <row r="1823" spans="1:9" ht="16" x14ac:dyDescent="0.15">
      <c r="A1823" s="1" t="str">
        <f t="shared" si="57"/>
        <v/>
      </c>
      <c r="B1823" s="7" t="s">
        <v>5206</v>
      </c>
      <c r="C1823" s="38" t="s">
        <v>5207</v>
      </c>
      <c r="D1823" s="1" t="s">
        <v>5211</v>
      </c>
      <c r="E1823" s="40">
        <v>9.0817580000000005E-3</v>
      </c>
      <c r="F1823" s="1">
        <v>0.82627874700000004</v>
      </c>
      <c r="G1823" s="4">
        <v>2.3478500000000001E-8</v>
      </c>
      <c r="H1823" s="7">
        <v>0.84399999999999997</v>
      </c>
      <c r="I1823" s="7">
        <f t="shared" si="56"/>
        <v>1</v>
      </c>
    </row>
    <row r="1824" spans="1:9" ht="16" x14ac:dyDescent="0.15">
      <c r="A1824" s="1">
        <f t="shared" si="57"/>
        <v>1387</v>
      </c>
      <c r="B1824" s="7" t="s">
        <v>5212</v>
      </c>
      <c r="C1824" s="38" t="s">
        <v>5213</v>
      </c>
      <c r="D1824" s="1" t="s">
        <v>5214</v>
      </c>
      <c r="E1824" s="4">
        <v>7.0299999999999996E-6</v>
      </c>
      <c r="F1824" s="1">
        <v>-0.74691403300000003</v>
      </c>
      <c r="G1824" s="1">
        <v>4.4683199999999998E-4</v>
      </c>
      <c r="H1824" s="7">
        <v>0.105</v>
      </c>
      <c r="I1824" s="7">
        <f t="shared" si="56"/>
        <v>0</v>
      </c>
    </row>
    <row r="1825" spans="1:9" ht="16" x14ac:dyDescent="0.15">
      <c r="A1825" s="1">
        <f t="shared" si="57"/>
        <v>1388</v>
      </c>
      <c r="B1825" s="7" t="s">
        <v>5215</v>
      </c>
      <c r="C1825" s="38" t="s">
        <v>5216</v>
      </c>
      <c r="D1825" s="1" t="s">
        <v>5217</v>
      </c>
      <c r="E1825" s="1">
        <v>0.71308297399999998</v>
      </c>
      <c r="F1825" s="1">
        <v>-0.472229177</v>
      </c>
      <c r="G1825" s="1">
        <v>0.50833623100000003</v>
      </c>
      <c r="H1825" s="7">
        <v>-0.193</v>
      </c>
      <c r="I1825" s="7" t="str">
        <f t="shared" si="56"/>
        <v/>
      </c>
    </row>
    <row r="1826" spans="1:9" ht="16" x14ac:dyDescent="0.15">
      <c r="A1826" s="1" t="str">
        <f t="shared" si="57"/>
        <v/>
      </c>
      <c r="B1826" s="7" t="s">
        <v>5215</v>
      </c>
      <c r="C1826" s="38" t="s">
        <v>5218</v>
      </c>
      <c r="D1826" s="1" t="s">
        <v>5219</v>
      </c>
      <c r="E1826" s="1">
        <v>0.139838617</v>
      </c>
      <c r="F1826" s="1">
        <v>-1.4992100690000001</v>
      </c>
      <c r="G1826" s="4">
        <v>6.4590599999999999E-7</v>
      </c>
      <c r="H1826" s="7">
        <v>-0.193</v>
      </c>
      <c r="I1826" s="7">
        <f t="shared" si="56"/>
        <v>1</v>
      </c>
    </row>
    <row r="1827" spans="1:9" ht="16" x14ac:dyDescent="0.15">
      <c r="A1827" s="1">
        <f t="shared" si="57"/>
        <v>1389</v>
      </c>
      <c r="B1827" s="7" t="s">
        <v>5220</v>
      </c>
      <c r="C1827" s="38" t="s">
        <v>5221</v>
      </c>
      <c r="D1827" s="1" t="s">
        <v>5222</v>
      </c>
      <c r="E1827" s="4">
        <v>2.7900000000000001E-5</v>
      </c>
      <c r="F1827" s="1">
        <v>-1.2849654129999999</v>
      </c>
      <c r="G1827" s="1">
        <v>2.0179E-4</v>
      </c>
      <c r="H1827" s="7">
        <v>0.247</v>
      </c>
      <c r="I1827" s="7">
        <f t="shared" si="56"/>
        <v>0</v>
      </c>
    </row>
    <row r="1828" spans="1:9" ht="16" x14ac:dyDescent="0.15">
      <c r="A1828" s="1">
        <f t="shared" si="57"/>
        <v>1390</v>
      </c>
      <c r="B1828" s="7" t="s">
        <v>5223</v>
      </c>
      <c r="C1828" s="38" t="s">
        <v>5224</v>
      </c>
      <c r="D1828" s="1" t="s">
        <v>5225</v>
      </c>
      <c r="E1828" s="1">
        <v>0.51397220499999996</v>
      </c>
      <c r="F1828" s="1">
        <v>-0.42664982400000001</v>
      </c>
      <c r="G1828" s="1">
        <v>0.51167913899999995</v>
      </c>
      <c r="H1828" s="7">
        <v>-0.11600000000000001</v>
      </c>
      <c r="I1828" s="7" t="str">
        <f t="shared" si="56"/>
        <v/>
      </c>
    </row>
    <row r="1829" spans="1:9" ht="16" x14ac:dyDescent="0.15">
      <c r="A1829" s="1">
        <f t="shared" si="57"/>
        <v>1391</v>
      </c>
      <c r="B1829" s="7" t="s">
        <v>5226</v>
      </c>
      <c r="C1829" s="38" t="s">
        <v>5227</v>
      </c>
      <c r="D1829" s="1" t="s">
        <v>5228</v>
      </c>
      <c r="E1829" s="1">
        <v>0.68676694699999996</v>
      </c>
      <c r="F1829" s="1">
        <v>-0.10721278099999999</v>
      </c>
      <c r="G1829" s="1">
        <v>0.81349957699999997</v>
      </c>
      <c r="H1829" s="7">
        <v>-0.28199999999999997</v>
      </c>
      <c r="I1829" s="7" t="str">
        <f t="shared" si="56"/>
        <v/>
      </c>
    </row>
    <row r="1830" spans="1:9" ht="16" x14ac:dyDescent="0.15">
      <c r="A1830" s="1">
        <f t="shared" si="57"/>
        <v>1392</v>
      </c>
      <c r="B1830" s="7" t="s">
        <v>5229</v>
      </c>
      <c r="C1830" s="38" t="s">
        <v>5230</v>
      </c>
      <c r="D1830" s="1" t="s">
        <v>5231</v>
      </c>
      <c r="E1830" s="1">
        <v>0.237296759</v>
      </c>
      <c r="F1830" s="1">
        <v>1.09738E-4</v>
      </c>
      <c r="G1830" s="1">
        <v>0.99952898499999998</v>
      </c>
      <c r="H1830" s="7">
        <v>0.19500000000000001</v>
      </c>
      <c r="I1830" s="7" t="str">
        <f t="shared" si="56"/>
        <v/>
      </c>
    </row>
    <row r="1831" spans="1:9" ht="16" x14ac:dyDescent="0.15">
      <c r="A1831" s="1" t="str">
        <f t="shared" si="57"/>
        <v/>
      </c>
      <c r="B1831" s="7" t="s">
        <v>5229</v>
      </c>
      <c r="C1831" s="38" t="s">
        <v>5232</v>
      </c>
      <c r="D1831" s="1" t="s">
        <v>5233</v>
      </c>
      <c r="E1831" s="4">
        <v>3.22E-19</v>
      </c>
      <c r="F1831" s="1">
        <v>-0.25264452399999998</v>
      </c>
      <c r="G1831" s="1">
        <v>0.126261347</v>
      </c>
      <c r="H1831" s="7">
        <v>0.19500000000000001</v>
      </c>
      <c r="I1831" s="7">
        <f t="shared" si="56"/>
        <v>0</v>
      </c>
    </row>
    <row r="1832" spans="1:9" ht="16" x14ac:dyDescent="0.15">
      <c r="A1832" s="1">
        <f t="shared" si="57"/>
        <v>1393</v>
      </c>
      <c r="B1832" s="7" t="s">
        <v>5234</v>
      </c>
      <c r="C1832" s="38" t="s">
        <v>5235</v>
      </c>
      <c r="D1832" s="1" t="s">
        <v>5236</v>
      </c>
      <c r="E1832" s="1">
        <v>0.34994898200000002</v>
      </c>
      <c r="F1832" s="1">
        <v>-1.904395E-2</v>
      </c>
      <c r="G1832" s="1">
        <v>0.86660016900000003</v>
      </c>
      <c r="H1832" s="7">
        <v>-8.3000000000000004E-2</v>
      </c>
      <c r="I1832" s="7" t="str">
        <f t="shared" si="56"/>
        <v/>
      </c>
    </row>
    <row r="1833" spans="1:9" ht="16" x14ac:dyDescent="0.15">
      <c r="A1833" s="1">
        <f t="shared" si="57"/>
        <v>1394</v>
      </c>
      <c r="B1833" s="7" t="s">
        <v>5237</v>
      </c>
      <c r="C1833" s="38" t="s">
        <v>5238</v>
      </c>
      <c r="D1833" s="1" t="s">
        <v>5239</v>
      </c>
      <c r="E1833" s="1">
        <v>0.54359546000000003</v>
      </c>
      <c r="F1833" s="1">
        <v>-4.7724612999999999E-2</v>
      </c>
      <c r="G1833" s="1">
        <v>0.75693676300000001</v>
      </c>
      <c r="H1833" s="7">
        <v>-0.17</v>
      </c>
      <c r="I1833" s="7" t="str">
        <f t="shared" si="56"/>
        <v/>
      </c>
    </row>
    <row r="1834" spans="1:9" ht="16" x14ac:dyDescent="0.15">
      <c r="A1834" s="1">
        <f t="shared" si="57"/>
        <v>1395</v>
      </c>
      <c r="B1834" s="7" t="s">
        <v>5240</v>
      </c>
      <c r="C1834" s="38" t="s">
        <v>5241</v>
      </c>
      <c r="D1834" s="1" t="s">
        <v>5242</v>
      </c>
      <c r="E1834" s="1">
        <v>0.51399699399999998</v>
      </c>
      <c r="F1834" s="1">
        <v>0.45447252900000001</v>
      </c>
      <c r="G1834" s="4">
        <v>5.8637000000000004E-11</v>
      </c>
      <c r="H1834" s="7">
        <v>-9.4E-2</v>
      </c>
      <c r="I1834" s="7">
        <f t="shared" si="56"/>
        <v>0</v>
      </c>
    </row>
    <row r="1835" spans="1:9" ht="16" x14ac:dyDescent="0.15">
      <c r="A1835" s="1">
        <f t="shared" si="57"/>
        <v>1396</v>
      </c>
      <c r="B1835" s="7" t="s">
        <v>5243</v>
      </c>
      <c r="C1835" s="38" t="s">
        <v>5244</v>
      </c>
      <c r="D1835" s="1" t="s">
        <v>5245</v>
      </c>
      <c r="E1835" s="1">
        <v>0.12947576499999999</v>
      </c>
      <c r="F1835" s="1">
        <v>0.153368848</v>
      </c>
      <c r="G1835" s="1">
        <v>6.5242480000000005E-2</v>
      </c>
      <c r="H1835" s="7">
        <v>-0.108</v>
      </c>
      <c r="I1835" s="7" t="str">
        <f t="shared" si="56"/>
        <v/>
      </c>
    </row>
    <row r="1836" spans="1:9" ht="16" x14ac:dyDescent="0.15">
      <c r="A1836" s="1">
        <f t="shared" si="57"/>
        <v>1397</v>
      </c>
      <c r="B1836" s="7" t="s">
        <v>5246</v>
      </c>
      <c r="C1836" s="38" t="s">
        <v>5247</v>
      </c>
      <c r="D1836" s="1" t="s">
        <v>5248</v>
      </c>
      <c r="E1836" s="1">
        <v>0.627914796</v>
      </c>
      <c r="F1836" s="1">
        <v>-0.48362163800000002</v>
      </c>
      <c r="G1836" s="1">
        <v>9.9285999999999992E-4</v>
      </c>
      <c r="H1836" s="7">
        <v>0.28399999999999997</v>
      </c>
      <c r="I1836" s="7">
        <f t="shared" si="56"/>
        <v>0</v>
      </c>
    </row>
    <row r="1837" spans="1:9" ht="16" x14ac:dyDescent="0.15">
      <c r="A1837" s="1">
        <f t="shared" si="57"/>
        <v>1398</v>
      </c>
      <c r="B1837" s="7" t="s">
        <v>5249</v>
      </c>
      <c r="C1837" s="38" t="s">
        <v>5250</v>
      </c>
      <c r="D1837" s="1" t="s">
        <v>5251</v>
      </c>
      <c r="E1837" s="1">
        <v>2.8623359000000001E-2</v>
      </c>
      <c r="F1837" s="1">
        <v>-0.87419328100000004</v>
      </c>
      <c r="G1837" s="1">
        <v>6.3517449999999998E-3</v>
      </c>
      <c r="H1837" s="7">
        <v>-0.19600000000000001</v>
      </c>
      <c r="I1837" s="7">
        <f t="shared" si="56"/>
        <v>1</v>
      </c>
    </row>
    <row r="1838" spans="1:9" ht="16" x14ac:dyDescent="0.15">
      <c r="A1838" s="1" t="str">
        <f t="shared" si="57"/>
        <v/>
      </c>
      <c r="B1838" s="7" t="s">
        <v>5249</v>
      </c>
      <c r="C1838" s="38" t="s">
        <v>5252</v>
      </c>
      <c r="D1838" s="1" t="s">
        <v>5253</v>
      </c>
      <c r="E1838" s="1">
        <v>0.40762211700000001</v>
      </c>
      <c r="F1838" s="1">
        <v>-0.337341116</v>
      </c>
      <c r="G1838" s="1">
        <v>0.16144948100000001</v>
      </c>
      <c r="H1838" s="7">
        <v>-0.19600000000000001</v>
      </c>
      <c r="I1838" s="7" t="str">
        <f t="shared" si="56"/>
        <v/>
      </c>
    </row>
    <row r="1839" spans="1:9" ht="16" x14ac:dyDescent="0.15">
      <c r="A1839" s="1">
        <f t="shared" si="57"/>
        <v>1399</v>
      </c>
      <c r="B1839" s="7" t="s">
        <v>5254</v>
      </c>
      <c r="C1839" s="38" t="s">
        <v>5255</v>
      </c>
      <c r="D1839" s="1" t="s">
        <v>5256</v>
      </c>
      <c r="E1839" s="1">
        <v>0.92664048799999998</v>
      </c>
      <c r="F1839" s="1">
        <v>-0.61042033399999995</v>
      </c>
      <c r="G1839" s="1">
        <v>2.9836289999999998E-3</v>
      </c>
      <c r="H1839" s="7">
        <v>-0.36899999999999999</v>
      </c>
      <c r="I1839" s="7">
        <f t="shared" si="56"/>
        <v>1</v>
      </c>
    </row>
    <row r="1840" spans="1:9" ht="16" x14ac:dyDescent="0.15">
      <c r="A1840" s="1">
        <f t="shared" si="57"/>
        <v>1400</v>
      </c>
      <c r="B1840" s="7" t="s">
        <v>5257</v>
      </c>
      <c r="C1840" s="38" t="s">
        <v>5258</v>
      </c>
      <c r="D1840" s="1" t="s">
        <v>5259</v>
      </c>
      <c r="E1840" s="4">
        <v>2.76E-5</v>
      </c>
      <c r="F1840" s="1">
        <v>8.9976296999999997E-2</v>
      </c>
      <c r="G1840" s="1">
        <v>0.68887430800000005</v>
      </c>
      <c r="H1840" s="7">
        <v>0.63400000000000001</v>
      </c>
      <c r="I1840" s="7">
        <f t="shared" si="56"/>
        <v>1</v>
      </c>
    </row>
    <row r="1841" spans="1:9" ht="16" x14ac:dyDescent="0.15">
      <c r="A1841" s="1" t="str">
        <f t="shared" si="57"/>
        <v/>
      </c>
      <c r="B1841" s="7" t="s">
        <v>5257</v>
      </c>
      <c r="C1841" s="38" t="s">
        <v>5260</v>
      </c>
      <c r="D1841" s="1" t="s">
        <v>5261</v>
      </c>
      <c r="E1841" s="1">
        <v>0.103748255</v>
      </c>
      <c r="F1841" s="1">
        <v>-0.37955357299999998</v>
      </c>
      <c r="G1841" s="4">
        <v>1.1105E-5</v>
      </c>
      <c r="H1841" s="7">
        <v>0.63400000000000001</v>
      </c>
      <c r="I1841" s="7">
        <f t="shared" si="56"/>
        <v>0</v>
      </c>
    </row>
    <row r="1842" spans="1:9" ht="16" x14ac:dyDescent="0.15">
      <c r="A1842" s="1">
        <f t="shared" si="57"/>
        <v>1401</v>
      </c>
      <c r="B1842" s="7" t="s">
        <v>5262</v>
      </c>
      <c r="C1842" s="38" t="s">
        <v>5263</v>
      </c>
      <c r="D1842" s="1" t="s">
        <v>5264</v>
      </c>
      <c r="E1842" s="1">
        <v>6.2514069000000005E-2</v>
      </c>
      <c r="F1842" s="1">
        <v>-0.17503701999999999</v>
      </c>
      <c r="G1842" s="1">
        <v>0.224003006</v>
      </c>
      <c r="H1842" s="7">
        <v>-0.161</v>
      </c>
      <c r="I1842" s="7" t="str">
        <f t="shared" si="56"/>
        <v/>
      </c>
    </row>
    <row r="1843" spans="1:9" ht="16" x14ac:dyDescent="0.15">
      <c r="A1843" s="1">
        <f t="shared" si="57"/>
        <v>1402</v>
      </c>
      <c r="B1843" s="7" t="s">
        <v>5265</v>
      </c>
      <c r="C1843" s="38" t="s">
        <v>5266</v>
      </c>
      <c r="D1843" s="1" t="s">
        <v>5267</v>
      </c>
      <c r="E1843" s="1">
        <v>1.5638539999999999E-3</v>
      </c>
      <c r="F1843" s="1">
        <v>1.600266338</v>
      </c>
      <c r="G1843" s="4">
        <v>5.6609299999999997E-94</v>
      </c>
      <c r="H1843" s="7">
        <v>0.29399999999999998</v>
      </c>
      <c r="I1843" s="7">
        <f t="shared" si="56"/>
        <v>1</v>
      </c>
    </row>
    <row r="1844" spans="1:9" ht="16" x14ac:dyDescent="0.15">
      <c r="A1844" s="1">
        <f t="shared" si="57"/>
        <v>1403</v>
      </c>
      <c r="B1844" s="7" t="s">
        <v>5268</v>
      </c>
      <c r="C1844" s="38" t="s">
        <v>5269</v>
      </c>
      <c r="D1844" s="1" t="s">
        <v>5270</v>
      </c>
      <c r="E1844" s="1">
        <v>2.2768117000000001E-2</v>
      </c>
      <c r="F1844" s="1">
        <v>0.33756640799999998</v>
      </c>
      <c r="G1844" s="1">
        <v>0.16644566299999999</v>
      </c>
      <c r="H1844" s="7">
        <v>-0.19</v>
      </c>
      <c r="I1844" s="7">
        <f t="shared" si="56"/>
        <v>0</v>
      </c>
    </row>
    <row r="1845" spans="1:9" ht="16" x14ac:dyDescent="0.15">
      <c r="A1845" s="1" t="str">
        <f t="shared" si="57"/>
        <v/>
      </c>
      <c r="B1845" s="7" t="s">
        <v>5268</v>
      </c>
      <c r="C1845" s="38" t="s">
        <v>5271</v>
      </c>
      <c r="D1845" s="1" t="s">
        <v>5272</v>
      </c>
      <c r="E1845" s="1">
        <v>2.7029557999999999E-2</v>
      </c>
      <c r="F1845" s="1">
        <v>0.225313719</v>
      </c>
      <c r="G1845" s="1">
        <v>0.225434992</v>
      </c>
      <c r="H1845" s="7">
        <v>-0.19</v>
      </c>
      <c r="I1845" s="7">
        <f t="shared" si="56"/>
        <v>0</v>
      </c>
    </row>
    <row r="1846" spans="1:9" ht="16" x14ac:dyDescent="0.15">
      <c r="A1846" s="1">
        <f t="shared" si="57"/>
        <v>1404</v>
      </c>
      <c r="B1846" s="7" t="s">
        <v>5273</v>
      </c>
      <c r="C1846" s="38" t="s">
        <v>5274</v>
      </c>
      <c r="D1846" s="1" t="s">
        <v>5275</v>
      </c>
      <c r="E1846" s="1">
        <v>0.69056610699999998</v>
      </c>
      <c r="F1846" s="1">
        <v>-0.18862921499999999</v>
      </c>
      <c r="G1846" s="1">
        <v>0.13532693900000001</v>
      </c>
      <c r="H1846" s="7">
        <v>-0.14299999999999999</v>
      </c>
      <c r="I1846" s="7" t="str">
        <f t="shared" si="56"/>
        <v/>
      </c>
    </row>
    <row r="1847" spans="1:9" ht="16" x14ac:dyDescent="0.15">
      <c r="A1847" s="1">
        <f t="shared" si="57"/>
        <v>1405</v>
      </c>
      <c r="B1847" s="7" t="s">
        <v>5276</v>
      </c>
      <c r="C1847" s="38" t="s">
        <v>5277</v>
      </c>
      <c r="D1847" s="1" t="s">
        <v>5278</v>
      </c>
      <c r="E1847" s="4">
        <v>1.01E-10</v>
      </c>
      <c r="F1847" s="1">
        <v>0.17925999500000001</v>
      </c>
      <c r="G1847" s="1">
        <v>8.6981924000000002E-2</v>
      </c>
      <c r="H1847" s="7">
        <v>-0.184</v>
      </c>
      <c r="I1847" s="7">
        <f t="shared" si="56"/>
        <v>0</v>
      </c>
    </row>
    <row r="1848" spans="1:9" ht="16" x14ac:dyDescent="0.15">
      <c r="A1848" s="1">
        <f t="shared" si="57"/>
        <v>1406</v>
      </c>
      <c r="B1848" s="7" t="s">
        <v>5279</v>
      </c>
      <c r="C1848" s="38" t="s">
        <v>5280</v>
      </c>
      <c r="D1848" s="1" t="s">
        <v>5281</v>
      </c>
      <c r="E1848" s="1">
        <v>0.385339353</v>
      </c>
      <c r="F1848" s="1">
        <v>0.43659114799999998</v>
      </c>
      <c r="G1848" s="1">
        <v>1.54122E-4</v>
      </c>
      <c r="H1848" s="7">
        <v>0.33700000000000002</v>
      </c>
      <c r="I1848" s="7">
        <f t="shared" si="56"/>
        <v>1</v>
      </c>
    </row>
    <row r="1849" spans="1:9" ht="16" x14ac:dyDescent="0.15">
      <c r="A1849" s="1">
        <f t="shared" si="57"/>
        <v>1407</v>
      </c>
      <c r="B1849" s="7" t="s">
        <v>5282</v>
      </c>
      <c r="C1849" s="38" t="s">
        <v>5283</v>
      </c>
      <c r="D1849" s="1" t="s">
        <v>5284</v>
      </c>
      <c r="E1849" s="1">
        <v>0.15385307000000001</v>
      </c>
      <c r="F1849" s="1">
        <v>-0.600813492</v>
      </c>
      <c r="G1849" s="4">
        <v>2.18579E-5</v>
      </c>
      <c r="H1849" s="7">
        <v>0.13700000000000001</v>
      </c>
      <c r="I1849" s="7">
        <f t="shared" si="56"/>
        <v>0</v>
      </c>
    </row>
    <row r="1850" spans="1:9" ht="16" x14ac:dyDescent="0.15">
      <c r="A1850" s="1" t="str">
        <f t="shared" si="57"/>
        <v/>
      </c>
      <c r="B1850" s="7" t="s">
        <v>5282</v>
      </c>
      <c r="C1850" s="38" t="s">
        <v>5285</v>
      </c>
      <c r="D1850" s="1" t="s">
        <v>5286</v>
      </c>
      <c r="E1850" s="1">
        <v>0.72498620899999999</v>
      </c>
      <c r="F1850" s="1">
        <v>5.4661761000000003E-2</v>
      </c>
      <c r="G1850" s="1">
        <v>0.66144960100000005</v>
      </c>
      <c r="H1850" s="7">
        <v>0.13700000000000001</v>
      </c>
      <c r="I1850" s="7" t="str">
        <f t="shared" si="56"/>
        <v/>
      </c>
    </row>
    <row r="1851" spans="1:9" ht="16" x14ac:dyDescent="0.15">
      <c r="A1851" s="1">
        <f t="shared" si="57"/>
        <v>1408</v>
      </c>
      <c r="B1851" s="7" t="s">
        <v>5287</v>
      </c>
      <c r="C1851" s="38" t="s">
        <v>5288</v>
      </c>
      <c r="D1851" s="1" t="s">
        <v>5289</v>
      </c>
      <c r="E1851" s="4">
        <v>5.69E-9</v>
      </c>
      <c r="F1851" s="1">
        <v>0.66773000999999998</v>
      </c>
      <c r="G1851" s="4">
        <v>1.8722399999999999E-20</v>
      </c>
      <c r="H1851" s="7">
        <v>-0.156</v>
      </c>
      <c r="I1851" s="7">
        <f t="shared" si="56"/>
        <v>0</v>
      </c>
    </row>
    <row r="1852" spans="1:9" ht="16" x14ac:dyDescent="0.15">
      <c r="A1852" s="1">
        <f t="shared" si="57"/>
        <v>1409</v>
      </c>
      <c r="B1852" s="7" t="s">
        <v>5290</v>
      </c>
      <c r="C1852" s="38" t="s">
        <v>5291</v>
      </c>
      <c r="D1852" s="1" t="s">
        <v>5292</v>
      </c>
      <c r="E1852" s="1">
        <v>0.147597327</v>
      </c>
      <c r="F1852" s="1">
        <v>-0.88087042599999998</v>
      </c>
      <c r="G1852" s="1">
        <v>7.9561440000000001E-3</v>
      </c>
      <c r="H1852" s="7">
        <v>-0.114</v>
      </c>
      <c r="I1852" s="7">
        <f t="shared" si="56"/>
        <v>1</v>
      </c>
    </row>
    <row r="1853" spans="1:9" ht="16" x14ac:dyDescent="0.15">
      <c r="A1853" s="1">
        <f t="shared" si="57"/>
        <v>1410</v>
      </c>
      <c r="B1853" s="7" t="s">
        <v>5293</v>
      </c>
      <c r="C1853" s="38" t="s">
        <v>5294</v>
      </c>
      <c r="D1853" s="1" t="s">
        <v>5295</v>
      </c>
      <c r="E1853" s="1">
        <v>6.4615830999999999E-2</v>
      </c>
      <c r="F1853" s="1">
        <v>-9.0212998000000003E-2</v>
      </c>
      <c r="G1853" s="1">
        <v>0.51373334999999998</v>
      </c>
      <c r="H1853" s="7">
        <v>0.14099999999999999</v>
      </c>
      <c r="I1853" s="7" t="str">
        <f t="shared" si="56"/>
        <v/>
      </c>
    </row>
    <row r="1854" spans="1:9" ht="16" x14ac:dyDescent="0.15">
      <c r="A1854" s="1">
        <f t="shared" si="57"/>
        <v>1411</v>
      </c>
      <c r="B1854" s="7" t="s">
        <v>5296</v>
      </c>
      <c r="C1854" s="38" t="s">
        <v>5297</v>
      </c>
      <c r="D1854" s="1" t="s">
        <v>5298</v>
      </c>
      <c r="E1854" s="1">
        <v>0.11306047599999999</v>
      </c>
      <c r="F1854" s="1">
        <v>0.435790279</v>
      </c>
      <c r="G1854" s="1">
        <v>0.33805868700000002</v>
      </c>
      <c r="H1854" s="7">
        <v>0.16700000000000001</v>
      </c>
      <c r="I1854" s="7" t="str">
        <f t="shared" si="56"/>
        <v/>
      </c>
    </row>
    <row r="1855" spans="1:9" ht="16" x14ac:dyDescent="0.15">
      <c r="A1855" s="1">
        <f t="shared" si="57"/>
        <v>1412</v>
      </c>
      <c r="B1855" s="7" t="s">
        <v>5299</v>
      </c>
      <c r="C1855" s="38" t="s">
        <v>5300</v>
      </c>
      <c r="D1855" s="1" t="s">
        <v>5301</v>
      </c>
      <c r="E1855" s="1">
        <v>4.6514449999999997E-3</v>
      </c>
      <c r="F1855" s="1">
        <v>0.63467951300000003</v>
      </c>
      <c r="G1855" s="4">
        <v>4.1434599999999999E-10</v>
      </c>
      <c r="H1855" s="7">
        <v>0.56699999999999995</v>
      </c>
      <c r="I1855" s="7">
        <f t="shared" si="56"/>
        <v>1</v>
      </c>
    </row>
    <row r="1856" spans="1:9" ht="16" x14ac:dyDescent="0.15">
      <c r="A1856" s="1" t="str">
        <f t="shared" si="57"/>
        <v/>
      </c>
      <c r="B1856" s="7" t="s">
        <v>5299</v>
      </c>
      <c r="C1856" s="38" t="s">
        <v>5302</v>
      </c>
      <c r="D1856" s="1" t="s">
        <v>5303</v>
      </c>
      <c r="E1856" s="1">
        <v>8.5857488999999995E-2</v>
      </c>
      <c r="F1856" s="1">
        <v>0.74230554999999998</v>
      </c>
      <c r="G1856" s="4">
        <v>1.2676200000000001E-5</v>
      </c>
      <c r="H1856" s="7">
        <v>0.56699999999999995</v>
      </c>
      <c r="I1856" s="7">
        <f t="shared" si="56"/>
        <v>1</v>
      </c>
    </row>
    <row r="1857" spans="1:9" ht="16" x14ac:dyDescent="0.15">
      <c r="A1857" s="1">
        <f t="shared" si="57"/>
        <v>1413</v>
      </c>
      <c r="B1857" s="7" t="s">
        <v>5304</v>
      </c>
      <c r="C1857" s="38" t="s">
        <v>5305</v>
      </c>
      <c r="D1857" s="1" t="s">
        <v>5306</v>
      </c>
      <c r="E1857" s="1">
        <v>0.96198045499999996</v>
      </c>
      <c r="F1857" s="1">
        <v>-0.44625024499999999</v>
      </c>
      <c r="G1857" s="4">
        <v>2.2279900000000001E-7</v>
      </c>
      <c r="H1857" s="7">
        <v>7.6999999999999999E-2</v>
      </c>
      <c r="I1857" s="7">
        <f t="shared" si="56"/>
        <v>0</v>
      </c>
    </row>
    <row r="1858" spans="1:9" ht="16" x14ac:dyDescent="0.15">
      <c r="A1858" s="1" t="str">
        <f t="shared" si="57"/>
        <v/>
      </c>
      <c r="B1858" s="7" t="s">
        <v>5304</v>
      </c>
      <c r="C1858" s="38" t="s">
        <v>5307</v>
      </c>
      <c r="D1858" s="1" t="s">
        <v>5308</v>
      </c>
      <c r="E1858" s="1">
        <v>0.39093029099999999</v>
      </c>
      <c r="F1858" s="1">
        <v>-0.40464205600000003</v>
      </c>
      <c r="G1858" s="4">
        <v>2.9176600000000001E-5</v>
      </c>
      <c r="H1858" s="7">
        <v>7.6999999999999999E-2</v>
      </c>
      <c r="I1858" s="7">
        <f t="shared" si="56"/>
        <v>0</v>
      </c>
    </row>
    <row r="1859" spans="1:9" ht="16" x14ac:dyDescent="0.15">
      <c r="A1859" s="1">
        <f t="shared" si="57"/>
        <v>1414</v>
      </c>
      <c r="B1859" s="7" t="s">
        <v>5309</v>
      </c>
      <c r="C1859" s="38" t="s">
        <v>5310</v>
      </c>
      <c r="D1859" s="1" t="s">
        <v>5311</v>
      </c>
      <c r="E1859" s="4">
        <v>2.6400000000000001E-5</v>
      </c>
      <c r="F1859" s="1">
        <v>1.082740099</v>
      </c>
      <c r="G1859" s="4">
        <v>4.2810200000000002E-8</v>
      </c>
      <c r="H1859" s="7">
        <v>-0.20399999999999999</v>
      </c>
      <c r="I1859" s="7">
        <f t="shared" si="56"/>
        <v>0</v>
      </c>
    </row>
    <row r="1860" spans="1:9" ht="16" x14ac:dyDescent="0.15">
      <c r="A1860" s="1">
        <f t="shared" si="57"/>
        <v>1415</v>
      </c>
      <c r="B1860" s="7" t="s">
        <v>5312</v>
      </c>
      <c r="C1860" s="38" t="s">
        <v>5313</v>
      </c>
      <c r="D1860" s="1" t="s">
        <v>5314</v>
      </c>
      <c r="E1860" s="1">
        <v>0.58489988299999995</v>
      </c>
      <c r="F1860" s="1">
        <v>-0.20153490299999999</v>
      </c>
      <c r="G1860" s="1">
        <v>6.5351042999999998E-2</v>
      </c>
      <c r="H1860" s="7">
        <v>-0.14699999999999999</v>
      </c>
      <c r="I1860" s="7" t="str">
        <f t="shared" ref="I1860:I1923" si="58">IF(ISTEXT(E1860),"",IF(OR(E1860&lt;0.05, G1860&lt;0.05), IF((F1860*H1860)&gt;0,1,0),""))</f>
        <v/>
      </c>
    </row>
    <row r="1861" spans="1:9" ht="16" x14ac:dyDescent="0.15">
      <c r="A1861" s="1">
        <f t="shared" si="57"/>
        <v>1416</v>
      </c>
      <c r="B1861" s="7" t="s">
        <v>5315</v>
      </c>
      <c r="C1861" s="38" t="s">
        <v>5316</v>
      </c>
      <c r="D1861" s="1" t="s">
        <v>5317</v>
      </c>
      <c r="E1861" s="1">
        <v>8.3715307000000003E-2</v>
      </c>
      <c r="F1861" s="1">
        <v>-1.0711303619999999</v>
      </c>
      <c r="G1861" s="1">
        <v>4.1063632000000003E-2</v>
      </c>
      <c r="H1861" s="7">
        <v>-0.19600000000000001</v>
      </c>
      <c r="I1861" s="7">
        <f t="shared" si="58"/>
        <v>1</v>
      </c>
    </row>
    <row r="1862" spans="1:9" ht="16" x14ac:dyDescent="0.15">
      <c r="A1862" s="1" t="str">
        <f t="shared" si="57"/>
        <v/>
      </c>
      <c r="B1862" s="7" t="s">
        <v>5315</v>
      </c>
      <c r="C1862" s="38" t="s">
        <v>5318</v>
      </c>
      <c r="D1862" s="1" t="s">
        <v>5319</v>
      </c>
      <c r="E1862" s="1">
        <v>1.3884499999999999E-4</v>
      </c>
      <c r="F1862" s="1">
        <v>0.187810637</v>
      </c>
      <c r="G1862" s="1">
        <v>0.45419879000000002</v>
      </c>
      <c r="H1862" s="7">
        <v>-0.19600000000000001</v>
      </c>
      <c r="I1862" s="7">
        <f t="shared" si="58"/>
        <v>0</v>
      </c>
    </row>
    <row r="1863" spans="1:9" ht="16" x14ac:dyDescent="0.15">
      <c r="A1863" s="1">
        <f t="shared" si="57"/>
        <v>1417</v>
      </c>
      <c r="B1863" s="7" t="s">
        <v>5320</v>
      </c>
      <c r="C1863" s="38" t="s">
        <v>5321</v>
      </c>
      <c r="D1863" s="1" t="s">
        <v>5322</v>
      </c>
      <c r="E1863" s="1" t="s">
        <v>13</v>
      </c>
      <c r="F1863" s="1">
        <v>-1.18287985</v>
      </c>
      <c r="G1863" s="1">
        <v>5.8506219999999998E-2</v>
      </c>
      <c r="H1863" s="7">
        <v>0.33200000000000002</v>
      </c>
      <c r="I1863" s="7" t="str">
        <f t="shared" si="58"/>
        <v/>
      </c>
    </row>
    <row r="1864" spans="1:9" ht="16" x14ac:dyDescent="0.15">
      <c r="A1864" s="1" t="str">
        <f t="shared" si="57"/>
        <v/>
      </c>
      <c r="B1864" s="7" t="s">
        <v>5320</v>
      </c>
      <c r="C1864" s="38" t="s">
        <v>5323</v>
      </c>
      <c r="D1864" s="1" t="s">
        <v>5324</v>
      </c>
      <c r="E1864" s="1">
        <v>0.57446692099999996</v>
      </c>
      <c r="F1864" s="1">
        <v>-0.810510391</v>
      </c>
      <c r="G1864" s="1">
        <v>0.245839052</v>
      </c>
      <c r="H1864" s="7">
        <v>0.33200000000000002</v>
      </c>
      <c r="I1864" s="7" t="str">
        <f t="shared" si="58"/>
        <v/>
      </c>
    </row>
    <row r="1865" spans="1:9" ht="16" x14ac:dyDescent="0.15">
      <c r="A1865" s="1">
        <f t="shared" si="57"/>
        <v>1418</v>
      </c>
      <c r="B1865" s="7" t="s">
        <v>5325</v>
      </c>
      <c r="C1865" s="38" t="s">
        <v>5326</v>
      </c>
      <c r="D1865" s="1" t="s">
        <v>5327</v>
      </c>
      <c r="E1865" s="1">
        <v>0.88228828999999998</v>
      </c>
      <c r="F1865" s="1">
        <v>-3.3594251999999998E-2</v>
      </c>
      <c r="G1865" s="1">
        <v>0.83096720599999996</v>
      </c>
      <c r="H1865" s="7">
        <v>-0.26500000000000001</v>
      </c>
      <c r="I1865" s="7" t="str">
        <f t="shared" si="58"/>
        <v/>
      </c>
    </row>
    <row r="1866" spans="1:9" ht="16" x14ac:dyDescent="0.15">
      <c r="A1866" s="1" t="str">
        <f t="shared" ref="A1866:A1929" si="59">IF(B1865=B1866,"",IF(A1865&lt;&gt;"",A1865+1,IF(A1864&lt;&gt;"",A1864+1,IF(A1863&lt;&gt;"",A1863+1,IF(A1862&lt;&gt;"",A1862+1,"ERRER")))))</f>
        <v/>
      </c>
      <c r="B1866" s="7" t="s">
        <v>5325</v>
      </c>
      <c r="C1866" s="38" t="s">
        <v>5328</v>
      </c>
      <c r="D1866" s="1" t="s">
        <v>5329</v>
      </c>
      <c r="E1866" s="1">
        <v>0.46022591699999998</v>
      </c>
      <c r="F1866" s="1">
        <v>-6.6767590000000002E-2</v>
      </c>
      <c r="G1866" s="1">
        <v>0.488826388</v>
      </c>
      <c r="H1866" s="7">
        <v>-0.26500000000000001</v>
      </c>
      <c r="I1866" s="7" t="str">
        <f t="shared" si="58"/>
        <v/>
      </c>
    </row>
    <row r="1867" spans="1:9" ht="16" x14ac:dyDescent="0.15">
      <c r="A1867" s="1">
        <f t="shared" si="59"/>
        <v>1419</v>
      </c>
      <c r="B1867" s="7" t="s">
        <v>5330</v>
      </c>
      <c r="C1867" s="38" t="s">
        <v>5331</v>
      </c>
      <c r="D1867" s="1" t="s">
        <v>5332</v>
      </c>
      <c r="E1867" s="1">
        <v>0.23515591</v>
      </c>
      <c r="F1867" s="1">
        <v>0.159419539</v>
      </c>
      <c r="G1867" s="1">
        <v>1.7877418999999999E-2</v>
      </c>
      <c r="H1867" s="7">
        <v>-8.6999999999999994E-2</v>
      </c>
      <c r="I1867" s="7">
        <f t="shared" si="58"/>
        <v>0</v>
      </c>
    </row>
    <row r="1868" spans="1:9" ht="16" x14ac:dyDescent="0.15">
      <c r="A1868" s="1">
        <f t="shared" si="59"/>
        <v>1420</v>
      </c>
      <c r="B1868" s="7" t="s">
        <v>5333</v>
      </c>
      <c r="C1868" s="38" t="s">
        <v>5334</v>
      </c>
      <c r="D1868" s="1" t="s">
        <v>5335</v>
      </c>
      <c r="E1868" s="4">
        <v>7.0999999999999998E-7</v>
      </c>
      <c r="F1868" s="1">
        <v>0.63723282599999997</v>
      </c>
      <c r="G1868" s="4">
        <v>1.9917800000000001E-10</v>
      </c>
      <c r="H1868" s="7">
        <v>9.1999999999999998E-2</v>
      </c>
      <c r="I1868" s="7">
        <f t="shared" si="58"/>
        <v>1</v>
      </c>
    </row>
    <row r="1869" spans="1:9" ht="16" x14ac:dyDescent="0.15">
      <c r="A1869" s="1">
        <f t="shared" si="59"/>
        <v>1421</v>
      </c>
      <c r="B1869" s="7" t="s">
        <v>5336</v>
      </c>
      <c r="C1869" s="38" t="s">
        <v>5337</v>
      </c>
      <c r="D1869" s="1" t="s">
        <v>5338</v>
      </c>
      <c r="E1869" s="1">
        <v>5.0846270000000004E-3</v>
      </c>
      <c r="F1869" s="1">
        <v>-0.323264259</v>
      </c>
      <c r="G1869" s="1">
        <v>0.50422584100000001</v>
      </c>
      <c r="H1869" s="7">
        <v>0.42699999999999999</v>
      </c>
      <c r="I1869" s="7">
        <f t="shared" si="58"/>
        <v>0</v>
      </c>
    </row>
    <row r="1870" spans="1:9" ht="16" x14ac:dyDescent="0.15">
      <c r="A1870" s="1" t="str">
        <f t="shared" si="59"/>
        <v/>
      </c>
      <c r="B1870" s="7" t="s">
        <v>5336</v>
      </c>
      <c r="C1870" s="38" t="s">
        <v>5339</v>
      </c>
      <c r="D1870" s="1" t="s">
        <v>5340</v>
      </c>
      <c r="E1870" s="1">
        <v>0.100869403</v>
      </c>
      <c r="F1870" s="1">
        <v>-1.035221999</v>
      </c>
      <c r="G1870" s="1">
        <v>1.557498E-3</v>
      </c>
      <c r="H1870" s="7">
        <v>0.42699999999999999</v>
      </c>
      <c r="I1870" s="7">
        <f t="shared" si="58"/>
        <v>0</v>
      </c>
    </row>
    <row r="1871" spans="1:9" ht="16" x14ac:dyDescent="0.15">
      <c r="A1871" s="1">
        <f t="shared" si="59"/>
        <v>1422</v>
      </c>
      <c r="B1871" s="7" t="s">
        <v>5341</v>
      </c>
      <c r="C1871" s="38" t="s">
        <v>5342</v>
      </c>
      <c r="D1871" s="1" t="s">
        <v>5343</v>
      </c>
      <c r="E1871" s="1">
        <v>1.2248973E-2</v>
      </c>
      <c r="F1871" s="1">
        <v>0.37490088900000001</v>
      </c>
      <c r="G1871" s="1">
        <v>2.5713047999999999E-2</v>
      </c>
      <c r="H1871" s="7">
        <v>0.23699999999999999</v>
      </c>
      <c r="I1871" s="7">
        <f t="shared" si="58"/>
        <v>1</v>
      </c>
    </row>
    <row r="1872" spans="1:9" ht="16" x14ac:dyDescent="0.15">
      <c r="A1872" s="1">
        <f t="shared" si="59"/>
        <v>1423</v>
      </c>
      <c r="B1872" s="7" t="s">
        <v>5344</v>
      </c>
      <c r="C1872" s="38" t="s">
        <v>5345</v>
      </c>
      <c r="D1872" s="1" t="s">
        <v>5346</v>
      </c>
      <c r="E1872" s="1">
        <v>0.34488013200000001</v>
      </c>
      <c r="F1872" s="1">
        <v>3.4748696000000003E-2</v>
      </c>
      <c r="G1872" s="1">
        <v>0.87565320899999999</v>
      </c>
      <c r="H1872" s="7">
        <v>-0.17399999999999999</v>
      </c>
      <c r="I1872" s="7" t="str">
        <f t="shared" si="58"/>
        <v/>
      </c>
    </row>
    <row r="1873" spans="1:9" ht="16" x14ac:dyDescent="0.15">
      <c r="A1873" s="1">
        <f t="shared" si="59"/>
        <v>1424</v>
      </c>
      <c r="B1873" s="7" t="s">
        <v>5347</v>
      </c>
      <c r="C1873" s="38" t="s">
        <v>5348</v>
      </c>
      <c r="D1873" s="1" t="s">
        <v>5349</v>
      </c>
      <c r="E1873" s="1">
        <v>7.3817782999999998E-2</v>
      </c>
      <c r="F1873" s="1">
        <v>-0.41958595599999998</v>
      </c>
      <c r="G1873" s="1">
        <v>4.6415939999999998E-3</v>
      </c>
      <c r="H1873" s="7">
        <v>-0.216</v>
      </c>
      <c r="I1873" s="7">
        <f t="shared" si="58"/>
        <v>1</v>
      </c>
    </row>
    <row r="1874" spans="1:9" ht="16" x14ac:dyDescent="0.15">
      <c r="A1874" s="1" t="str">
        <f t="shared" si="59"/>
        <v/>
      </c>
      <c r="B1874" s="7" t="s">
        <v>5347</v>
      </c>
      <c r="C1874" s="38" t="s">
        <v>5350</v>
      </c>
      <c r="D1874" s="1" t="s">
        <v>5351</v>
      </c>
      <c r="E1874" s="1">
        <v>2.0516190000000002E-3</v>
      </c>
      <c r="F1874" s="1">
        <v>-0.68650222400000005</v>
      </c>
      <c r="G1874" s="1">
        <v>2.6473030000000002E-3</v>
      </c>
      <c r="H1874" s="7">
        <v>-0.216</v>
      </c>
      <c r="I1874" s="7">
        <f t="shared" si="58"/>
        <v>1</v>
      </c>
    </row>
    <row r="1875" spans="1:9" ht="16" x14ac:dyDescent="0.15">
      <c r="A1875" s="1">
        <f t="shared" si="59"/>
        <v>1425</v>
      </c>
      <c r="B1875" s="7" t="s">
        <v>5352</v>
      </c>
      <c r="C1875" s="38" t="s">
        <v>5353</v>
      </c>
      <c r="D1875" s="1" t="s">
        <v>5354</v>
      </c>
      <c r="E1875" s="4">
        <v>8.1499999999999995E-22</v>
      </c>
      <c r="F1875" s="1">
        <v>-0.30517986600000002</v>
      </c>
      <c r="G1875" s="1">
        <v>1.008094E-3</v>
      </c>
      <c r="H1875" s="7">
        <v>-0.18</v>
      </c>
      <c r="I1875" s="7">
        <f t="shared" si="58"/>
        <v>1</v>
      </c>
    </row>
    <row r="1876" spans="1:9" ht="16" x14ac:dyDescent="0.15">
      <c r="A1876" s="1">
        <f t="shared" si="59"/>
        <v>1426</v>
      </c>
      <c r="B1876" s="7" t="s">
        <v>5355</v>
      </c>
      <c r="C1876" s="38" t="s">
        <v>5356</v>
      </c>
      <c r="D1876" s="1" t="s">
        <v>5357</v>
      </c>
      <c r="E1876" s="1">
        <v>0.14183442399999999</v>
      </c>
      <c r="F1876" s="1">
        <v>0.41107132400000002</v>
      </c>
      <c r="G1876" s="4">
        <v>1.5344200000000001E-5</v>
      </c>
      <c r="H1876" s="7">
        <v>0.23400000000000001</v>
      </c>
      <c r="I1876" s="7">
        <f t="shared" si="58"/>
        <v>1</v>
      </c>
    </row>
    <row r="1877" spans="1:9" ht="16" x14ac:dyDescent="0.15">
      <c r="A1877" s="1">
        <f t="shared" si="59"/>
        <v>1427</v>
      </c>
      <c r="B1877" s="7" t="s">
        <v>5358</v>
      </c>
      <c r="C1877" s="38" t="s">
        <v>890</v>
      </c>
      <c r="D1877" s="1" t="s">
        <v>891</v>
      </c>
      <c r="E1877" s="4">
        <v>6.1999999999999999E-7</v>
      </c>
      <c r="F1877" s="1">
        <v>0.31542356700000002</v>
      </c>
      <c r="G1877" s="1">
        <v>5.8022399999999995E-4</v>
      </c>
      <c r="H1877" s="7">
        <v>-0.254</v>
      </c>
      <c r="I1877" s="7">
        <f t="shared" si="58"/>
        <v>0</v>
      </c>
    </row>
    <row r="1878" spans="1:9" ht="16" x14ac:dyDescent="0.15">
      <c r="A1878" s="1">
        <f t="shared" si="59"/>
        <v>1428</v>
      </c>
      <c r="B1878" s="7" t="s">
        <v>5359</v>
      </c>
      <c r="C1878" s="38" t="s">
        <v>5360</v>
      </c>
      <c r="D1878" s="1" t="s">
        <v>5361</v>
      </c>
      <c r="E1878" s="1">
        <v>4.9229799999999995E-4</v>
      </c>
      <c r="F1878" s="1">
        <v>-3.9924590000000003E-3</v>
      </c>
      <c r="G1878" s="1">
        <v>0.971435665</v>
      </c>
      <c r="H1878" s="7">
        <v>-0.16300000000000001</v>
      </c>
      <c r="I1878" s="7">
        <f t="shared" si="58"/>
        <v>1</v>
      </c>
    </row>
    <row r="1879" spans="1:9" ht="16" x14ac:dyDescent="0.15">
      <c r="A1879" s="1" t="str">
        <f t="shared" si="59"/>
        <v/>
      </c>
      <c r="B1879" s="7" t="s">
        <v>5359</v>
      </c>
      <c r="C1879" s="38" t="s">
        <v>5362</v>
      </c>
      <c r="D1879" s="1" t="s">
        <v>5363</v>
      </c>
      <c r="E1879" s="1">
        <v>0.236928905</v>
      </c>
      <c r="F1879" s="1">
        <v>1.13208456</v>
      </c>
      <c r="G1879" s="4">
        <v>6.7711199999999996E-19</v>
      </c>
      <c r="H1879" s="7">
        <v>-0.16300000000000001</v>
      </c>
      <c r="I1879" s="7">
        <f t="shared" si="58"/>
        <v>0</v>
      </c>
    </row>
    <row r="1880" spans="1:9" ht="16" x14ac:dyDescent="0.15">
      <c r="A1880" s="1">
        <f t="shared" si="59"/>
        <v>1429</v>
      </c>
      <c r="B1880" s="7" t="s">
        <v>5364</v>
      </c>
      <c r="C1880" s="38" t="s">
        <v>5365</v>
      </c>
      <c r="D1880" s="1" t="s">
        <v>5366</v>
      </c>
      <c r="E1880" s="1">
        <v>0.32981611999999999</v>
      </c>
      <c r="F1880" s="1">
        <v>0.24363644500000001</v>
      </c>
      <c r="G1880" s="1">
        <v>2.4929788000000001E-2</v>
      </c>
      <c r="H1880" s="7">
        <v>-0.155</v>
      </c>
      <c r="I1880" s="7">
        <f t="shared" si="58"/>
        <v>0</v>
      </c>
    </row>
    <row r="1881" spans="1:9" ht="16" x14ac:dyDescent="0.15">
      <c r="A1881" s="1">
        <f t="shared" si="59"/>
        <v>1430</v>
      </c>
      <c r="B1881" s="7" t="s">
        <v>5367</v>
      </c>
      <c r="C1881" s="38" t="s">
        <v>5368</v>
      </c>
      <c r="D1881" s="1" t="s">
        <v>5369</v>
      </c>
      <c r="E1881" s="1">
        <v>2.9429191E-2</v>
      </c>
      <c r="F1881" s="1">
        <v>-0.18654873299999999</v>
      </c>
      <c r="G1881" s="1">
        <v>0.234107286</v>
      </c>
      <c r="H1881" s="7">
        <v>-0.27500000000000002</v>
      </c>
      <c r="I1881" s="7">
        <f t="shared" si="58"/>
        <v>1</v>
      </c>
    </row>
    <row r="1882" spans="1:9" ht="16" x14ac:dyDescent="0.15">
      <c r="A1882" s="1">
        <f t="shared" si="59"/>
        <v>1431</v>
      </c>
      <c r="B1882" s="7" t="s">
        <v>5370</v>
      </c>
      <c r="C1882" s="38" t="s">
        <v>5371</v>
      </c>
      <c r="D1882" s="1" t="s">
        <v>5372</v>
      </c>
      <c r="E1882" s="1">
        <v>2.8102999999999998E-4</v>
      </c>
      <c r="F1882" s="1">
        <v>0.203848051</v>
      </c>
      <c r="G1882" s="1">
        <v>4.8854780000000004E-3</v>
      </c>
      <c r="H1882" s="7">
        <v>-0.16800000000000001</v>
      </c>
      <c r="I1882" s="7">
        <f t="shared" si="58"/>
        <v>0</v>
      </c>
    </row>
    <row r="1883" spans="1:9" ht="16" x14ac:dyDescent="0.15">
      <c r="A1883" s="1" t="str">
        <f t="shared" si="59"/>
        <v/>
      </c>
      <c r="B1883" s="7" t="s">
        <v>5370</v>
      </c>
      <c r="C1883" s="38" t="s">
        <v>5373</v>
      </c>
      <c r="D1883" s="1" t="s">
        <v>5374</v>
      </c>
      <c r="E1883" s="1">
        <v>1.1536770999999999E-2</v>
      </c>
      <c r="F1883" s="1">
        <v>-6.2072189E-2</v>
      </c>
      <c r="G1883" s="1">
        <v>0.56523868700000002</v>
      </c>
      <c r="H1883" s="7">
        <v>-0.16800000000000001</v>
      </c>
      <c r="I1883" s="7">
        <f t="shared" si="58"/>
        <v>1</v>
      </c>
    </row>
    <row r="1884" spans="1:9" ht="16" x14ac:dyDescent="0.15">
      <c r="A1884" s="1">
        <f t="shared" si="59"/>
        <v>1432</v>
      </c>
      <c r="B1884" s="7" t="s">
        <v>5375</v>
      </c>
      <c r="C1884" s="38" t="s">
        <v>5376</v>
      </c>
      <c r="D1884" s="1" t="s">
        <v>5377</v>
      </c>
      <c r="E1884" s="1">
        <v>8.4128671000000002E-2</v>
      </c>
      <c r="F1884" s="1">
        <v>0.78432896200000002</v>
      </c>
      <c r="G1884" s="1">
        <v>0.22870833600000001</v>
      </c>
      <c r="H1884" s="7">
        <v>0.13100000000000001</v>
      </c>
      <c r="I1884" s="7" t="str">
        <f t="shared" si="58"/>
        <v/>
      </c>
    </row>
    <row r="1885" spans="1:9" ht="16" x14ac:dyDescent="0.15">
      <c r="A1885" s="1">
        <f t="shared" si="59"/>
        <v>1433</v>
      </c>
      <c r="B1885" s="7" t="s">
        <v>5378</v>
      </c>
      <c r="C1885" s="38" t="s">
        <v>5379</v>
      </c>
      <c r="D1885" s="1" t="s">
        <v>5380</v>
      </c>
      <c r="E1885" s="1">
        <v>1.10381E-4</v>
      </c>
      <c r="F1885" s="1">
        <v>-0.49178164200000002</v>
      </c>
      <c r="G1885" s="1">
        <v>3.3975500000000002E-4</v>
      </c>
      <c r="H1885" s="7">
        <v>-0.20100000000000001</v>
      </c>
      <c r="I1885" s="7">
        <f t="shared" si="58"/>
        <v>1</v>
      </c>
    </row>
    <row r="1886" spans="1:9" ht="16" x14ac:dyDescent="0.15">
      <c r="A1886" s="1">
        <f t="shared" si="59"/>
        <v>1434</v>
      </c>
      <c r="B1886" s="7" t="s">
        <v>5381</v>
      </c>
      <c r="C1886" s="38" t="s">
        <v>5382</v>
      </c>
      <c r="D1886" s="1" t="s">
        <v>5383</v>
      </c>
      <c r="E1886" s="1">
        <v>0.28612890000000002</v>
      </c>
      <c r="F1886" s="1">
        <v>0.48317685300000002</v>
      </c>
      <c r="G1886" s="1">
        <v>8.2725400000000003E-4</v>
      </c>
      <c r="H1886" s="7">
        <v>-0.253</v>
      </c>
      <c r="I1886" s="7">
        <f t="shared" si="58"/>
        <v>0</v>
      </c>
    </row>
    <row r="1887" spans="1:9" ht="16" x14ac:dyDescent="0.15">
      <c r="A1887" s="1">
        <f t="shared" si="59"/>
        <v>1435</v>
      </c>
      <c r="B1887" s="7" t="s">
        <v>5384</v>
      </c>
      <c r="C1887" s="38" t="s">
        <v>5385</v>
      </c>
      <c r="D1887" s="1" t="s">
        <v>5386</v>
      </c>
      <c r="E1887" s="1">
        <v>0.31898352600000002</v>
      </c>
      <c r="F1887" s="1">
        <v>-0.106285953</v>
      </c>
      <c r="G1887" s="1">
        <v>0.76206407499999995</v>
      </c>
      <c r="H1887" s="7">
        <v>0.186</v>
      </c>
      <c r="I1887" s="7" t="str">
        <f t="shared" si="58"/>
        <v/>
      </c>
    </row>
    <row r="1888" spans="1:9" ht="16" x14ac:dyDescent="0.15">
      <c r="A1888" s="1">
        <f t="shared" si="59"/>
        <v>1436</v>
      </c>
      <c r="B1888" s="7" t="s">
        <v>5387</v>
      </c>
      <c r="C1888" s="38" t="s">
        <v>5388</v>
      </c>
      <c r="D1888" s="1" t="s">
        <v>5389</v>
      </c>
      <c r="E1888" s="1">
        <v>0.79007662599999995</v>
      </c>
      <c r="F1888" s="1">
        <v>8.5795920999999997E-2</v>
      </c>
      <c r="G1888" s="1">
        <v>0.66474972300000001</v>
      </c>
      <c r="H1888" s="7">
        <v>0.14399999999999999</v>
      </c>
      <c r="I1888" s="7" t="str">
        <f t="shared" si="58"/>
        <v/>
      </c>
    </row>
    <row r="1889" spans="1:9" ht="16" x14ac:dyDescent="0.15">
      <c r="A1889" s="1">
        <f t="shared" si="59"/>
        <v>1437</v>
      </c>
      <c r="B1889" s="7" t="s">
        <v>5390</v>
      </c>
      <c r="C1889" s="38" t="s">
        <v>5391</v>
      </c>
      <c r="D1889" s="1" t="s">
        <v>5392</v>
      </c>
      <c r="E1889" s="1">
        <v>9.2322823999999998E-2</v>
      </c>
      <c r="F1889" s="1">
        <v>-0.30753064000000002</v>
      </c>
      <c r="G1889" s="1">
        <v>9.7613553000000006E-2</v>
      </c>
      <c r="H1889" s="7">
        <v>0.30499999999999999</v>
      </c>
      <c r="I1889" s="7" t="str">
        <f t="shared" si="58"/>
        <v/>
      </c>
    </row>
    <row r="1890" spans="1:9" ht="16" x14ac:dyDescent="0.15">
      <c r="A1890" s="1">
        <f t="shared" si="59"/>
        <v>1438</v>
      </c>
      <c r="B1890" s="7" t="s">
        <v>5393</v>
      </c>
      <c r="C1890" s="38" t="s">
        <v>5394</v>
      </c>
      <c r="D1890" s="1" t="s">
        <v>5395</v>
      </c>
      <c r="E1890" s="1">
        <v>0.81593718299999995</v>
      </c>
      <c r="F1890" s="1">
        <v>0.76463875100000001</v>
      </c>
      <c r="G1890" s="1">
        <v>1.2169E-4</v>
      </c>
      <c r="H1890" s="7">
        <v>0.129</v>
      </c>
      <c r="I1890" s="7">
        <f t="shared" si="58"/>
        <v>1</v>
      </c>
    </row>
    <row r="1891" spans="1:9" ht="16" x14ac:dyDescent="0.15">
      <c r="A1891" s="1">
        <f t="shared" si="59"/>
        <v>1439</v>
      </c>
      <c r="B1891" s="7" t="s">
        <v>5396</v>
      </c>
      <c r="C1891" s="38" t="s">
        <v>5397</v>
      </c>
      <c r="D1891" s="1" t="s">
        <v>5398</v>
      </c>
      <c r="E1891" s="1">
        <v>3.8031348E-2</v>
      </c>
      <c r="F1891" s="1">
        <v>0.57584915400000003</v>
      </c>
      <c r="G1891" s="4">
        <v>4.6448599999999998E-10</v>
      </c>
      <c r="H1891" s="7">
        <v>0.65500000000000003</v>
      </c>
      <c r="I1891" s="7">
        <f t="shared" si="58"/>
        <v>1</v>
      </c>
    </row>
    <row r="1892" spans="1:9" ht="16" x14ac:dyDescent="0.15">
      <c r="A1892" s="1">
        <f t="shared" si="59"/>
        <v>1440</v>
      </c>
      <c r="B1892" s="7" t="s">
        <v>5399</v>
      </c>
      <c r="C1892" s="38" t="s">
        <v>5400</v>
      </c>
      <c r="D1892" s="1" t="s">
        <v>5401</v>
      </c>
      <c r="E1892" s="4">
        <v>6.2700000000000001E-10</v>
      </c>
      <c r="F1892" s="1">
        <v>1.206005134</v>
      </c>
      <c r="G1892" s="4">
        <v>3.9995500000000001E-15</v>
      </c>
      <c r="H1892" s="7">
        <v>0.36499999999999999</v>
      </c>
      <c r="I1892" s="7">
        <f t="shared" si="58"/>
        <v>1</v>
      </c>
    </row>
    <row r="1893" spans="1:9" ht="16" x14ac:dyDescent="0.15">
      <c r="A1893" s="1">
        <f t="shared" si="59"/>
        <v>1441</v>
      </c>
      <c r="B1893" s="7" t="s">
        <v>5402</v>
      </c>
      <c r="C1893" s="38" t="s">
        <v>5403</v>
      </c>
      <c r="D1893" s="1" t="s">
        <v>5404</v>
      </c>
      <c r="E1893" s="1">
        <v>1.432027E-3</v>
      </c>
      <c r="F1893" s="1">
        <v>0.36757999600000002</v>
      </c>
      <c r="G1893" s="4">
        <v>9.53049E-7</v>
      </c>
      <c r="H1893" s="7">
        <v>0.56100000000000005</v>
      </c>
      <c r="I1893" s="7">
        <f t="shared" si="58"/>
        <v>1</v>
      </c>
    </row>
    <row r="1894" spans="1:9" ht="16" x14ac:dyDescent="0.15">
      <c r="A1894" s="1">
        <f t="shared" si="59"/>
        <v>1442</v>
      </c>
      <c r="B1894" s="7" t="s">
        <v>5405</v>
      </c>
      <c r="C1894" s="38" t="s">
        <v>5406</v>
      </c>
      <c r="D1894" s="1" t="s">
        <v>5407</v>
      </c>
      <c r="E1894" s="1">
        <v>0.96973147999999998</v>
      </c>
      <c r="F1894" s="1">
        <v>0.56448045700000005</v>
      </c>
      <c r="G1894" s="4">
        <v>1.5984799999999999E-7</v>
      </c>
      <c r="H1894" s="7">
        <v>0.71399999999999997</v>
      </c>
      <c r="I1894" s="7">
        <f t="shared" si="58"/>
        <v>1</v>
      </c>
    </row>
    <row r="1895" spans="1:9" ht="16" x14ac:dyDescent="0.15">
      <c r="A1895" s="1" t="str">
        <f t="shared" si="59"/>
        <v/>
      </c>
      <c r="B1895" s="7" t="s">
        <v>5405</v>
      </c>
      <c r="C1895" s="38" t="s">
        <v>5408</v>
      </c>
      <c r="D1895" s="1" t="s">
        <v>5409</v>
      </c>
      <c r="E1895" s="1">
        <v>2.9330888999999999E-2</v>
      </c>
      <c r="F1895" s="1">
        <v>1.5040205719999999</v>
      </c>
      <c r="G1895" s="4">
        <v>6.7476199999999999E-40</v>
      </c>
      <c r="H1895" s="7">
        <v>0.71399999999999997</v>
      </c>
      <c r="I1895" s="7">
        <f t="shared" si="58"/>
        <v>1</v>
      </c>
    </row>
    <row r="1896" spans="1:9" ht="16" x14ac:dyDescent="0.15">
      <c r="A1896" s="1">
        <f t="shared" si="59"/>
        <v>1443</v>
      </c>
      <c r="B1896" s="7" t="s">
        <v>5410</v>
      </c>
      <c r="C1896" s="38" t="s">
        <v>5411</v>
      </c>
      <c r="D1896" s="1" t="s">
        <v>5412</v>
      </c>
      <c r="E1896" s="1">
        <v>1.2999798E-2</v>
      </c>
      <c r="F1896" s="1">
        <v>1.4617193289999999</v>
      </c>
      <c r="G1896" s="4">
        <v>4.0544299999999999E-7</v>
      </c>
      <c r="H1896" s="7">
        <v>-0.123</v>
      </c>
      <c r="I1896" s="7">
        <f t="shared" si="58"/>
        <v>0</v>
      </c>
    </row>
    <row r="1897" spans="1:9" ht="16" x14ac:dyDescent="0.15">
      <c r="A1897" s="1">
        <f t="shared" si="59"/>
        <v>1444</v>
      </c>
      <c r="B1897" s="7" t="s">
        <v>5413</v>
      </c>
      <c r="C1897" s="38" t="s">
        <v>5414</v>
      </c>
      <c r="D1897" s="1" t="s">
        <v>5415</v>
      </c>
      <c r="E1897" s="4">
        <v>5.1100000000000002E-5</v>
      </c>
      <c r="F1897" s="1">
        <v>-2.3205298139999999</v>
      </c>
      <c r="G1897" s="4">
        <v>1.32023E-77</v>
      </c>
      <c r="H1897" s="7">
        <v>0.24099999999999999</v>
      </c>
      <c r="I1897" s="7">
        <f t="shared" si="58"/>
        <v>0</v>
      </c>
    </row>
    <row r="1898" spans="1:9" ht="16" x14ac:dyDescent="0.15">
      <c r="A1898" s="1">
        <f t="shared" si="59"/>
        <v>1445</v>
      </c>
      <c r="B1898" s="7" t="s">
        <v>5416</v>
      </c>
      <c r="C1898" s="38" t="s">
        <v>5417</v>
      </c>
      <c r="D1898" s="1" t="s">
        <v>5418</v>
      </c>
      <c r="E1898" s="1">
        <v>0.31552355300000001</v>
      </c>
      <c r="F1898" s="1">
        <v>0.75540548900000004</v>
      </c>
      <c r="G1898" s="1">
        <v>7.0772189999999999E-2</v>
      </c>
      <c r="H1898" s="7">
        <v>0.27</v>
      </c>
      <c r="I1898" s="7" t="str">
        <f t="shared" si="58"/>
        <v/>
      </c>
    </row>
    <row r="1899" spans="1:9" ht="16" x14ac:dyDescent="0.15">
      <c r="A1899" s="1" t="str">
        <f t="shared" si="59"/>
        <v/>
      </c>
      <c r="B1899" s="7" t="s">
        <v>5416</v>
      </c>
      <c r="C1899" s="38" t="s">
        <v>5419</v>
      </c>
      <c r="D1899" s="1" t="s">
        <v>5420</v>
      </c>
      <c r="E1899" s="1">
        <v>0.36672176400000001</v>
      </c>
      <c r="F1899" s="1">
        <v>-5.9014088999999999E-2</v>
      </c>
      <c r="G1899" s="1">
        <v>0.81090773199999999</v>
      </c>
      <c r="H1899" s="7">
        <v>0.27</v>
      </c>
      <c r="I1899" s="7" t="str">
        <f t="shared" si="58"/>
        <v/>
      </c>
    </row>
    <row r="1900" spans="1:9" ht="16" x14ac:dyDescent="0.15">
      <c r="A1900" s="1">
        <f t="shared" si="59"/>
        <v>1446</v>
      </c>
      <c r="B1900" s="7" t="s">
        <v>5421</v>
      </c>
      <c r="C1900" s="38" t="s">
        <v>5422</v>
      </c>
      <c r="D1900" s="1" t="s">
        <v>5423</v>
      </c>
      <c r="E1900" s="1">
        <v>2.1923523E-2</v>
      </c>
      <c r="F1900" s="1">
        <v>1.0862614180000001</v>
      </c>
      <c r="G1900" s="4">
        <v>1.68281E-42</v>
      </c>
      <c r="H1900" s="7">
        <v>-0.317</v>
      </c>
      <c r="I1900" s="7">
        <f t="shared" si="58"/>
        <v>0</v>
      </c>
    </row>
    <row r="1901" spans="1:9" ht="16" x14ac:dyDescent="0.15">
      <c r="A1901" s="1" t="str">
        <f t="shared" si="59"/>
        <v/>
      </c>
      <c r="B1901" s="7" t="s">
        <v>5421</v>
      </c>
      <c r="C1901" s="38" t="s">
        <v>5422</v>
      </c>
      <c r="D1901" s="1" t="s">
        <v>5424</v>
      </c>
      <c r="E1901" s="1">
        <v>6.6322876000000003E-2</v>
      </c>
      <c r="F1901" s="1">
        <v>1.0568139999999999</v>
      </c>
      <c r="G1901" s="4">
        <v>8.6131999999999997E-18</v>
      </c>
      <c r="H1901" s="7">
        <v>-0.317</v>
      </c>
      <c r="I1901" s="7">
        <f t="shared" si="58"/>
        <v>0</v>
      </c>
    </row>
    <row r="1902" spans="1:9" ht="16" x14ac:dyDescent="0.15">
      <c r="A1902" s="1">
        <f t="shared" si="59"/>
        <v>1447</v>
      </c>
      <c r="B1902" s="7" t="s">
        <v>5425</v>
      </c>
      <c r="C1902" s="38" t="s">
        <v>5426</v>
      </c>
      <c r="D1902" s="1" t="s">
        <v>5427</v>
      </c>
      <c r="E1902" s="1">
        <v>0.73435695899999998</v>
      </c>
      <c r="F1902" s="1">
        <v>0.345521945</v>
      </c>
      <c r="G1902" s="1">
        <v>0.122891428</v>
      </c>
      <c r="H1902" s="7">
        <v>-0.184</v>
      </c>
      <c r="I1902" s="7" t="str">
        <f t="shared" si="58"/>
        <v/>
      </c>
    </row>
    <row r="1903" spans="1:9" ht="16" x14ac:dyDescent="0.15">
      <c r="A1903" s="1">
        <f t="shared" si="59"/>
        <v>1448</v>
      </c>
      <c r="B1903" s="7" t="s">
        <v>5428</v>
      </c>
      <c r="C1903" s="38" t="s">
        <v>5429</v>
      </c>
      <c r="D1903" s="1" t="s">
        <v>5430</v>
      </c>
      <c r="E1903" s="1">
        <v>0.94906299100000002</v>
      </c>
      <c r="F1903" s="1">
        <v>-0.14276984000000001</v>
      </c>
      <c r="G1903" s="1">
        <v>0.122747436</v>
      </c>
      <c r="H1903" s="7">
        <v>-0.113</v>
      </c>
      <c r="I1903" s="7" t="str">
        <f t="shared" si="58"/>
        <v/>
      </c>
    </row>
    <row r="1904" spans="1:9" ht="16" x14ac:dyDescent="0.15">
      <c r="A1904" s="1">
        <f t="shared" si="59"/>
        <v>1449</v>
      </c>
      <c r="B1904" s="7" t="s">
        <v>5431</v>
      </c>
      <c r="C1904" s="38" t="s">
        <v>5432</v>
      </c>
      <c r="D1904" s="1" t="s">
        <v>5433</v>
      </c>
      <c r="E1904" s="1">
        <v>8.799738E-2</v>
      </c>
      <c r="F1904" s="1">
        <v>-0.47644491100000003</v>
      </c>
      <c r="G1904" s="1">
        <v>4.4771326E-2</v>
      </c>
      <c r="H1904" s="7">
        <v>0.30499999999999999</v>
      </c>
      <c r="I1904" s="7">
        <f t="shared" si="58"/>
        <v>0</v>
      </c>
    </row>
    <row r="1905" spans="1:9" ht="16" x14ac:dyDescent="0.15">
      <c r="A1905" s="1">
        <f t="shared" si="59"/>
        <v>1450</v>
      </c>
      <c r="B1905" s="7" t="s">
        <v>5434</v>
      </c>
      <c r="C1905" s="38" t="s">
        <v>5435</v>
      </c>
      <c r="D1905" s="1" t="s">
        <v>5436</v>
      </c>
      <c r="E1905" s="4">
        <v>3.2800000000000003E-8</v>
      </c>
      <c r="F1905" s="1">
        <v>-2.2879733660000001</v>
      </c>
      <c r="G1905" s="4">
        <v>2.3498600000000001E-23</v>
      </c>
      <c r="H1905" s="7">
        <v>-8.5000000000000006E-2</v>
      </c>
      <c r="I1905" s="7">
        <f t="shared" si="58"/>
        <v>1</v>
      </c>
    </row>
    <row r="1906" spans="1:9" ht="16" x14ac:dyDescent="0.15">
      <c r="A1906" s="1" t="str">
        <f t="shared" si="59"/>
        <v/>
      </c>
      <c r="B1906" s="7" t="s">
        <v>5434</v>
      </c>
      <c r="C1906" s="38" t="s">
        <v>5437</v>
      </c>
      <c r="D1906" s="1" t="s">
        <v>5438</v>
      </c>
      <c r="E1906" s="1">
        <v>3.1272367000000002E-2</v>
      </c>
      <c r="F1906" s="1">
        <v>-1.44929562</v>
      </c>
      <c r="G1906" s="4">
        <v>2.1092899999999999E-13</v>
      </c>
      <c r="H1906" s="7">
        <v>-8.5000000000000006E-2</v>
      </c>
      <c r="I1906" s="7">
        <f t="shared" si="58"/>
        <v>1</v>
      </c>
    </row>
    <row r="1907" spans="1:9" ht="16" x14ac:dyDescent="0.15">
      <c r="A1907" s="1">
        <f t="shared" si="59"/>
        <v>1451</v>
      </c>
      <c r="B1907" s="7" t="s">
        <v>5439</v>
      </c>
      <c r="C1907" s="38" t="s">
        <v>5440</v>
      </c>
      <c r="D1907" s="1" t="s">
        <v>5441</v>
      </c>
      <c r="E1907" s="4">
        <v>9.4899999999999996E-8</v>
      </c>
      <c r="F1907" s="1">
        <v>0.61360704399999999</v>
      </c>
      <c r="G1907" s="4">
        <v>1.32542E-7</v>
      </c>
      <c r="H1907" s="7">
        <v>-0.125</v>
      </c>
      <c r="I1907" s="7">
        <f t="shared" si="58"/>
        <v>0</v>
      </c>
    </row>
    <row r="1908" spans="1:9" ht="16" x14ac:dyDescent="0.15">
      <c r="A1908" s="1">
        <f t="shared" si="59"/>
        <v>1452</v>
      </c>
      <c r="B1908" s="7" t="s">
        <v>5442</v>
      </c>
      <c r="C1908" s="38" t="s">
        <v>5443</v>
      </c>
      <c r="D1908" s="1" t="s">
        <v>5444</v>
      </c>
      <c r="E1908" s="1">
        <v>0.22684836</v>
      </c>
      <c r="F1908" s="1">
        <v>-2.9545108E-2</v>
      </c>
      <c r="G1908" s="1">
        <v>0.87278783299999996</v>
      </c>
      <c r="H1908" s="7">
        <v>-0.16600000000000001</v>
      </c>
      <c r="I1908" s="7" t="str">
        <f t="shared" si="58"/>
        <v/>
      </c>
    </row>
    <row r="1909" spans="1:9" ht="16" x14ac:dyDescent="0.15">
      <c r="A1909" s="1">
        <f t="shared" si="59"/>
        <v>1453</v>
      </c>
      <c r="B1909" s="7" t="s">
        <v>5445</v>
      </c>
      <c r="C1909" s="38" t="s">
        <v>5446</v>
      </c>
      <c r="D1909" s="1" t="s">
        <v>5447</v>
      </c>
      <c r="E1909" s="1">
        <v>0.49876005600000001</v>
      </c>
      <c r="F1909" s="1">
        <v>-0.27132134299999999</v>
      </c>
      <c r="G1909" s="1">
        <v>8.2150361000000005E-2</v>
      </c>
      <c r="H1909" s="7">
        <v>-0.185</v>
      </c>
      <c r="I1909" s="7" t="str">
        <f t="shared" si="58"/>
        <v/>
      </c>
    </row>
    <row r="1910" spans="1:9" ht="16" x14ac:dyDescent="0.15">
      <c r="A1910" s="1">
        <f t="shared" si="59"/>
        <v>1454</v>
      </c>
      <c r="B1910" s="7" t="s">
        <v>5448</v>
      </c>
      <c r="C1910" s="38" t="s">
        <v>5449</v>
      </c>
      <c r="D1910" s="1" t="s">
        <v>5450</v>
      </c>
      <c r="E1910" s="4">
        <v>1.2099999999999999E-5</v>
      </c>
      <c r="F1910" s="1">
        <v>9.5054815000000001E-2</v>
      </c>
      <c r="G1910" s="1">
        <v>0.65517187700000001</v>
      </c>
      <c r="H1910" s="7">
        <v>-0.153</v>
      </c>
      <c r="I1910" s="7">
        <f t="shared" si="58"/>
        <v>0</v>
      </c>
    </row>
    <row r="1911" spans="1:9" ht="16" x14ac:dyDescent="0.15">
      <c r="A1911" s="1">
        <f t="shared" si="59"/>
        <v>1455</v>
      </c>
      <c r="B1911" s="7" t="s">
        <v>5451</v>
      </c>
      <c r="C1911" s="38" t="s">
        <v>5452</v>
      </c>
      <c r="D1911" s="1" t="s">
        <v>5453</v>
      </c>
      <c r="E1911" s="1">
        <v>0.22134303299999999</v>
      </c>
      <c r="F1911" s="1">
        <v>0.16021480399999999</v>
      </c>
      <c r="G1911" s="1">
        <v>6.8864761999999996E-2</v>
      </c>
      <c r="H1911" s="7">
        <v>-0.06</v>
      </c>
      <c r="I1911" s="7" t="str">
        <f t="shared" si="58"/>
        <v/>
      </c>
    </row>
    <row r="1912" spans="1:9" ht="16" x14ac:dyDescent="0.15">
      <c r="A1912" s="1">
        <f t="shared" si="59"/>
        <v>1456</v>
      </c>
      <c r="B1912" s="7" t="s">
        <v>5454</v>
      </c>
      <c r="C1912" s="38" t="s">
        <v>5455</v>
      </c>
      <c r="D1912" s="1" t="s">
        <v>5456</v>
      </c>
      <c r="E1912" s="1">
        <v>3.482125E-3</v>
      </c>
      <c r="F1912" s="1">
        <v>0.52039875099999999</v>
      </c>
      <c r="G1912" s="4">
        <v>3.0417799999999998E-9</v>
      </c>
      <c r="H1912" s="7">
        <v>0.309</v>
      </c>
      <c r="I1912" s="7">
        <f t="shared" si="58"/>
        <v>1</v>
      </c>
    </row>
    <row r="1913" spans="1:9" ht="16" x14ac:dyDescent="0.15">
      <c r="A1913" s="1" t="str">
        <f t="shared" si="59"/>
        <v/>
      </c>
      <c r="B1913" s="7" t="s">
        <v>5454</v>
      </c>
      <c r="C1913" s="38" t="s">
        <v>5457</v>
      </c>
      <c r="D1913" s="1" t="s">
        <v>5458</v>
      </c>
      <c r="E1913" s="4">
        <v>3.0499999999999999E-7</v>
      </c>
      <c r="F1913" s="1">
        <v>-1.0168173629999999</v>
      </c>
      <c r="G1913" s="4">
        <v>9.63368E-17</v>
      </c>
      <c r="H1913" s="7">
        <v>0.309</v>
      </c>
      <c r="I1913" s="7">
        <f t="shared" si="58"/>
        <v>0</v>
      </c>
    </row>
    <row r="1914" spans="1:9" ht="16" x14ac:dyDescent="0.15">
      <c r="A1914" s="1">
        <f t="shared" si="59"/>
        <v>1457</v>
      </c>
      <c r="B1914" s="7" t="s">
        <v>5459</v>
      </c>
      <c r="C1914" s="38" t="s">
        <v>5460</v>
      </c>
      <c r="D1914" s="1" t="s">
        <v>5461</v>
      </c>
      <c r="E1914" s="1">
        <v>0.75206720000000005</v>
      </c>
      <c r="F1914" s="1">
        <v>-0.87862932199999999</v>
      </c>
      <c r="G1914" s="1">
        <v>7.5048699999999999E-4</v>
      </c>
      <c r="H1914" s="7">
        <v>0.219</v>
      </c>
      <c r="I1914" s="7">
        <f t="shared" si="58"/>
        <v>0</v>
      </c>
    </row>
    <row r="1915" spans="1:9" ht="16" x14ac:dyDescent="0.15">
      <c r="A1915" s="1">
        <f t="shared" si="59"/>
        <v>1458</v>
      </c>
      <c r="B1915" s="7" t="s">
        <v>5462</v>
      </c>
      <c r="C1915" s="38" t="s">
        <v>5463</v>
      </c>
      <c r="D1915" s="1" t="s">
        <v>5464</v>
      </c>
      <c r="E1915" s="1">
        <v>0.64594175700000001</v>
      </c>
      <c r="F1915" s="1">
        <v>1.349173811</v>
      </c>
      <c r="G1915" s="1">
        <v>3.3639394000000003E-2</v>
      </c>
      <c r="H1915" s="7">
        <v>0.23699999999999999</v>
      </c>
      <c r="I1915" s="7">
        <f t="shared" si="58"/>
        <v>1</v>
      </c>
    </row>
    <row r="1916" spans="1:9" ht="16" x14ac:dyDescent="0.15">
      <c r="A1916" s="1" t="str">
        <f t="shared" si="59"/>
        <v/>
      </c>
      <c r="B1916" s="7" t="s">
        <v>5462</v>
      </c>
      <c r="C1916" s="38"/>
      <c r="D1916" s="1" t="s">
        <v>5465</v>
      </c>
      <c r="E1916" s="1">
        <v>0.99441622299999999</v>
      </c>
      <c r="F1916" s="1">
        <v>0.61659706800000003</v>
      </c>
      <c r="G1916" s="1">
        <v>0.32375963200000002</v>
      </c>
      <c r="H1916" s="7">
        <v>0.23699999999999999</v>
      </c>
      <c r="I1916" s="7" t="str">
        <f t="shared" si="58"/>
        <v/>
      </c>
    </row>
    <row r="1917" spans="1:9" ht="16" x14ac:dyDescent="0.15">
      <c r="A1917" s="1">
        <f t="shared" si="59"/>
        <v>1459</v>
      </c>
      <c r="B1917" s="7" t="s">
        <v>5466</v>
      </c>
      <c r="C1917" s="38"/>
      <c r="D1917" s="1" t="s">
        <v>5467</v>
      </c>
      <c r="F1917" s="1" t="s">
        <v>13</v>
      </c>
      <c r="G1917" s="1" t="s">
        <v>5466</v>
      </c>
      <c r="H1917" s="7">
        <v>0.318</v>
      </c>
      <c r="I1917" s="7" t="e">
        <f t="shared" si="58"/>
        <v>#VALUE!</v>
      </c>
    </row>
    <row r="1918" spans="1:9" ht="16" x14ac:dyDescent="0.15">
      <c r="A1918" s="1">
        <f t="shared" si="59"/>
        <v>1460</v>
      </c>
      <c r="B1918" s="7" t="s">
        <v>5468</v>
      </c>
      <c r="C1918" s="38" t="s">
        <v>5469</v>
      </c>
      <c r="D1918" s="1" t="s">
        <v>5470</v>
      </c>
      <c r="E1918" s="1">
        <v>0.74110232200000004</v>
      </c>
      <c r="F1918" s="1">
        <v>0.122127024</v>
      </c>
      <c r="G1918" s="1">
        <v>0.83777058000000004</v>
      </c>
      <c r="H1918" s="7">
        <v>-0.128</v>
      </c>
      <c r="I1918" s="7" t="str">
        <f t="shared" si="58"/>
        <v/>
      </c>
    </row>
    <row r="1919" spans="1:9" ht="16" x14ac:dyDescent="0.15">
      <c r="A1919" s="1">
        <f t="shared" si="59"/>
        <v>1461</v>
      </c>
      <c r="B1919" s="7" t="s">
        <v>5471</v>
      </c>
      <c r="C1919" s="38" t="s">
        <v>5472</v>
      </c>
      <c r="D1919" s="1" t="s">
        <v>5473</v>
      </c>
      <c r="E1919" s="1">
        <v>0.87549574600000002</v>
      </c>
      <c r="F1919" s="1">
        <v>-0.182710808</v>
      </c>
      <c r="G1919" s="1">
        <v>0.34112615600000001</v>
      </c>
      <c r="H1919" s="7">
        <v>0.18</v>
      </c>
      <c r="I1919" s="7" t="str">
        <f t="shared" si="58"/>
        <v/>
      </c>
    </row>
    <row r="1920" spans="1:9" ht="16" x14ac:dyDescent="0.15">
      <c r="A1920" s="1">
        <f t="shared" si="59"/>
        <v>1462</v>
      </c>
      <c r="B1920" s="7" t="s">
        <v>5474</v>
      </c>
      <c r="C1920" s="38" t="s">
        <v>5475</v>
      </c>
      <c r="D1920" s="1" t="s">
        <v>5476</v>
      </c>
      <c r="E1920" s="1">
        <v>0.71181070400000002</v>
      </c>
      <c r="F1920" s="1">
        <v>0.42558850100000001</v>
      </c>
      <c r="G1920" s="4">
        <v>3.8308299999999999E-7</v>
      </c>
      <c r="H1920" s="7">
        <v>-0.14599999999999999</v>
      </c>
      <c r="I1920" s="7">
        <f t="shared" si="58"/>
        <v>0</v>
      </c>
    </row>
    <row r="1921" spans="1:9" ht="16" x14ac:dyDescent="0.15">
      <c r="A1921" s="1" t="str">
        <f t="shared" si="59"/>
        <v/>
      </c>
      <c r="B1921" s="7" t="s">
        <v>5474</v>
      </c>
      <c r="C1921" s="38" t="s">
        <v>5477</v>
      </c>
      <c r="D1921" s="1" t="s">
        <v>5478</v>
      </c>
      <c r="E1921" s="1">
        <v>0.90195976300000003</v>
      </c>
      <c r="F1921" s="1">
        <v>0.36105319400000002</v>
      </c>
      <c r="G1921" s="1">
        <v>7.4092554000000005E-2</v>
      </c>
      <c r="H1921" s="7">
        <v>-0.14599999999999999</v>
      </c>
      <c r="I1921" s="7" t="str">
        <f t="shared" si="58"/>
        <v/>
      </c>
    </row>
    <row r="1922" spans="1:9" ht="16" x14ac:dyDescent="0.15">
      <c r="A1922" s="1">
        <f t="shared" si="59"/>
        <v>1463</v>
      </c>
      <c r="B1922" s="7" t="s">
        <v>5479</v>
      </c>
      <c r="C1922" s="38" t="s">
        <v>5480</v>
      </c>
      <c r="D1922" s="1" t="s">
        <v>5481</v>
      </c>
      <c r="E1922" s="4">
        <v>9.1100000000000002E-8</v>
      </c>
      <c r="F1922" s="1">
        <v>0.64551748600000003</v>
      </c>
      <c r="G1922" s="1">
        <v>2.0592269999999998E-3</v>
      </c>
      <c r="H1922" s="7">
        <v>-0.09</v>
      </c>
      <c r="I1922" s="7">
        <f t="shared" si="58"/>
        <v>0</v>
      </c>
    </row>
    <row r="1923" spans="1:9" ht="16" x14ac:dyDescent="0.15">
      <c r="A1923" s="1">
        <f t="shared" si="59"/>
        <v>1464</v>
      </c>
      <c r="B1923" s="7" t="s">
        <v>5482</v>
      </c>
      <c r="C1923" s="38" t="s">
        <v>5483</v>
      </c>
      <c r="D1923" s="1" t="s">
        <v>5484</v>
      </c>
      <c r="E1923" s="4">
        <v>9.9500000000000006E-5</v>
      </c>
      <c r="F1923" s="1">
        <v>-1.270235021</v>
      </c>
      <c r="G1923" s="4">
        <v>4.2818299999999999E-7</v>
      </c>
      <c r="H1923" s="7">
        <v>-0.23</v>
      </c>
      <c r="I1923" s="7">
        <f t="shared" si="58"/>
        <v>1</v>
      </c>
    </row>
    <row r="1924" spans="1:9" ht="16" x14ac:dyDescent="0.15">
      <c r="A1924" s="1">
        <f t="shared" si="59"/>
        <v>1465</v>
      </c>
      <c r="B1924" s="7" t="s">
        <v>5485</v>
      </c>
      <c r="C1924" s="38" t="s">
        <v>5486</v>
      </c>
      <c r="D1924" s="1" t="s">
        <v>5487</v>
      </c>
      <c r="E1924" s="1">
        <v>0.427408448</v>
      </c>
      <c r="F1924" s="1">
        <v>0.34006576999999999</v>
      </c>
      <c r="G1924" s="1">
        <v>0.32903956600000001</v>
      </c>
      <c r="H1924" s="7">
        <v>-0.13300000000000001</v>
      </c>
      <c r="I1924" s="7" t="str">
        <f t="shared" ref="I1924:I1987" si="60">IF(ISTEXT(E1924),"",IF(OR(E1924&lt;0.05, G1924&lt;0.05), IF((F1924*H1924)&gt;0,1,0),""))</f>
        <v/>
      </c>
    </row>
    <row r="1925" spans="1:9" ht="16" x14ac:dyDescent="0.15">
      <c r="A1925" s="1">
        <f t="shared" si="59"/>
        <v>1466</v>
      </c>
      <c r="B1925" s="7" t="s">
        <v>5488</v>
      </c>
      <c r="C1925" s="38" t="s">
        <v>5489</v>
      </c>
      <c r="D1925" s="1" t="s">
        <v>5490</v>
      </c>
      <c r="E1925" s="1">
        <v>0.93756016900000005</v>
      </c>
      <c r="F1925" s="1">
        <v>-0.200266785</v>
      </c>
      <c r="G1925" s="1">
        <v>0.123466808</v>
      </c>
      <c r="H1925" s="7">
        <v>-0.12</v>
      </c>
      <c r="I1925" s="7" t="str">
        <f t="shared" si="60"/>
        <v/>
      </c>
    </row>
    <row r="1926" spans="1:9" ht="16" x14ac:dyDescent="0.15">
      <c r="A1926" s="1">
        <f t="shared" si="59"/>
        <v>1467</v>
      </c>
      <c r="B1926" s="7" t="s">
        <v>5491</v>
      </c>
      <c r="C1926" s="38" t="s">
        <v>5492</v>
      </c>
      <c r="D1926" s="1" t="s">
        <v>5493</v>
      </c>
      <c r="E1926" s="1">
        <v>0.107980857</v>
      </c>
      <c r="F1926" s="1">
        <v>-0.42411270200000001</v>
      </c>
      <c r="G1926" s="1">
        <v>7.847817E-3</v>
      </c>
      <c r="H1926" s="7">
        <v>-0.16900000000000001</v>
      </c>
      <c r="I1926" s="7">
        <f t="shared" si="60"/>
        <v>1</v>
      </c>
    </row>
    <row r="1927" spans="1:9" ht="16" x14ac:dyDescent="0.15">
      <c r="A1927" s="1">
        <f t="shared" si="59"/>
        <v>1468</v>
      </c>
      <c r="B1927" s="7" t="s">
        <v>5494</v>
      </c>
      <c r="C1927" s="38" t="s">
        <v>5495</v>
      </c>
      <c r="D1927" s="1" t="s">
        <v>5496</v>
      </c>
      <c r="E1927" s="1">
        <v>0.41675992699999997</v>
      </c>
      <c r="F1927" s="1">
        <v>5.9818946999999997E-2</v>
      </c>
      <c r="G1927" s="1">
        <v>0.92094612300000001</v>
      </c>
      <c r="H1927" s="7">
        <v>-0.161</v>
      </c>
      <c r="I1927" s="7" t="str">
        <f t="shared" si="60"/>
        <v/>
      </c>
    </row>
    <row r="1928" spans="1:9" ht="16" x14ac:dyDescent="0.15">
      <c r="A1928" s="1" t="str">
        <f t="shared" si="59"/>
        <v/>
      </c>
      <c r="B1928" s="7" t="s">
        <v>5494</v>
      </c>
      <c r="C1928" s="38" t="s">
        <v>5497</v>
      </c>
      <c r="D1928" s="1" t="s">
        <v>5498</v>
      </c>
      <c r="E1928" s="4">
        <v>7.9299999999999996E-20</v>
      </c>
      <c r="F1928" s="1">
        <v>-1.7340013590000001</v>
      </c>
      <c r="G1928" s="4">
        <v>1.11069E-54</v>
      </c>
      <c r="H1928" s="7">
        <v>-0.161</v>
      </c>
      <c r="I1928" s="7">
        <f t="shared" si="60"/>
        <v>1</v>
      </c>
    </row>
    <row r="1929" spans="1:9" ht="16" x14ac:dyDescent="0.15">
      <c r="A1929" s="1">
        <f t="shared" si="59"/>
        <v>1469</v>
      </c>
      <c r="B1929" s="7" t="s">
        <v>5499</v>
      </c>
      <c r="C1929" s="38" t="s">
        <v>5500</v>
      </c>
      <c r="D1929" s="1" t="s">
        <v>5501</v>
      </c>
      <c r="E1929" s="1">
        <v>0.23844285900000001</v>
      </c>
      <c r="F1929" s="1">
        <v>-3.2371614E-2</v>
      </c>
      <c r="G1929" s="1">
        <v>0.90701775299999998</v>
      </c>
      <c r="H1929" s="7">
        <v>-9.9000000000000005E-2</v>
      </c>
      <c r="I1929" s="7" t="str">
        <f t="shared" si="60"/>
        <v/>
      </c>
    </row>
    <row r="1930" spans="1:9" ht="16" x14ac:dyDescent="0.15">
      <c r="A1930" s="1">
        <f t="shared" ref="A1930:A1993" si="61">IF(B1929=B1930,"",IF(A1929&lt;&gt;"",A1929+1,IF(A1928&lt;&gt;"",A1928+1,IF(A1927&lt;&gt;"",A1927+1,IF(A1926&lt;&gt;"",A1926+1,"ERRER")))))</f>
        <v>1470</v>
      </c>
      <c r="B1930" s="7" t="s">
        <v>5502</v>
      </c>
      <c r="C1930" s="38" t="s">
        <v>5503</v>
      </c>
      <c r="D1930" s="1" t="s">
        <v>5504</v>
      </c>
      <c r="E1930" s="1">
        <v>3.5140933999999999E-2</v>
      </c>
      <c r="F1930" s="1">
        <v>-0.78542020800000001</v>
      </c>
      <c r="G1930" s="4">
        <v>7.3862899999999996E-7</v>
      </c>
      <c r="H1930" s="7">
        <v>0.20699999999999999</v>
      </c>
      <c r="I1930" s="7">
        <f t="shared" si="60"/>
        <v>0</v>
      </c>
    </row>
    <row r="1931" spans="1:9" ht="16" x14ac:dyDescent="0.15">
      <c r="A1931" s="1" t="str">
        <f t="shared" si="61"/>
        <v/>
      </c>
      <c r="B1931" s="7" t="s">
        <v>5502</v>
      </c>
      <c r="C1931" s="38" t="s">
        <v>5505</v>
      </c>
      <c r="D1931" s="1" t="s">
        <v>5506</v>
      </c>
      <c r="E1931" s="1">
        <v>0.18879100800000001</v>
      </c>
      <c r="F1931" s="1">
        <v>-3.689592631</v>
      </c>
      <c r="G1931" s="4">
        <v>1.34762E-11</v>
      </c>
      <c r="H1931" s="7">
        <v>0.20699999999999999</v>
      </c>
      <c r="I1931" s="7">
        <f t="shared" si="60"/>
        <v>0</v>
      </c>
    </row>
    <row r="1932" spans="1:9" ht="16" x14ac:dyDescent="0.15">
      <c r="A1932" s="1">
        <f t="shared" si="61"/>
        <v>1471</v>
      </c>
      <c r="B1932" s="7" t="s">
        <v>5507</v>
      </c>
      <c r="C1932" s="38" t="s">
        <v>5508</v>
      </c>
      <c r="D1932" s="1" t="s">
        <v>5509</v>
      </c>
      <c r="E1932" s="1">
        <v>1.3081773E-2</v>
      </c>
      <c r="F1932" s="1">
        <v>0.82788971300000003</v>
      </c>
      <c r="G1932" s="1">
        <v>3.2325271000000003E-2</v>
      </c>
      <c r="H1932" s="7">
        <v>-0.16400000000000001</v>
      </c>
      <c r="I1932" s="7">
        <f t="shared" si="60"/>
        <v>0</v>
      </c>
    </row>
    <row r="1933" spans="1:9" ht="16" x14ac:dyDescent="0.15">
      <c r="A1933" s="1">
        <f t="shared" si="61"/>
        <v>1472</v>
      </c>
      <c r="B1933" s="7" t="s">
        <v>5510</v>
      </c>
      <c r="C1933" s="38" t="s">
        <v>5511</v>
      </c>
      <c r="D1933" s="1" t="s">
        <v>5512</v>
      </c>
      <c r="E1933" s="1">
        <v>0.261172556</v>
      </c>
      <c r="F1933" s="1">
        <v>-1.114775361</v>
      </c>
      <c r="G1933" s="4">
        <v>2.4352200000000002E-10</v>
      </c>
      <c r="H1933" s="7">
        <v>-0.35299999999999998</v>
      </c>
      <c r="I1933" s="7">
        <f t="shared" si="60"/>
        <v>1</v>
      </c>
    </row>
    <row r="1934" spans="1:9" ht="16" x14ac:dyDescent="0.15">
      <c r="A1934" s="1">
        <f t="shared" si="61"/>
        <v>1473</v>
      </c>
      <c r="B1934" s="7" t="s">
        <v>5513</v>
      </c>
      <c r="C1934" s="38" t="s">
        <v>5514</v>
      </c>
      <c r="D1934" s="1" t="s">
        <v>5515</v>
      </c>
      <c r="E1934" s="1">
        <v>0.88067079199999998</v>
      </c>
      <c r="F1934" s="1">
        <v>-0.69125188599999998</v>
      </c>
      <c r="G1934" s="1">
        <v>1.5117700000000001E-4</v>
      </c>
      <c r="H1934" s="7">
        <v>-0.13900000000000001</v>
      </c>
      <c r="I1934" s="7">
        <f t="shared" si="60"/>
        <v>1</v>
      </c>
    </row>
    <row r="1935" spans="1:9" ht="16" x14ac:dyDescent="0.15">
      <c r="A1935" s="1">
        <f t="shared" si="61"/>
        <v>1474</v>
      </c>
      <c r="B1935" s="7" t="s">
        <v>5516</v>
      </c>
      <c r="C1935" s="38" t="s">
        <v>5517</v>
      </c>
      <c r="D1935" s="1" t="s">
        <v>5518</v>
      </c>
      <c r="E1935" s="1">
        <v>0.89464723300000004</v>
      </c>
      <c r="F1935" s="1">
        <v>-6.3881312999999995E-2</v>
      </c>
      <c r="G1935" s="1">
        <v>0.61957043300000003</v>
      </c>
      <c r="H1935" s="7">
        <v>-0.19400000000000001</v>
      </c>
      <c r="I1935" s="7" t="str">
        <f t="shared" si="60"/>
        <v/>
      </c>
    </row>
    <row r="1936" spans="1:9" ht="16" x14ac:dyDescent="0.15">
      <c r="A1936" s="1">
        <f t="shared" si="61"/>
        <v>1475</v>
      </c>
      <c r="B1936" s="7" t="s">
        <v>5519</v>
      </c>
      <c r="C1936" s="38" t="s">
        <v>5520</v>
      </c>
      <c r="D1936" s="1" t="s">
        <v>5521</v>
      </c>
      <c r="E1936" s="1">
        <v>2.6963260000000002E-3</v>
      </c>
      <c r="F1936" s="1">
        <v>-1.674629522</v>
      </c>
      <c r="G1936" s="1">
        <v>1.5610380000000001E-3</v>
      </c>
      <c r="H1936" s="7">
        <v>-0.27400000000000002</v>
      </c>
      <c r="I1936" s="7">
        <f t="shared" si="60"/>
        <v>1</v>
      </c>
    </row>
    <row r="1937" spans="1:9" ht="16" x14ac:dyDescent="0.15">
      <c r="A1937" s="1">
        <f t="shared" si="61"/>
        <v>1476</v>
      </c>
      <c r="B1937" s="7" t="s">
        <v>5522</v>
      </c>
      <c r="C1937" s="38" t="s">
        <v>5523</v>
      </c>
      <c r="D1937" s="1" t="s">
        <v>5524</v>
      </c>
      <c r="E1937" s="1">
        <v>0.12640405299999999</v>
      </c>
      <c r="F1937" s="1">
        <v>0.108499767</v>
      </c>
      <c r="G1937" s="1">
        <v>0.47475663200000001</v>
      </c>
      <c r="H1937" s="7">
        <v>-0.21099999999999999</v>
      </c>
      <c r="I1937" s="7" t="str">
        <f t="shared" si="60"/>
        <v/>
      </c>
    </row>
    <row r="1938" spans="1:9" ht="16" x14ac:dyDescent="0.15">
      <c r="A1938" s="1">
        <f t="shared" si="61"/>
        <v>1477</v>
      </c>
      <c r="B1938" s="7" t="s">
        <v>5525</v>
      </c>
      <c r="C1938" s="38" t="s">
        <v>5526</v>
      </c>
      <c r="D1938" s="1" t="s">
        <v>5527</v>
      </c>
      <c r="E1938" s="1">
        <v>0.15967977</v>
      </c>
      <c r="F1938" s="1">
        <v>0.96693386000000003</v>
      </c>
      <c r="G1938" s="4">
        <v>4.0350200000000002E-10</v>
      </c>
      <c r="H1938" s="7">
        <v>0.13</v>
      </c>
      <c r="I1938" s="7">
        <f t="shared" si="60"/>
        <v>1</v>
      </c>
    </row>
    <row r="1939" spans="1:9" ht="16" x14ac:dyDescent="0.15">
      <c r="A1939" s="1">
        <f t="shared" si="61"/>
        <v>1478</v>
      </c>
      <c r="B1939" s="7" t="s">
        <v>5528</v>
      </c>
      <c r="C1939" s="38" t="s">
        <v>5529</v>
      </c>
      <c r="D1939" s="1" t="s">
        <v>5530</v>
      </c>
      <c r="E1939" s="4">
        <v>6.8500000000000001E-9</v>
      </c>
      <c r="F1939" s="1">
        <v>-1.6644887829999999</v>
      </c>
      <c r="G1939" s="4">
        <v>8.7660199999999994E-28</v>
      </c>
      <c r="H1939" s="7">
        <v>-0.28100000000000003</v>
      </c>
      <c r="I1939" s="7">
        <f t="shared" si="60"/>
        <v>1</v>
      </c>
    </row>
    <row r="1940" spans="1:9" ht="16" x14ac:dyDescent="0.15">
      <c r="A1940" s="1" t="str">
        <f t="shared" si="61"/>
        <v/>
      </c>
      <c r="B1940" s="7" t="s">
        <v>5528</v>
      </c>
      <c r="C1940" s="38" t="s">
        <v>5531</v>
      </c>
      <c r="D1940" s="1" t="s">
        <v>5532</v>
      </c>
      <c r="E1940" s="4">
        <v>5.0699999999999999E-5</v>
      </c>
      <c r="F1940" s="1">
        <v>-1.2889063039999999</v>
      </c>
      <c r="G1940" s="1">
        <v>1.07368E-3</v>
      </c>
      <c r="H1940" s="7">
        <v>-0.28100000000000003</v>
      </c>
      <c r="I1940" s="7">
        <f t="shared" si="60"/>
        <v>1</v>
      </c>
    </row>
    <row r="1941" spans="1:9" ht="16" x14ac:dyDescent="0.15">
      <c r="A1941" s="1">
        <f t="shared" si="61"/>
        <v>1479</v>
      </c>
      <c r="B1941" s="7" t="s">
        <v>5533</v>
      </c>
      <c r="C1941" s="38" t="s">
        <v>5534</v>
      </c>
      <c r="D1941" s="1" t="s">
        <v>5535</v>
      </c>
      <c r="E1941" s="1">
        <v>0.119253251</v>
      </c>
      <c r="F1941" s="1">
        <v>0.59200681399999999</v>
      </c>
      <c r="G1941" s="4">
        <v>3.9882999999999998E-7</v>
      </c>
      <c r="H1941" s="7">
        <v>0.127</v>
      </c>
      <c r="I1941" s="7">
        <f t="shared" si="60"/>
        <v>1</v>
      </c>
    </row>
    <row r="1942" spans="1:9" ht="16" x14ac:dyDescent="0.15">
      <c r="A1942" s="1">
        <f t="shared" si="61"/>
        <v>1480</v>
      </c>
      <c r="B1942" s="7" t="s">
        <v>5536</v>
      </c>
      <c r="C1942" s="38" t="s">
        <v>5537</v>
      </c>
      <c r="D1942" s="1" t="s">
        <v>5538</v>
      </c>
      <c r="E1942" s="1">
        <v>8.9969430000000003E-2</v>
      </c>
      <c r="F1942" s="1">
        <v>-0.39945072100000001</v>
      </c>
      <c r="G1942" s="1">
        <v>6.6801610000000004E-3</v>
      </c>
      <c r="H1942" s="7">
        <v>-0.32500000000000001</v>
      </c>
      <c r="I1942" s="7">
        <f t="shared" si="60"/>
        <v>1</v>
      </c>
    </row>
    <row r="1943" spans="1:9" ht="16" x14ac:dyDescent="0.15">
      <c r="A1943" s="1" t="str">
        <f t="shared" si="61"/>
        <v/>
      </c>
      <c r="B1943" s="7" t="s">
        <v>5536</v>
      </c>
      <c r="C1943" s="38" t="s">
        <v>5539</v>
      </c>
      <c r="D1943" s="1" t="s">
        <v>5540</v>
      </c>
      <c r="E1943" s="1">
        <v>0.10561999900000001</v>
      </c>
      <c r="F1943" s="1">
        <v>-0.11744225699999999</v>
      </c>
      <c r="G1943" s="1">
        <v>5.1783329000000003E-2</v>
      </c>
      <c r="H1943" s="7">
        <v>-0.32500000000000001</v>
      </c>
      <c r="I1943" s="7" t="str">
        <f t="shared" si="60"/>
        <v/>
      </c>
    </row>
    <row r="1944" spans="1:9" ht="16" x14ac:dyDescent="0.15">
      <c r="A1944" s="1">
        <f t="shared" si="61"/>
        <v>1481</v>
      </c>
      <c r="B1944" s="7" t="s">
        <v>5541</v>
      </c>
      <c r="C1944" s="38" t="s">
        <v>5542</v>
      </c>
      <c r="D1944" s="1" t="s">
        <v>5543</v>
      </c>
      <c r="E1944" s="1">
        <v>0.428696087</v>
      </c>
      <c r="F1944" s="1">
        <v>-0.27730755400000001</v>
      </c>
      <c r="G1944" s="4">
        <v>1.55814E-6</v>
      </c>
      <c r="H1944" s="7">
        <v>0.151</v>
      </c>
      <c r="I1944" s="7">
        <f t="shared" si="60"/>
        <v>0</v>
      </c>
    </row>
    <row r="1945" spans="1:9" ht="16" x14ac:dyDescent="0.15">
      <c r="A1945" s="1">
        <f t="shared" si="61"/>
        <v>1482</v>
      </c>
      <c r="B1945" s="7" t="s">
        <v>5544</v>
      </c>
      <c r="C1945" s="38" t="s">
        <v>5545</v>
      </c>
      <c r="D1945" s="1" t="s">
        <v>5546</v>
      </c>
      <c r="E1945" s="1">
        <v>5.6588760000000002E-3</v>
      </c>
      <c r="F1945" s="1">
        <v>0.31022055300000001</v>
      </c>
      <c r="G1945" s="1">
        <v>5.7087114000000001E-2</v>
      </c>
      <c r="H1945" s="7">
        <v>-0.19800000000000001</v>
      </c>
      <c r="I1945" s="7">
        <f t="shared" si="60"/>
        <v>0</v>
      </c>
    </row>
    <row r="1946" spans="1:9" ht="16" x14ac:dyDescent="0.15">
      <c r="A1946" s="1" t="str">
        <f t="shared" si="61"/>
        <v/>
      </c>
      <c r="B1946" s="7" t="s">
        <v>5544</v>
      </c>
      <c r="C1946" s="38" t="s">
        <v>5545</v>
      </c>
      <c r="D1946" s="1" t="s">
        <v>5547</v>
      </c>
      <c r="E1946" s="1">
        <v>6.7549180000000004E-3</v>
      </c>
      <c r="F1946" s="1">
        <v>0.47697883099999999</v>
      </c>
      <c r="G1946" s="1">
        <v>2.9952479999999998E-3</v>
      </c>
      <c r="H1946" s="7">
        <v>-0.19800000000000001</v>
      </c>
      <c r="I1946" s="7">
        <f t="shared" si="60"/>
        <v>0</v>
      </c>
    </row>
    <row r="1947" spans="1:9" ht="16" x14ac:dyDescent="0.15">
      <c r="A1947" s="1">
        <f t="shared" si="61"/>
        <v>1483</v>
      </c>
      <c r="B1947" s="7" t="s">
        <v>5548</v>
      </c>
      <c r="C1947" s="38" t="s">
        <v>5549</v>
      </c>
      <c r="D1947" s="1" t="s">
        <v>5550</v>
      </c>
      <c r="E1947" s="1">
        <v>0.602543096</v>
      </c>
      <c r="F1947" s="1">
        <v>-0.26642008900000003</v>
      </c>
      <c r="G1947" s="1">
        <v>4.2415839999999996E-3</v>
      </c>
      <c r="H1947" s="7">
        <v>-0.11899999999999999</v>
      </c>
      <c r="I1947" s="7">
        <f t="shared" si="60"/>
        <v>1</v>
      </c>
    </row>
    <row r="1948" spans="1:9" ht="16" x14ac:dyDescent="0.15">
      <c r="A1948" s="1">
        <f t="shared" si="61"/>
        <v>1484</v>
      </c>
      <c r="B1948" s="7" t="s">
        <v>5551</v>
      </c>
      <c r="C1948" s="38" t="s">
        <v>5552</v>
      </c>
      <c r="D1948" s="1" t="s">
        <v>5553</v>
      </c>
      <c r="E1948" s="1">
        <v>0.68882038099999998</v>
      </c>
      <c r="F1948" s="1">
        <v>0.48401456900000001</v>
      </c>
      <c r="G1948" s="1">
        <v>0.51510915000000002</v>
      </c>
      <c r="H1948" s="7">
        <v>-0.30199999999999999</v>
      </c>
      <c r="I1948" s="7" t="str">
        <f t="shared" si="60"/>
        <v/>
      </c>
    </row>
    <row r="1949" spans="1:9" ht="16" x14ac:dyDescent="0.15">
      <c r="A1949" s="1">
        <f t="shared" si="61"/>
        <v>1485</v>
      </c>
      <c r="B1949" s="7" t="s">
        <v>5554</v>
      </c>
      <c r="C1949" s="38" t="s">
        <v>5555</v>
      </c>
      <c r="D1949" s="1" t="s">
        <v>5556</v>
      </c>
      <c r="E1949" s="1">
        <v>0.136349848</v>
      </c>
      <c r="F1949" s="1">
        <v>-3.4778890000000001E-3</v>
      </c>
      <c r="G1949" s="1">
        <v>0.98695348699999996</v>
      </c>
      <c r="H1949" s="7">
        <v>-0.17</v>
      </c>
      <c r="I1949" s="7" t="str">
        <f t="shared" si="60"/>
        <v/>
      </c>
    </row>
    <row r="1950" spans="1:9" ht="16" x14ac:dyDescent="0.15">
      <c r="A1950" s="1">
        <f t="shared" si="61"/>
        <v>1486</v>
      </c>
      <c r="B1950" s="7" t="s">
        <v>5557</v>
      </c>
      <c r="C1950" s="38" t="s">
        <v>5558</v>
      </c>
      <c r="D1950" s="1" t="s">
        <v>5559</v>
      </c>
      <c r="E1950" s="1">
        <v>0.73880785199999999</v>
      </c>
      <c r="F1950" s="1">
        <v>-0.25206094699999998</v>
      </c>
      <c r="G1950" s="1">
        <v>0.39829692300000002</v>
      </c>
      <c r="H1950" s="7">
        <v>-0.16500000000000001</v>
      </c>
      <c r="I1950" s="7" t="str">
        <f t="shared" si="60"/>
        <v/>
      </c>
    </row>
    <row r="1951" spans="1:9" ht="16" x14ac:dyDescent="0.15">
      <c r="A1951" s="1" t="str">
        <f t="shared" si="61"/>
        <v/>
      </c>
      <c r="B1951" s="7" t="s">
        <v>5557</v>
      </c>
      <c r="C1951" s="38" t="s">
        <v>5560</v>
      </c>
      <c r="D1951" s="1" t="s">
        <v>5561</v>
      </c>
      <c r="E1951" s="1">
        <v>3.6424999E-2</v>
      </c>
      <c r="F1951" s="1">
        <v>-9.3939218000000005E-2</v>
      </c>
      <c r="G1951" s="1">
        <v>0.64942860199999997</v>
      </c>
      <c r="H1951" s="7">
        <v>-0.16500000000000001</v>
      </c>
      <c r="I1951" s="7">
        <f t="shared" si="60"/>
        <v>1</v>
      </c>
    </row>
    <row r="1952" spans="1:9" ht="16" x14ac:dyDescent="0.15">
      <c r="A1952" s="1">
        <f t="shared" si="61"/>
        <v>1487</v>
      </c>
      <c r="B1952" s="7" t="s">
        <v>5562</v>
      </c>
      <c r="C1952" s="38" t="s">
        <v>5563</v>
      </c>
      <c r="D1952" s="1" t="s">
        <v>5564</v>
      </c>
      <c r="E1952" s="1">
        <v>1.2062158E-2</v>
      </c>
      <c r="F1952" s="1">
        <v>-0.38238140100000001</v>
      </c>
      <c r="G1952" s="4">
        <v>2.1452200000000001E-5</v>
      </c>
      <c r="H1952" s="7">
        <v>-0.22600000000000001</v>
      </c>
      <c r="I1952" s="7">
        <f t="shared" si="60"/>
        <v>1</v>
      </c>
    </row>
    <row r="1953" spans="1:9" ht="16" x14ac:dyDescent="0.15">
      <c r="A1953" s="1" t="str">
        <f t="shared" si="61"/>
        <v/>
      </c>
      <c r="B1953" s="7" t="s">
        <v>5562</v>
      </c>
      <c r="C1953" s="38" t="s">
        <v>5565</v>
      </c>
      <c r="D1953" s="1" t="s">
        <v>5566</v>
      </c>
      <c r="E1953" s="1">
        <v>6.2514069000000005E-2</v>
      </c>
      <c r="F1953" s="1">
        <v>-2.3435918E-2</v>
      </c>
      <c r="G1953" s="1">
        <v>0.91006874800000004</v>
      </c>
      <c r="H1953" s="7">
        <v>-0.22600000000000001</v>
      </c>
      <c r="I1953" s="7" t="str">
        <f t="shared" si="60"/>
        <v/>
      </c>
    </row>
    <row r="1954" spans="1:9" ht="16" x14ac:dyDescent="0.15">
      <c r="A1954" s="1">
        <f t="shared" si="61"/>
        <v>1488</v>
      </c>
      <c r="B1954" s="7" t="s">
        <v>5567</v>
      </c>
      <c r="C1954" s="38" t="s">
        <v>5568</v>
      </c>
      <c r="D1954" s="1" t="s">
        <v>5569</v>
      </c>
      <c r="E1954" s="39">
        <v>2.4107909999999998E-3</v>
      </c>
      <c r="F1954" s="1">
        <v>0.91938133300000002</v>
      </c>
      <c r="G1954" s="4">
        <v>3.4577699999999999E-10</v>
      </c>
      <c r="H1954" s="7">
        <v>0.52600000000000002</v>
      </c>
      <c r="I1954" s="7">
        <f t="shared" si="60"/>
        <v>1</v>
      </c>
    </row>
    <row r="1955" spans="1:9" ht="16" x14ac:dyDescent="0.15">
      <c r="A1955" s="1" t="str">
        <f t="shared" si="61"/>
        <v/>
      </c>
      <c r="B1955" s="7" t="s">
        <v>5567</v>
      </c>
      <c r="C1955" s="38" t="s">
        <v>5570</v>
      </c>
      <c r="D1955" s="1" t="s">
        <v>5571</v>
      </c>
      <c r="E1955" s="7">
        <v>0.227450874</v>
      </c>
      <c r="F1955" s="1">
        <v>-1.2948273130000001</v>
      </c>
      <c r="G1955" s="1">
        <v>5.0483658000000001E-2</v>
      </c>
      <c r="H1955" s="7">
        <v>0.52600000000000002</v>
      </c>
      <c r="I1955" s="7" t="str">
        <f t="shared" si="60"/>
        <v/>
      </c>
    </row>
    <row r="1956" spans="1:9" ht="16" x14ac:dyDescent="0.15">
      <c r="A1956" s="1" t="str">
        <f t="shared" si="61"/>
        <v/>
      </c>
      <c r="B1956" s="7" t="s">
        <v>5567</v>
      </c>
      <c r="C1956" s="38"/>
      <c r="D1956" s="1" t="s">
        <v>5572</v>
      </c>
      <c r="E1956" s="7">
        <v>0.19336034799999999</v>
      </c>
      <c r="F1956" s="1">
        <v>0.38712449700000001</v>
      </c>
      <c r="G1956" s="1">
        <v>0.55744254900000001</v>
      </c>
      <c r="H1956" s="7">
        <v>0.52600000000000002</v>
      </c>
      <c r="I1956" s="7" t="str">
        <f t="shared" si="60"/>
        <v/>
      </c>
    </row>
    <row r="1957" spans="1:9" ht="16" x14ac:dyDescent="0.15">
      <c r="A1957" s="1" t="str">
        <f t="shared" si="61"/>
        <v/>
      </c>
      <c r="B1957" s="7" t="s">
        <v>5567</v>
      </c>
      <c r="C1957" s="38"/>
      <c r="D1957" s="1" t="s">
        <v>5573</v>
      </c>
      <c r="E1957" s="40">
        <v>0.43256531399999998</v>
      </c>
      <c r="F1957" s="1">
        <v>2.854622746</v>
      </c>
      <c r="G1957" s="4">
        <v>1.2209400000000001E-6</v>
      </c>
      <c r="H1957" s="7">
        <v>0.52600000000000002</v>
      </c>
      <c r="I1957" s="7">
        <f t="shared" si="60"/>
        <v>1</v>
      </c>
    </row>
    <row r="1958" spans="1:9" ht="16" x14ac:dyDescent="0.15">
      <c r="A1958" s="1">
        <f t="shared" si="61"/>
        <v>1489</v>
      </c>
      <c r="B1958" s="7" t="s">
        <v>5574</v>
      </c>
      <c r="C1958" s="38" t="s">
        <v>5575</v>
      </c>
      <c r="D1958" s="1" t="s">
        <v>5576</v>
      </c>
      <c r="E1958" s="1">
        <v>5.1823760000000003E-2</v>
      </c>
      <c r="F1958" s="1">
        <v>0.64716109300000002</v>
      </c>
      <c r="G1958" s="4">
        <v>1.9765699999999999E-5</v>
      </c>
      <c r="H1958" s="7">
        <v>-7.3999999999999996E-2</v>
      </c>
      <c r="I1958" s="7">
        <f t="shared" si="60"/>
        <v>0</v>
      </c>
    </row>
    <row r="1959" spans="1:9" ht="16" x14ac:dyDescent="0.15">
      <c r="A1959" s="1">
        <f t="shared" si="61"/>
        <v>1490</v>
      </c>
      <c r="B1959" s="7" t="s">
        <v>5577</v>
      </c>
      <c r="C1959" s="38" t="s">
        <v>5578</v>
      </c>
      <c r="D1959" s="1" t="s">
        <v>5579</v>
      </c>
      <c r="E1959" s="1">
        <v>1.3195592000000001E-2</v>
      </c>
      <c r="F1959" s="1">
        <v>-8.3935692000000006E-2</v>
      </c>
      <c r="G1959" s="1">
        <v>0.91978098799999997</v>
      </c>
      <c r="H1959" s="7">
        <v>-0.14599999999999999</v>
      </c>
      <c r="I1959" s="7">
        <f t="shared" si="60"/>
        <v>1</v>
      </c>
    </row>
    <row r="1960" spans="1:9" ht="16" x14ac:dyDescent="0.15">
      <c r="A1960" s="1" t="str">
        <f t="shared" si="61"/>
        <v/>
      </c>
      <c r="B1960" s="7" t="s">
        <v>5577</v>
      </c>
      <c r="C1960" s="38"/>
      <c r="D1960" s="1" t="s">
        <v>5580</v>
      </c>
      <c r="E1960" s="1">
        <v>0.64021834899999996</v>
      </c>
      <c r="F1960" s="1">
        <v>-0.77967351399999996</v>
      </c>
      <c r="G1960" s="1">
        <v>9.8029498000000007E-2</v>
      </c>
      <c r="H1960" s="7">
        <v>-0.14599999999999999</v>
      </c>
      <c r="I1960" s="7" t="str">
        <f t="shared" si="60"/>
        <v/>
      </c>
    </row>
    <row r="1961" spans="1:9" ht="16" x14ac:dyDescent="0.15">
      <c r="A1961" s="1">
        <f t="shared" si="61"/>
        <v>1491</v>
      </c>
      <c r="B1961" s="7" t="s">
        <v>5581</v>
      </c>
      <c r="C1961" s="38" t="s">
        <v>5582</v>
      </c>
      <c r="D1961" s="1" t="s">
        <v>5583</v>
      </c>
      <c r="E1961" s="1">
        <v>0.72086974400000003</v>
      </c>
      <c r="F1961" s="1">
        <v>0.24237856899999999</v>
      </c>
      <c r="G1961" s="1">
        <v>9.1395933999999998E-2</v>
      </c>
      <c r="H1961" s="7">
        <v>-0.17100000000000001</v>
      </c>
      <c r="I1961" s="7" t="str">
        <f t="shared" si="60"/>
        <v/>
      </c>
    </row>
    <row r="1962" spans="1:9" ht="16" x14ac:dyDescent="0.15">
      <c r="A1962" s="1">
        <f t="shared" si="61"/>
        <v>1492</v>
      </c>
      <c r="B1962" s="7" t="s">
        <v>5584</v>
      </c>
      <c r="C1962" s="38" t="s">
        <v>5585</v>
      </c>
      <c r="D1962" s="1" t="s">
        <v>5586</v>
      </c>
      <c r="E1962" s="1">
        <v>0.49374316899999998</v>
      </c>
      <c r="F1962" s="1">
        <v>-0.41233914100000002</v>
      </c>
      <c r="G1962" s="4">
        <v>6.1838099999999993E-5</v>
      </c>
      <c r="H1962" s="7">
        <v>-0.12</v>
      </c>
      <c r="I1962" s="7">
        <f t="shared" si="60"/>
        <v>1</v>
      </c>
    </row>
    <row r="1963" spans="1:9" ht="16" x14ac:dyDescent="0.15">
      <c r="A1963" s="1">
        <f t="shared" si="61"/>
        <v>1493</v>
      </c>
      <c r="B1963" s="7" t="s">
        <v>5587</v>
      </c>
      <c r="C1963" s="38" t="s">
        <v>5588</v>
      </c>
      <c r="D1963" s="1" t="s">
        <v>5589</v>
      </c>
      <c r="E1963" s="1">
        <v>0.76217910899999997</v>
      </c>
      <c r="F1963" s="1">
        <v>-3.9988365999999997E-2</v>
      </c>
      <c r="G1963" s="1">
        <v>0.78034181599999997</v>
      </c>
      <c r="H1963" s="7">
        <v>0.34499999999999997</v>
      </c>
      <c r="I1963" s="7" t="str">
        <f t="shared" si="60"/>
        <v/>
      </c>
    </row>
    <row r="1964" spans="1:9" ht="16" x14ac:dyDescent="0.15">
      <c r="A1964" s="1">
        <f t="shared" si="61"/>
        <v>1494</v>
      </c>
      <c r="B1964" s="7" t="s">
        <v>5590</v>
      </c>
      <c r="C1964" s="38" t="s">
        <v>5591</v>
      </c>
      <c r="D1964" s="1" t="s">
        <v>5592</v>
      </c>
      <c r="E1964" s="39">
        <v>0.55026037400000005</v>
      </c>
      <c r="F1964" s="1">
        <v>0.87744993599999999</v>
      </c>
      <c r="G1964" s="1">
        <v>0.142806405</v>
      </c>
      <c r="H1964" s="7">
        <v>0.34599999999999997</v>
      </c>
      <c r="I1964" s="7" t="str">
        <f t="shared" si="60"/>
        <v/>
      </c>
    </row>
    <row r="1965" spans="1:9" ht="16" x14ac:dyDescent="0.15">
      <c r="A1965" s="1" t="str">
        <f t="shared" si="61"/>
        <v/>
      </c>
      <c r="B1965" s="7" t="s">
        <v>5590</v>
      </c>
      <c r="C1965" s="38" t="s">
        <v>5593</v>
      </c>
      <c r="D1965" s="1" t="s">
        <v>5594</v>
      </c>
      <c r="E1965" s="7">
        <v>6.1255129999999998E-2</v>
      </c>
      <c r="F1965" s="1">
        <v>0.62251889900000001</v>
      </c>
      <c r="G1965" s="1">
        <v>0.13420636399999999</v>
      </c>
      <c r="H1965" s="7">
        <v>0.34599999999999997</v>
      </c>
      <c r="I1965" s="7" t="str">
        <f t="shared" si="60"/>
        <v/>
      </c>
    </row>
    <row r="1966" spans="1:9" ht="16" x14ac:dyDescent="0.15">
      <c r="A1966" s="1" t="str">
        <f t="shared" si="61"/>
        <v/>
      </c>
      <c r="B1966" s="7" t="s">
        <v>5590</v>
      </c>
      <c r="C1966" s="38"/>
      <c r="D1966" s="1" t="s">
        <v>5595</v>
      </c>
      <c r="E1966" s="40">
        <v>2.3539700000000001E-4</v>
      </c>
      <c r="F1966" s="1">
        <v>-0.28408213500000001</v>
      </c>
      <c r="G1966" s="1">
        <v>0.38984074800000001</v>
      </c>
      <c r="H1966" s="7">
        <v>0.34599999999999997</v>
      </c>
      <c r="I1966" s="7">
        <f t="shared" si="60"/>
        <v>0</v>
      </c>
    </row>
    <row r="1967" spans="1:9" ht="16" x14ac:dyDescent="0.15">
      <c r="A1967" s="1">
        <f t="shared" si="61"/>
        <v>1495</v>
      </c>
      <c r="B1967" s="7" t="s">
        <v>5596</v>
      </c>
      <c r="C1967" s="38" t="s">
        <v>394</v>
      </c>
      <c r="D1967" s="1" t="s">
        <v>47</v>
      </c>
      <c r="E1967" s="1" t="s">
        <v>13</v>
      </c>
      <c r="F1967" s="1">
        <v>-1.024075313</v>
      </c>
      <c r="G1967" s="1">
        <v>9.5500449000000001E-2</v>
      </c>
      <c r="H1967" s="7">
        <v>-0.318</v>
      </c>
      <c r="I1967" s="7" t="str">
        <f t="shared" si="60"/>
        <v/>
      </c>
    </row>
    <row r="1968" spans="1:9" ht="16" x14ac:dyDescent="0.15">
      <c r="A1968" s="1">
        <f t="shared" si="61"/>
        <v>1496</v>
      </c>
      <c r="B1968" s="7" t="s">
        <v>5597</v>
      </c>
      <c r="C1968" s="38" t="s">
        <v>5598</v>
      </c>
      <c r="D1968" s="1" t="s">
        <v>5599</v>
      </c>
      <c r="E1968" s="4">
        <v>8.1300000000000001E-6</v>
      </c>
      <c r="F1968" s="1">
        <v>0.401914889</v>
      </c>
      <c r="G1968" s="1">
        <v>7.3253000000000001E-4</v>
      </c>
      <c r="H1968" s="7">
        <v>0.312</v>
      </c>
      <c r="I1968" s="7">
        <f t="shared" si="60"/>
        <v>1</v>
      </c>
    </row>
    <row r="1969" spans="1:9" ht="16" x14ac:dyDescent="0.15">
      <c r="A1969" s="1" t="str">
        <f t="shared" si="61"/>
        <v/>
      </c>
      <c r="B1969" s="7" t="s">
        <v>5597</v>
      </c>
      <c r="C1969" s="38" t="s">
        <v>5600</v>
      </c>
      <c r="D1969" s="1" t="s">
        <v>5601</v>
      </c>
      <c r="E1969" s="1">
        <v>8.9168440000000002E-3</v>
      </c>
      <c r="F1969" s="1">
        <v>-0.47029375000000001</v>
      </c>
      <c r="G1969" s="1">
        <v>5.5812659999999997E-3</v>
      </c>
      <c r="H1969" s="7">
        <v>0.312</v>
      </c>
      <c r="I1969" s="7">
        <f t="shared" si="60"/>
        <v>0</v>
      </c>
    </row>
    <row r="1970" spans="1:9" ht="16" x14ac:dyDescent="0.15">
      <c r="A1970" s="1">
        <f t="shared" si="61"/>
        <v>1497</v>
      </c>
      <c r="B1970" s="7" t="s">
        <v>5602</v>
      </c>
      <c r="C1970" s="38" t="s">
        <v>5603</v>
      </c>
      <c r="D1970" s="1" t="s">
        <v>5604</v>
      </c>
      <c r="E1970" s="39">
        <v>0.430310686</v>
      </c>
      <c r="F1970" s="1">
        <v>0.35180893000000002</v>
      </c>
      <c r="G1970" s="1">
        <v>5.9083761999999998E-2</v>
      </c>
      <c r="H1970" s="7">
        <v>0.13600000000000001</v>
      </c>
      <c r="I1970" s="7" t="str">
        <f t="shared" si="60"/>
        <v/>
      </c>
    </row>
    <row r="1971" spans="1:9" ht="16" x14ac:dyDescent="0.15">
      <c r="A1971" s="1" t="str">
        <f t="shared" si="61"/>
        <v/>
      </c>
      <c r="B1971" s="7" t="s">
        <v>5602</v>
      </c>
      <c r="C1971" s="38" t="s">
        <v>5603</v>
      </c>
      <c r="D1971" s="1" t="s">
        <v>5605</v>
      </c>
      <c r="E1971" s="7">
        <v>7.3028000000000004E-4</v>
      </c>
      <c r="F1971" s="1">
        <v>0.101748591</v>
      </c>
      <c r="G1971" s="1">
        <v>0.53412315300000002</v>
      </c>
      <c r="H1971" s="7">
        <v>0.13600000000000001</v>
      </c>
      <c r="I1971" s="7">
        <f t="shared" si="60"/>
        <v>1</v>
      </c>
    </row>
    <row r="1972" spans="1:9" ht="16" x14ac:dyDescent="0.15">
      <c r="A1972" s="1" t="str">
        <f t="shared" si="61"/>
        <v/>
      </c>
      <c r="B1972" s="7" t="s">
        <v>5602</v>
      </c>
      <c r="C1972" s="38" t="s">
        <v>5603</v>
      </c>
      <c r="D1972" s="1" t="s">
        <v>5606</v>
      </c>
      <c r="E1972" s="40">
        <v>8.4461200000000001E-4</v>
      </c>
      <c r="F1972" s="1">
        <v>0.124253987</v>
      </c>
      <c r="G1972" s="1">
        <v>0.55295157500000003</v>
      </c>
      <c r="H1972" s="7">
        <v>0.13600000000000001</v>
      </c>
      <c r="I1972" s="7">
        <f t="shared" si="60"/>
        <v>1</v>
      </c>
    </row>
    <row r="1973" spans="1:9" ht="16" x14ac:dyDescent="0.15">
      <c r="A1973" s="1">
        <f t="shared" si="61"/>
        <v>1498</v>
      </c>
      <c r="B1973" s="7" t="s">
        <v>5607</v>
      </c>
      <c r="C1973" s="38" t="s">
        <v>5608</v>
      </c>
      <c r="D1973" s="1" t="s">
        <v>5609</v>
      </c>
      <c r="E1973" s="1">
        <v>0.98836268299999996</v>
      </c>
      <c r="F1973" s="1">
        <v>1.0936176959999999</v>
      </c>
      <c r="G1973" s="4">
        <v>7.2094300000000001E-15</v>
      </c>
      <c r="H1973" s="7">
        <v>-0.20799999999999999</v>
      </c>
      <c r="I1973" s="7">
        <f t="shared" si="60"/>
        <v>0</v>
      </c>
    </row>
    <row r="1974" spans="1:9" ht="16" x14ac:dyDescent="0.15">
      <c r="A1974" s="1" t="str">
        <f t="shared" si="61"/>
        <v/>
      </c>
      <c r="B1974" s="7" t="s">
        <v>5607</v>
      </c>
      <c r="C1974" s="38" t="s">
        <v>5610</v>
      </c>
      <c r="D1974" s="1" t="s">
        <v>5611</v>
      </c>
      <c r="E1974" s="4">
        <v>3.2899999999999997E-8</v>
      </c>
      <c r="F1974" s="1">
        <v>-0.67083789299999996</v>
      </c>
      <c r="G1974" s="1">
        <v>5.1739560000000004E-3</v>
      </c>
      <c r="H1974" s="7">
        <v>-0.20799999999999999</v>
      </c>
      <c r="I1974" s="7">
        <f t="shared" si="60"/>
        <v>1</v>
      </c>
    </row>
    <row r="1975" spans="1:9" ht="16" x14ac:dyDescent="0.15">
      <c r="A1975" s="1">
        <f t="shared" si="61"/>
        <v>1499</v>
      </c>
      <c r="B1975" s="7" t="s">
        <v>5612</v>
      </c>
      <c r="C1975" s="38" t="s">
        <v>5613</v>
      </c>
      <c r="D1975" s="1" t="s">
        <v>5614</v>
      </c>
      <c r="E1975" s="1">
        <v>0.625290546</v>
      </c>
      <c r="F1975" s="1">
        <v>8.9479292000000002E-2</v>
      </c>
      <c r="G1975" s="1">
        <v>0.76592171899999995</v>
      </c>
      <c r="H1975" s="7">
        <v>0.20799999999999999</v>
      </c>
      <c r="I1975" s="7" t="str">
        <f t="shared" si="60"/>
        <v/>
      </c>
    </row>
    <row r="1976" spans="1:9" ht="16" x14ac:dyDescent="0.15">
      <c r="A1976" s="1">
        <f t="shared" si="61"/>
        <v>1500</v>
      </c>
      <c r="B1976" s="7" t="s">
        <v>5615</v>
      </c>
      <c r="C1976" s="38" t="s">
        <v>5616</v>
      </c>
      <c r="D1976" s="1" t="s">
        <v>5617</v>
      </c>
      <c r="E1976" s="4">
        <v>4.4499999999999997E-6</v>
      </c>
      <c r="F1976" s="1">
        <v>-0.56514852500000001</v>
      </c>
      <c r="G1976" s="1">
        <v>3.4238939000000003E-2</v>
      </c>
      <c r="H1976" s="7">
        <v>0.123</v>
      </c>
      <c r="I1976" s="7">
        <f t="shared" si="60"/>
        <v>0</v>
      </c>
    </row>
    <row r="1977" spans="1:9" ht="16" x14ac:dyDescent="0.15">
      <c r="A1977" s="1">
        <f t="shared" si="61"/>
        <v>1501</v>
      </c>
      <c r="B1977" s="7" t="s">
        <v>5618</v>
      </c>
      <c r="C1977" s="38" t="s">
        <v>5619</v>
      </c>
      <c r="D1977" s="1" t="s">
        <v>5620</v>
      </c>
      <c r="E1977" s="1">
        <v>0.216763232</v>
      </c>
      <c r="F1977" s="1">
        <v>-0.23894443100000001</v>
      </c>
      <c r="G1977" s="1">
        <v>0.60098054899999998</v>
      </c>
      <c r="H1977" s="7">
        <v>0.40699999999999997</v>
      </c>
      <c r="I1977" s="7" t="str">
        <f t="shared" si="60"/>
        <v/>
      </c>
    </row>
    <row r="1978" spans="1:9" ht="16" x14ac:dyDescent="0.15">
      <c r="A1978" s="1">
        <f t="shared" si="61"/>
        <v>1502</v>
      </c>
      <c r="B1978" s="7" t="s">
        <v>5621</v>
      </c>
      <c r="C1978" s="38" t="s">
        <v>5622</v>
      </c>
      <c r="D1978" s="1" t="s">
        <v>5623</v>
      </c>
      <c r="E1978" s="1">
        <v>9.4868772000000004E-2</v>
      </c>
      <c r="F1978" s="1">
        <v>-3.2610960040000001</v>
      </c>
      <c r="G1978" s="4">
        <v>5.1648700000000002E-10</v>
      </c>
      <c r="H1978" s="7">
        <v>0.68500000000000005</v>
      </c>
      <c r="I1978" s="7">
        <f t="shared" si="60"/>
        <v>0</v>
      </c>
    </row>
    <row r="1979" spans="1:9" ht="16" x14ac:dyDescent="0.15">
      <c r="A1979" s="1" t="str">
        <f t="shared" si="61"/>
        <v/>
      </c>
      <c r="B1979" s="7" t="s">
        <v>5621</v>
      </c>
      <c r="C1979" s="38" t="s">
        <v>5622</v>
      </c>
      <c r="D1979" s="1" t="s">
        <v>5624</v>
      </c>
      <c r="E1979" s="1">
        <v>3.3077459999999999E-3</v>
      </c>
      <c r="F1979" s="1">
        <v>-1.1795860359999999</v>
      </c>
      <c r="G1979" s="1">
        <v>4.5874189999999997E-3</v>
      </c>
      <c r="H1979" s="7">
        <v>0.68500000000000005</v>
      </c>
      <c r="I1979" s="7">
        <f t="shared" si="60"/>
        <v>0</v>
      </c>
    </row>
    <row r="1980" spans="1:9" ht="16" x14ac:dyDescent="0.15">
      <c r="A1980" s="1">
        <f t="shared" si="61"/>
        <v>1503</v>
      </c>
      <c r="B1980" s="7" t="s">
        <v>5625</v>
      </c>
      <c r="C1980" s="38" t="s">
        <v>5626</v>
      </c>
      <c r="D1980" s="1" t="s">
        <v>5627</v>
      </c>
      <c r="E1980" s="1">
        <v>0.42846162599999998</v>
      </c>
      <c r="F1980" s="1">
        <v>-0.15357172599999999</v>
      </c>
      <c r="G1980" s="1">
        <v>0.20975907299999999</v>
      </c>
      <c r="H1980" s="7">
        <v>-0.11600000000000001</v>
      </c>
      <c r="I1980" s="7" t="str">
        <f t="shared" si="60"/>
        <v/>
      </c>
    </row>
    <row r="1981" spans="1:9" ht="16" x14ac:dyDescent="0.15">
      <c r="A1981" s="1">
        <f t="shared" si="61"/>
        <v>1504</v>
      </c>
      <c r="B1981" s="7" t="s">
        <v>5628</v>
      </c>
      <c r="C1981" s="38" t="s">
        <v>5629</v>
      </c>
      <c r="D1981" s="1" t="s">
        <v>5630</v>
      </c>
      <c r="E1981" s="1">
        <v>5.6592053000000003E-2</v>
      </c>
      <c r="F1981" s="1">
        <v>-0.72272066099999999</v>
      </c>
      <c r="G1981" s="1">
        <v>1.6190000000000001E-4</v>
      </c>
      <c r="H1981" s="7">
        <v>-0.129</v>
      </c>
      <c r="I1981" s="7">
        <f t="shared" si="60"/>
        <v>1</v>
      </c>
    </row>
    <row r="1982" spans="1:9" ht="16" x14ac:dyDescent="0.15">
      <c r="A1982" s="1">
        <f t="shared" si="61"/>
        <v>1505</v>
      </c>
      <c r="B1982" s="7" t="s">
        <v>5631</v>
      </c>
      <c r="C1982" s="38" t="s">
        <v>5632</v>
      </c>
      <c r="D1982" s="1" t="s">
        <v>5633</v>
      </c>
      <c r="E1982" s="4">
        <v>1.3600000000000001E-25</v>
      </c>
      <c r="F1982" s="1">
        <v>-0.82807617099999997</v>
      </c>
      <c r="G1982" s="4">
        <v>3.4294899999999999E-9</v>
      </c>
      <c r="H1982" s="7">
        <v>0.26200000000000001</v>
      </c>
      <c r="I1982" s="7">
        <f t="shared" si="60"/>
        <v>0</v>
      </c>
    </row>
    <row r="1983" spans="1:9" ht="16" x14ac:dyDescent="0.15">
      <c r="A1983" s="1" t="str">
        <f t="shared" si="61"/>
        <v/>
      </c>
      <c r="B1983" s="7" t="s">
        <v>5631</v>
      </c>
      <c r="C1983" s="38" t="s">
        <v>5634</v>
      </c>
      <c r="D1983" s="1" t="s">
        <v>5635</v>
      </c>
      <c r="E1983" s="1">
        <v>1.5358119999999999E-2</v>
      </c>
      <c r="F1983" s="1">
        <v>1.7646516379999999</v>
      </c>
      <c r="G1983" s="4">
        <v>4.1366699999999999E-94</v>
      </c>
      <c r="H1983" s="7">
        <v>0.26200000000000001</v>
      </c>
      <c r="I1983" s="7">
        <f t="shared" si="60"/>
        <v>1</v>
      </c>
    </row>
    <row r="1984" spans="1:9" ht="16" x14ac:dyDescent="0.15">
      <c r="A1984" s="1">
        <f t="shared" si="61"/>
        <v>1506</v>
      </c>
      <c r="B1984" s="7" t="s">
        <v>5636</v>
      </c>
      <c r="C1984" s="38" t="s">
        <v>5637</v>
      </c>
      <c r="D1984" s="1" t="s">
        <v>5638</v>
      </c>
      <c r="E1984" s="1">
        <v>0.64272769600000001</v>
      </c>
      <c r="F1984" s="1">
        <v>0.22450051800000001</v>
      </c>
      <c r="G1984" s="1">
        <v>0.14477315800000001</v>
      </c>
      <c r="H1984" s="7">
        <v>-0.11799999999999999</v>
      </c>
      <c r="I1984" s="7" t="str">
        <f t="shared" si="60"/>
        <v/>
      </c>
    </row>
    <row r="1985" spans="1:9" ht="16" x14ac:dyDescent="0.15">
      <c r="A1985" s="1">
        <f t="shared" si="61"/>
        <v>1507</v>
      </c>
      <c r="B1985" s="7" t="s">
        <v>5639</v>
      </c>
      <c r="C1985" s="38" t="s">
        <v>5640</v>
      </c>
      <c r="D1985" s="1" t="s">
        <v>5641</v>
      </c>
      <c r="E1985" s="1">
        <v>7.5208424999999995E-2</v>
      </c>
      <c r="F1985" s="1">
        <v>1.016577869</v>
      </c>
      <c r="G1985" s="4">
        <v>1.2456E-6</v>
      </c>
      <c r="H1985" s="7">
        <v>8.1000000000000003E-2</v>
      </c>
      <c r="I1985" s="7">
        <f t="shared" si="60"/>
        <v>1</v>
      </c>
    </row>
    <row r="1986" spans="1:9" ht="16" x14ac:dyDescent="0.15">
      <c r="A1986" s="1">
        <f t="shared" si="61"/>
        <v>1508</v>
      </c>
      <c r="B1986" s="7" t="s">
        <v>5642</v>
      </c>
      <c r="C1986" s="38" t="s">
        <v>5643</v>
      </c>
      <c r="D1986" s="1" t="s">
        <v>5644</v>
      </c>
      <c r="E1986" s="1">
        <v>0.98911264200000004</v>
      </c>
      <c r="F1986" s="1">
        <v>1.5762689999999999E-2</v>
      </c>
      <c r="G1986" s="1">
        <v>0.92759831000000004</v>
      </c>
      <c r="H1986" s="7">
        <v>-9.7000000000000003E-2</v>
      </c>
      <c r="I1986" s="7" t="str">
        <f t="shared" si="60"/>
        <v/>
      </c>
    </row>
    <row r="1987" spans="1:9" ht="16" x14ac:dyDescent="0.15">
      <c r="A1987" s="1">
        <f t="shared" si="61"/>
        <v>1509</v>
      </c>
      <c r="B1987" s="7" t="s">
        <v>5645</v>
      </c>
      <c r="C1987" s="38" t="s">
        <v>5646</v>
      </c>
      <c r="D1987" s="1" t="s">
        <v>5647</v>
      </c>
      <c r="E1987" s="1">
        <v>4.8509082000000002E-2</v>
      </c>
      <c r="F1987" s="1">
        <v>1.3626406129999999</v>
      </c>
      <c r="G1987" s="4">
        <v>4.8101900000000002E-25</v>
      </c>
      <c r="H1987" s="7">
        <v>0.49399999999999999</v>
      </c>
      <c r="I1987" s="7">
        <f t="shared" si="60"/>
        <v>1</v>
      </c>
    </row>
    <row r="1988" spans="1:9" ht="16" x14ac:dyDescent="0.15">
      <c r="A1988" s="1">
        <f t="shared" si="61"/>
        <v>1510</v>
      </c>
      <c r="B1988" s="7" t="s">
        <v>5648</v>
      </c>
      <c r="C1988" s="38" t="s">
        <v>5649</v>
      </c>
      <c r="D1988" s="1" t="s">
        <v>5650</v>
      </c>
      <c r="E1988" s="1">
        <v>0.35515574100000002</v>
      </c>
      <c r="F1988" s="1">
        <v>-0.370642415</v>
      </c>
      <c r="G1988" s="1">
        <v>0.18649890899999999</v>
      </c>
      <c r="H1988" s="7">
        <v>-0.16200000000000001</v>
      </c>
      <c r="I1988" s="7" t="str">
        <f t="shared" ref="I1988:I2051" si="62">IF(ISTEXT(E1988),"",IF(OR(E1988&lt;0.05, G1988&lt;0.05), IF((F1988*H1988)&gt;0,1,0),""))</f>
        <v/>
      </c>
    </row>
    <row r="1989" spans="1:9" ht="16" x14ac:dyDescent="0.15">
      <c r="A1989" s="1">
        <f t="shared" si="61"/>
        <v>1511</v>
      </c>
      <c r="B1989" s="7" t="s">
        <v>5651</v>
      </c>
      <c r="C1989" s="38" t="s">
        <v>5652</v>
      </c>
      <c r="D1989" s="1" t="s">
        <v>5653</v>
      </c>
      <c r="E1989" s="4">
        <v>8.8799999999999997E-6</v>
      </c>
      <c r="F1989" s="1">
        <v>-0.81954962799999997</v>
      </c>
      <c r="G1989" s="4">
        <v>8.0711899999999993E-9</v>
      </c>
      <c r="H1989" s="7">
        <v>-0.22800000000000001</v>
      </c>
      <c r="I1989" s="7">
        <f t="shared" si="62"/>
        <v>1</v>
      </c>
    </row>
    <row r="1990" spans="1:9" ht="16" x14ac:dyDescent="0.15">
      <c r="A1990" s="1" t="str">
        <f t="shared" si="61"/>
        <v/>
      </c>
      <c r="B1990" s="7" t="s">
        <v>5651</v>
      </c>
      <c r="C1990" s="38" t="s">
        <v>5654</v>
      </c>
      <c r="D1990" s="1" t="s">
        <v>5655</v>
      </c>
      <c r="E1990" s="1">
        <v>4.1001119000000003E-2</v>
      </c>
      <c r="F1990" s="1">
        <v>0.85991525800000002</v>
      </c>
      <c r="G1990" s="4">
        <v>7.9170199999999998E-18</v>
      </c>
      <c r="H1990" s="7">
        <v>-0.22800000000000001</v>
      </c>
      <c r="I1990" s="7">
        <f t="shared" si="62"/>
        <v>0</v>
      </c>
    </row>
    <row r="1991" spans="1:9" ht="16" x14ac:dyDescent="0.15">
      <c r="A1991" s="1">
        <f t="shared" si="61"/>
        <v>1512</v>
      </c>
      <c r="B1991" s="7" t="s">
        <v>5656</v>
      </c>
      <c r="C1991" s="38" t="s">
        <v>5657</v>
      </c>
      <c r="D1991" s="1" t="s">
        <v>5658</v>
      </c>
      <c r="E1991" s="1">
        <v>0.55214203799999995</v>
      </c>
      <c r="F1991" s="1">
        <v>-4.5598842000000001E-2</v>
      </c>
      <c r="G1991" s="1">
        <v>0.71016134500000005</v>
      </c>
      <c r="H1991" s="7">
        <v>-7.8E-2</v>
      </c>
      <c r="I1991" s="7" t="str">
        <f t="shared" si="62"/>
        <v/>
      </c>
    </row>
    <row r="1992" spans="1:9" ht="16" x14ac:dyDescent="0.15">
      <c r="A1992" s="1" t="str">
        <f t="shared" si="61"/>
        <v/>
      </c>
      <c r="B1992" s="7" t="s">
        <v>5656</v>
      </c>
      <c r="C1992" s="38" t="s">
        <v>5659</v>
      </c>
      <c r="D1992" s="1" t="s">
        <v>5660</v>
      </c>
      <c r="E1992" s="4">
        <v>5.9299999999999997E-16</v>
      </c>
      <c r="F1992" s="1">
        <v>-1.16333376</v>
      </c>
      <c r="G1992" s="4">
        <v>5.3086000000000005E-57</v>
      </c>
      <c r="H1992" s="7">
        <v>-7.8E-2</v>
      </c>
      <c r="I1992" s="7">
        <f t="shared" si="62"/>
        <v>1</v>
      </c>
    </row>
    <row r="1993" spans="1:9" ht="16" x14ac:dyDescent="0.15">
      <c r="A1993" s="1">
        <f t="shared" si="61"/>
        <v>1513</v>
      </c>
      <c r="B1993" s="7" t="s">
        <v>5661</v>
      </c>
      <c r="C1993" s="38" t="s">
        <v>5662</v>
      </c>
      <c r="D1993" s="1" t="s">
        <v>5663</v>
      </c>
      <c r="E1993" s="1">
        <v>1.08043E-4</v>
      </c>
      <c r="F1993" s="1">
        <v>0.62372957200000001</v>
      </c>
      <c r="G1993" s="4">
        <v>1.42067E-12</v>
      </c>
      <c r="H1993" s="7">
        <v>-0.14199999999999999</v>
      </c>
      <c r="I1993" s="7">
        <f t="shared" si="62"/>
        <v>0</v>
      </c>
    </row>
    <row r="1994" spans="1:9" ht="16" x14ac:dyDescent="0.15">
      <c r="A1994" s="1" t="str">
        <f t="shared" ref="A1994:A2057" si="63">IF(B1993=B1994,"",IF(A1993&lt;&gt;"",A1993+1,IF(A1992&lt;&gt;"",A1992+1,IF(A1991&lt;&gt;"",A1991+1,IF(A1990&lt;&gt;"",A1990+1,"ERRER")))))</f>
        <v/>
      </c>
      <c r="B1994" s="7" t="s">
        <v>5661</v>
      </c>
      <c r="C1994" s="38" t="s">
        <v>5664</v>
      </c>
      <c r="D1994" s="1" t="s">
        <v>5665</v>
      </c>
      <c r="E1994" s="4">
        <v>8.2099999999999993E-6</v>
      </c>
      <c r="F1994" s="1">
        <v>-2.7806027000000001E-2</v>
      </c>
      <c r="G1994" s="1">
        <v>0.84254896499999998</v>
      </c>
      <c r="H1994" s="7">
        <v>-0.14199999999999999</v>
      </c>
      <c r="I1994" s="7">
        <f t="shared" si="62"/>
        <v>1</v>
      </c>
    </row>
    <row r="1995" spans="1:9" ht="16" x14ac:dyDescent="0.15">
      <c r="A1995" s="1">
        <f t="shared" si="63"/>
        <v>1514</v>
      </c>
      <c r="B1995" s="7" t="s">
        <v>5666</v>
      </c>
      <c r="C1995" s="38" t="s">
        <v>5667</v>
      </c>
      <c r="D1995" s="1" t="s">
        <v>5668</v>
      </c>
      <c r="E1995" s="4">
        <v>2.7499999999999998E-9</v>
      </c>
      <c r="F1995" s="1">
        <v>-0.96988745300000001</v>
      </c>
      <c r="G1995" s="4">
        <v>4.7875699999999998E-10</v>
      </c>
      <c r="H1995" s="7">
        <v>0.16700000000000001</v>
      </c>
      <c r="I1995" s="7">
        <f t="shared" si="62"/>
        <v>0</v>
      </c>
    </row>
    <row r="1996" spans="1:9" ht="16" x14ac:dyDescent="0.15">
      <c r="A1996" s="1" t="str">
        <f t="shared" si="63"/>
        <v/>
      </c>
      <c r="B1996" s="7" t="s">
        <v>5666</v>
      </c>
      <c r="C1996" s="38" t="s">
        <v>5669</v>
      </c>
      <c r="D1996" s="1" t="s">
        <v>5670</v>
      </c>
      <c r="E1996" s="4">
        <v>8.03E-5</v>
      </c>
      <c r="F1996" s="1">
        <v>2.5225726E-2</v>
      </c>
      <c r="G1996" s="1">
        <v>0.90354410600000001</v>
      </c>
      <c r="H1996" s="7">
        <v>0.16700000000000001</v>
      </c>
      <c r="I1996" s="7">
        <f t="shared" si="62"/>
        <v>1</v>
      </c>
    </row>
    <row r="1997" spans="1:9" ht="16" x14ac:dyDescent="0.15">
      <c r="A1997" s="1">
        <f t="shared" si="63"/>
        <v>1515</v>
      </c>
      <c r="B1997" s="7" t="s">
        <v>5671</v>
      </c>
      <c r="C1997" s="38" t="s">
        <v>5672</v>
      </c>
      <c r="D1997" s="1" t="s">
        <v>5673</v>
      </c>
      <c r="E1997" s="1">
        <v>0.181123857</v>
      </c>
      <c r="F1997" s="1">
        <v>0.48549151099999999</v>
      </c>
      <c r="G1997" s="1">
        <v>2.7015939999999999E-3</v>
      </c>
      <c r="H1997" s="7">
        <v>-9.1999999999999998E-2</v>
      </c>
      <c r="I1997" s="7">
        <f t="shared" si="62"/>
        <v>0</v>
      </c>
    </row>
    <row r="1998" spans="1:9" ht="16" x14ac:dyDescent="0.15">
      <c r="A1998" s="1">
        <f t="shared" si="63"/>
        <v>1516</v>
      </c>
      <c r="B1998" s="7" t="s">
        <v>5674</v>
      </c>
      <c r="C1998" s="38" t="s">
        <v>5675</v>
      </c>
      <c r="D1998" s="1" t="s">
        <v>5676</v>
      </c>
      <c r="E1998" s="4">
        <v>1.08E-6</v>
      </c>
      <c r="F1998" s="1">
        <v>0.94009026200000001</v>
      </c>
      <c r="G1998" s="4">
        <v>2.4347700000000001E-36</v>
      </c>
      <c r="H1998" s="7">
        <v>0.30099999999999999</v>
      </c>
      <c r="I1998" s="7">
        <f t="shared" si="62"/>
        <v>1</v>
      </c>
    </row>
    <row r="1999" spans="1:9" ht="16" x14ac:dyDescent="0.15">
      <c r="A1999" s="1">
        <f t="shared" si="63"/>
        <v>1517</v>
      </c>
      <c r="B1999" s="7" t="s">
        <v>5677</v>
      </c>
      <c r="C1999" s="38" t="s">
        <v>5678</v>
      </c>
      <c r="D1999" s="1" t="s">
        <v>5679</v>
      </c>
      <c r="E1999" s="1">
        <v>5.2821400000000005E-4</v>
      </c>
      <c r="F1999" s="1">
        <v>0.90280875000000005</v>
      </c>
      <c r="G1999" s="4">
        <v>6.5789099999999996E-33</v>
      </c>
      <c r="H1999" s="7">
        <v>-0.249</v>
      </c>
      <c r="I1999" s="7">
        <f t="shared" si="62"/>
        <v>0</v>
      </c>
    </row>
    <row r="2000" spans="1:9" ht="16" x14ac:dyDescent="0.15">
      <c r="A2000" s="1">
        <f t="shared" si="63"/>
        <v>1518</v>
      </c>
      <c r="B2000" s="7" t="s">
        <v>5680</v>
      </c>
      <c r="C2000" s="38" t="s">
        <v>5681</v>
      </c>
      <c r="D2000" s="1" t="s">
        <v>5682</v>
      </c>
      <c r="E2000" s="4">
        <v>3.3899999999999999E-8</v>
      </c>
      <c r="F2000" s="1">
        <v>-0.290084799</v>
      </c>
      <c r="G2000" s="4">
        <v>5.6753499999999998E-5</v>
      </c>
      <c r="H2000" s="7">
        <v>-0.158</v>
      </c>
      <c r="I2000" s="7">
        <f t="shared" si="62"/>
        <v>1</v>
      </c>
    </row>
    <row r="2001" spans="1:9" ht="16" x14ac:dyDescent="0.15">
      <c r="A2001" s="1">
        <f t="shared" si="63"/>
        <v>1519</v>
      </c>
      <c r="B2001" s="7" t="s">
        <v>5683</v>
      </c>
      <c r="C2001" s="38" t="s">
        <v>5684</v>
      </c>
      <c r="D2001" s="1" t="s">
        <v>5685</v>
      </c>
      <c r="E2001" s="4">
        <v>1.9300000000000002E-5</v>
      </c>
      <c r="F2001" s="1">
        <v>-1.251613978</v>
      </c>
      <c r="G2001" s="4">
        <v>2.27761E-5</v>
      </c>
      <c r="H2001" s="7">
        <v>0.30199999999999999</v>
      </c>
      <c r="I2001" s="7">
        <f t="shared" si="62"/>
        <v>0</v>
      </c>
    </row>
    <row r="2002" spans="1:9" ht="16" x14ac:dyDescent="0.15">
      <c r="A2002" s="1">
        <f t="shared" si="63"/>
        <v>1520</v>
      </c>
      <c r="B2002" s="7" t="s">
        <v>5686</v>
      </c>
      <c r="C2002" s="38"/>
      <c r="D2002" s="1" t="s">
        <v>5687</v>
      </c>
      <c r="E2002" s="1">
        <v>0.173425996</v>
      </c>
      <c r="F2002" s="1">
        <v>-0.38190038300000001</v>
      </c>
      <c r="G2002" s="1">
        <v>0.37808722700000003</v>
      </c>
      <c r="H2002" s="7">
        <v>-0.188</v>
      </c>
      <c r="I2002" s="7" t="str">
        <f t="shared" si="62"/>
        <v/>
      </c>
    </row>
    <row r="2003" spans="1:9" ht="16" x14ac:dyDescent="0.15">
      <c r="A2003" s="1" t="str">
        <f t="shared" si="63"/>
        <v/>
      </c>
      <c r="B2003" s="7" t="s">
        <v>5686</v>
      </c>
      <c r="C2003" s="38" t="s">
        <v>5688</v>
      </c>
      <c r="D2003" s="1" t="s">
        <v>5689</v>
      </c>
      <c r="E2003" s="1">
        <v>0.85394145099999996</v>
      </c>
      <c r="F2003" s="1">
        <v>0.61716938700000001</v>
      </c>
      <c r="G2003" s="1">
        <v>4.4752777000000001E-2</v>
      </c>
      <c r="H2003" s="7">
        <v>-0.188</v>
      </c>
      <c r="I2003" s="7">
        <f t="shared" si="62"/>
        <v>0</v>
      </c>
    </row>
    <row r="2004" spans="1:9" ht="16" x14ac:dyDescent="0.15">
      <c r="A2004" s="1">
        <f t="shared" si="63"/>
        <v>1521</v>
      </c>
      <c r="B2004" s="7" t="s">
        <v>5690</v>
      </c>
      <c r="C2004" s="38" t="s">
        <v>5691</v>
      </c>
      <c r="D2004" s="1" t="s">
        <v>5692</v>
      </c>
      <c r="E2004" s="1">
        <v>0.63330552500000004</v>
      </c>
      <c r="F2004" s="1">
        <v>0.34093267999999999</v>
      </c>
      <c r="G2004" s="1">
        <v>0.26207011099999999</v>
      </c>
      <c r="H2004" s="7">
        <v>0.309</v>
      </c>
      <c r="I2004" s="7" t="str">
        <f t="shared" si="62"/>
        <v/>
      </c>
    </row>
    <row r="2005" spans="1:9" ht="16" x14ac:dyDescent="0.15">
      <c r="A2005" s="1">
        <f t="shared" si="63"/>
        <v>1522</v>
      </c>
      <c r="B2005" s="7" t="s">
        <v>5693</v>
      </c>
      <c r="C2005" s="38" t="s">
        <v>5694</v>
      </c>
      <c r="D2005" s="1" t="s">
        <v>5695</v>
      </c>
      <c r="E2005" s="4">
        <v>5.6300000000000002E-11</v>
      </c>
      <c r="F2005" s="1">
        <v>0.60782740000000002</v>
      </c>
      <c r="G2005" s="4">
        <v>5.5047199999999999E-18</v>
      </c>
      <c r="H2005" s="7">
        <v>1.369</v>
      </c>
      <c r="I2005" s="7">
        <f t="shared" si="62"/>
        <v>1</v>
      </c>
    </row>
    <row r="2006" spans="1:9" ht="16" x14ac:dyDescent="0.15">
      <c r="A2006" s="1" t="str">
        <f t="shared" si="63"/>
        <v/>
      </c>
      <c r="B2006" s="7" t="s">
        <v>5693</v>
      </c>
      <c r="C2006" s="38" t="s">
        <v>5696</v>
      </c>
      <c r="D2006" s="1" t="s">
        <v>5697</v>
      </c>
      <c r="E2006" s="1">
        <v>4.1825005999999998E-2</v>
      </c>
      <c r="F2006" s="1">
        <v>-0.31865708799999998</v>
      </c>
      <c r="G2006" s="1">
        <v>0.29339195600000001</v>
      </c>
      <c r="H2006" s="7">
        <v>1.369</v>
      </c>
      <c r="I2006" s="7">
        <f t="shared" si="62"/>
        <v>0</v>
      </c>
    </row>
    <row r="2007" spans="1:9" ht="16" x14ac:dyDescent="0.15">
      <c r="A2007" s="1">
        <f t="shared" si="63"/>
        <v>1523</v>
      </c>
      <c r="B2007" s="7" t="s">
        <v>5698</v>
      </c>
      <c r="C2007" s="38" t="s">
        <v>5699</v>
      </c>
      <c r="D2007" s="1" t="s">
        <v>5700</v>
      </c>
      <c r="E2007" s="1">
        <v>0.99691982199999996</v>
      </c>
      <c r="F2007" s="1">
        <v>0.502056842</v>
      </c>
      <c r="G2007" s="4">
        <v>1.7846199999999999E-6</v>
      </c>
      <c r="H2007" s="7">
        <v>-0.16600000000000001</v>
      </c>
      <c r="I2007" s="7">
        <f t="shared" si="62"/>
        <v>0</v>
      </c>
    </row>
    <row r="2008" spans="1:9" ht="16" x14ac:dyDescent="0.15">
      <c r="A2008" s="1">
        <f t="shared" si="63"/>
        <v>1524</v>
      </c>
      <c r="B2008" s="7" t="s">
        <v>5701</v>
      </c>
      <c r="C2008" s="38" t="s">
        <v>5702</v>
      </c>
      <c r="D2008" s="1" t="s">
        <v>5703</v>
      </c>
      <c r="E2008" s="4">
        <v>4.2099999999999999E-16</v>
      </c>
      <c r="F2008" s="1">
        <v>-1.474869073</v>
      </c>
      <c r="G2008" s="4">
        <v>9.3609400000000004E-26</v>
      </c>
      <c r="H2008" s="7">
        <v>-0.254</v>
      </c>
      <c r="I2008" s="7">
        <f t="shared" si="62"/>
        <v>1</v>
      </c>
    </row>
    <row r="2009" spans="1:9" ht="16" x14ac:dyDescent="0.15">
      <c r="A2009" s="1">
        <f t="shared" si="63"/>
        <v>1525</v>
      </c>
      <c r="B2009" s="7" t="s">
        <v>5704</v>
      </c>
      <c r="C2009" s="38" t="s">
        <v>5705</v>
      </c>
      <c r="D2009" s="1" t="s">
        <v>5706</v>
      </c>
      <c r="E2009" s="1">
        <v>0.182899479</v>
      </c>
      <c r="F2009" s="1">
        <v>-6.8251931000000002E-2</v>
      </c>
      <c r="G2009" s="1">
        <v>0.38556142900000001</v>
      </c>
      <c r="H2009" s="7">
        <v>-0.128</v>
      </c>
      <c r="I2009" s="7" t="str">
        <f t="shared" si="62"/>
        <v/>
      </c>
    </row>
    <row r="2010" spans="1:9" ht="16" x14ac:dyDescent="0.15">
      <c r="A2010" s="1">
        <f t="shared" si="63"/>
        <v>1526</v>
      </c>
      <c r="B2010" s="7" t="s">
        <v>5707</v>
      </c>
      <c r="C2010" s="38" t="s">
        <v>5708</v>
      </c>
      <c r="D2010" s="1" t="s">
        <v>5709</v>
      </c>
      <c r="E2010" s="1">
        <v>8.4916460000000003E-3</v>
      </c>
      <c r="F2010" s="1">
        <v>-0.353855164</v>
      </c>
      <c r="G2010" s="1">
        <v>1.2578590000000001E-3</v>
      </c>
      <c r="H2010" s="7">
        <v>9.2999999999999999E-2</v>
      </c>
      <c r="I2010" s="7">
        <f t="shared" si="62"/>
        <v>0</v>
      </c>
    </row>
    <row r="2011" spans="1:9" ht="16" x14ac:dyDescent="0.15">
      <c r="A2011" s="1">
        <f t="shared" si="63"/>
        <v>1527</v>
      </c>
      <c r="B2011" s="7" t="s">
        <v>5710</v>
      </c>
      <c r="C2011" s="38" t="s">
        <v>5711</v>
      </c>
      <c r="D2011" s="1" t="s">
        <v>5712</v>
      </c>
      <c r="E2011" s="1">
        <v>1.7087409999999999E-3</v>
      </c>
      <c r="F2011" s="1">
        <v>-9.7350122999999997E-2</v>
      </c>
      <c r="G2011" s="1">
        <v>0.42750885199999999</v>
      </c>
      <c r="H2011" s="7">
        <v>0.16700000000000001</v>
      </c>
      <c r="I2011" s="7">
        <f t="shared" si="62"/>
        <v>0</v>
      </c>
    </row>
    <row r="2012" spans="1:9" ht="16" x14ac:dyDescent="0.15">
      <c r="A2012" s="1">
        <f t="shared" si="63"/>
        <v>1528</v>
      </c>
      <c r="B2012" s="7" t="s">
        <v>5713</v>
      </c>
      <c r="C2012" s="38" t="s">
        <v>5714</v>
      </c>
      <c r="D2012" s="1" t="s">
        <v>5715</v>
      </c>
      <c r="E2012" s="1">
        <v>5.4271899999999999E-4</v>
      </c>
      <c r="F2012" s="1">
        <v>0.87770415599999996</v>
      </c>
      <c r="G2012" s="4">
        <v>3.4979699999999998E-22</v>
      </c>
      <c r="H2012" s="7">
        <v>0.53600000000000003</v>
      </c>
      <c r="I2012" s="7">
        <f t="shared" si="62"/>
        <v>1</v>
      </c>
    </row>
    <row r="2013" spans="1:9" ht="16" x14ac:dyDescent="0.15">
      <c r="A2013" s="1">
        <f t="shared" si="63"/>
        <v>1529</v>
      </c>
      <c r="B2013" s="7" t="s">
        <v>5716</v>
      </c>
      <c r="C2013" s="38" t="s">
        <v>5717</v>
      </c>
      <c r="D2013" s="1" t="s">
        <v>5718</v>
      </c>
      <c r="E2013" s="1">
        <v>2.9960899999999999E-3</v>
      </c>
      <c r="F2013" s="1">
        <v>0.16508814199999999</v>
      </c>
      <c r="G2013" s="1">
        <v>0.35105170899999999</v>
      </c>
      <c r="H2013" s="7">
        <v>-8.8999999999999996E-2</v>
      </c>
      <c r="I2013" s="7">
        <f t="shared" si="62"/>
        <v>0</v>
      </c>
    </row>
    <row r="2014" spans="1:9" ht="16" x14ac:dyDescent="0.15">
      <c r="A2014" s="1">
        <f t="shared" si="63"/>
        <v>1530</v>
      </c>
      <c r="B2014" s="7" t="s">
        <v>5719</v>
      </c>
      <c r="C2014" s="38" t="s">
        <v>5720</v>
      </c>
      <c r="D2014" s="1" t="s">
        <v>5721</v>
      </c>
      <c r="E2014" s="1">
        <v>0.31116680400000002</v>
      </c>
      <c r="F2014" s="1">
        <v>-4.5786867000000002E-2</v>
      </c>
      <c r="G2014" s="1">
        <v>0.89680558499999996</v>
      </c>
      <c r="H2014" s="7">
        <v>0.24299999999999999</v>
      </c>
      <c r="I2014" s="7" t="str">
        <f t="shared" si="62"/>
        <v/>
      </c>
    </row>
    <row r="2015" spans="1:9" ht="16" x14ac:dyDescent="0.15">
      <c r="A2015" s="1">
        <f t="shared" si="63"/>
        <v>1531</v>
      </c>
      <c r="B2015" s="7" t="s">
        <v>5722</v>
      </c>
      <c r="C2015" s="38" t="s">
        <v>5723</v>
      </c>
      <c r="D2015" s="1" t="s">
        <v>5724</v>
      </c>
      <c r="E2015" s="1">
        <v>0.78154053300000004</v>
      </c>
      <c r="F2015" s="1">
        <v>-0.59720829399999997</v>
      </c>
      <c r="G2015" s="1">
        <v>3.1904192999999997E-2</v>
      </c>
      <c r="H2015" s="7">
        <v>0.48</v>
      </c>
      <c r="I2015" s="7">
        <f t="shared" si="62"/>
        <v>0</v>
      </c>
    </row>
    <row r="2016" spans="1:9" ht="16" x14ac:dyDescent="0.15">
      <c r="A2016" s="1" t="str">
        <f t="shared" si="63"/>
        <v/>
      </c>
      <c r="B2016" s="7" t="s">
        <v>5722</v>
      </c>
      <c r="C2016" s="38" t="s">
        <v>5725</v>
      </c>
      <c r="D2016" s="1" t="s">
        <v>5726</v>
      </c>
      <c r="E2016" s="4">
        <v>2.1899999999999999E-7</v>
      </c>
      <c r="F2016" s="1">
        <v>-3.222079725</v>
      </c>
      <c r="G2016" s="4">
        <v>6.6610699999999994E-20</v>
      </c>
      <c r="H2016" s="7">
        <v>0.48</v>
      </c>
      <c r="I2016" s="7">
        <f t="shared" si="62"/>
        <v>0</v>
      </c>
    </row>
    <row r="2017" spans="1:9" ht="16" x14ac:dyDescent="0.15">
      <c r="A2017" s="1">
        <f t="shared" si="63"/>
        <v>1532</v>
      </c>
      <c r="B2017" s="7" t="s">
        <v>5727</v>
      </c>
      <c r="C2017" s="38" t="s">
        <v>5728</v>
      </c>
      <c r="D2017" s="1" t="s">
        <v>5729</v>
      </c>
      <c r="E2017" s="1">
        <v>0.82754539699999996</v>
      </c>
      <c r="F2017" s="1">
        <v>-0.22026335599999999</v>
      </c>
      <c r="G2017" s="1">
        <v>0.331976457</v>
      </c>
      <c r="H2017" s="7">
        <v>0.29199999999999998</v>
      </c>
      <c r="I2017" s="7" t="str">
        <f t="shared" si="62"/>
        <v/>
      </c>
    </row>
    <row r="2018" spans="1:9" ht="16" x14ac:dyDescent="0.15">
      <c r="A2018" s="1" t="str">
        <f t="shared" si="63"/>
        <v/>
      </c>
      <c r="B2018" s="7" t="s">
        <v>5727</v>
      </c>
      <c r="C2018" s="38" t="s">
        <v>5728</v>
      </c>
      <c r="D2018" s="1" t="s">
        <v>5730</v>
      </c>
      <c r="E2018" s="1">
        <v>0.65515175199999998</v>
      </c>
      <c r="F2018" s="1">
        <v>-0.31538563200000003</v>
      </c>
      <c r="G2018" s="1">
        <v>0.151607303</v>
      </c>
      <c r="H2018" s="7">
        <v>0.29199999999999998</v>
      </c>
      <c r="I2018" s="7" t="str">
        <f t="shared" si="62"/>
        <v/>
      </c>
    </row>
    <row r="2019" spans="1:9" ht="16" x14ac:dyDescent="0.15">
      <c r="A2019" s="1">
        <f t="shared" si="63"/>
        <v>1533</v>
      </c>
      <c r="B2019" s="7" t="s">
        <v>5731</v>
      </c>
      <c r="C2019" s="38" t="s">
        <v>5732</v>
      </c>
      <c r="D2019" s="1" t="s">
        <v>5733</v>
      </c>
      <c r="E2019" s="1">
        <v>0.51788236099999996</v>
      </c>
      <c r="F2019" s="1">
        <v>-2.2006615E-2</v>
      </c>
      <c r="G2019" s="1">
        <v>0.92189120899999999</v>
      </c>
      <c r="H2019" s="7">
        <v>0.39200000000000002</v>
      </c>
      <c r="I2019" s="7" t="str">
        <f t="shared" si="62"/>
        <v/>
      </c>
    </row>
    <row r="2020" spans="1:9" ht="16" x14ac:dyDescent="0.15">
      <c r="A2020" s="1">
        <f t="shared" si="63"/>
        <v>1534</v>
      </c>
      <c r="B2020" s="7" t="s">
        <v>5734</v>
      </c>
      <c r="C2020" s="38"/>
      <c r="D2020" s="1" t="s">
        <v>5735</v>
      </c>
      <c r="E2020" s="1">
        <v>0.51788236099999996</v>
      </c>
      <c r="F2020" s="1">
        <v>9.8152928E-2</v>
      </c>
      <c r="G2020" s="1">
        <v>0.90499102300000001</v>
      </c>
      <c r="H2020" s="7">
        <v>0.53100000000000003</v>
      </c>
      <c r="I2020" s="7" t="str">
        <f t="shared" si="62"/>
        <v/>
      </c>
    </row>
    <row r="2021" spans="1:9" ht="16" x14ac:dyDescent="0.15">
      <c r="A2021" s="1">
        <f t="shared" si="63"/>
        <v>1535</v>
      </c>
      <c r="B2021" s="7" t="s">
        <v>5736</v>
      </c>
      <c r="C2021" s="38" t="s">
        <v>5737</v>
      </c>
      <c r="D2021" s="1" t="s">
        <v>5738</v>
      </c>
      <c r="E2021" s="1">
        <v>1.473109E-3</v>
      </c>
      <c r="F2021" s="1">
        <v>-0.50145608900000005</v>
      </c>
      <c r="G2021" s="1">
        <v>5.2202639000000002E-2</v>
      </c>
      <c r="H2021" s="7">
        <v>-0.14799999999999999</v>
      </c>
      <c r="I2021" s="7">
        <f t="shared" si="62"/>
        <v>1</v>
      </c>
    </row>
    <row r="2022" spans="1:9" ht="16" x14ac:dyDescent="0.15">
      <c r="A2022" s="1">
        <f t="shared" si="63"/>
        <v>1536</v>
      </c>
      <c r="B2022" s="7" t="s">
        <v>5739</v>
      </c>
      <c r="C2022" s="38" t="s">
        <v>5740</v>
      </c>
      <c r="D2022" s="1" t="s">
        <v>5741</v>
      </c>
      <c r="E2022" s="1">
        <v>0.41439348100000001</v>
      </c>
      <c r="F2022" s="1">
        <v>0.49875913199999999</v>
      </c>
      <c r="G2022" s="4">
        <v>9.0258499999999997E-5</v>
      </c>
      <c r="H2022" s="7">
        <v>-9.1999999999999998E-2</v>
      </c>
      <c r="I2022" s="7">
        <f t="shared" si="62"/>
        <v>0</v>
      </c>
    </row>
    <row r="2023" spans="1:9" ht="16" x14ac:dyDescent="0.15">
      <c r="A2023" s="1">
        <f t="shared" si="63"/>
        <v>1537</v>
      </c>
      <c r="B2023" s="7" t="s">
        <v>5742</v>
      </c>
      <c r="C2023" s="38" t="s">
        <v>5743</v>
      </c>
      <c r="D2023" s="1" t="s">
        <v>5744</v>
      </c>
      <c r="E2023" s="4">
        <v>1.72E-38</v>
      </c>
      <c r="F2023" s="1">
        <v>-2.1096362960000001</v>
      </c>
      <c r="G2023" s="4">
        <v>5.7654500000000006E-20</v>
      </c>
      <c r="H2023" s="7">
        <v>0.53600000000000003</v>
      </c>
      <c r="I2023" s="7">
        <f t="shared" si="62"/>
        <v>0</v>
      </c>
    </row>
    <row r="2024" spans="1:9" ht="16" x14ac:dyDescent="0.15">
      <c r="A2024" s="1">
        <f t="shared" si="63"/>
        <v>1538</v>
      </c>
      <c r="B2024" s="7" t="s">
        <v>5745</v>
      </c>
      <c r="C2024" s="38" t="s">
        <v>5746</v>
      </c>
      <c r="D2024" s="1" t="s">
        <v>5747</v>
      </c>
      <c r="E2024" s="4">
        <v>1.55E-7</v>
      </c>
      <c r="F2024" s="1">
        <v>0.26389126200000002</v>
      </c>
      <c r="G2024" s="1">
        <v>6.4240520000000004E-3</v>
      </c>
      <c r="H2024" s="7">
        <v>-8.6999999999999994E-2</v>
      </c>
      <c r="I2024" s="7">
        <f t="shared" si="62"/>
        <v>0</v>
      </c>
    </row>
    <row r="2025" spans="1:9" ht="16" x14ac:dyDescent="0.15">
      <c r="A2025" s="1">
        <f t="shared" si="63"/>
        <v>1539</v>
      </c>
      <c r="B2025" s="7" t="s">
        <v>5748</v>
      </c>
      <c r="C2025" s="38" t="s">
        <v>5749</v>
      </c>
      <c r="D2025" s="1" t="s">
        <v>5750</v>
      </c>
      <c r="E2025" s="1">
        <v>4.5145800000000001E-4</v>
      </c>
      <c r="F2025" s="1">
        <v>-5.5646696000000002E-2</v>
      </c>
      <c r="G2025" s="1">
        <v>0.72756697299999995</v>
      </c>
      <c r="H2025" s="7">
        <v>-0.125</v>
      </c>
      <c r="I2025" s="7">
        <f t="shared" si="62"/>
        <v>1</v>
      </c>
    </row>
    <row r="2026" spans="1:9" ht="16" x14ac:dyDescent="0.15">
      <c r="A2026" s="1">
        <f t="shared" si="63"/>
        <v>1540</v>
      </c>
      <c r="B2026" s="7" t="s">
        <v>5751</v>
      </c>
      <c r="C2026" s="38" t="s">
        <v>5752</v>
      </c>
      <c r="D2026" s="1" t="s">
        <v>5753</v>
      </c>
      <c r="E2026" s="1">
        <v>0.153039752</v>
      </c>
      <c r="F2026" s="1">
        <v>4.4776583000000002E-2</v>
      </c>
      <c r="G2026" s="1">
        <v>0.60133043399999997</v>
      </c>
      <c r="H2026" s="7">
        <v>0.155</v>
      </c>
      <c r="I2026" s="7" t="str">
        <f t="shared" si="62"/>
        <v/>
      </c>
    </row>
    <row r="2027" spans="1:9" ht="16" x14ac:dyDescent="0.15">
      <c r="A2027" s="1">
        <f t="shared" si="63"/>
        <v>1541</v>
      </c>
      <c r="B2027" s="7" t="s">
        <v>5754</v>
      </c>
      <c r="C2027" s="38" t="s">
        <v>5755</v>
      </c>
      <c r="D2027" s="1" t="s">
        <v>5756</v>
      </c>
      <c r="E2027" s="4">
        <v>2.4399999999999999E-6</v>
      </c>
      <c r="F2027" s="1">
        <v>0.53271402800000001</v>
      </c>
      <c r="G2027" s="4">
        <v>1.2183600000000001E-7</v>
      </c>
      <c r="H2027" s="7">
        <v>-0.14899999999999999</v>
      </c>
      <c r="I2027" s="7">
        <f t="shared" si="62"/>
        <v>0</v>
      </c>
    </row>
    <row r="2028" spans="1:9" ht="16" x14ac:dyDescent="0.15">
      <c r="A2028" s="1">
        <f t="shared" si="63"/>
        <v>1542</v>
      </c>
      <c r="B2028" s="7" t="s">
        <v>5757</v>
      </c>
      <c r="C2028" s="38" t="s">
        <v>5758</v>
      </c>
      <c r="D2028" s="1" t="s">
        <v>5759</v>
      </c>
      <c r="E2028" s="1" t="s">
        <v>13</v>
      </c>
      <c r="F2028" s="1">
        <v>-0.18636309500000001</v>
      </c>
      <c r="G2028" s="1" t="s">
        <v>13</v>
      </c>
      <c r="H2028" s="7">
        <v>0.39500000000000002</v>
      </c>
      <c r="I2028" s="7" t="str">
        <f t="shared" si="62"/>
        <v/>
      </c>
    </row>
    <row r="2029" spans="1:9" ht="16" x14ac:dyDescent="0.15">
      <c r="A2029" s="1" t="str">
        <f t="shared" si="63"/>
        <v/>
      </c>
      <c r="B2029" s="7" t="s">
        <v>5757</v>
      </c>
      <c r="C2029" s="38" t="s">
        <v>5760</v>
      </c>
      <c r="D2029" s="1" t="s">
        <v>5761</v>
      </c>
      <c r="E2029" s="1">
        <v>0.38281118400000003</v>
      </c>
      <c r="F2029" s="1">
        <v>-0.73919038199999998</v>
      </c>
      <c r="G2029" s="1">
        <v>3.1671897999999997E-2</v>
      </c>
      <c r="H2029" s="7">
        <v>0.39500000000000002</v>
      </c>
      <c r="I2029" s="7">
        <f t="shared" si="62"/>
        <v>0</v>
      </c>
    </row>
    <row r="2030" spans="1:9" ht="16" x14ac:dyDescent="0.15">
      <c r="A2030" s="1">
        <f t="shared" si="63"/>
        <v>1543</v>
      </c>
      <c r="B2030" s="7" t="s">
        <v>5762</v>
      </c>
      <c r="C2030" s="38" t="s">
        <v>5763</v>
      </c>
      <c r="D2030" s="1" t="s">
        <v>5764</v>
      </c>
      <c r="E2030" s="4">
        <v>8.8000000000000001E-24</v>
      </c>
      <c r="F2030" s="1">
        <v>0.14693103800000001</v>
      </c>
      <c r="G2030" s="1">
        <v>3.8270085000000002E-2</v>
      </c>
      <c r="H2030" s="7">
        <v>0.249</v>
      </c>
      <c r="I2030" s="7">
        <f t="shared" si="62"/>
        <v>1</v>
      </c>
    </row>
    <row r="2031" spans="1:9" ht="16" x14ac:dyDescent="0.15">
      <c r="A2031" s="1">
        <f t="shared" si="63"/>
        <v>1544</v>
      </c>
      <c r="B2031" s="7" t="s">
        <v>5765</v>
      </c>
      <c r="C2031" s="38" t="s">
        <v>5766</v>
      </c>
      <c r="D2031" s="1" t="s">
        <v>5767</v>
      </c>
      <c r="E2031" s="1">
        <v>0.720523672</v>
      </c>
      <c r="F2031" s="1">
        <v>0.24392527</v>
      </c>
      <c r="G2031" s="1">
        <v>8.9448762000000001E-2</v>
      </c>
      <c r="H2031" s="7">
        <v>-0.17399999999999999</v>
      </c>
      <c r="I2031" s="7" t="str">
        <f t="shared" si="62"/>
        <v/>
      </c>
    </row>
    <row r="2032" spans="1:9" ht="16" x14ac:dyDescent="0.15">
      <c r="A2032" s="1">
        <f t="shared" si="63"/>
        <v>1545</v>
      </c>
      <c r="B2032" s="7" t="s">
        <v>5768</v>
      </c>
      <c r="C2032" s="38" t="s">
        <v>5769</v>
      </c>
      <c r="D2032" s="1" t="s">
        <v>5770</v>
      </c>
      <c r="E2032" s="39">
        <v>9.9204585999999997E-2</v>
      </c>
      <c r="F2032" s="1">
        <v>-2.5738750129999999</v>
      </c>
      <c r="G2032" s="4">
        <v>2.4271099999999999E-6</v>
      </c>
      <c r="H2032" s="7">
        <v>0.13500000000000001</v>
      </c>
      <c r="I2032" s="7">
        <f t="shared" si="62"/>
        <v>0</v>
      </c>
    </row>
    <row r="2033" spans="1:9" ht="16" x14ac:dyDescent="0.15">
      <c r="A2033" s="1" t="str">
        <f t="shared" si="63"/>
        <v/>
      </c>
      <c r="B2033" s="7" t="s">
        <v>5768</v>
      </c>
      <c r="C2033" s="38" t="s">
        <v>5769</v>
      </c>
      <c r="D2033" s="1" t="s">
        <v>5771</v>
      </c>
      <c r="E2033" s="7">
        <v>0.27175237899999999</v>
      </c>
      <c r="F2033" s="1">
        <v>-2.7162762E-2</v>
      </c>
      <c r="G2033" s="1">
        <v>0.93604271400000005</v>
      </c>
      <c r="H2033" s="7">
        <v>0.13500000000000001</v>
      </c>
      <c r="I2033" s="7" t="str">
        <f t="shared" si="62"/>
        <v/>
      </c>
    </row>
    <row r="2034" spans="1:9" ht="16" x14ac:dyDescent="0.15">
      <c r="A2034" s="1" t="str">
        <f t="shared" si="63"/>
        <v/>
      </c>
      <c r="B2034" s="7" t="s">
        <v>5768</v>
      </c>
      <c r="C2034" s="38" t="s">
        <v>5772</v>
      </c>
      <c r="D2034" s="1" t="s">
        <v>5773</v>
      </c>
      <c r="E2034" s="40">
        <v>2.5617712000000001E-2</v>
      </c>
      <c r="F2034" s="1">
        <v>-3.7302048999999997E-2</v>
      </c>
      <c r="G2034" s="1">
        <v>0.83879393499999999</v>
      </c>
      <c r="H2034" s="7">
        <v>0.13500000000000001</v>
      </c>
      <c r="I2034" s="7">
        <f t="shared" si="62"/>
        <v>0</v>
      </c>
    </row>
    <row r="2035" spans="1:9" ht="16" x14ac:dyDescent="0.15">
      <c r="A2035" s="1">
        <f t="shared" si="63"/>
        <v>1546</v>
      </c>
      <c r="B2035" s="7" t="s">
        <v>5774</v>
      </c>
      <c r="C2035" s="38" t="s">
        <v>5775</v>
      </c>
      <c r="D2035" s="1" t="s">
        <v>5776</v>
      </c>
      <c r="E2035" s="1">
        <v>0.18821408100000001</v>
      </c>
      <c r="F2035" s="1">
        <v>-0.28675266500000002</v>
      </c>
      <c r="G2035" s="1">
        <v>1.6355110999999999E-2</v>
      </c>
      <c r="H2035" s="7">
        <v>-0.13</v>
      </c>
      <c r="I2035" s="7">
        <f t="shared" si="62"/>
        <v>1</v>
      </c>
    </row>
    <row r="2036" spans="1:9" ht="16" x14ac:dyDescent="0.15">
      <c r="A2036" s="1">
        <f t="shared" si="63"/>
        <v>1547</v>
      </c>
      <c r="B2036" s="7" t="s">
        <v>5777</v>
      </c>
      <c r="C2036" s="38" t="s">
        <v>5778</v>
      </c>
      <c r="D2036" s="1" t="s">
        <v>5779</v>
      </c>
      <c r="E2036" s="4">
        <v>1.1800000000000001E-9</v>
      </c>
      <c r="F2036" s="1">
        <v>-1.2724626990000001</v>
      </c>
      <c r="G2036" s="4">
        <v>1.40841E-17</v>
      </c>
      <c r="H2036" s="7">
        <v>-0.13900000000000001</v>
      </c>
      <c r="I2036" s="7">
        <f t="shared" si="62"/>
        <v>1</v>
      </c>
    </row>
    <row r="2037" spans="1:9" ht="16" x14ac:dyDescent="0.15">
      <c r="A2037" s="1">
        <f t="shared" si="63"/>
        <v>1548</v>
      </c>
      <c r="B2037" s="7" t="s">
        <v>5780</v>
      </c>
      <c r="C2037" s="38" t="s">
        <v>5781</v>
      </c>
      <c r="D2037" s="1" t="s">
        <v>5782</v>
      </c>
      <c r="E2037" s="1">
        <v>8.5381450000000005E-3</v>
      </c>
      <c r="F2037" s="1">
        <v>0.29095637499999999</v>
      </c>
      <c r="G2037" s="1">
        <v>8.369886E-3</v>
      </c>
      <c r="H2037" s="7">
        <v>0.438</v>
      </c>
      <c r="I2037" s="7">
        <f t="shared" si="62"/>
        <v>1</v>
      </c>
    </row>
    <row r="2038" spans="1:9" ht="16" x14ac:dyDescent="0.15">
      <c r="A2038" s="1">
        <f t="shared" si="63"/>
        <v>1549</v>
      </c>
      <c r="B2038" s="7" t="s">
        <v>5783</v>
      </c>
      <c r="C2038" s="38" t="s">
        <v>5784</v>
      </c>
      <c r="D2038" s="1" t="s">
        <v>5785</v>
      </c>
      <c r="E2038" s="1">
        <v>0.874374235</v>
      </c>
      <c r="F2038" s="1">
        <v>0.39425852</v>
      </c>
      <c r="G2038" s="1">
        <v>3.6312044000000002E-2</v>
      </c>
      <c r="H2038" s="7">
        <v>0.29899999999999999</v>
      </c>
      <c r="I2038" s="7">
        <f t="shared" si="62"/>
        <v>1</v>
      </c>
    </row>
    <row r="2039" spans="1:9" ht="16" x14ac:dyDescent="0.15">
      <c r="A2039" s="1">
        <f t="shared" si="63"/>
        <v>1550</v>
      </c>
      <c r="B2039" s="7" t="s">
        <v>5786</v>
      </c>
      <c r="C2039" s="38" t="s">
        <v>5787</v>
      </c>
      <c r="D2039" s="1" t="s">
        <v>5788</v>
      </c>
      <c r="E2039" s="1">
        <v>0.74008894599999997</v>
      </c>
      <c r="F2039" s="1">
        <v>1.3330873000000001</v>
      </c>
      <c r="G2039" s="4">
        <v>4.3836600000000002E-10</v>
      </c>
      <c r="H2039" s="7">
        <v>0.23899999999999999</v>
      </c>
      <c r="I2039" s="7">
        <f t="shared" si="62"/>
        <v>1</v>
      </c>
    </row>
    <row r="2040" spans="1:9" ht="16" x14ac:dyDescent="0.15">
      <c r="A2040" s="1" t="str">
        <f t="shared" si="63"/>
        <v/>
      </c>
      <c r="B2040" s="7" t="s">
        <v>5786</v>
      </c>
      <c r="C2040" s="38" t="s">
        <v>5789</v>
      </c>
      <c r="D2040" s="1" t="s">
        <v>5790</v>
      </c>
      <c r="E2040" s="1">
        <v>4.7174059999999997E-2</v>
      </c>
      <c r="F2040" s="1">
        <v>-2.6476169349999998</v>
      </c>
      <c r="G2040" s="4">
        <v>1.5627000000000001E-5</v>
      </c>
      <c r="H2040" s="7">
        <v>0.23899999999999999</v>
      </c>
      <c r="I2040" s="7">
        <f t="shared" si="62"/>
        <v>0</v>
      </c>
    </row>
    <row r="2041" spans="1:9" ht="16" x14ac:dyDescent="0.15">
      <c r="A2041" s="1">
        <f t="shared" si="63"/>
        <v>1551</v>
      </c>
      <c r="B2041" s="7" t="s">
        <v>5791</v>
      </c>
      <c r="C2041" s="38" t="s">
        <v>5792</v>
      </c>
      <c r="D2041" s="1" t="s">
        <v>5793</v>
      </c>
      <c r="E2041" s="1">
        <v>3.7953629999999999E-3</v>
      </c>
      <c r="F2041" s="1">
        <v>-1.6802801999999999E-2</v>
      </c>
      <c r="G2041" s="1">
        <v>0.92152047800000003</v>
      </c>
      <c r="H2041" s="7">
        <v>-0.13600000000000001</v>
      </c>
      <c r="I2041" s="7">
        <f t="shared" si="62"/>
        <v>1</v>
      </c>
    </row>
    <row r="2042" spans="1:9" ht="16" x14ac:dyDescent="0.15">
      <c r="A2042" s="1" t="str">
        <f t="shared" si="63"/>
        <v/>
      </c>
      <c r="B2042" s="7" t="s">
        <v>5791</v>
      </c>
      <c r="C2042" s="38" t="s">
        <v>5792</v>
      </c>
      <c r="D2042" s="1" t="s">
        <v>5794</v>
      </c>
      <c r="E2042" s="4">
        <v>6.3500000000000002E-13</v>
      </c>
      <c r="F2042" s="1">
        <v>-1.034964899</v>
      </c>
      <c r="G2042" s="4">
        <v>2.8979800000000001E-11</v>
      </c>
      <c r="H2042" s="7">
        <v>-0.13600000000000001</v>
      </c>
      <c r="I2042" s="7">
        <f t="shared" si="62"/>
        <v>1</v>
      </c>
    </row>
    <row r="2043" spans="1:9" ht="16" x14ac:dyDescent="0.15">
      <c r="A2043" s="1">
        <f t="shared" si="63"/>
        <v>1552</v>
      </c>
      <c r="B2043" s="7" t="s">
        <v>5795</v>
      </c>
      <c r="C2043" s="38" t="s">
        <v>5796</v>
      </c>
      <c r="D2043" s="1" t="s">
        <v>5797</v>
      </c>
      <c r="E2043" s="1">
        <v>0.97325198099999999</v>
      </c>
      <c r="F2043" s="1">
        <v>-0.36025766300000001</v>
      </c>
      <c r="G2043" s="1">
        <v>4.9327779000000002E-2</v>
      </c>
      <c r="H2043" s="7">
        <v>0.28799999999999998</v>
      </c>
      <c r="I2043" s="7">
        <f t="shared" si="62"/>
        <v>0</v>
      </c>
    </row>
    <row r="2044" spans="1:9" ht="16" x14ac:dyDescent="0.15">
      <c r="A2044" s="1">
        <f t="shared" si="63"/>
        <v>1553</v>
      </c>
      <c r="B2044" s="7" t="s">
        <v>5798</v>
      </c>
      <c r="C2044" s="38" t="s">
        <v>5799</v>
      </c>
      <c r="D2044" s="1" t="s">
        <v>5800</v>
      </c>
      <c r="E2044" s="1">
        <v>0.151245411</v>
      </c>
      <c r="F2044" s="1">
        <v>-1.525837705</v>
      </c>
      <c r="G2044" s="1">
        <v>1.3241189999999999E-3</v>
      </c>
      <c r="H2044" s="7">
        <v>-0.32700000000000001</v>
      </c>
      <c r="I2044" s="7">
        <f t="shared" si="62"/>
        <v>1</v>
      </c>
    </row>
    <row r="2045" spans="1:9" ht="16" x14ac:dyDescent="0.15">
      <c r="A2045" s="1">
        <f t="shared" si="63"/>
        <v>1554</v>
      </c>
      <c r="B2045" s="7" t="s">
        <v>5801</v>
      </c>
      <c r="C2045" s="38" t="s">
        <v>5802</v>
      </c>
      <c r="D2045" s="1" t="s">
        <v>5803</v>
      </c>
      <c r="E2045" s="1">
        <v>1.5138529999999999E-3</v>
      </c>
      <c r="F2045" s="1">
        <v>0.43002206599999998</v>
      </c>
      <c r="G2045" s="1">
        <v>1.656198E-3</v>
      </c>
      <c r="H2045" s="7">
        <v>-0.14000000000000001</v>
      </c>
      <c r="I2045" s="7">
        <f t="shared" si="62"/>
        <v>0</v>
      </c>
    </row>
    <row r="2046" spans="1:9" ht="16" x14ac:dyDescent="0.15">
      <c r="A2046" s="1">
        <f t="shared" si="63"/>
        <v>1555</v>
      </c>
      <c r="B2046" s="7" t="s">
        <v>5804</v>
      </c>
      <c r="C2046" s="38" t="s">
        <v>5805</v>
      </c>
      <c r="D2046" s="1" t="s">
        <v>5806</v>
      </c>
      <c r="E2046" s="1">
        <v>0.65694528200000002</v>
      </c>
      <c r="F2046" s="1">
        <v>-0.29113623100000002</v>
      </c>
      <c r="G2046" s="1">
        <v>0.14093113299999999</v>
      </c>
      <c r="H2046" s="7">
        <v>0.192</v>
      </c>
      <c r="I2046" s="7" t="str">
        <f t="shared" si="62"/>
        <v/>
      </c>
    </row>
    <row r="2047" spans="1:9" ht="16" x14ac:dyDescent="0.15">
      <c r="A2047" s="1">
        <f t="shared" si="63"/>
        <v>1556</v>
      </c>
      <c r="B2047" s="7" t="s">
        <v>5807</v>
      </c>
      <c r="C2047" s="38" t="s">
        <v>5808</v>
      </c>
      <c r="D2047" s="1" t="s">
        <v>5809</v>
      </c>
      <c r="E2047" s="4">
        <v>1.88E-5</v>
      </c>
      <c r="F2047" s="1">
        <v>-1.4351798659999999</v>
      </c>
      <c r="G2047" s="4">
        <v>7.2575600000000004E-5</v>
      </c>
      <c r="H2047" s="7">
        <v>-0.27300000000000002</v>
      </c>
      <c r="I2047" s="7">
        <f t="shared" si="62"/>
        <v>1</v>
      </c>
    </row>
    <row r="2048" spans="1:9" ht="16" x14ac:dyDescent="0.15">
      <c r="A2048" s="1" t="str">
        <f t="shared" si="63"/>
        <v/>
      </c>
      <c r="B2048" s="7" t="s">
        <v>5807</v>
      </c>
      <c r="C2048" s="38" t="s">
        <v>5810</v>
      </c>
      <c r="D2048" s="1" t="s">
        <v>5811</v>
      </c>
      <c r="E2048" s="1">
        <v>0.412858473</v>
      </c>
      <c r="F2048" s="1">
        <v>-4.4266069999999998E-2</v>
      </c>
      <c r="G2048" s="1">
        <v>0.77490244200000002</v>
      </c>
      <c r="H2048" s="7">
        <v>-0.27300000000000002</v>
      </c>
      <c r="I2048" s="7" t="str">
        <f t="shared" si="62"/>
        <v/>
      </c>
    </row>
    <row r="2049" spans="1:9" ht="16" x14ac:dyDescent="0.15">
      <c r="A2049" s="1">
        <f t="shared" si="63"/>
        <v>1557</v>
      </c>
      <c r="B2049" s="7" t="s">
        <v>5812</v>
      </c>
      <c r="C2049" s="38" t="s">
        <v>5813</v>
      </c>
      <c r="D2049" s="1" t="s">
        <v>5814</v>
      </c>
      <c r="E2049" s="4">
        <v>3.9999999999999997E-24</v>
      </c>
      <c r="F2049" s="1">
        <v>-0.29285035300000001</v>
      </c>
      <c r="G2049" s="1">
        <v>2.6119806999999998E-2</v>
      </c>
      <c r="H2049" s="7">
        <v>0.223</v>
      </c>
      <c r="I2049" s="7">
        <f t="shared" si="62"/>
        <v>0</v>
      </c>
    </row>
    <row r="2050" spans="1:9" ht="16" x14ac:dyDescent="0.15">
      <c r="A2050" s="1">
        <f t="shared" si="63"/>
        <v>1558</v>
      </c>
      <c r="B2050" s="7" t="s">
        <v>5815</v>
      </c>
      <c r="C2050" s="38" t="s">
        <v>5816</v>
      </c>
      <c r="D2050" s="1" t="s">
        <v>5817</v>
      </c>
      <c r="E2050" s="1">
        <v>0.11615044099999999</v>
      </c>
      <c r="F2050" s="1">
        <v>-0.26659388499999997</v>
      </c>
      <c r="G2050" s="1">
        <v>0.42702567000000002</v>
      </c>
      <c r="H2050" s="7">
        <v>-0.42399999999999999</v>
      </c>
      <c r="I2050" s="7" t="str">
        <f t="shared" si="62"/>
        <v/>
      </c>
    </row>
    <row r="2051" spans="1:9" ht="16" x14ac:dyDescent="0.15">
      <c r="A2051" s="1">
        <f t="shared" si="63"/>
        <v>1559</v>
      </c>
      <c r="B2051" s="7" t="s">
        <v>5818</v>
      </c>
      <c r="C2051" s="38" t="s">
        <v>5819</v>
      </c>
      <c r="D2051" s="1" t="s">
        <v>5820</v>
      </c>
      <c r="E2051" s="4">
        <v>3.6500000000000003E-11</v>
      </c>
      <c r="F2051" s="1">
        <v>0.68239678999999998</v>
      </c>
      <c r="G2051" s="4">
        <v>1.81309E-15</v>
      </c>
      <c r="H2051" s="7">
        <v>0.121</v>
      </c>
      <c r="I2051" s="7">
        <f t="shared" si="62"/>
        <v>1</v>
      </c>
    </row>
    <row r="2052" spans="1:9" ht="16" x14ac:dyDescent="0.15">
      <c r="A2052" s="1">
        <f t="shared" si="63"/>
        <v>1560</v>
      </c>
      <c r="B2052" s="7" t="s">
        <v>5821</v>
      </c>
      <c r="C2052" s="38" t="s">
        <v>5822</v>
      </c>
      <c r="D2052" s="1" t="s">
        <v>5823</v>
      </c>
      <c r="E2052" s="4">
        <v>7.9899999999999997E-6</v>
      </c>
      <c r="F2052" s="1">
        <v>-1.745850245</v>
      </c>
      <c r="G2052" s="4">
        <v>1.92321E-9</v>
      </c>
      <c r="H2052" s="7">
        <v>-0.191</v>
      </c>
      <c r="I2052" s="7">
        <f t="shared" ref="I2052:I2115" si="64">IF(ISTEXT(E2052),"",IF(OR(E2052&lt;0.05, G2052&lt;0.05), IF((F2052*H2052)&gt;0,1,0),""))</f>
        <v>1</v>
      </c>
    </row>
    <row r="2053" spans="1:9" ht="16" x14ac:dyDescent="0.15">
      <c r="A2053" s="1" t="str">
        <f t="shared" si="63"/>
        <v/>
      </c>
      <c r="B2053" s="7" t="s">
        <v>5821</v>
      </c>
      <c r="C2053" s="38" t="s">
        <v>5824</v>
      </c>
      <c r="D2053" s="1" t="s">
        <v>5825</v>
      </c>
      <c r="E2053" s="1">
        <v>0.92664878900000003</v>
      </c>
      <c r="F2053" s="1">
        <v>-0.296171984</v>
      </c>
      <c r="G2053" s="1">
        <v>0.62861305300000003</v>
      </c>
      <c r="H2053" s="7">
        <v>-0.191</v>
      </c>
      <c r="I2053" s="7" t="str">
        <f t="shared" si="64"/>
        <v/>
      </c>
    </row>
    <row r="2054" spans="1:9" ht="16" x14ac:dyDescent="0.15">
      <c r="A2054" s="1">
        <f t="shared" si="63"/>
        <v>1561</v>
      </c>
      <c r="B2054" s="7" t="s">
        <v>5826</v>
      </c>
      <c r="C2054" s="38" t="s">
        <v>5827</v>
      </c>
      <c r="D2054" s="1" t="s">
        <v>5828</v>
      </c>
      <c r="E2054" s="4">
        <v>1.2100000000000001E-6</v>
      </c>
      <c r="F2054" s="1">
        <v>-0.44663533599999999</v>
      </c>
      <c r="G2054" s="1">
        <v>1.6933756000000001E-2</v>
      </c>
      <c r="H2054" s="7">
        <v>0.27300000000000002</v>
      </c>
      <c r="I2054" s="7">
        <f t="shared" si="64"/>
        <v>0</v>
      </c>
    </row>
    <row r="2055" spans="1:9" ht="16" x14ac:dyDescent="0.15">
      <c r="A2055" s="1" t="str">
        <f t="shared" si="63"/>
        <v/>
      </c>
      <c r="B2055" s="7" t="s">
        <v>5826</v>
      </c>
      <c r="C2055" s="38" t="s">
        <v>5829</v>
      </c>
      <c r="D2055" s="1" t="s">
        <v>5830</v>
      </c>
      <c r="E2055" s="4">
        <v>1.1199999999999999E-5</v>
      </c>
      <c r="F2055" s="1">
        <v>0.25774948199999997</v>
      </c>
      <c r="G2055" s="1">
        <v>5.1723380000000003E-3</v>
      </c>
      <c r="H2055" s="7">
        <v>0.27300000000000002</v>
      </c>
      <c r="I2055" s="7">
        <f t="shared" si="64"/>
        <v>1</v>
      </c>
    </row>
    <row r="2056" spans="1:9" ht="16" x14ac:dyDescent="0.15">
      <c r="A2056" s="1">
        <f t="shared" si="63"/>
        <v>1562</v>
      </c>
      <c r="B2056" s="7" t="s">
        <v>5831</v>
      </c>
      <c r="C2056" s="38" t="s">
        <v>5832</v>
      </c>
      <c r="D2056" s="1" t="s">
        <v>5833</v>
      </c>
      <c r="E2056" s="1">
        <v>0.55296888700000002</v>
      </c>
      <c r="F2056" s="1">
        <v>-0.174365305</v>
      </c>
      <c r="G2056" s="1">
        <v>9.5431593999999995E-2</v>
      </c>
      <c r="H2056" s="7">
        <v>-9.9000000000000005E-2</v>
      </c>
      <c r="I2056" s="7" t="str">
        <f t="shared" si="64"/>
        <v/>
      </c>
    </row>
    <row r="2057" spans="1:9" ht="16" x14ac:dyDescent="0.15">
      <c r="A2057" s="1">
        <f t="shared" si="63"/>
        <v>1563</v>
      </c>
      <c r="B2057" s="7" t="s">
        <v>5834</v>
      </c>
      <c r="C2057" s="38" t="s">
        <v>5835</v>
      </c>
      <c r="D2057" s="1" t="s">
        <v>5836</v>
      </c>
      <c r="E2057" s="1">
        <v>0.97656068399999996</v>
      </c>
      <c r="F2057" s="1">
        <v>0.32881561799999998</v>
      </c>
      <c r="G2057" s="1">
        <v>0.41032228500000001</v>
      </c>
      <c r="H2057" s="7">
        <v>-0.14000000000000001</v>
      </c>
      <c r="I2057" s="7" t="str">
        <f t="shared" si="64"/>
        <v/>
      </c>
    </row>
    <row r="2058" spans="1:9" ht="16" x14ac:dyDescent="0.15">
      <c r="A2058" s="1" t="str">
        <f t="shared" ref="A2058:A2121" si="65">IF(B2057=B2058,"",IF(A2057&lt;&gt;"",A2057+1,IF(A2056&lt;&gt;"",A2056+1,IF(A2055&lt;&gt;"",A2055+1,IF(A2054&lt;&gt;"",A2054+1,"ERRER")))))</f>
        <v/>
      </c>
      <c r="B2058" s="7" t="s">
        <v>5834</v>
      </c>
      <c r="C2058" s="38" t="s">
        <v>5837</v>
      </c>
      <c r="D2058" s="1" t="s">
        <v>5838</v>
      </c>
      <c r="E2058" s="1">
        <v>6.4931124000000007E-2</v>
      </c>
      <c r="F2058" s="1">
        <v>-0.49297089999999999</v>
      </c>
      <c r="G2058" s="1">
        <v>5.6378520000000001E-2</v>
      </c>
      <c r="H2058" s="7">
        <v>-0.14000000000000001</v>
      </c>
      <c r="I2058" s="7" t="str">
        <f t="shared" si="64"/>
        <v/>
      </c>
    </row>
    <row r="2059" spans="1:9" ht="16" x14ac:dyDescent="0.15">
      <c r="A2059" s="1">
        <f t="shared" si="65"/>
        <v>1564</v>
      </c>
      <c r="B2059" s="7" t="s">
        <v>5839</v>
      </c>
      <c r="C2059" s="38" t="s">
        <v>5840</v>
      </c>
      <c r="D2059" s="1" t="s">
        <v>5841</v>
      </c>
      <c r="E2059" s="1">
        <v>0.96689798599999999</v>
      </c>
      <c r="F2059" s="1">
        <v>0.207905548</v>
      </c>
      <c r="G2059" s="1">
        <v>7.4314715000000003E-2</v>
      </c>
      <c r="H2059" s="7">
        <v>0.113</v>
      </c>
      <c r="I2059" s="7" t="str">
        <f t="shared" si="64"/>
        <v/>
      </c>
    </row>
    <row r="2060" spans="1:9" ht="16" x14ac:dyDescent="0.15">
      <c r="A2060" s="1">
        <f t="shared" si="65"/>
        <v>1565</v>
      </c>
      <c r="B2060" s="7" t="s">
        <v>5842</v>
      </c>
      <c r="C2060" s="38" t="s">
        <v>5843</v>
      </c>
      <c r="D2060" s="1" t="s">
        <v>5844</v>
      </c>
      <c r="E2060" s="1">
        <v>0.61432433200000003</v>
      </c>
      <c r="F2060" s="1">
        <v>3.5380000470000001</v>
      </c>
      <c r="G2060" s="4">
        <v>1.24808E-31</v>
      </c>
      <c r="H2060" s="7">
        <v>0.39500000000000002</v>
      </c>
      <c r="I2060" s="7">
        <f t="shared" si="64"/>
        <v>1</v>
      </c>
    </row>
    <row r="2061" spans="1:9" ht="16" x14ac:dyDescent="0.15">
      <c r="A2061" s="1" t="str">
        <f t="shared" si="65"/>
        <v/>
      </c>
      <c r="B2061" s="7" t="s">
        <v>5842</v>
      </c>
      <c r="C2061" s="38" t="s">
        <v>5845</v>
      </c>
      <c r="D2061" s="1" t="s">
        <v>5846</v>
      </c>
      <c r="E2061" s="4">
        <v>1.0000000000000001E-101</v>
      </c>
      <c r="F2061" s="1">
        <v>-0.18659833100000001</v>
      </c>
      <c r="G2061" s="1">
        <v>0.32461469100000001</v>
      </c>
      <c r="H2061" s="7">
        <v>0.39500000000000002</v>
      </c>
      <c r="I2061" s="7">
        <f t="shared" si="64"/>
        <v>0</v>
      </c>
    </row>
    <row r="2062" spans="1:9" ht="16" x14ac:dyDescent="0.15">
      <c r="A2062" s="1">
        <f t="shared" si="65"/>
        <v>1566</v>
      </c>
      <c r="B2062" s="7" t="s">
        <v>5847</v>
      </c>
      <c r="C2062" s="38" t="s">
        <v>5848</v>
      </c>
      <c r="D2062" s="1" t="s">
        <v>5849</v>
      </c>
      <c r="E2062" s="1">
        <v>0.51572823800000001</v>
      </c>
      <c r="F2062" s="1">
        <v>-0.78149299400000005</v>
      </c>
      <c r="G2062" s="4">
        <v>2.02495E-6</v>
      </c>
      <c r="H2062" s="7">
        <v>-0.13400000000000001</v>
      </c>
      <c r="I2062" s="7">
        <f t="shared" si="64"/>
        <v>1</v>
      </c>
    </row>
    <row r="2063" spans="1:9" ht="16" x14ac:dyDescent="0.15">
      <c r="A2063" s="1">
        <f t="shared" si="65"/>
        <v>1567</v>
      </c>
      <c r="B2063" s="7" t="s">
        <v>5850</v>
      </c>
      <c r="C2063" s="38"/>
      <c r="D2063" s="1" t="s">
        <v>5851</v>
      </c>
      <c r="E2063" s="1">
        <v>1.3963992999999999E-2</v>
      </c>
      <c r="F2063" s="1">
        <v>-1.463345541</v>
      </c>
      <c r="G2063" s="1">
        <v>2.3372599999999999E-3</v>
      </c>
      <c r="H2063" s="7">
        <v>0.28899999999999998</v>
      </c>
      <c r="I2063" s="7">
        <f t="shared" si="64"/>
        <v>0</v>
      </c>
    </row>
    <row r="2064" spans="1:9" ht="16" x14ac:dyDescent="0.15">
      <c r="A2064" s="1">
        <f t="shared" si="65"/>
        <v>1568</v>
      </c>
      <c r="B2064" s="7" t="s">
        <v>5852</v>
      </c>
      <c r="C2064" s="38" t="s">
        <v>5853</v>
      </c>
      <c r="D2064" s="1" t="s">
        <v>5854</v>
      </c>
      <c r="E2064" s="4">
        <v>6.4100000000000004E-11</v>
      </c>
      <c r="F2064" s="1">
        <v>1.3701862140000001</v>
      </c>
      <c r="G2064" s="4">
        <v>3.6649500000000001E-42</v>
      </c>
      <c r="H2064" s="7">
        <v>-0.20399999999999999</v>
      </c>
      <c r="I2064" s="7">
        <f t="shared" si="64"/>
        <v>0</v>
      </c>
    </row>
    <row r="2065" spans="1:9" ht="16" x14ac:dyDescent="0.15">
      <c r="A2065" s="1" t="str">
        <f t="shared" si="65"/>
        <v/>
      </c>
      <c r="B2065" s="7" t="s">
        <v>5852</v>
      </c>
      <c r="C2065" s="38" t="s">
        <v>5855</v>
      </c>
      <c r="D2065" s="1" t="s">
        <v>5856</v>
      </c>
      <c r="E2065" s="1">
        <v>0.122968111</v>
      </c>
      <c r="F2065" s="1">
        <v>-0.20027694500000001</v>
      </c>
      <c r="G2065" s="1">
        <v>0.17937129099999999</v>
      </c>
      <c r="H2065" s="7">
        <v>-0.20399999999999999</v>
      </c>
      <c r="I2065" s="7" t="str">
        <f t="shared" si="64"/>
        <v/>
      </c>
    </row>
    <row r="2066" spans="1:9" ht="16" x14ac:dyDescent="0.15">
      <c r="A2066" s="1">
        <f t="shared" si="65"/>
        <v>1569</v>
      </c>
      <c r="B2066" s="7" t="s">
        <v>5857</v>
      </c>
      <c r="C2066" s="38" t="s">
        <v>5858</v>
      </c>
      <c r="D2066" s="1" t="s">
        <v>5859</v>
      </c>
      <c r="E2066" s="4">
        <v>2.4700000000000001E-5</v>
      </c>
      <c r="F2066" s="1">
        <v>0.40175909700000001</v>
      </c>
      <c r="G2066" s="1">
        <v>6.2359349999999997E-3</v>
      </c>
      <c r="H2066" s="7">
        <v>9.1999999999999998E-2</v>
      </c>
      <c r="I2066" s="7">
        <f t="shared" si="64"/>
        <v>1</v>
      </c>
    </row>
    <row r="2067" spans="1:9" ht="16" x14ac:dyDescent="0.15">
      <c r="A2067" s="1">
        <f t="shared" si="65"/>
        <v>1570</v>
      </c>
      <c r="B2067" s="7" t="s">
        <v>5860</v>
      </c>
      <c r="C2067" s="38" t="s">
        <v>5861</v>
      </c>
      <c r="D2067" s="1" t="s">
        <v>5862</v>
      </c>
      <c r="E2067" s="1">
        <v>8.4002945999999995E-2</v>
      </c>
      <c r="F2067" s="1">
        <v>1.4953781399999999</v>
      </c>
      <c r="G2067" s="4">
        <v>8.8527400000000002E-6</v>
      </c>
      <c r="H2067" s="7">
        <v>-0.125</v>
      </c>
      <c r="I2067" s="7">
        <f t="shared" si="64"/>
        <v>0</v>
      </c>
    </row>
    <row r="2068" spans="1:9" ht="16" x14ac:dyDescent="0.15">
      <c r="A2068" s="1">
        <f t="shared" si="65"/>
        <v>1571</v>
      </c>
      <c r="B2068" s="7" t="s">
        <v>5863</v>
      </c>
      <c r="C2068" s="38"/>
      <c r="D2068" s="1" t="s">
        <v>5864</v>
      </c>
      <c r="E2068" s="1">
        <v>0.148828671</v>
      </c>
      <c r="F2068" s="1">
        <v>1.3284516209999999</v>
      </c>
      <c r="G2068" s="4">
        <v>2.61057E-9</v>
      </c>
      <c r="H2068" s="7">
        <v>0.38600000000000001</v>
      </c>
      <c r="I2068" s="7">
        <f t="shared" si="64"/>
        <v>1</v>
      </c>
    </row>
    <row r="2069" spans="1:9" ht="16" x14ac:dyDescent="0.15">
      <c r="A2069" s="1">
        <f t="shared" si="65"/>
        <v>1572</v>
      </c>
      <c r="B2069" s="7" t="s">
        <v>5865</v>
      </c>
      <c r="C2069" s="38" t="s">
        <v>5866</v>
      </c>
      <c r="D2069" s="1" t="s">
        <v>5867</v>
      </c>
      <c r="E2069" s="4">
        <v>6.7299999999999995E-7</v>
      </c>
      <c r="F2069" s="1">
        <v>0.220480174</v>
      </c>
      <c r="G2069" s="1">
        <v>0.11705961600000001</v>
      </c>
      <c r="H2069" s="7">
        <v>0.64200000000000002</v>
      </c>
      <c r="I2069" s="7">
        <f t="shared" si="64"/>
        <v>1</v>
      </c>
    </row>
    <row r="2070" spans="1:9" ht="16" x14ac:dyDescent="0.15">
      <c r="A2070" s="1" t="str">
        <f t="shared" si="65"/>
        <v/>
      </c>
      <c r="B2070" s="7" t="s">
        <v>5865</v>
      </c>
      <c r="C2070" s="38" t="s">
        <v>5868</v>
      </c>
      <c r="D2070" s="1" t="s">
        <v>5869</v>
      </c>
      <c r="E2070" s="1">
        <v>0.17635519199999999</v>
      </c>
      <c r="F2070" s="1">
        <v>-0.56900720100000002</v>
      </c>
      <c r="G2070" s="1">
        <v>8.0858288E-2</v>
      </c>
      <c r="H2070" s="7">
        <v>0.64200000000000002</v>
      </c>
      <c r="I2070" s="7" t="str">
        <f t="shared" si="64"/>
        <v/>
      </c>
    </row>
    <row r="2071" spans="1:9" ht="16" x14ac:dyDescent="0.15">
      <c r="A2071" s="1">
        <f t="shared" si="65"/>
        <v>1573</v>
      </c>
      <c r="B2071" s="7" t="s">
        <v>5870</v>
      </c>
      <c r="C2071" s="38" t="s">
        <v>5871</v>
      </c>
      <c r="D2071" s="1" t="s">
        <v>5872</v>
      </c>
      <c r="E2071" s="1">
        <v>6.4378680000000002E-3</v>
      </c>
      <c r="F2071" s="1">
        <v>0.58226849599999997</v>
      </c>
      <c r="G2071" s="4">
        <v>6.5392799999999997E-6</v>
      </c>
      <c r="H2071" s="7">
        <v>0.18099999999999999</v>
      </c>
      <c r="I2071" s="7">
        <f t="shared" si="64"/>
        <v>1</v>
      </c>
    </row>
    <row r="2072" spans="1:9" ht="16" x14ac:dyDescent="0.15">
      <c r="A2072" s="1">
        <f t="shared" si="65"/>
        <v>1574</v>
      </c>
      <c r="B2072" s="7" t="s">
        <v>5873</v>
      </c>
      <c r="C2072" s="38" t="s">
        <v>5874</v>
      </c>
      <c r="D2072" s="1" t="s">
        <v>5875</v>
      </c>
      <c r="E2072" s="1">
        <v>0.39486079400000001</v>
      </c>
      <c r="F2072" s="1">
        <v>5.2342746000000002E-2</v>
      </c>
      <c r="G2072" s="1">
        <v>0.85693602999999996</v>
      </c>
      <c r="H2072" s="7">
        <v>0.11899999999999999</v>
      </c>
      <c r="I2072" s="7" t="str">
        <f t="shared" si="64"/>
        <v/>
      </c>
    </row>
    <row r="2073" spans="1:9" ht="16" x14ac:dyDescent="0.15">
      <c r="A2073" s="1" t="str">
        <f t="shared" si="65"/>
        <v/>
      </c>
      <c r="B2073" s="7" t="s">
        <v>5873</v>
      </c>
      <c r="C2073" s="38" t="s">
        <v>5876</v>
      </c>
      <c r="D2073" s="1" t="s">
        <v>5877</v>
      </c>
      <c r="E2073" s="1">
        <v>0.131450441</v>
      </c>
      <c r="F2073" s="1">
        <v>0.596365853</v>
      </c>
      <c r="G2073" s="1">
        <v>7.63922E-4</v>
      </c>
      <c r="H2073" s="7">
        <v>0.11899999999999999</v>
      </c>
      <c r="I2073" s="7">
        <f t="shared" si="64"/>
        <v>1</v>
      </c>
    </row>
    <row r="2074" spans="1:9" ht="16" x14ac:dyDescent="0.15">
      <c r="A2074" s="1">
        <f t="shared" si="65"/>
        <v>1575</v>
      </c>
      <c r="B2074" s="7" t="s">
        <v>5878</v>
      </c>
      <c r="C2074" s="38"/>
      <c r="D2074" s="1" t="s">
        <v>1252</v>
      </c>
      <c r="E2074" s="1">
        <v>0.55941979900000005</v>
      </c>
      <c r="F2074" s="1">
        <v>0.39414273</v>
      </c>
      <c r="G2074" s="1">
        <v>0.550326431</v>
      </c>
      <c r="H2074" s="7">
        <v>0.33700000000000002</v>
      </c>
      <c r="I2074" s="7" t="str">
        <f t="shared" si="64"/>
        <v/>
      </c>
    </row>
    <row r="2075" spans="1:9" ht="16" x14ac:dyDescent="0.15">
      <c r="A2075" s="1">
        <f t="shared" si="65"/>
        <v>1576</v>
      </c>
      <c r="B2075" s="7" t="s">
        <v>5879</v>
      </c>
      <c r="C2075" s="38" t="s">
        <v>5880</v>
      </c>
      <c r="D2075" s="1" t="s">
        <v>5881</v>
      </c>
      <c r="E2075" s="4">
        <v>2.8999999999999998E-13</v>
      </c>
      <c r="F2075" s="1">
        <v>0.26193190199999999</v>
      </c>
      <c r="G2075" s="1">
        <v>3.2220983000000002E-2</v>
      </c>
      <c r="H2075" s="7">
        <v>9.1999999999999998E-2</v>
      </c>
      <c r="I2075" s="7">
        <f t="shared" si="64"/>
        <v>1</v>
      </c>
    </row>
    <row r="2076" spans="1:9" ht="16" x14ac:dyDescent="0.15">
      <c r="A2076" s="1">
        <f t="shared" si="65"/>
        <v>1577</v>
      </c>
      <c r="B2076" s="7" t="s">
        <v>5882</v>
      </c>
      <c r="C2076" s="38" t="s">
        <v>5883</v>
      </c>
      <c r="D2076" s="1" t="s">
        <v>5884</v>
      </c>
      <c r="E2076" s="1">
        <v>0.47617779599999999</v>
      </c>
      <c r="F2076" s="1">
        <v>-1.001649485</v>
      </c>
      <c r="G2076" s="4">
        <v>1.35205E-11</v>
      </c>
      <c r="H2076" s="7">
        <v>0.161</v>
      </c>
      <c r="I2076" s="7">
        <f t="shared" si="64"/>
        <v>0</v>
      </c>
    </row>
    <row r="2077" spans="1:9" ht="16" x14ac:dyDescent="0.15">
      <c r="A2077" s="1">
        <f t="shared" si="65"/>
        <v>1578</v>
      </c>
      <c r="B2077" s="7" t="s">
        <v>5885</v>
      </c>
      <c r="C2077" s="38" t="s">
        <v>5886</v>
      </c>
      <c r="D2077" s="1" t="s">
        <v>5887</v>
      </c>
      <c r="E2077" s="4">
        <v>6.2199999999999997E-6</v>
      </c>
      <c r="F2077" s="1">
        <v>-0.24826076599999999</v>
      </c>
      <c r="G2077" s="1">
        <v>2.0514155999999999E-2</v>
      </c>
      <c r="H2077" s="7">
        <v>0.24</v>
      </c>
      <c r="I2077" s="7">
        <f t="shared" si="64"/>
        <v>0</v>
      </c>
    </row>
    <row r="2078" spans="1:9" ht="16" x14ac:dyDescent="0.15">
      <c r="A2078" s="1">
        <f t="shared" si="65"/>
        <v>1579</v>
      </c>
      <c r="B2078" s="7" t="s">
        <v>5888</v>
      </c>
      <c r="C2078" s="38" t="s">
        <v>5889</v>
      </c>
      <c r="D2078" s="1" t="s">
        <v>5890</v>
      </c>
      <c r="E2078" s="4">
        <v>5.3700000000000003E-9</v>
      </c>
      <c r="F2078" s="1">
        <v>-0.67465054099999999</v>
      </c>
      <c r="G2078" s="1">
        <v>3.0732899999999998E-3</v>
      </c>
      <c r="H2078" s="7">
        <v>-0.14499999999999999</v>
      </c>
      <c r="I2078" s="7">
        <f t="shared" si="64"/>
        <v>1</v>
      </c>
    </row>
    <row r="2079" spans="1:9" ht="16" x14ac:dyDescent="0.15">
      <c r="A2079" s="1">
        <f t="shared" si="65"/>
        <v>1580</v>
      </c>
      <c r="B2079" s="7" t="s">
        <v>5891</v>
      </c>
      <c r="C2079" s="38"/>
      <c r="D2079" s="1" t="s">
        <v>5892</v>
      </c>
      <c r="E2079" s="1">
        <v>0.27381021300000002</v>
      </c>
      <c r="F2079" s="1">
        <v>0.37526319699999999</v>
      </c>
      <c r="G2079" s="4">
        <v>6.1352800000000007E-5</v>
      </c>
      <c r="H2079" s="7">
        <v>-0.17499999999999999</v>
      </c>
      <c r="I2079" s="7">
        <f t="shared" si="64"/>
        <v>0</v>
      </c>
    </row>
    <row r="2080" spans="1:9" ht="16" x14ac:dyDescent="0.15">
      <c r="A2080" s="1" t="str">
        <f t="shared" si="65"/>
        <v/>
      </c>
      <c r="B2080" s="7" t="s">
        <v>5891</v>
      </c>
      <c r="C2080" s="38" t="s">
        <v>5893</v>
      </c>
      <c r="D2080" s="1" t="s">
        <v>5894</v>
      </c>
      <c r="E2080" s="1">
        <v>6.1432037000000002E-2</v>
      </c>
      <c r="F2080" s="1">
        <v>8.2177603000000002E-2</v>
      </c>
      <c r="G2080" s="1">
        <v>0.70469853800000004</v>
      </c>
      <c r="H2080" s="7">
        <v>-0.17499999999999999</v>
      </c>
      <c r="I2080" s="7" t="str">
        <f t="shared" si="64"/>
        <v/>
      </c>
    </row>
    <row r="2081" spans="1:9" ht="16" x14ac:dyDescent="0.15">
      <c r="A2081" s="1">
        <f t="shared" si="65"/>
        <v>1581</v>
      </c>
      <c r="B2081" s="7" t="s">
        <v>5895</v>
      </c>
      <c r="C2081" s="38" t="s">
        <v>5896</v>
      </c>
      <c r="D2081" s="1" t="s">
        <v>5897</v>
      </c>
      <c r="E2081" s="1">
        <v>1.6653985E-2</v>
      </c>
      <c r="F2081" s="1">
        <v>6.8345639E-2</v>
      </c>
      <c r="G2081" s="1">
        <v>0.72722741400000002</v>
      </c>
      <c r="H2081" s="7">
        <v>-9.0999999999999998E-2</v>
      </c>
      <c r="I2081" s="7">
        <f t="shared" si="64"/>
        <v>0</v>
      </c>
    </row>
    <row r="2082" spans="1:9" ht="16" x14ac:dyDescent="0.15">
      <c r="A2082" s="1" t="str">
        <f t="shared" si="65"/>
        <v/>
      </c>
      <c r="B2082" s="7" t="s">
        <v>5895</v>
      </c>
      <c r="C2082" s="38" t="s">
        <v>5898</v>
      </c>
      <c r="D2082" s="1" t="s">
        <v>5899</v>
      </c>
      <c r="E2082" s="1">
        <v>0.16549609300000001</v>
      </c>
      <c r="F2082" s="1">
        <v>0.15944899000000001</v>
      </c>
      <c r="G2082" s="1">
        <v>0.41688454600000002</v>
      </c>
      <c r="H2082" s="7">
        <v>-9.0999999999999998E-2</v>
      </c>
      <c r="I2082" s="7" t="str">
        <f t="shared" si="64"/>
        <v/>
      </c>
    </row>
    <row r="2083" spans="1:9" ht="16" x14ac:dyDescent="0.15">
      <c r="A2083" s="1">
        <f t="shared" si="65"/>
        <v>1582</v>
      </c>
      <c r="B2083" s="7" t="s">
        <v>5900</v>
      </c>
      <c r="C2083" s="38" t="s">
        <v>5901</v>
      </c>
      <c r="D2083" s="1" t="s">
        <v>5902</v>
      </c>
      <c r="E2083" s="1">
        <v>0.88799124200000001</v>
      </c>
      <c r="F2083" s="1">
        <v>-2.2065945999999999E-2</v>
      </c>
      <c r="G2083" s="1">
        <v>0.88123825700000002</v>
      </c>
      <c r="H2083" s="7">
        <v>-0.17</v>
      </c>
      <c r="I2083" s="7" t="str">
        <f t="shared" si="64"/>
        <v/>
      </c>
    </row>
    <row r="2084" spans="1:9" ht="16" x14ac:dyDescent="0.15">
      <c r="A2084" s="1">
        <f t="shared" si="65"/>
        <v>1583</v>
      </c>
      <c r="B2084" s="7" t="s">
        <v>5903</v>
      </c>
      <c r="C2084" s="38" t="s">
        <v>5904</v>
      </c>
      <c r="D2084" s="1" t="s">
        <v>5905</v>
      </c>
      <c r="E2084" s="1">
        <v>0.88831074200000004</v>
      </c>
      <c r="F2084" s="1">
        <v>-0.18234745899999999</v>
      </c>
      <c r="G2084" s="1">
        <v>0.241631543</v>
      </c>
      <c r="H2084" s="7">
        <v>8.8999999999999996E-2</v>
      </c>
      <c r="I2084" s="7" t="str">
        <f t="shared" si="64"/>
        <v/>
      </c>
    </row>
    <row r="2085" spans="1:9" ht="16" x14ac:dyDescent="0.15">
      <c r="A2085" s="1">
        <f t="shared" si="65"/>
        <v>1584</v>
      </c>
      <c r="B2085" s="7" t="s">
        <v>5906</v>
      </c>
      <c r="C2085" s="38" t="s">
        <v>5907</v>
      </c>
      <c r="D2085" s="1" t="s">
        <v>5908</v>
      </c>
      <c r="E2085" s="1">
        <v>0.48273621300000003</v>
      </c>
      <c r="F2085" s="1">
        <v>7.2769174000000006E-2</v>
      </c>
      <c r="G2085" s="1">
        <v>0.62192516499999995</v>
      </c>
      <c r="H2085" s="7">
        <v>-0.224</v>
      </c>
      <c r="I2085" s="7" t="str">
        <f t="shared" si="64"/>
        <v/>
      </c>
    </row>
    <row r="2086" spans="1:9" ht="16" x14ac:dyDescent="0.15">
      <c r="A2086" s="1">
        <f t="shared" si="65"/>
        <v>1585</v>
      </c>
      <c r="B2086" s="7" t="s">
        <v>5909</v>
      </c>
      <c r="C2086" s="38" t="s">
        <v>5910</v>
      </c>
      <c r="D2086" s="1" t="s">
        <v>5911</v>
      </c>
      <c r="E2086" s="4">
        <v>3.98E-15</v>
      </c>
      <c r="F2086" s="1">
        <v>1.498051469</v>
      </c>
      <c r="G2086" s="4">
        <v>1.8117999999999999E-120</v>
      </c>
      <c r="H2086" s="7">
        <v>-0.156</v>
      </c>
      <c r="I2086" s="7">
        <f t="shared" si="64"/>
        <v>0</v>
      </c>
    </row>
    <row r="2087" spans="1:9" ht="16" x14ac:dyDescent="0.15">
      <c r="A2087" s="1">
        <f t="shared" si="65"/>
        <v>1586</v>
      </c>
      <c r="B2087" s="7" t="s">
        <v>5912</v>
      </c>
      <c r="C2087" s="38" t="s">
        <v>5913</v>
      </c>
      <c r="D2087" s="1" t="s">
        <v>5914</v>
      </c>
      <c r="E2087" s="4">
        <v>9.8999999999999994E-11</v>
      </c>
      <c r="F2087" s="1">
        <v>-9.7697200000000008E-3</v>
      </c>
      <c r="G2087" s="1">
        <v>0.94916980500000003</v>
      </c>
      <c r="H2087" s="7">
        <v>-0.114</v>
      </c>
      <c r="I2087" s="7">
        <f t="shared" si="64"/>
        <v>1</v>
      </c>
    </row>
    <row r="2088" spans="1:9" ht="16" x14ac:dyDescent="0.15">
      <c r="A2088" s="1">
        <f t="shared" si="65"/>
        <v>1587</v>
      </c>
      <c r="B2088" s="7" t="s">
        <v>5915</v>
      </c>
      <c r="C2088" s="38" t="s">
        <v>5916</v>
      </c>
      <c r="D2088" s="1" t="s">
        <v>5917</v>
      </c>
      <c r="E2088" s="1">
        <v>1.4082E-4</v>
      </c>
      <c r="F2088" s="1">
        <v>1.5224768209999999</v>
      </c>
      <c r="G2088" s="4">
        <v>2.4251299999999999E-6</v>
      </c>
      <c r="H2088" s="7">
        <v>-0.191</v>
      </c>
      <c r="I2088" s="7">
        <f t="shared" si="64"/>
        <v>0</v>
      </c>
    </row>
    <row r="2089" spans="1:9" ht="16" x14ac:dyDescent="0.15">
      <c r="A2089" s="1">
        <f t="shared" si="65"/>
        <v>1588</v>
      </c>
      <c r="B2089" s="7" t="s">
        <v>5918</v>
      </c>
      <c r="C2089" s="38" t="s">
        <v>5919</v>
      </c>
      <c r="D2089" s="1" t="s">
        <v>5920</v>
      </c>
      <c r="E2089" s="1">
        <v>9.9675226000000006E-2</v>
      </c>
      <c r="F2089" s="1">
        <v>0.130231227</v>
      </c>
      <c r="G2089" s="1">
        <v>0.679012332</v>
      </c>
      <c r="H2089" s="7">
        <v>-0.26900000000000002</v>
      </c>
      <c r="I2089" s="7" t="str">
        <f t="shared" si="64"/>
        <v/>
      </c>
    </row>
    <row r="2090" spans="1:9" ht="16" x14ac:dyDescent="0.15">
      <c r="A2090" s="1">
        <f t="shared" si="65"/>
        <v>1589</v>
      </c>
      <c r="B2090" s="7" t="s">
        <v>5921</v>
      </c>
      <c r="C2090" s="38" t="s">
        <v>5922</v>
      </c>
      <c r="D2090" s="1" t="s">
        <v>5923</v>
      </c>
      <c r="E2090" s="4">
        <v>2.9799999999999999E-7</v>
      </c>
      <c r="F2090" s="1">
        <v>4.7871300000000002E-4</v>
      </c>
      <c r="G2090" s="1">
        <v>0.99772251300000003</v>
      </c>
      <c r="H2090" s="7">
        <v>-0.218</v>
      </c>
      <c r="I2090" s="7">
        <f t="shared" si="64"/>
        <v>0</v>
      </c>
    </row>
    <row r="2091" spans="1:9" ht="16" x14ac:dyDescent="0.15">
      <c r="A2091" s="1">
        <f t="shared" si="65"/>
        <v>1590</v>
      </c>
      <c r="B2091" s="7" t="s">
        <v>5924</v>
      </c>
      <c r="C2091" s="38" t="s">
        <v>5925</v>
      </c>
      <c r="D2091" s="1" t="s">
        <v>5926</v>
      </c>
      <c r="E2091" s="4">
        <v>4.0800000000000001E-8</v>
      </c>
      <c r="F2091" s="1">
        <v>0.66114179799999995</v>
      </c>
      <c r="G2091" s="4">
        <v>5.7031700000000001E-16</v>
      </c>
      <c r="H2091" s="7">
        <v>0.35899999999999999</v>
      </c>
      <c r="I2091" s="7">
        <f t="shared" si="64"/>
        <v>1</v>
      </c>
    </row>
    <row r="2092" spans="1:9" ht="16" x14ac:dyDescent="0.15">
      <c r="A2092" s="1">
        <f t="shared" si="65"/>
        <v>1591</v>
      </c>
      <c r="B2092" s="7" t="s">
        <v>5927</v>
      </c>
      <c r="C2092" s="38" t="s">
        <v>5928</v>
      </c>
      <c r="D2092" s="1" t="s">
        <v>5929</v>
      </c>
      <c r="E2092" s="1">
        <v>6.3163910000000002E-3</v>
      </c>
      <c r="F2092" s="1">
        <v>0.161165844</v>
      </c>
      <c r="G2092" s="1">
        <v>0.34244284200000003</v>
      </c>
      <c r="H2092" s="7">
        <v>-0.22900000000000001</v>
      </c>
      <c r="I2092" s="7">
        <f t="shared" si="64"/>
        <v>0</v>
      </c>
    </row>
    <row r="2093" spans="1:9" ht="16" x14ac:dyDescent="0.15">
      <c r="A2093" s="1">
        <f t="shared" si="65"/>
        <v>1592</v>
      </c>
      <c r="B2093" s="7" t="s">
        <v>5930</v>
      </c>
      <c r="C2093" s="38" t="s">
        <v>5931</v>
      </c>
      <c r="D2093" s="1" t="s">
        <v>5932</v>
      </c>
      <c r="E2093" s="4">
        <v>8.0000000000000007E-5</v>
      </c>
      <c r="F2093" s="1">
        <v>0.13629957400000001</v>
      </c>
      <c r="G2093" s="1">
        <v>7.4206146000000001E-2</v>
      </c>
      <c r="H2093" s="7">
        <v>-0.23100000000000001</v>
      </c>
      <c r="I2093" s="7">
        <f t="shared" si="64"/>
        <v>0</v>
      </c>
    </row>
    <row r="2094" spans="1:9" ht="16" x14ac:dyDescent="0.15">
      <c r="A2094" s="1">
        <f t="shared" si="65"/>
        <v>1593</v>
      </c>
      <c r="B2094" s="7" t="s">
        <v>5933</v>
      </c>
      <c r="C2094" s="38" t="s">
        <v>5934</v>
      </c>
      <c r="D2094" s="1" t="s">
        <v>5935</v>
      </c>
      <c r="E2094" s="1">
        <v>4.1511208000000001E-2</v>
      </c>
      <c r="F2094" s="1">
        <v>-3.5419867000000001E-2</v>
      </c>
      <c r="G2094" s="1">
        <v>0.96011581700000004</v>
      </c>
      <c r="H2094" s="7">
        <v>0.20899999999999999</v>
      </c>
      <c r="I2094" s="7">
        <f t="shared" si="64"/>
        <v>0</v>
      </c>
    </row>
    <row r="2095" spans="1:9" ht="16" x14ac:dyDescent="0.15">
      <c r="A2095" s="1">
        <f t="shared" si="65"/>
        <v>1594</v>
      </c>
      <c r="B2095" s="7" t="s">
        <v>5936</v>
      </c>
      <c r="C2095" s="38" t="s">
        <v>5937</v>
      </c>
      <c r="D2095" s="1" t="s">
        <v>5938</v>
      </c>
      <c r="E2095" s="1">
        <v>0.152244612</v>
      </c>
      <c r="F2095" s="1">
        <v>-0.12766493400000001</v>
      </c>
      <c r="G2095" s="1">
        <v>0.53351357099999996</v>
      </c>
      <c r="H2095" s="7">
        <v>0.48699999999999999</v>
      </c>
      <c r="I2095" s="7" t="str">
        <f t="shared" si="64"/>
        <v/>
      </c>
    </row>
    <row r="2096" spans="1:9" ht="16" x14ac:dyDescent="0.15">
      <c r="A2096" s="1" t="str">
        <f t="shared" si="65"/>
        <v/>
      </c>
      <c r="B2096" s="7" t="s">
        <v>5936</v>
      </c>
      <c r="C2096" s="38" t="s">
        <v>5939</v>
      </c>
      <c r="D2096" s="1" t="s">
        <v>5940</v>
      </c>
      <c r="E2096" s="1" t="s">
        <v>13</v>
      </c>
      <c r="F2096" s="1">
        <v>-0.37283409299999998</v>
      </c>
      <c r="G2096" s="1" t="s">
        <v>13</v>
      </c>
      <c r="H2096" s="7">
        <v>0.48699999999999999</v>
      </c>
      <c r="I2096" s="7" t="str">
        <f t="shared" si="64"/>
        <v/>
      </c>
    </row>
    <row r="2097" spans="1:9" ht="16" x14ac:dyDescent="0.15">
      <c r="A2097" s="1">
        <f t="shared" si="65"/>
        <v>1595</v>
      </c>
      <c r="B2097" s="7" t="s">
        <v>5941</v>
      </c>
      <c r="C2097" s="38" t="s">
        <v>5942</v>
      </c>
      <c r="D2097" s="1" t="s">
        <v>5943</v>
      </c>
      <c r="E2097" s="1">
        <v>0.554449623</v>
      </c>
      <c r="F2097" s="1">
        <v>2.9427525E-2</v>
      </c>
      <c r="G2097" s="1">
        <v>0.83933473800000002</v>
      </c>
      <c r="H2097" s="7">
        <v>0.70299999999999996</v>
      </c>
      <c r="I2097" s="7" t="str">
        <f t="shared" si="64"/>
        <v/>
      </c>
    </row>
    <row r="2098" spans="1:9" ht="16" x14ac:dyDescent="0.15">
      <c r="A2098" s="1">
        <f t="shared" si="65"/>
        <v>1596</v>
      </c>
      <c r="B2098" s="7" t="s">
        <v>5944</v>
      </c>
      <c r="C2098" s="38" t="s">
        <v>5945</v>
      </c>
      <c r="D2098" s="1" t="s">
        <v>5946</v>
      </c>
      <c r="E2098" s="1">
        <v>0.63557219499999995</v>
      </c>
      <c r="F2098" s="1">
        <v>0.20518700400000001</v>
      </c>
      <c r="G2098" s="1">
        <v>0.148924681</v>
      </c>
      <c r="H2098" s="7">
        <v>-0.185</v>
      </c>
      <c r="I2098" s="7" t="str">
        <f t="shared" si="64"/>
        <v/>
      </c>
    </row>
    <row r="2099" spans="1:9" ht="16" x14ac:dyDescent="0.15">
      <c r="A2099" s="1" t="str">
        <f t="shared" si="65"/>
        <v/>
      </c>
      <c r="B2099" s="7" t="s">
        <v>5944</v>
      </c>
      <c r="C2099" s="38" t="s">
        <v>5947</v>
      </c>
      <c r="D2099" s="1" t="s">
        <v>5948</v>
      </c>
      <c r="E2099" s="1">
        <v>0.50965583199999998</v>
      </c>
      <c r="F2099" s="1">
        <v>0.26521503299999999</v>
      </c>
      <c r="G2099" s="1">
        <v>6.7628925000000006E-2</v>
      </c>
      <c r="H2099" s="7">
        <v>-0.185</v>
      </c>
      <c r="I2099" s="7" t="str">
        <f t="shared" si="64"/>
        <v/>
      </c>
    </row>
    <row r="2100" spans="1:9" ht="16" x14ac:dyDescent="0.15">
      <c r="A2100" s="1">
        <f t="shared" si="65"/>
        <v>1597</v>
      </c>
      <c r="B2100" s="7" t="s">
        <v>5949</v>
      </c>
      <c r="C2100" s="38" t="s">
        <v>5950</v>
      </c>
      <c r="D2100" s="1" t="s">
        <v>5951</v>
      </c>
      <c r="E2100" s="4">
        <v>8.7299999999999994E-6</v>
      </c>
      <c r="F2100" s="1">
        <v>-0.124963642</v>
      </c>
      <c r="G2100" s="1">
        <v>0.21827455500000001</v>
      </c>
      <c r="H2100" s="7">
        <v>-0.121</v>
      </c>
      <c r="I2100" s="7">
        <f t="shared" si="64"/>
        <v>1</v>
      </c>
    </row>
    <row r="2101" spans="1:9" ht="16" x14ac:dyDescent="0.15">
      <c r="A2101" s="1">
        <f t="shared" si="65"/>
        <v>1598</v>
      </c>
      <c r="B2101" s="7" t="s">
        <v>5952</v>
      </c>
      <c r="C2101" s="38" t="s">
        <v>5953</v>
      </c>
      <c r="D2101" s="1" t="s">
        <v>5954</v>
      </c>
      <c r="E2101" s="1">
        <v>0.15713648499999999</v>
      </c>
      <c r="F2101" s="1">
        <v>-0.83308146500000002</v>
      </c>
      <c r="G2101" s="4">
        <v>6.7074400000000001E-11</v>
      </c>
      <c r="H2101" s="7">
        <v>0.14399999999999999</v>
      </c>
      <c r="I2101" s="7">
        <f t="shared" si="64"/>
        <v>0</v>
      </c>
    </row>
    <row r="2102" spans="1:9" ht="16" x14ac:dyDescent="0.15">
      <c r="A2102" s="1">
        <f t="shared" si="65"/>
        <v>1599</v>
      </c>
      <c r="B2102" s="7" t="s">
        <v>5955</v>
      </c>
      <c r="C2102" s="38" t="s">
        <v>5956</v>
      </c>
      <c r="D2102" s="1" t="s">
        <v>5957</v>
      </c>
      <c r="E2102" s="1">
        <v>2.16646E-4</v>
      </c>
      <c r="F2102" s="1">
        <v>3.9076949999999999E-2</v>
      </c>
      <c r="G2102" s="1">
        <v>0.734242591</v>
      </c>
      <c r="H2102" s="7">
        <v>-8.4000000000000005E-2</v>
      </c>
      <c r="I2102" s="7">
        <f t="shared" si="64"/>
        <v>0</v>
      </c>
    </row>
    <row r="2103" spans="1:9" ht="16" x14ac:dyDescent="0.15">
      <c r="A2103" s="1">
        <f t="shared" si="65"/>
        <v>1600</v>
      </c>
      <c r="B2103" s="7" t="s">
        <v>5958</v>
      </c>
      <c r="C2103" s="38" t="s">
        <v>5959</v>
      </c>
      <c r="D2103" s="1" t="s">
        <v>5960</v>
      </c>
      <c r="E2103" s="1">
        <v>6.3817217999999995E-2</v>
      </c>
      <c r="F2103" s="1">
        <v>-0.18245018399999999</v>
      </c>
      <c r="G2103" s="1">
        <v>0.55395046199999998</v>
      </c>
      <c r="H2103" s="7">
        <v>-9.1999999999999998E-2</v>
      </c>
      <c r="I2103" s="7" t="str">
        <f t="shared" si="64"/>
        <v/>
      </c>
    </row>
    <row r="2104" spans="1:9" ht="16" x14ac:dyDescent="0.15">
      <c r="A2104" s="1" t="str">
        <f t="shared" si="65"/>
        <v/>
      </c>
      <c r="B2104" s="7" t="s">
        <v>5958</v>
      </c>
      <c r="C2104" s="38" t="s">
        <v>5961</v>
      </c>
      <c r="D2104" s="1" t="s">
        <v>5962</v>
      </c>
      <c r="E2104" s="1">
        <v>1.38382E-2</v>
      </c>
      <c r="F2104" s="1">
        <v>-0.58159472199999995</v>
      </c>
      <c r="G2104" s="1">
        <v>4.6408509999999997E-3</v>
      </c>
      <c r="H2104" s="7">
        <v>-9.1999999999999998E-2</v>
      </c>
      <c r="I2104" s="7">
        <f t="shared" si="64"/>
        <v>1</v>
      </c>
    </row>
    <row r="2105" spans="1:9" ht="16" x14ac:dyDescent="0.15">
      <c r="A2105" s="1">
        <f t="shared" si="65"/>
        <v>1601</v>
      </c>
      <c r="B2105" s="7" t="s">
        <v>5963</v>
      </c>
      <c r="C2105" s="38" t="s">
        <v>5964</v>
      </c>
      <c r="D2105" s="1" t="s">
        <v>5965</v>
      </c>
      <c r="E2105" s="1">
        <v>0.31364800599999998</v>
      </c>
      <c r="F2105" s="1">
        <v>-0.48555196499999997</v>
      </c>
      <c r="G2105" s="4">
        <v>2.8090200000000001E-5</v>
      </c>
      <c r="H2105" s="7">
        <v>0.248</v>
      </c>
      <c r="I2105" s="7">
        <f t="shared" si="64"/>
        <v>0</v>
      </c>
    </row>
    <row r="2106" spans="1:9" ht="16" x14ac:dyDescent="0.15">
      <c r="A2106" s="1" t="str">
        <f t="shared" si="65"/>
        <v/>
      </c>
      <c r="B2106" s="7" t="s">
        <v>5963</v>
      </c>
      <c r="C2106" s="38" t="s">
        <v>5966</v>
      </c>
      <c r="D2106" s="1" t="s">
        <v>5967</v>
      </c>
      <c r="E2106" s="1">
        <v>0.45657325999999998</v>
      </c>
      <c r="F2106" s="1">
        <v>-0.42330571099999997</v>
      </c>
      <c r="G2106" s="4">
        <v>1.3873E-7</v>
      </c>
      <c r="H2106" s="7">
        <v>0.248</v>
      </c>
      <c r="I2106" s="7">
        <f t="shared" si="64"/>
        <v>0</v>
      </c>
    </row>
    <row r="2107" spans="1:9" ht="16" x14ac:dyDescent="0.15">
      <c r="A2107" s="1">
        <f t="shared" si="65"/>
        <v>1602</v>
      </c>
      <c r="B2107" s="7" t="s">
        <v>5968</v>
      </c>
      <c r="C2107" s="38" t="s">
        <v>5969</v>
      </c>
      <c r="D2107" s="1" t="s">
        <v>5970</v>
      </c>
      <c r="E2107" s="4">
        <v>9.7499999999999999E-11</v>
      </c>
      <c r="F2107" s="1">
        <v>-0.96785840599999995</v>
      </c>
      <c r="G2107" s="4">
        <v>6.0883199999999999E-9</v>
      </c>
      <c r="H2107" s="7">
        <v>-0.317</v>
      </c>
      <c r="I2107" s="7">
        <f t="shared" si="64"/>
        <v>1</v>
      </c>
    </row>
    <row r="2108" spans="1:9" ht="16" x14ac:dyDescent="0.15">
      <c r="A2108" s="1" t="str">
        <f t="shared" si="65"/>
        <v/>
      </c>
      <c r="B2108" s="7" t="s">
        <v>5968</v>
      </c>
      <c r="C2108" s="38" t="s">
        <v>5971</v>
      </c>
      <c r="D2108" s="1" t="s">
        <v>5972</v>
      </c>
      <c r="E2108" s="1">
        <v>0.88007441200000003</v>
      </c>
      <c r="F2108" s="1">
        <v>-0.46612420599999999</v>
      </c>
      <c r="G2108" s="1">
        <v>0.258261238</v>
      </c>
      <c r="H2108" s="7">
        <v>-0.317</v>
      </c>
      <c r="I2108" s="7" t="str">
        <f t="shared" si="64"/>
        <v/>
      </c>
    </row>
    <row r="2109" spans="1:9" ht="16" x14ac:dyDescent="0.15">
      <c r="A2109" s="1">
        <f t="shared" si="65"/>
        <v>1603</v>
      </c>
      <c r="B2109" s="7" t="s">
        <v>5973</v>
      </c>
      <c r="C2109" s="38" t="s">
        <v>5974</v>
      </c>
      <c r="D2109" s="1" t="s">
        <v>5975</v>
      </c>
      <c r="E2109" s="1">
        <v>9.1182079999999992E-3</v>
      </c>
      <c r="F2109" s="1">
        <v>-2.8488104E-2</v>
      </c>
      <c r="G2109" s="1">
        <v>0.90502295700000002</v>
      </c>
      <c r="H2109" s="7">
        <v>-0.29799999999999999</v>
      </c>
      <c r="I2109" s="7">
        <f t="shared" si="64"/>
        <v>1</v>
      </c>
    </row>
    <row r="2110" spans="1:9" ht="16" x14ac:dyDescent="0.15">
      <c r="A2110" s="1">
        <f t="shared" si="65"/>
        <v>1604</v>
      </c>
      <c r="B2110" s="7" t="s">
        <v>5976</v>
      </c>
      <c r="C2110" s="38" t="s">
        <v>5977</v>
      </c>
      <c r="D2110" s="1" t="s">
        <v>5978</v>
      </c>
      <c r="E2110" s="1">
        <v>4.0637804E-2</v>
      </c>
      <c r="F2110" s="1">
        <v>-0.94806936500000005</v>
      </c>
      <c r="G2110" s="4">
        <v>5.1913200000000003E-5</v>
      </c>
      <c r="H2110" s="7">
        <v>0.47499999999999998</v>
      </c>
      <c r="I2110" s="7">
        <f t="shared" si="64"/>
        <v>0</v>
      </c>
    </row>
    <row r="2111" spans="1:9" ht="16" x14ac:dyDescent="0.15">
      <c r="A2111" s="1">
        <f t="shared" si="65"/>
        <v>1605</v>
      </c>
      <c r="B2111" s="7" t="s">
        <v>5979</v>
      </c>
      <c r="C2111" s="38" t="s">
        <v>5980</v>
      </c>
      <c r="D2111" s="1" t="s">
        <v>5981</v>
      </c>
      <c r="E2111" s="4">
        <v>3.7499999999999997E-5</v>
      </c>
      <c r="F2111" s="1">
        <v>-0.19154210499999999</v>
      </c>
      <c r="G2111" s="1">
        <v>9.9255832000000002E-2</v>
      </c>
      <c r="H2111" s="7">
        <v>-6.5000000000000002E-2</v>
      </c>
      <c r="I2111" s="7">
        <f t="shared" si="64"/>
        <v>1</v>
      </c>
    </row>
    <row r="2112" spans="1:9" ht="16" x14ac:dyDescent="0.15">
      <c r="A2112" s="1">
        <f t="shared" si="65"/>
        <v>1606</v>
      </c>
      <c r="B2112" s="7" t="s">
        <v>5982</v>
      </c>
      <c r="C2112" s="38" t="s">
        <v>5983</v>
      </c>
      <c r="D2112" s="1" t="s">
        <v>5984</v>
      </c>
      <c r="E2112" s="1">
        <v>0.60889576700000003</v>
      </c>
      <c r="F2112" s="1">
        <v>0.27467085400000002</v>
      </c>
      <c r="G2112" s="1">
        <v>2.9124160999999999E-2</v>
      </c>
      <c r="H2112" s="7">
        <v>-0.184</v>
      </c>
      <c r="I2112" s="7">
        <f t="shared" si="64"/>
        <v>0</v>
      </c>
    </row>
    <row r="2113" spans="1:9" ht="16" x14ac:dyDescent="0.15">
      <c r="A2113" s="1">
        <f t="shared" si="65"/>
        <v>1607</v>
      </c>
      <c r="B2113" s="7" t="s">
        <v>5985</v>
      </c>
      <c r="C2113" s="38" t="s">
        <v>5986</v>
      </c>
      <c r="D2113" s="1" t="s">
        <v>5987</v>
      </c>
      <c r="E2113" s="1">
        <v>6.1507597999999997E-2</v>
      </c>
      <c r="F2113" s="1">
        <v>0.74232174100000003</v>
      </c>
      <c r="G2113" s="4">
        <v>6.85206E-14</v>
      </c>
      <c r="H2113" s="7">
        <v>8.4000000000000005E-2</v>
      </c>
      <c r="I2113" s="7">
        <f t="shared" si="64"/>
        <v>1</v>
      </c>
    </row>
    <row r="2114" spans="1:9" ht="16" x14ac:dyDescent="0.15">
      <c r="A2114" s="1">
        <f t="shared" si="65"/>
        <v>1608</v>
      </c>
      <c r="B2114" s="7" t="s">
        <v>5988</v>
      </c>
      <c r="C2114" s="38" t="s">
        <v>5989</v>
      </c>
      <c r="D2114" s="1" t="s">
        <v>5990</v>
      </c>
      <c r="E2114" s="1">
        <v>0.85555126400000003</v>
      </c>
      <c r="F2114" s="1">
        <v>-0.73565076799999995</v>
      </c>
      <c r="G2114" s="1">
        <v>0.225731715</v>
      </c>
      <c r="H2114" s="7">
        <v>0.40200000000000002</v>
      </c>
      <c r="I2114" s="7" t="str">
        <f t="shared" si="64"/>
        <v/>
      </c>
    </row>
    <row r="2115" spans="1:9" ht="16" x14ac:dyDescent="0.15">
      <c r="A2115" s="1">
        <f t="shared" si="65"/>
        <v>1609</v>
      </c>
      <c r="B2115" s="7" t="s">
        <v>5991</v>
      </c>
      <c r="C2115" s="38" t="s">
        <v>5992</v>
      </c>
      <c r="D2115" s="1" t="s">
        <v>5993</v>
      </c>
      <c r="E2115" s="1">
        <v>0.67958747600000002</v>
      </c>
      <c r="F2115" s="1">
        <v>0.295382174</v>
      </c>
      <c r="G2115" s="1">
        <v>6.7775309999999998E-3</v>
      </c>
      <c r="H2115" s="7">
        <v>-0.108</v>
      </c>
      <c r="I2115" s="7">
        <f t="shared" si="64"/>
        <v>0</v>
      </c>
    </row>
    <row r="2116" spans="1:9" ht="16" x14ac:dyDescent="0.15">
      <c r="A2116" s="1">
        <f t="shared" si="65"/>
        <v>1610</v>
      </c>
      <c r="B2116" s="7" t="s">
        <v>5994</v>
      </c>
      <c r="C2116" s="38" t="s">
        <v>5995</v>
      </c>
      <c r="D2116" s="1" t="s">
        <v>5996</v>
      </c>
      <c r="E2116" s="1">
        <v>1.3412400000000001E-4</v>
      </c>
      <c r="F2116" s="1">
        <v>-1.0151009740000001</v>
      </c>
      <c r="G2116" s="4">
        <v>1.43631E-16</v>
      </c>
      <c r="H2116" s="7">
        <v>0.126</v>
      </c>
      <c r="I2116" s="7">
        <f t="shared" ref="I2116:I2179" si="66">IF(ISTEXT(E2116),"",IF(OR(E2116&lt;0.05, G2116&lt;0.05), IF((F2116*H2116)&gt;0,1,0),""))</f>
        <v>0</v>
      </c>
    </row>
    <row r="2117" spans="1:9" ht="16" x14ac:dyDescent="0.15">
      <c r="A2117" s="1">
        <f t="shared" si="65"/>
        <v>1611</v>
      </c>
      <c r="B2117" s="7" t="s">
        <v>5997</v>
      </c>
      <c r="C2117" s="38" t="s">
        <v>5998</v>
      </c>
      <c r="D2117" s="1" t="s">
        <v>5999</v>
      </c>
      <c r="E2117" s="4">
        <v>3.71E-11</v>
      </c>
      <c r="F2117" s="1">
        <v>0.206642622</v>
      </c>
      <c r="G2117" s="1">
        <v>5.8142940999999997E-2</v>
      </c>
      <c r="H2117" s="7">
        <v>0.11</v>
      </c>
      <c r="I2117" s="7">
        <f t="shared" si="66"/>
        <v>1</v>
      </c>
    </row>
    <row r="2118" spans="1:9" ht="16" x14ac:dyDescent="0.15">
      <c r="A2118" s="1">
        <f t="shared" si="65"/>
        <v>1612</v>
      </c>
      <c r="B2118" s="7" t="s">
        <v>6000</v>
      </c>
      <c r="C2118" s="38" t="s">
        <v>6001</v>
      </c>
      <c r="D2118" s="1" t="s">
        <v>6002</v>
      </c>
      <c r="E2118" s="1">
        <v>0.71555013899999997</v>
      </c>
      <c r="F2118" s="1">
        <v>0.71099627600000004</v>
      </c>
      <c r="G2118" s="4">
        <v>2.7209300000000001E-5</v>
      </c>
      <c r="H2118" s="7">
        <v>0.128</v>
      </c>
      <c r="I2118" s="7">
        <f t="shared" si="66"/>
        <v>1</v>
      </c>
    </row>
    <row r="2119" spans="1:9" ht="16" x14ac:dyDescent="0.15">
      <c r="A2119" s="1" t="str">
        <f t="shared" si="65"/>
        <v/>
      </c>
      <c r="B2119" s="7" t="s">
        <v>6000</v>
      </c>
      <c r="C2119" s="38" t="s">
        <v>6003</v>
      </c>
      <c r="D2119" s="1" t="s">
        <v>6004</v>
      </c>
      <c r="E2119" s="1">
        <v>0.35633124300000002</v>
      </c>
      <c r="F2119" s="1">
        <v>0.18721494299999999</v>
      </c>
      <c r="G2119" s="1">
        <v>0.1066593</v>
      </c>
      <c r="H2119" s="7">
        <v>0.128</v>
      </c>
      <c r="I2119" s="7" t="str">
        <f t="shared" si="66"/>
        <v/>
      </c>
    </row>
    <row r="2120" spans="1:9" ht="16" x14ac:dyDescent="0.15">
      <c r="A2120" s="1">
        <f t="shared" si="65"/>
        <v>1613</v>
      </c>
      <c r="B2120" s="7" t="s">
        <v>6005</v>
      </c>
      <c r="C2120" s="38" t="s">
        <v>6006</v>
      </c>
      <c r="D2120" s="1" t="s">
        <v>6007</v>
      </c>
      <c r="E2120" s="1">
        <v>3.0373869999999999E-3</v>
      </c>
      <c r="F2120" s="1">
        <v>0.121578927</v>
      </c>
      <c r="G2120" s="1">
        <v>0.25271302899999998</v>
      </c>
      <c r="H2120" s="7">
        <v>-0.11799999999999999</v>
      </c>
      <c r="I2120" s="7">
        <f t="shared" si="66"/>
        <v>0</v>
      </c>
    </row>
    <row r="2121" spans="1:9" ht="16" x14ac:dyDescent="0.15">
      <c r="A2121" s="1">
        <f t="shared" si="65"/>
        <v>1614</v>
      </c>
      <c r="B2121" s="7" t="s">
        <v>6008</v>
      </c>
      <c r="C2121" s="38" t="s">
        <v>6009</v>
      </c>
      <c r="D2121" s="1" t="s">
        <v>6010</v>
      </c>
      <c r="E2121" s="4">
        <v>3.4700000000000003E-5</v>
      </c>
      <c r="F2121" s="1">
        <v>1.5208167E-2</v>
      </c>
      <c r="G2121" s="1">
        <v>0.92222999299999997</v>
      </c>
      <c r="H2121" s="7">
        <v>0.17100000000000001</v>
      </c>
      <c r="I2121" s="7">
        <f t="shared" si="66"/>
        <v>1</v>
      </c>
    </row>
    <row r="2122" spans="1:9" ht="16" x14ac:dyDescent="0.15">
      <c r="A2122" s="1">
        <f t="shared" ref="A2122:A2185" si="67">IF(B2121=B2122,"",IF(A2121&lt;&gt;"",A2121+1,IF(A2120&lt;&gt;"",A2120+1,IF(A2119&lt;&gt;"",A2119+1,IF(A2118&lt;&gt;"",A2118+1,"ERRER")))))</f>
        <v>1615</v>
      </c>
      <c r="B2122" s="7" t="s">
        <v>6011</v>
      </c>
      <c r="C2122" s="38" t="s">
        <v>6009</v>
      </c>
      <c r="D2122" s="1" t="s">
        <v>6010</v>
      </c>
      <c r="E2122" s="4">
        <v>3.4700000000000003E-5</v>
      </c>
      <c r="F2122" s="1">
        <v>1.5208167E-2</v>
      </c>
      <c r="G2122" s="1">
        <v>0.92222999299999997</v>
      </c>
      <c r="H2122" s="7">
        <v>-0.13</v>
      </c>
      <c r="I2122" s="7">
        <f t="shared" si="66"/>
        <v>0</v>
      </c>
    </row>
    <row r="2123" spans="1:9" ht="16" x14ac:dyDescent="0.15">
      <c r="A2123" s="1">
        <f t="shared" si="67"/>
        <v>1616</v>
      </c>
      <c r="B2123" s="7" t="s">
        <v>6012</v>
      </c>
      <c r="C2123" s="38" t="s">
        <v>6013</v>
      </c>
      <c r="D2123" s="1" t="s">
        <v>6014</v>
      </c>
      <c r="E2123" s="1">
        <v>1.222547E-3</v>
      </c>
      <c r="F2123" s="1">
        <v>-1.7517449380000001</v>
      </c>
      <c r="G2123" s="4">
        <v>5.6554200000000002E-18</v>
      </c>
      <c r="H2123" s="7">
        <v>-0.09</v>
      </c>
      <c r="I2123" s="7">
        <f t="shared" si="66"/>
        <v>1</v>
      </c>
    </row>
    <row r="2124" spans="1:9" ht="16" x14ac:dyDescent="0.15">
      <c r="A2124" s="1" t="str">
        <f t="shared" si="67"/>
        <v/>
      </c>
      <c r="B2124" s="7" t="s">
        <v>6012</v>
      </c>
      <c r="C2124" s="38" t="s">
        <v>6015</v>
      </c>
      <c r="D2124" s="1" t="s">
        <v>6016</v>
      </c>
      <c r="E2124" s="1">
        <v>0.28599766799999998</v>
      </c>
      <c r="F2124" s="1">
        <v>0.63285756900000001</v>
      </c>
      <c r="G2124" s="1">
        <v>0.166158841</v>
      </c>
      <c r="H2124" s="7">
        <v>-0.09</v>
      </c>
      <c r="I2124" s="7" t="str">
        <f t="shared" si="66"/>
        <v/>
      </c>
    </row>
    <row r="2125" spans="1:9" ht="16" x14ac:dyDescent="0.15">
      <c r="A2125" s="1">
        <f t="shared" si="67"/>
        <v>1617</v>
      </c>
      <c r="B2125" s="7" t="s">
        <v>6017</v>
      </c>
      <c r="C2125" s="38" t="s">
        <v>6018</v>
      </c>
      <c r="D2125" s="1" t="s">
        <v>6019</v>
      </c>
      <c r="E2125" s="1">
        <v>0.18938686499999999</v>
      </c>
      <c r="F2125" s="1">
        <v>0.53986473899999998</v>
      </c>
      <c r="G2125" s="4">
        <v>1.56294E-5</v>
      </c>
      <c r="H2125" s="7">
        <v>0.23400000000000001</v>
      </c>
      <c r="I2125" s="7">
        <f t="shared" si="66"/>
        <v>1</v>
      </c>
    </row>
    <row r="2126" spans="1:9" ht="16" x14ac:dyDescent="0.15">
      <c r="A2126" s="1" t="str">
        <f t="shared" si="67"/>
        <v/>
      </c>
      <c r="B2126" s="7" t="s">
        <v>6017</v>
      </c>
      <c r="C2126" s="38" t="s">
        <v>6020</v>
      </c>
      <c r="D2126" s="1" t="s">
        <v>6021</v>
      </c>
      <c r="E2126" s="1">
        <v>0.98346170300000002</v>
      </c>
      <c r="F2126" s="1">
        <v>0.52702511900000004</v>
      </c>
      <c r="G2126" s="4">
        <v>1.8421899999999999E-7</v>
      </c>
      <c r="H2126" s="7">
        <v>0.23400000000000001</v>
      </c>
      <c r="I2126" s="7">
        <f t="shared" si="66"/>
        <v>1</v>
      </c>
    </row>
    <row r="2127" spans="1:9" ht="16" x14ac:dyDescent="0.15">
      <c r="A2127" s="1">
        <f t="shared" si="67"/>
        <v>1618</v>
      </c>
      <c r="B2127" s="7" t="s">
        <v>6022</v>
      </c>
      <c r="C2127" s="38" t="s">
        <v>6023</v>
      </c>
      <c r="D2127" s="1" t="s">
        <v>6024</v>
      </c>
      <c r="E2127" s="4">
        <v>1.99E-35</v>
      </c>
      <c r="F2127" s="1">
        <v>-1.452351087</v>
      </c>
      <c r="G2127" s="4">
        <v>1.17369E-35</v>
      </c>
      <c r="H2127" s="7">
        <v>-0.251</v>
      </c>
      <c r="I2127" s="7">
        <f t="shared" si="66"/>
        <v>1</v>
      </c>
    </row>
    <row r="2128" spans="1:9" ht="16" x14ac:dyDescent="0.15">
      <c r="A2128" s="1" t="str">
        <f t="shared" si="67"/>
        <v/>
      </c>
      <c r="B2128" s="7" t="s">
        <v>6022</v>
      </c>
      <c r="C2128" s="38" t="s">
        <v>6025</v>
      </c>
      <c r="D2128" s="1" t="s">
        <v>6026</v>
      </c>
      <c r="E2128" s="1">
        <v>0.64822722700000002</v>
      </c>
      <c r="F2128" s="1">
        <v>-1.9151902679999999</v>
      </c>
      <c r="G2128" s="4">
        <v>2.1589599999999999E-7</v>
      </c>
      <c r="H2128" s="7">
        <v>-0.251</v>
      </c>
      <c r="I2128" s="7">
        <f t="shared" si="66"/>
        <v>1</v>
      </c>
    </row>
    <row r="2129" spans="1:9" ht="16" x14ac:dyDescent="0.15">
      <c r="A2129" s="1">
        <f t="shared" si="67"/>
        <v>1619</v>
      </c>
      <c r="B2129" s="7" t="s">
        <v>6027</v>
      </c>
      <c r="C2129" s="38" t="s">
        <v>6028</v>
      </c>
      <c r="D2129" s="1" t="s">
        <v>6029</v>
      </c>
      <c r="E2129" s="4">
        <v>9.9500000000000002E-12</v>
      </c>
      <c r="F2129" s="1">
        <v>0.74484589199999995</v>
      </c>
      <c r="G2129" s="4">
        <v>1.32539E-20</v>
      </c>
      <c r="H2129" s="7">
        <v>-0.11600000000000001</v>
      </c>
      <c r="I2129" s="7">
        <f t="shared" si="66"/>
        <v>0</v>
      </c>
    </row>
    <row r="2130" spans="1:9" ht="16" x14ac:dyDescent="0.15">
      <c r="A2130" s="1">
        <f t="shared" si="67"/>
        <v>1620</v>
      </c>
      <c r="B2130" s="7" t="s">
        <v>6030</v>
      </c>
      <c r="C2130" s="38" t="s">
        <v>6031</v>
      </c>
      <c r="D2130" s="1" t="s">
        <v>6032</v>
      </c>
      <c r="E2130" s="1">
        <v>7.4949700000000001E-4</v>
      </c>
      <c r="F2130" s="1">
        <v>0.36997507699999999</v>
      </c>
      <c r="G2130" s="1">
        <v>1.844594E-3</v>
      </c>
      <c r="H2130" s="7">
        <v>-0.24099999999999999</v>
      </c>
      <c r="I2130" s="7">
        <f t="shared" si="66"/>
        <v>0</v>
      </c>
    </row>
    <row r="2131" spans="1:9" ht="16" x14ac:dyDescent="0.15">
      <c r="A2131" s="1">
        <f t="shared" si="67"/>
        <v>1621</v>
      </c>
      <c r="B2131" s="7" t="s">
        <v>6033</v>
      </c>
      <c r="C2131" s="38" t="s">
        <v>6034</v>
      </c>
      <c r="D2131" s="1" t="s">
        <v>6035</v>
      </c>
      <c r="E2131" s="1">
        <v>5.8722749999999997E-3</v>
      </c>
      <c r="F2131" s="1">
        <v>0.43760337999999999</v>
      </c>
      <c r="G2131" s="4">
        <v>2.7347200000000001E-5</v>
      </c>
      <c r="H2131" s="7">
        <v>-7.2999999999999995E-2</v>
      </c>
      <c r="I2131" s="7">
        <f t="shared" si="66"/>
        <v>0</v>
      </c>
    </row>
    <row r="2132" spans="1:9" ht="16" x14ac:dyDescent="0.15">
      <c r="A2132" s="1">
        <f t="shared" si="67"/>
        <v>1622</v>
      </c>
      <c r="B2132" s="7" t="s">
        <v>6036</v>
      </c>
      <c r="C2132" s="38" t="s">
        <v>6037</v>
      </c>
      <c r="D2132" s="1" t="s">
        <v>6038</v>
      </c>
      <c r="E2132" s="1">
        <v>0.46169609099999998</v>
      </c>
      <c r="F2132" s="1">
        <v>0.68434318800000005</v>
      </c>
      <c r="G2132" s="1">
        <v>1.435611E-2</v>
      </c>
      <c r="H2132" s="7">
        <v>-0.20399999999999999</v>
      </c>
      <c r="I2132" s="7">
        <f t="shared" si="66"/>
        <v>0</v>
      </c>
    </row>
    <row r="2133" spans="1:9" ht="16" x14ac:dyDescent="0.15">
      <c r="A2133" s="1" t="str">
        <f t="shared" si="67"/>
        <v/>
      </c>
      <c r="B2133" s="7" t="s">
        <v>6036</v>
      </c>
      <c r="C2133" s="38" t="s">
        <v>6039</v>
      </c>
      <c r="D2133" s="1" t="s">
        <v>6040</v>
      </c>
      <c r="E2133" s="1">
        <v>0.16685189</v>
      </c>
      <c r="F2133" s="1">
        <v>0.43033181100000001</v>
      </c>
      <c r="G2133" s="1">
        <v>0.1649187</v>
      </c>
      <c r="H2133" s="7">
        <v>-0.20399999999999999</v>
      </c>
      <c r="I2133" s="7" t="str">
        <f t="shared" si="66"/>
        <v/>
      </c>
    </row>
    <row r="2134" spans="1:9" ht="16" x14ac:dyDescent="0.15">
      <c r="A2134" s="1">
        <f t="shared" si="67"/>
        <v>1623</v>
      </c>
      <c r="B2134" s="7" t="s">
        <v>6041</v>
      </c>
      <c r="C2134" s="38" t="s">
        <v>6042</v>
      </c>
      <c r="D2134" s="1" t="s">
        <v>6043</v>
      </c>
      <c r="E2134" s="1">
        <v>1.5790349999999999E-3</v>
      </c>
      <c r="F2134" s="1">
        <v>-0.116155309</v>
      </c>
      <c r="G2134" s="1">
        <v>0.279100721</v>
      </c>
      <c r="H2134" s="7">
        <v>0.10100000000000001</v>
      </c>
      <c r="I2134" s="7">
        <f t="shared" si="66"/>
        <v>0</v>
      </c>
    </row>
    <row r="2135" spans="1:9" ht="16" x14ac:dyDescent="0.15">
      <c r="A2135" s="1">
        <f t="shared" si="67"/>
        <v>1624</v>
      </c>
      <c r="B2135" s="7" t="s">
        <v>6044</v>
      </c>
      <c r="C2135" s="38" t="s">
        <v>6045</v>
      </c>
      <c r="D2135" s="1" t="s">
        <v>6046</v>
      </c>
      <c r="E2135" s="1">
        <v>0.94619517900000005</v>
      </c>
      <c r="F2135" s="1">
        <v>-0.101703223</v>
      </c>
      <c r="G2135" s="1">
        <v>0.88230123000000005</v>
      </c>
      <c r="H2135" s="7">
        <v>-0.13700000000000001</v>
      </c>
      <c r="I2135" s="7" t="str">
        <f t="shared" si="66"/>
        <v/>
      </c>
    </row>
    <row r="2136" spans="1:9" ht="16" x14ac:dyDescent="0.15">
      <c r="A2136" s="1" t="str">
        <f t="shared" si="67"/>
        <v/>
      </c>
      <c r="B2136" s="7" t="s">
        <v>6044</v>
      </c>
      <c r="C2136" s="38" t="s">
        <v>6047</v>
      </c>
      <c r="D2136" s="1" t="s">
        <v>6048</v>
      </c>
      <c r="E2136" s="1">
        <v>0.99011466199999998</v>
      </c>
      <c r="F2136" s="1">
        <v>0.71127909</v>
      </c>
      <c r="G2136" s="4">
        <v>3.9705899999999996E-9</v>
      </c>
      <c r="H2136" s="7">
        <v>-0.13700000000000001</v>
      </c>
      <c r="I2136" s="7">
        <f t="shared" si="66"/>
        <v>0</v>
      </c>
    </row>
    <row r="2137" spans="1:9" ht="16" x14ac:dyDescent="0.15">
      <c r="A2137" s="1">
        <f t="shared" si="67"/>
        <v>1625</v>
      </c>
      <c r="B2137" s="7" t="s">
        <v>6049</v>
      </c>
      <c r="C2137" s="38" t="s">
        <v>6050</v>
      </c>
      <c r="D2137" s="1" t="s">
        <v>6051</v>
      </c>
      <c r="E2137" s="1">
        <v>0.89631935299999999</v>
      </c>
      <c r="F2137" s="1">
        <v>-1.3491470139999999</v>
      </c>
      <c r="G2137" s="4">
        <v>6.6534200000000004E-19</v>
      </c>
      <c r="H2137" s="7">
        <v>-0.50700000000000001</v>
      </c>
      <c r="I2137" s="7">
        <f t="shared" si="66"/>
        <v>1</v>
      </c>
    </row>
    <row r="2138" spans="1:9" ht="16" x14ac:dyDescent="0.15">
      <c r="A2138" s="1" t="str">
        <f t="shared" si="67"/>
        <v/>
      </c>
      <c r="B2138" s="7" t="s">
        <v>6049</v>
      </c>
      <c r="C2138" s="38" t="s">
        <v>6052</v>
      </c>
      <c r="D2138" s="1" t="s">
        <v>6053</v>
      </c>
      <c r="E2138" s="4">
        <v>7.78E-10</v>
      </c>
      <c r="F2138" s="1">
        <v>-1.3051475020000001</v>
      </c>
      <c r="G2138" s="4">
        <v>2.7556899999999999E-28</v>
      </c>
      <c r="H2138" s="7">
        <v>-0.50700000000000001</v>
      </c>
      <c r="I2138" s="7">
        <f t="shared" si="66"/>
        <v>1</v>
      </c>
    </row>
    <row r="2139" spans="1:9" ht="16" x14ac:dyDescent="0.15">
      <c r="A2139" s="1">
        <f t="shared" si="67"/>
        <v>1626</v>
      </c>
      <c r="B2139" s="7" t="s">
        <v>6054</v>
      </c>
      <c r="C2139" s="38" t="s">
        <v>6055</v>
      </c>
      <c r="D2139" s="1" t="s">
        <v>6056</v>
      </c>
      <c r="E2139" s="1">
        <v>0.83406292199999998</v>
      </c>
      <c r="F2139" s="1">
        <v>-1.3278452E-2</v>
      </c>
      <c r="G2139" s="1">
        <v>0.93957275799999995</v>
      </c>
      <c r="H2139" s="7">
        <v>0.55500000000000005</v>
      </c>
      <c r="I2139" s="7" t="str">
        <f t="shared" si="66"/>
        <v/>
      </c>
    </row>
    <row r="2140" spans="1:9" ht="16" x14ac:dyDescent="0.15">
      <c r="A2140" s="1" t="str">
        <f t="shared" si="67"/>
        <v/>
      </c>
      <c r="B2140" s="7" t="s">
        <v>6054</v>
      </c>
      <c r="C2140" s="38" t="s">
        <v>6057</v>
      </c>
      <c r="D2140" s="1" t="s">
        <v>6058</v>
      </c>
      <c r="E2140" s="1">
        <v>1.1727361E-2</v>
      </c>
      <c r="F2140" s="1">
        <v>-7.4547220999999997E-2</v>
      </c>
      <c r="G2140" s="1">
        <v>0.71283750599999995</v>
      </c>
      <c r="H2140" s="7">
        <v>0.55500000000000005</v>
      </c>
      <c r="I2140" s="7">
        <f t="shared" si="66"/>
        <v>0</v>
      </c>
    </row>
    <row r="2141" spans="1:9" ht="16" x14ac:dyDescent="0.15">
      <c r="A2141" s="1">
        <f t="shared" si="67"/>
        <v>1627</v>
      </c>
      <c r="B2141" s="7" t="s">
        <v>6059</v>
      </c>
      <c r="C2141" s="38" t="s">
        <v>6060</v>
      </c>
      <c r="D2141" s="1" t="s">
        <v>6061</v>
      </c>
      <c r="E2141" s="1">
        <v>2.5222517E-2</v>
      </c>
      <c r="F2141" s="1">
        <v>0.393942811</v>
      </c>
      <c r="G2141" s="4">
        <v>1.9932000000000002E-5</v>
      </c>
      <c r="H2141" s="7">
        <v>-0.112</v>
      </c>
      <c r="I2141" s="7">
        <f t="shared" si="66"/>
        <v>0</v>
      </c>
    </row>
    <row r="2142" spans="1:9" ht="16" x14ac:dyDescent="0.15">
      <c r="A2142" s="1">
        <f t="shared" si="67"/>
        <v>1628</v>
      </c>
      <c r="B2142" s="7" t="s">
        <v>6062</v>
      </c>
      <c r="C2142" s="38" t="s">
        <v>6063</v>
      </c>
      <c r="D2142" s="1" t="s">
        <v>6064</v>
      </c>
      <c r="E2142" s="4">
        <v>9.8099999999999998E-8</v>
      </c>
      <c r="F2142" s="1">
        <v>-0.39301101100000002</v>
      </c>
      <c r="G2142" s="4">
        <v>8.6609699999999998E-7</v>
      </c>
      <c r="H2142" s="7">
        <v>0.13400000000000001</v>
      </c>
      <c r="I2142" s="7">
        <f t="shared" si="66"/>
        <v>0</v>
      </c>
    </row>
    <row r="2143" spans="1:9" ht="16" x14ac:dyDescent="0.15">
      <c r="A2143" s="1" t="str">
        <f t="shared" si="67"/>
        <v/>
      </c>
      <c r="B2143" s="7" t="s">
        <v>6062</v>
      </c>
      <c r="C2143" s="38" t="s">
        <v>6065</v>
      </c>
      <c r="D2143" s="1" t="s">
        <v>6066</v>
      </c>
      <c r="E2143" s="1">
        <v>3.7135782999999999E-2</v>
      </c>
      <c r="F2143" s="1">
        <v>0.22164999299999999</v>
      </c>
      <c r="G2143" s="1">
        <v>2.3574894999999998E-2</v>
      </c>
      <c r="H2143" s="7">
        <v>0.13400000000000001</v>
      </c>
      <c r="I2143" s="7">
        <f t="shared" si="66"/>
        <v>1</v>
      </c>
    </row>
    <row r="2144" spans="1:9" ht="16" x14ac:dyDescent="0.15">
      <c r="A2144" s="1">
        <f t="shared" si="67"/>
        <v>1629</v>
      </c>
      <c r="B2144" s="7" t="s">
        <v>6067</v>
      </c>
      <c r="C2144" s="38" t="s">
        <v>6068</v>
      </c>
      <c r="D2144" s="1" t="s">
        <v>6069</v>
      </c>
      <c r="E2144" s="1">
        <v>0.26652693399999999</v>
      </c>
      <c r="F2144" s="1">
        <v>-0.107733237</v>
      </c>
      <c r="G2144" s="1">
        <v>0.87742264999999997</v>
      </c>
      <c r="H2144" s="7">
        <v>0.19800000000000001</v>
      </c>
      <c r="I2144" s="7" t="str">
        <f t="shared" si="66"/>
        <v/>
      </c>
    </row>
    <row r="2145" spans="1:9" ht="16" x14ac:dyDescent="0.15">
      <c r="A2145" s="1">
        <f t="shared" si="67"/>
        <v>1630</v>
      </c>
      <c r="B2145" s="7" t="s">
        <v>6070</v>
      </c>
      <c r="C2145" s="38" t="s">
        <v>6071</v>
      </c>
      <c r="D2145" s="1" t="s">
        <v>6072</v>
      </c>
      <c r="E2145" s="1">
        <v>8.7913850000000005E-3</v>
      </c>
      <c r="F2145" s="1">
        <v>0.59660229899999995</v>
      </c>
      <c r="G2145" s="1">
        <v>1.9050740000000001E-3</v>
      </c>
      <c r="H2145" s="7">
        <v>0.34699999999999998</v>
      </c>
      <c r="I2145" s="7">
        <f t="shared" si="66"/>
        <v>1</v>
      </c>
    </row>
    <row r="2146" spans="1:9" ht="16" x14ac:dyDescent="0.15">
      <c r="A2146" s="1">
        <f t="shared" si="67"/>
        <v>1631</v>
      </c>
      <c r="B2146" s="7" t="s">
        <v>6073</v>
      </c>
      <c r="C2146" s="38" t="s">
        <v>6074</v>
      </c>
      <c r="D2146" s="1" t="s">
        <v>6075</v>
      </c>
      <c r="E2146" s="1">
        <v>0.81610454200000004</v>
      </c>
      <c r="F2146" s="1">
        <v>-0.40958565499999999</v>
      </c>
      <c r="G2146" s="4">
        <v>1.25474E-14</v>
      </c>
      <c r="H2146" s="7">
        <v>0.156</v>
      </c>
      <c r="I2146" s="7">
        <f t="shared" si="66"/>
        <v>0</v>
      </c>
    </row>
    <row r="2147" spans="1:9" ht="16" x14ac:dyDescent="0.15">
      <c r="A2147" s="1">
        <f t="shared" si="67"/>
        <v>1632</v>
      </c>
      <c r="B2147" s="7" t="s">
        <v>6076</v>
      </c>
      <c r="C2147" s="38" t="s">
        <v>6077</v>
      </c>
      <c r="D2147" s="1" t="s">
        <v>6078</v>
      </c>
      <c r="E2147" s="1">
        <v>0.65957807199999996</v>
      </c>
      <c r="F2147" s="1">
        <v>0.66113412800000004</v>
      </c>
      <c r="G2147" s="4">
        <v>4.0151499999999997E-9</v>
      </c>
      <c r="H2147" s="7">
        <v>0.38600000000000001</v>
      </c>
      <c r="I2147" s="7">
        <f t="shared" si="66"/>
        <v>1</v>
      </c>
    </row>
    <row r="2148" spans="1:9" ht="16" x14ac:dyDescent="0.15">
      <c r="A2148" s="1">
        <f t="shared" si="67"/>
        <v>1633</v>
      </c>
      <c r="B2148" s="7" t="s">
        <v>6079</v>
      </c>
      <c r="C2148" s="38" t="s">
        <v>6080</v>
      </c>
      <c r="D2148" s="1" t="s">
        <v>6081</v>
      </c>
      <c r="E2148" s="1">
        <v>7.1658963000000006E-2</v>
      </c>
      <c r="F2148" s="1">
        <v>-0.14852795999999999</v>
      </c>
      <c r="G2148" s="1">
        <v>0.42565097200000002</v>
      </c>
      <c r="H2148" s="7">
        <v>-0.17399999999999999</v>
      </c>
      <c r="I2148" s="7" t="str">
        <f t="shared" si="66"/>
        <v/>
      </c>
    </row>
    <row r="2149" spans="1:9" ht="16" x14ac:dyDescent="0.15">
      <c r="A2149" s="1">
        <f t="shared" si="67"/>
        <v>1634</v>
      </c>
      <c r="B2149" s="7" t="s">
        <v>6082</v>
      </c>
      <c r="C2149" s="38" t="s">
        <v>6083</v>
      </c>
      <c r="D2149" s="1" t="s">
        <v>6084</v>
      </c>
      <c r="E2149" s="1">
        <v>0.70109305</v>
      </c>
      <c r="F2149" s="1">
        <v>-0.243623174</v>
      </c>
      <c r="G2149" s="1">
        <v>0.243800403</v>
      </c>
      <c r="H2149" s="7">
        <v>-0.13800000000000001</v>
      </c>
      <c r="I2149" s="7" t="str">
        <f t="shared" si="66"/>
        <v/>
      </c>
    </row>
    <row r="2150" spans="1:9" ht="16" x14ac:dyDescent="0.15">
      <c r="A2150" s="1" t="str">
        <f t="shared" si="67"/>
        <v/>
      </c>
      <c r="B2150" s="7" t="s">
        <v>6082</v>
      </c>
      <c r="C2150" s="38" t="s">
        <v>6083</v>
      </c>
      <c r="D2150" s="1" t="s">
        <v>6085</v>
      </c>
      <c r="E2150" s="1">
        <v>6.2684100000000005E-4</v>
      </c>
      <c r="F2150" s="1">
        <v>-0.19870969499999999</v>
      </c>
      <c r="G2150" s="1">
        <v>0.101392618</v>
      </c>
      <c r="H2150" s="7">
        <v>-0.13800000000000001</v>
      </c>
      <c r="I2150" s="7">
        <f t="shared" si="66"/>
        <v>1</v>
      </c>
    </row>
    <row r="2151" spans="1:9" ht="16" x14ac:dyDescent="0.15">
      <c r="A2151" s="1">
        <f t="shared" si="67"/>
        <v>1635</v>
      </c>
      <c r="B2151" s="7" t="s">
        <v>6086</v>
      </c>
      <c r="C2151" s="38" t="s">
        <v>6087</v>
      </c>
      <c r="D2151" s="1" t="s">
        <v>6088</v>
      </c>
      <c r="E2151" s="1">
        <v>0.18890372</v>
      </c>
      <c r="F2151" s="1">
        <v>-0.278493304</v>
      </c>
      <c r="G2151" s="1">
        <v>0.222254284</v>
      </c>
      <c r="H2151" s="7">
        <v>-0.16</v>
      </c>
      <c r="I2151" s="7" t="str">
        <f t="shared" si="66"/>
        <v/>
      </c>
    </row>
    <row r="2152" spans="1:9" ht="16" x14ac:dyDescent="0.15">
      <c r="A2152" s="1">
        <f t="shared" si="67"/>
        <v>1636</v>
      </c>
      <c r="B2152" s="7" t="s">
        <v>6089</v>
      </c>
      <c r="C2152" s="38" t="s">
        <v>6090</v>
      </c>
      <c r="D2152" s="1" t="s">
        <v>6091</v>
      </c>
      <c r="E2152" s="1">
        <v>0.69383486599999999</v>
      </c>
      <c r="F2152" s="1">
        <v>0.20875035</v>
      </c>
      <c r="G2152" s="1">
        <v>0.77959774900000001</v>
      </c>
      <c r="H2152" s="7">
        <v>-0.43099999999999999</v>
      </c>
      <c r="I2152" s="7" t="str">
        <f t="shared" si="66"/>
        <v/>
      </c>
    </row>
    <row r="2153" spans="1:9" ht="16" x14ac:dyDescent="0.15">
      <c r="A2153" s="1">
        <f t="shared" si="67"/>
        <v>1637</v>
      </c>
      <c r="B2153" s="7" t="s">
        <v>6092</v>
      </c>
      <c r="C2153" s="38" t="s">
        <v>6093</v>
      </c>
      <c r="D2153" s="1" t="s">
        <v>6094</v>
      </c>
      <c r="E2153" s="1">
        <v>0.48792961200000001</v>
      </c>
      <c r="F2153" s="1">
        <v>-0.83917687299999999</v>
      </c>
      <c r="G2153" s="1">
        <v>6.9420410000000004E-3</v>
      </c>
      <c r="H2153" s="7">
        <v>-0.253</v>
      </c>
      <c r="I2153" s="7">
        <f t="shared" si="66"/>
        <v>1</v>
      </c>
    </row>
    <row r="2154" spans="1:9" ht="16" x14ac:dyDescent="0.15">
      <c r="A2154" s="1">
        <f t="shared" si="67"/>
        <v>1638</v>
      </c>
      <c r="B2154" s="7" t="s">
        <v>6095</v>
      </c>
      <c r="C2154" s="38" t="s">
        <v>6096</v>
      </c>
      <c r="D2154" s="1" t="s">
        <v>6097</v>
      </c>
      <c r="E2154" s="1">
        <v>0.169317563</v>
      </c>
      <c r="F2154" s="1">
        <v>-0.15376593999999999</v>
      </c>
      <c r="G2154" s="1">
        <v>0.548382551</v>
      </c>
      <c r="H2154" s="7">
        <v>0.224</v>
      </c>
      <c r="I2154" s="7" t="str">
        <f t="shared" si="66"/>
        <v/>
      </c>
    </row>
    <row r="2155" spans="1:9" ht="16" x14ac:dyDescent="0.15">
      <c r="A2155" s="1">
        <f t="shared" si="67"/>
        <v>1639</v>
      </c>
      <c r="B2155" s="7" t="s">
        <v>6098</v>
      </c>
      <c r="C2155" s="38" t="s">
        <v>6093</v>
      </c>
      <c r="D2155" s="1" t="s">
        <v>6094</v>
      </c>
      <c r="E2155" s="1">
        <v>0.48792961200000001</v>
      </c>
      <c r="F2155" s="1">
        <v>-0.83917687299999999</v>
      </c>
      <c r="G2155" s="1">
        <v>6.9420410000000004E-3</v>
      </c>
      <c r="H2155" s="7">
        <v>0.48299999999999998</v>
      </c>
      <c r="I2155" s="7">
        <f t="shared" si="66"/>
        <v>0</v>
      </c>
    </row>
    <row r="2156" spans="1:9" ht="16" x14ac:dyDescent="0.15">
      <c r="A2156" s="1">
        <f t="shared" si="67"/>
        <v>1640</v>
      </c>
      <c r="B2156" s="7" t="s">
        <v>6099</v>
      </c>
      <c r="C2156" s="38" t="s">
        <v>6100</v>
      </c>
      <c r="D2156" s="1" t="s">
        <v>6101</v>
      </c>
      <c r="E2156" s="1">
        <v>1.1011899999999999E-4</v>
      </c>
      <c r="F2156" s="1">
        <v>1.4782578790000001</v>
      </c>
      <c r="G2156" s="4">
        <v>3.0613700000000003E-29</v>
      </c>
      <c r="H2156" s="7">
        <v>0.27900000000000003</v>
      </c>
      <c r="I2156" s="7">
        <f t="shared" si="66"/>
        <v>1</v>
      </c>
    </row>
    <row r="2157" spans="1:9" ht="16" x14ac:dyDescent="0.15">
      <c r="A2157" s="1">
        <f t="shared" si="67"/>
        <v>1641</v>
      </c>
      <c r="B2157" s="7" t="s">
        <v>6102</v>
      </c>
      <c r="C2157" s="38" t="s">
        <v>6103</v>
      </c>
      <c r="D2157" s="1" t="s">
        <v>6104</v>
      </c>
      <c r="E2157" s="1" t="s">
        <v>13</v>
      </c>
      <c r="F2157" s="1">
        <v>1.3716377E-2</v>
      </c>
      <c r="G2157" s="1">
        <v>0.98452701399999998</v>
      </c>
      <c r="H2157" s="7">
        <v>0.63400000000000001</v>
      </c>
      <c r="I2157" s="7" t="str">
        <f t="shared" si="66"/>
        <v/>
      </c>
    </row>
    <row r="2158" spans="1:9" ht="16" x14ac:dyDescent="0.15">
      <c r="A2158" s="1">
        <f t="shared" si="67"/>
        <v>1642</v>
      </c>
      <c r="B2158" s="7" t="s">
        <v>6105</v>
      </c>
      <c r="C2158" s="38" t="s">
        <v>6106</v>
      </c>
      <c r="D2158" s="1" t="s">
        <v>6107</v>
      </c>
      <c r="E2158" s="1">
        <v>0.221758598</v>
      </c>
      <c r="F2158" s="1">
        <v>-0.369399431</v>
      </c>
      <c r="G2158" s="1">
        <v>0.344925653</v>
      </c>
      <c r="H2158" s="7">
        <v>0.23400000000000001</v>
      </c>
      <c r="I2158" s="7" t="str">
        <f t="shared" si="66"/>
        <v/>
      </c>
    </row>
    <row r="2159" spans="1:9" ht="16" x14ac:dyDescent="0.15">
      <c r="A2159" s="1" t="str">
        <f t="shared" si="67"/>
        <v/>
      </c>
      <c r="B2159" s="7" t="s">
        <v>6105</v>
      </c>
      <c r="C2159" s="38" t="s">
        <v>6108</v>
      </c>
      <c r="D2159" s="1" t="s">
        <v>6109</v>
      </c>
      <c r="E2159" s="1">
        <v>0.498612573</v>
      </c>
      <c r="F2159" s="1">
        <v>-2.7920427779999999</v>
      </c>
      <c r="G2159" s="4">
        <v>6.1824199999999996E-8</v>
      </c>
      <c r="H2159" s="7">
        <v>0.23400000000000001</v>
      </c>
      <c r="I2159" s="7">
        <f t="shared" si="66"/>
        <v>0</v>
      </c>
    </row>
    <row r="2160" spans="1:9" ht="16" x14ac:dyDescent="0.15">
      <c r="A2160" s="1">
        <f t="shared" si="67"/>
        <v>1643</v>
      </c>
      <c r="B2160" s="7" t="s">
        <v>6110</v>
      </c>
      <c r="C2160" s="38" t="s">
        <v>6111</v>
      </c>
      <c r="D2160" s="1" t="s">
        <v>6112</v>
      </c>
      <c r="E2160" s="1">
        <v>0.68555980900000002</v>
      </c>
      <c r="F2160" s="1">
        <v>0.237905803</v>
      </c>
      <c r="G2160" s="1">
        <v>8.6556750000000002E-2</v>
      </c>
      <c r="H2160" s="7">
        <v>8.6999999999999994E-2</v>
      </c>
      <c r="I2160" s="7" t="str">
        <f t="shared" si="66"/>
        <v/>
      </c>
    </row>
    <row r="2161" spans="1:9" ht="16" x14ac:dyDescent="0.15">
      <c r="A2161" s="1">
        <f t="shared" si="67"/>
        <v>1644</v>
      </c>
      <c r="B2161" s="7" t="s">
        <v>6113</v>
      </c>
      <c r="C2161" s="38" t="s">
        <v>6114</v>
      </c>
      <c r="D2161" s="1" t="s">
        <v>6115</v>
      </c>
      <c r="E2161" s="1">
        <v>0.30878763599999998</v>
      </c>
      <c r="F2161" s="1">
        <v>0.44783870399999998</v>
      </c>
      <c r="G2161" s="1">
        <v>1.0784499999999999E-4</v>
      </c>
      <c r="H2161" s="7">
        <v>0.13</v>
      </c>
      <c r="I2161" s="7">
        <f t="shared" si="66"/>
        <v>1</v>
      </c>
    </row>
    <row r="2162" spans="1:9" ht="16" x14ac:dyDescent="0.15">
      <c r="A2162" s="1">
        <f t="shared" si="67"/>
        <v>1645</v>
      </c>
      <c r="B2162" s="7" t="s">
        <v>6116</v>
      </c>
      <c r="C2162" s="38" t="s">
        <v>6117</v>
      </c>
      <c r="D2162" s="1" t="s">
        <v>6118</v>
      </c>
      <c r="E2162" s="1">
        <v>0.11406279599999999</v>
      </c>
      <c r="F2162" s="1">
        <v>0.304602237</v>
      </c>
      <c r="G2162" s="1">
        <v>1.12126E-4</v>
      </c>
      <c r="H2162" s="7">
        <v>-8.5000000000000006E-2</v>
      </c>
      <c r="I2162" s="7">
        <f t="shared" si="66"/>
        <v>0</v>
      </c>
    </row>
    <row r="2163" spans="1:9" ht="16" x14ac:dyDescent="0.15">
      <c r="A2163" s="1">
        <f t="shared" si="67"/>
        <v>1646</v>
      </c>
      <c r="B2163" s="7" t="s">
        <v>6119</v>
      </c>
      <c r="C2163" s="38" t="s">
        <v>6120</v>
      </c>
      <c r="D2163" s="1" t="s">
        <v>6121</v>
      </c>
      <c r="E2163" s="4">
        <v>1.7600000000000001E-5</v>
      </c>
      <c r="F2163" s="1">
        <v>-0.59055974200000005</v>
      </c>
      <c r="G2163" s="1">
        <v>2.5949580000000001E-3</v>
      </c>
      <c r="H2163" s="7">
        <v>0.375</v>
      </c>
      <c r="I2163" s="7">
        <f t="shared" si="66"/>
        <v>0</v>
      </c>
    </row>
    <row r="2164" spans="1:9" ht="16" x14ac:dyDescent="0.15">
      <c r="A2164" s="1">
        <f t="shared" si="67"/>
        <v>1647</v>
      </c>
      <c r="B2164" s="7" t="s">
        <v>6122</v>
      </c>
      <c r="C2164" s="38" t="s">
        <v>6123</v>
      </c>
      <c r="D2164" s="1" t="s">
        <v>6124</v>
      </c>
      <c r="E2164" s="1">
        <v>0.11717881500000001</v>
      </c>
      <c r="F2164" s="1">
        <v>0.80353534599999998</v>
      </c>
      <c r="G2164" s="4">
        <v>5.7677699999999999E-8</v>
      </c>
      <c r="H2164" s="7">
        <v>-0.16400000000000001</v>
      </c>
      <c r="I2164" s="7">
        <f t="shared" si="66"/>
        <v>0</v>
      </c>
    </row>
    <row r="2165" spans="1:9" ht="16" x14ac:dyDescent="0.15">
      <c r="A2165" s="1">
        <f t="shared" si="67"/>
        <v>1648</v>
      </c>
      <c r="B2165" s="7" t="s">
        <v>6125</v>
      </c>
      <c r="C2165" s="38" t="s">
        <v>6126</v>
      </c>
      <c r="D2165" s="1" t="s">
        <v>6127</v>
      </c>
      <c r="E2165" s="1">
        <v>0.36814961699999998</v>
      </c>
      <c r="F2165" s="1">
        <v>0.149136502</v>
      </c>
      <c r="G2165" s="1">
        <v>0.57597239899999997</v>
      </c>
      <c r="H2165" s="7">
        <v>-0.17499999999999999</v>
      </c>
      <c r="I2165" s="7" t="str">
        <f t="shared" si="66"/>
        <v/>
      </c>
    </row>
    <row r="2166" spans="1:9" ht="16" x14ac:dyDescent="0.15">
      <c r="A2166" s="1">
        <f t="shared" si="67"/>
        <v>1649</v>
      </c>
      <c r="B2166" s="7" t="s">
        <v>6128</v>
      </c>
      <c r="C2166" s="38" t="s">
        <v>6129</v>
      </c>
      <c r="D2166" s="1" t="s">
        <v>6130</v>
      </c>
      <c r="E2166" s="1">
        <v>0.44202285299999999</v>
      </c>
      <c r="F2166" s="1">
        <v>-0.425160288</v>
      </c>
      <c r="G2166" s="1">
        <v>5.3004099999999998E-4</v>
      </c>
      <c r="H2166" s="7">
        <v>-0.13800000000000001</v>
      </c>
      <c r="I2166" s="7">
        <f t="shared" si="66"/>
        <v>1</v>
      </c>
    </row>
    <row r="2167" spans="1:9" ht="16" x14ac:dyDescent="0.15">
      <c r="A2167" s="1">
        <f t="shared" si="67"/>
        <v>1650</v>
      </c>
      <c r="B2167" s="7" t="s">
        <v>6131</v>
      </c>
      <c r="C2167" s="38" t="s">
        <v>6132</v>
      </c>
      <c r="D2167" s="1" t="s">
        <v>6133</v>
      </c>
      <c r="E2167" s="1">
        <v>3.5985905999999998E-2</v>
      </c>
      <c r="F2167" s="1">
        <v>0.26764411300000002</v>
      </c>
      <c r="G2167" s="1">
        <v>7.6104509999999998E-3</v>
      </c>
      <c r="H2167" s="7">
        <v>0.19900000000000001</v>
      </c>
      <c r="I2167" s="7">
        <f t="shared" si="66"/>
        <v>1</v>
      </c>
    </row>
    <row r="2168" spans="1:9" ht="16" x14ac:dyDescent="0.15">
      <c r="A2168" s="1" t="str">
        <f t="shared" si="67"/>
        <v/>
      </c>
      <c r="B2168" s="7" t="s">
        <v>6131</v>
      </c>
      <c r="C2168" s="38" t="s">
        <v>6134</v>
      </c>
      <c r="D2168" s="1" t="s">
        <v>6135</v>
      </c>
      <c r="E2168" s="4">
        <v>1.14E-9</v>
      </c>
      <c r="F2168" s="1">
        <v>6.7786950000000004E-3</v>
      </c>
      <c r="G2168" s="1">
        <v>0.949886864</v>
      </c>
      <c r="H2168" s="7">
        <v>0.19900000000000001</v>
      </c>
      <c r="I2168" s="7">
        <f t="shared" si="66"/>
        <v>1</v>
      </c>
    </row>
    <row r="2169" spans="1:9" ht="16" x14ac:dyDescent="0.15">
      <c r="A2169" s="1">
        <f t="shared" si="67"/>
        <v>1651</v>
      </c>
      <c r="B2169" s="7" t="s">
        <v>6136</v>
      </c>
      <c r="C2169" s="38" t="s">
        <v>6137</v>
      </c>
      <c r="D2169" s="1" t="s">
        <v>6138</v>
      </c>
      <c r="E2169" s="1">
        <v>0.95871493900000004</v>
      </c>
      <c r="F2169" s="1">
        <v>-5.4167411999999998E-2</v>
      </c>
      <c r="G2169" s="1">
        <v>0.94949276999999999</v>
      </c>
      <c r="H2169" s="7">
        <v>-0.26500000000000001</v>
      </c>
      <c r="I2169" s="7" t="str">
        <f t="shared" si="66"/>
        <v/>
      </c>
    </row>
    <row r="2170" spans="1:9" ht="16" x14ac:dyDescent="0.15">
      <c r="A2170" s="1" t="str">
        <f t="shared" si="67"/>
        <v/>
      </c>
      <c r="B2170" s="7" t="s">
        <v>6136</v>
      </c>
      <c r="C2170" s="38" t="s">
        <v>6139</v>
      </c>
      <c r="D2170" s="1" t="s">
        <v>6140</v>
      </c>
      <c r="E2170" s="1">
        <v>6.2361762000000001E-2</v>
      </c>
      <c r="F2170" s="1">
        <v>0.74324290999999998</v>
      </c>
      <c r="G2170" s="1">
        <v>1.0305965E-2</v>
      </c>
      <c r="H2170" s="7">
        <v>-0.26500000000000001</v>
      </c>
      <c r="I2170" s="7">
        <f t="shared" si="66"/>
        <v>0</v>
      </c>
    </row>
    <row r="2171" spans="1:9" ht="16" x14ac:dyDescent="0.15">
      <c r="A2171" s="1">
        <f t="shared" si="67"/>
        <v>1652</v>
      </c>
      <c r="B2171" s="7" t="s">
        <v>6141</v>
      </c>
      <c r="C2171" s="38" t="s">
        <v>6142</v>
      </c>
      <c r="D2171" s="1" t="s">
        <v>6143</v>
      </c>
      <c r="E2171" s="39">
        <v>0.50042742699999998</v>
      </c>
      <c r="F2171" s="1">
        <v>0.49445726000000001</v>
      </c>
      <c r="G2171" s="1">
        <v>0.498326045</v>
      </c>
      <c r="H2171" s="7">
        <v>0.38100000000000001</v>
      </c>
      <c r="I2171" s="7" t="str">
        <f t="shared" si="66"/>
        <v/>
      </c>
    </row>
    <row r="2172" spans="1:9" ht="16" x14ac:dyDescent="0.15">
      <c r="A2172" s="1" t="str">
        <f t="shared" si="67"/>
        <v/>
      </c>
      <c r="B2172" s="7" t="s">
        <v>6141</v>
      </c>
      <c r="C2172" s="38" t="s">
        <v>6144</v>
      </c>
      <c r="D2172" s="1" t="s">
        <v>6145</v>
      </c>
      <c r="E2172" s="43">
        <v>2.1E-7</v>
      </c>
      <c r="F2172" s="1">
        <v>-0.48006130699999999</v>
      </c>
      <c r="G2172" s="1">
        <v>0.14393410000000001</v>
      </c>
      <c r="H2172" s="7">
        <v>0.38100000000000001</v>
      </c>
      <c r="I2172" s="7">
        <f t="shared" si="66"/>
        <v>0</v>
      </c>
    </row>
    <row r="2173" spans="1:9" ht="16" x14ac:dyDescent="0.15">
      <c r="A2173" s="1" t="str">
        <f t="shared" si="67"/>
        <v/>
      </c>
      <c r="B2173" s="7" t="s">
        <v>6141</v>
      </c>
      <c r="C2173" s="38" t="s">
        <v>6144</v>
      </c>
      <c r="D2173" s="1" t="s">
        <v>6146</v>
      </c>
      <c r="E2173" s="42">
        <v>1.8300000000000001E-5</v>
      </c>
      <c r="F2173" s="1">
        <v>-1.4550233299999999</v>
      </c>
      <c r="G2173" s="4">
        <v>1.47363E-24</v>
      </c>
      <c r="H2173" s="7">
        <v>0.38100000000000001</v>
      </c>
      <c r="I2173" s="7">
        <f t="shared" si="66"/>
        <v>0</v>
      </c>
    </row>
    <row r="2174" spans="1:9" ht="16" x14ac:dyDescent="0.15">
      <c r="A2174" s="1">
        <f t="shared" si="67"/>
        <v>1653</v>
      </c>
      <c r="B2174" s="7" t="s">
        <v>6147</v>
      </c>
      <c r="C2174" s="38" t="s">
        <v>6148</v>
      </c>
      <c r="D2174" s="1" t="s">
        <v>6149</v>
      </c>
      <c r="E2174" s="1">
        <v>0.43152437500000002</v>
      </c>
      <c r="F2174" s="1">
        <v>-0.300487895</v>
      </c>
      <c r="G2174" s="1">
        <v>0.26369885999999998</v>
      </c>
      <c r="H2174" s="7">
        <v>-9.2999999999999999E-2</v>
      </c>
      <c r="I2174" s="7" t="str">
        <f t="shared" si="66"/>
        <v/>
      </c>
    </row>
    <row r="2175" spans="1:9" ht="16" x14ac:dyDescent="0.15">
      <c r="A2175" s="1">
        <f t="shared" si="67"/>
        <v>1654</v>
      </c>
      <c r="B2175" s="7" t="s">
        <v>6150</v>
      </c>
      <c r="C2175" s="38" t="s">
        <v>6151</v>
      </c>
      <c r="D2175" s="1" t="s">
        <v>6152</v>
      </c>
      <c r="E2175" s="1">
        <v>0.32981611999999999</v>
      </c>
      <c r="F2175" s="1">
        <v>-0.14681607499999999</v>
      </c>
      <c r="G2175" s="1">
        <v>8.1314597000000002E-2</v>
      </c>
      <c r="H2175" s="7">
        <v>0.434</v>
      </c>
      <c r="I2175" s="7" t="str">
        <f t="shared" si="66"/>
        <v/>
      </c>
    </row>
    <row r="2176" spans="1:9" ht="16" x14ac:dyDescent="0.15">
      <c r="A2176" s="1">
        <f t="shared" si="67"/>
        <v>1655</v>
      </c>
      <c r="B2176" s="7" t="s">
        <v>6153</v>
      </c>
      <c r="C2176" s="38" t="s">
        <v>6154</v>
      </c>
      <c r="D2176" s="1" t="s">
        <v>6155</v>
      </c>
      <c r="E2176" s="4">
        <v>1.1800000000000001E-5</v>
      </c>
      <c r="F2176" s="1">
        <v>1.8927038329999999</v>
      </c>
      <c r="G2176" s="4">
        <v>1.0774000000000001E-171</v>
      </c>
      <c r="H2176" s="7">
        <v>0.74</v>
      </c>
      <c r="I2176" s="7">
        <f t="shared" si="66"/>
        <v>1</v>
      </c>
    </row>
    <row r="2177" spans="1:9" ht="16" x14ac:dyDescent="0.15">
      <c r="A2177" s="1" t="str">
        <f t="shared" si="67"/>
        <v/>
      </c>
      <c r="B2177" s="7" t="s">
        <v>6153</v>
      </c>
      <c r="C2177" s="38" t="s">
        <v>6156</v>
      </c>
      <c r="D2177" s="1" t="s">
        <v>6157</v>
      </c>
      <c r="E2177" s="1">
        <v>1.1675329999999999E-3</v>
      </c>
      <c r="F2177" s="1">
        <v>0.75777759600000005</v>
      </c>
      <c r="G2177" s="4">
        <v>5.9786899999999998E-20</v>
      </c>
      <c r="H2177" s="7">
        <v>0.74</v>
      </c>
      <c r="I2177" s="7">
        <f t="shared" si="66"/>
        <v>1</v>
      </c>
    </row>
    <row r="2178" spans="1:9" ht="16" x14ac:dyDescent="0.15">
      <c r="A2178" s="1">
        <f t="shared" si="67"/>
        <v>1656</v>
      </c>
      <c r="B2178" s="7" t="s">
        <v>6158</v>
      </c>
      <c r="C2178" s="38" t="s">
        <v>6159</v>
      </c>
      <c r="D2178" s="1" t="s">
        <v>6160</v>
      </c>
      <c r="E2178" s="1">
        <v>2.2437099999999999E-3</v>
      </c>
      <c r="F2178" s="1">
        <v>-9.3131067999999997E-2</v>
      </c>
      <c r="G2178" s="1">
        <v>0.52624208800000005</v>
      </c>
      <c r="H2178" s="7">
        <v>0.32</v>
      </c>
      <c r="I2178" s="7">
        <f t="shared" si="66"/>
        <v>0</v>
      </c>
    </row>
    <row r="2179" spans="1:9" ht="16" x14ac:dyDescent="0.15">
      <c r="A2179" s="1">
        <f t="shared" si="67"/>
        <v>1657</v>
      </c>
      <c r="B2179" s="7" t="s">
        <v>6161</v>
      </c>
      <c r="C2179" s="38" t="s">
        <v>6162</v>
      </c>
      <c r="D2179" s="1" t="s">
        <v>6163</v>
      </c>
      <c r="E2179" s="1">
        <v>1.070685E-3</v>
      </c>
      <c r="F2179" s="1">
        <v>-3.7908117999999998E-2</v>
      </c>
      <c r="G2179" s="1">
        <v>0.69250765299999995</v>
      </c>
      <c r="H2179" s="7">
        <v>0.28799999999999998</v>
      </c>
      <c r="I2179" s="7">
        <f t="shared" si="66"/>
        <v>0</v>
      </c>
    </row>
    <row r="2180" spans="1:9" ht="16" x14ac:dyDescent="0.15">
      <c r="A2180" s="1">
        <f t="shared" si="67"/>
        <v>1658</v>
      </c>
      <c r="B2180" s="7" t="s">
        <v>6164</v>
      </c>
      <c r="C2180" s="38" t="s">
        <v>6165</v>
      </c>
      <c r="D2180" s="1" t="s">
        <v>6166</v>
      </c>
      <c r="E2180" s="1">
        <v>0.80480107899999997</v>
      </c>
      <c r="F2180" s="1">
        <v>-4.3420374999999997E-2</v>
      </c>
      <c r="G2180" s="1">
        <v>0.771409228</v>
      </c>
      <c r="H2180" s="7">
        <v>0.38</v>
      </c>
      <c r="I2180" s="7" t="str">
        <f t="shared" ref="I2180:I2243" si="68">IF(ISTEXT(E2180),"",IF(OR(E2180&lt;0.05, G2180&lt;0.05), IF((F2180*H2180)&gt;0,1,0),""))</f>
        <v/>
      </c>
    </row>
    <row r="2181" spans="1:9" ht="16" x14ac:dyDescent="0.15">
      <c r="A2181" s="1">
        <f t="shared" si="67"/>
        <v>1659</v>
      </c>
      <c r="B2181" s="7" t="s">
        <v>6167</v>
      </c>
      <c r="C2181" s="38" t="s">
        <v>6168</v>
      </c>
      <c r="D2181" s="1" t="s">
        <v>6169</v>
      </c>
      <c r="E2181" s="41">
        <v>1.0699999999999999E-6</v>
      </c>
      <c r="F2181" s="1">
        <v>-2.6178106460000001</v>
      </c>
      <c r="G2181" s="4">
        <v>1.0351399999999999E-61</v>
      </c>
      <c r="H2181" s="7">
        <v>-0.09</v>
      </c>
      <c r="I2181" s="7">
        <f t="shared" si="68"/>
        <v>1</v>
      </c>
    </row>
    <row r="2182" spans="1:9" ht="16" x14ac:dyDescent="0.15">
      <c r="A2182" s="1" t="str">
        <f t="shared" si="67"/>
        <v/>
      </c>
      <c r="B2182" s="7" t="s">
        <v>6167</v>
      </c>
      <c r="C2182" s="38" t="s">
        <v>6170</v>
      </c>
      <c r="D2182" s="1" t="s">
        <v>6171</v>
      </c>
      <c r="E2182" s="7">
        <v>2.4332871999999998E-2</v>
      </c>
      <c r="F2182" s="1">
        <v>-1.2207487299999999</v>
      </c>
      <c r="G2182" s="1">
        <v>1.045009E-3</v>
      </c>
      <c r="H2182" s="7">
        <v>-0.09</v>
      </c>
      <c r="I2182" s="7">
        <f t="shared" si="68"/>
        <v>1</v>
      </c>
    </row>
    <row r="2183" spans="1:9" ht="16" x14ac:dyDescent="0.15">
      <c r="A2183" s="1" t="str">
        <f t="shared" si="67"/>
        <v/>
      </c>
      <c r="B2183" s="7" t="s">
        <v>6167</v>
      </c>
      <c r="C2183" s="38" t="s">
        <v>6170</v>
      </c>
      <c r="D2183" s="1" t="s">
        <v>6172</v>
      </c>
      <c r="E2183" s="40">
        <v>9.53829E-4</v>
      </c>
      <c r="F2183" s="1">
        <v>-1.2823774480000001</v>
      </c>
      <c r="G2183" s="1">
        <v>3.692519E-3</v>
      </c>
      <c r="H2183" s="7">
        <v>-0.09</v>
      </c>
      <c r="I2183" s="7">
        <f t="shared" si="68"/>
        <v>1</v>
      </c>
    </row>
    <row r="2184" spans="1:9" ht="16" x14ac:dyDescent="0.15">
      <c r="A2184" s="1">
        <f t="shared" si="67"/>
        <v>1660</v>
      </c>
      <c r="B2184" s="7" t="s">
        <v>6173</v>
      </c>
      <c r="C2184" s="38" t="s">
        <v>6174</v>
      </c>
      <c r="D2184" s="1" t="s">
        <v>6175</v>
      </c>
      <c r="E2184" s="1">
        <v>6.3142620000000002E-3</v>
      </c>
      <c r="F2184" s="1">
        <v>0.24577057799999999</v>
      </c>
      <c r="G2184" s="1">
        <v>5.2105599999999999E-4</v>
      </c>
      <c r="H2184" s="7">
        <v>0.14799999999999999</v>
      </c>
      <c r="I2184" s="7">
        <f t="shared" si="68"/>
        <v>1</v>
      </c>
    </row>
    <row r="2185" spans="1:9" ht="16" x14ac:dyDescent="0.15">
      <c r="A2185" s="1">
        <f t="shared" si="67"/>
        <v>1661</v>
      </c>
      <c r="B2185" s="7" t="s">
        <v>6176</v>
      </c>
      <c r="C2185" s="38" t="s">
        <v>6177</v>
      </c>
      <c r="D2185" s="1" t="s">
        <v>6178</v>
      </c>
      <c r="E2185" s="1">
        <v>0.86508517699999998</v>
      </c>
      <c r="F2185" s="1">
        <v>-0.37789333800000002</v>
      </c>
      <c r="G2185" s="1">
        <v>5.1783329000000003E-2</v>
      </c>
      <c r="H2185" s="7">
        <v>-0.11</v>
      </c>
      <c r="I2185" s="7" t="str">
        <f t="shared" si="68"/>
        <v/>
      </c>
    </row>
    <row r="2186" spans="1:9" ht="16" x14ac:dyDescent="0.15">
      <c r="A2186" s="1" t="str">
        <f t="shared" ref="A2186:A2249" si="69">IF(B2185=B2186,"",IF(A2185&lt;&gt;"",A2185+1,IF(A2184&lt;&gt;"",A2184+1,IF(A2183&lt;&gt;"",A2183+1,IF(A2182&lt;&gt;"",A2182+1,"ERRER")))))</f>
        <v/>
      </c>
      <c r="B2186" s="7" t="s">
        <v>6176</v>
      </c>
      <c r="C2186" s="38" t="s">
        <v>6179</v>
      </c>
      <c r="D2186" s="1" t="s">
        <v>6180</v>
      </c>
      <c r="E2186" s="1">
        <v>1.8458104999999999E-2</v>
      </c>
      <c r="F2186" s="1">
        <v>-0.34939968100000002</v>
      </c>
      <c r="G2186" s="1">
        <v>0.23353198999999999</v>
      </c>
      <c r="H2186" s="7">
        <v>-0.11</v>
      </c>
      <c r="I2186" s="7">
        <f t="shared" si="68"/>
        <v>1</v>
      </c>
    </row>
    <row r="2187" spans="1:9" ht="16" x14ac:dyDescent="0.15">
      <c r="A2187" s="1">
        <f t="shared" si="69"/>
        <v>1662</v>
      </c>
      <c r="B2187" s="7" t="s">
        <v>6181</v>
      </c>
      <c r="C2187" s="38" t="s">
        <v>6182</v>
      </c>
      <c r="D2187" s="1" t="s">
        <v>6183</v>
      </c>
      <c r="E2187" s="1">
        <v>2.5722919999999999E-3</v>
      </c>
      <c r="F2187" s="1">
        <v>-1.922004549</v>
      </c>
      <c r="G2187" s="4">
        <v>7.6945099999999997E-10</v>
      </c>
      <c r="H2187" s="7">
        <v>0.59099999999999997</v>
      </c>
      <c r="I2187" s="7">
        <f t="shared" si="68"/>
        <v>0</v>
      </c>
    </row>
    <row r="2188" spans="1:9" ht="16" x14ac:dyDescent="0.15">
      <c r="A2188" s="1">
        <f t="shared" si="69"/>
        <v>1663</v>
      </c>
      <c r="B2188" s="7" t="s">
        <v>6184</v>
      </c>
      <c r="C2188" s="38" t="s">
        <v>6185</v>
      </c>
      <c r="D2188" s="1" t="s">
        <v>6186</v>
      </c>
      <c r="E2188" s="1">
        <v>1.0807171000000001E-2</v>
      </c>
      <c r="F2188" s="1">
        <v>-3.7124220999999999E-2</v>
      </c>
      <c r="G2188" s="1">
        <v>0.65921467899999997</v>
      </c>
      <c r="H2188" s="7">
        <v>-0.114</v>
      </c>
      <c r="I2188" s="7">
        <f t="shared" si="68"/>
        <v>1</v>
      </c>
    </row>
    <row r="2189" spans="1:9" ht="16" x14ac:dyDescent="0.15">
      <c r="A2189" s="1">
        <f t="shared" si="69"/>
        <v>1664</v>
      </c>
      <c r="B2189" s="7" t="s">
        <v>6187</v>
      </c>
      <c r="C2189" s="38" t="s">
        <v>6188</v>
      </c>
      <c r="D2189" s="1" t="s">
        <v>6189</v>
      </c>
      <c r="E2189" s="4">
        <v>7.1300000000000005E-16</v>
      </c>
      <c r="F2189" s="1">
        <v>0.59299760800000001</v>
      </c>
      <c r="G2189" s="1">
        <v>8.2300500000000003E-4</v>
      </c>
      <c r="H2189" s="7">
        <v>0.25600000000000001</v>
      </c>
      <c r="I2189" s="7">
        <f t="shared" si="68"/>
        <v>1</v>
      </c>
    </row>
    <row r="2190" spans="1:9" ht="16" x14ac:dyDescent="0.15">
      <c r="A2190" s="1">
        <f t="shared" si="69"/>
        <v>1665</v>
      </c>
      <c r="B2190" s="7" t="s">
        <v>6190</v>
      </c>
      <c r="C2190" s="38" t="s">
        <v>6191</v>
      </c>
      <c r="D2190" s="1" t="s">
        <v>6192</v>
      </c>
      <c r="E2190" s="1">
        <v>4.5483896000000003E-2</v>
      </c>
      <c r="F2190" s="1">
        <v>-1.398125778</v>
      </c>
      <c r="G2190" s="4">
        <v>4.522E-10</v>
      </c>
      <c r="H2190" s="7">
        <v>-0.20599999999999999</v>
      </c>
      <c r="I2190" s="7">
        <f t="shared" si="68"/>
        <v>1</v>
      </c>
    </row>
    <row r="2191" spans="1:9" ht="16" x14ac:dyDescent="0.15">
      <c r="A2191" s="1">
        <f t="shared" si="69"/>
        <v>1666</v>
      </c>
      <c r="B2191" s="7" t="s">
        <v>6193</v>
      </c>
      <c r="C2191" s="38" t="s">
        <v>6194</v>
      </c>
      <c r="D2191" s="1" t="s">
        <v>6195</v>
      </c>
      <c r="E2191" s="1">
        <v>1.9894800000000001E-4</v>
      </c>
      <c r="F2191" s="1">
        <v>-0.30763889300000002</v>
      </c>
      <c r="G2191" s="1">
        <v>4.09656E-3</v>
      </c>
      <c r="H2191" s="7">
        <v>0.16800000000000001</v>
      </c>
      <c r="I2191" s="7">
        <f t="shared" si="68"/>
        <v>0</v>
      </c>
    </row>
    <row r="2192" spans="1:9" ht="16" x14ac:dyDescent="0.15">
      <c r="A2192" s="1">
        <f t="shared" si="69"/>
        <v>1667</v>
      </c>
      <c r="B2192" s="7" t="s">
        <v>6196</v>
      </c>
      <c r="C2192" s="38" t="s">
        <v>6197</v>
      </c>
      <c r="D2192" s="1" t="s">
        <v>6198</v>
      </c>
      <c r="E2192" s="4">
        <v>5.3900000000000002E-5</v>
      </c>
      <c r="F2192" s="1">
        <v>0.273723198</v>
      </c>
      <c r="G2192" s="1">
        <v>2.6483911999999998E-2</v>
      </c>
      <c r="H2192" s="7">
        <v>-0.24299999999999999</v>
      </c>
      <c r="I2192" s="7">
        <f t="shared" si="68"/>
        <v>0</v>
      </c>
    </row>
    <row r="2193" spans="1:9" ht="16" x14ac:dyDescent="0.15">
      <c r="A2193" s="1">
        <f t="shared" si="69"/>
        <v>1668</v>
      </c>
      <c r="B2193" s="7" t="s">
        <v>6199</v>
      </c>
      <c r="C2193" s="38" t="s">
        <v>6200</v>
      </c>
      <c r="D2193" s="1" t="s">
        <v>6201</v>
      </c>
      <c r="E2193" s="1">
        <v>0.100442743</v>
      </c>
      <c r="F2193" s="1">
        <v>-7.2274341000000006E-2</v>
      </c>
      <c r="G2193" s="1">
        <v>0.67546220999999995</v>
      </c>
      <c r="H2193" s="7">
        <v>0.308</v>
      </c>
      <c r="I2193" s="7" t="str">
        <f t="shared" si="68"/>
        <v/>
      </c>
    </row>
    <row r="2194" spans="1:9" ht="16" x14ac:dyDescent="0.15">
      <c r="A2194" s="1">
        <f t="shared" si="69"/>
        <v>1669</v>
      </c>
      <c r="B2194" s="7" t="s">
        <v>6202</v>
      </c>
      <c r="C2194" s="38" t="s">
        <v>6203</v>
      </c>
      <c r="D2194" s="1" t="s">
        <v>6204</v>
      </c>
      <c r="E2194" s="4">
        <v>2.8100000000000002E-6</v>
      </c>
      <c r="F2194" s="1">
        <v>2.8063922000000002E-2</v>
      </c>
      <c r="G2194" s="1">
        <v>0.77631471200000002</v>
      </c>
      <c r="H2194" s="7">
        <v>-0.158</v>
      </c>
      <c r="I2194" s="7">
        <f t="shared" si="68"/>
        <v>0</v>
      </c>
    </row>
    <row r="2195" spans="1:9" ht="16" x14ac:dyDescent="0.15">
      <c r="A2195" s="1">
        <f t="shared" si="69"/>
        <v>1670</v>
      </c>
      <c r="B2195" s="7" t="s">
        <v>6205</v>
      </c>
      <c r="C2195" s="38" t="s">
        <v>6206</v>
      </c>
      <c r="D2195" s="1" t="s">
        <v>6207</v>
      </c>
      <c r="E2195" s="4">
        <v>3.37E-12</v>
      </c>
      <c r="F2195" s="1">
        <v>0.230089559</v>
      </c>
      <c r="G2195" s="1">
        <v>0.18219480599999999</v>
      </c>
      <c r="H2195" s="7">
        <v>-0.11899999999999999</v>
      </c>
      <c r="I2195" s="7">
        <f t="shared" si="68"/>
        <v>0</v>
      </c>
    </row>
    <row r="2196" spans="1:9" ht="16" x14ac:dyDescent="0.15">
      <c r="A2196" s="1">
        <f t="shared" si="69"/>
        <v>1671</v>
      </c>
      <c r="B2196" s="7" t="s">
        <v>6208</v>
      </c>
      <c r="C2196" s="38" t="s">
        <v>6209</v>
      </c>
      <c r="D2196" s="1" t="s">
        <v>6210</v>
      </c>
      <c r="E2196" s="1">
        <v>0.85719770699999998</v>
      </c>
      <c r="F2196" s="1">
        <v>0.50672606200000003</v>
      </c>
      <c r="G2196" s="4">
        <v>4.9219299999999997E-16</v>
      </c>
      <c r="H2196" s="7">
        <v>0.2</v>
      </c>
      <c r="I2196" s="7">
        <f t="shared" si="68"/>
        <v>1</v>
      </c>
    </row>
    <row r="2197" spans="1:9" ht="16" x14ac:dyDescent="0.15">
      <c r="A2197" s="1">
        <f t="shared" si="69"/>
        <v>1672</v>
      </c>
      <c r="B2197" s="7" t="s">
        <v>6211</v>
      </c>
      <c r="C2197" s="38" t="s">
        <v>6212</v>
      </c>
      <c r="D2197" s="1" t="s">
        <v>6213</v>
      </c>
      <c r="E2197" s="1">
        <v>0.97206718800000003</v>
      </c>
      <c r="F2197" s="1">
        <v>-4.5890514E-2</v>
      </c>
      <c r="G2197" s="1">
        <v>0.82587015699999999</v>
      </c>
      <c r="H2197" s="7">
        <v>-0.16500000000000001</v>
      </c>
      <c r="I2197" s="7" t="str">
        <f t="shared" si="68"/>
        <v/>
      </c>
    </row>
    <row r="2198" spans="1:9" ht="16" x14ac:dyDescent="0.15">
      <c r="A2198" s="1">
        <f t="shared" si="69"/>
        <v>1673</v>
      </c>
      <c r="B2198" s="7" t="s">
        <v>6214</v>
      </c>
      <c r="C2198" s="38" t="s">
        <v>6215</v>
      </c>
      <c r="D2198" s="1" t="s">
        <v>6216</v>
      </c>
      <c r="E2198" s="1">
        <v>5.0478800000000005E-4</v>
      </c>
      <c r="F2198" s="1">
        <v>0.76832958399999995</v>
      </c>
      <c r="G2198" s="4">
        <v>1.8767199999999999E-7</v>
      </c>
      <c r="H2198" s="7">
        <v>-0.224</v>
      </c>
      <c r="I2198" s="7">
        <f t="shared" si="68"/>
        <v>0</v>
      </c>
    </row>
    <row r="2199" spans="1:9" ht="16" x14ac:dyDescent="0.15">
      <c r="A2199" s="1" t="str">
        <f t="shared" si="69"/>
        <v/>
      </c>
      <c r="B2199" s="7" t="s">
        <v>6214</v>
      </c>
      <c r="C2199" s="38" t="s">
        <v>6217</v>
      </c>
      <c r="D2199" s="1" t="s">
        <v>6218</v>
      </c>
      <c r="E2199" s="1">
        <v>0.31553852900000001</v>
      </c>
      <c r="F2199" s="1">
        <v>0.69240298600000005</v>
      </c>
      <c r="G2199" s="1">
        <v>5.2901459999999999E-3</v>
      </c>
      <c r="H2199" s="7">
        <v>-0.224</v>
      </c>
      <c r="I2199" s="7">
        <f t="shared" si="68"/>
        <v>0</v>
      </c>
    </row>
    <row r="2200" spans="1:9" ht="16" x14ac:dyDescent="0.15">
      <c r="A2200" s="1">
        <f t="shared" si="69"/>
        <v>1674</v>
      </c>
      <c r="B2200" s="7" t="s">
        <v>6219</v>
      </c>
      <c r="C2200" s="38" t="s">
        <v>6220</v>
      </c>
      <c r="D2200" s="1" t="s">
        <v>6221</v>
      </c>
      <c r="E2200" s="1">
        <v>2.1501920000000001E-2</v>
      </c>
      <c r="F2200" s="1">
        <v>0.127547942</v>
      </c>
      <c r="G2200" s="1">
        <v>0.70550993200000001</v>
      </c>
      <c r="H2200" s="7">
        <v>-0.26100000000000001</v>
      </c>
      <c r="I2200" s="7">
        <f t="shared" si="68"/>
        <v>0</v>
      </c>
    </row>
    <row r="2201" spans="1:9" ht="16" x14ac:dyDescent="0.15">
      <c r="A2201" s="1">
        <f t="shared" si="69"/>
        <v>1675</v>
      </c>
      <c r="B2201" s="7" t="s">
        <v>6222</v>
      </c>
      <c r="C2201" s="38" t="s">
        <v>6223</v>
      </c>
      <c r="D2201" s="1" t="s">
        <v>6224</v>
      </c>
      <c r="E2201" s="4">
        <v>2.7099999999999999E-23</v>
      </c>
      <c r="F2201" s="1">
        <v>-0.53376095099999998</v>
      </c>
      <c r="G2201" s="4">
        <v>4.7907100000000004E-7</v>
      </c>
      <c r="H2201" s="7">
        <v>0.35899999999999999</v>
      </c>
      <c r="I2201" s="7">
        <f t="shared" si="68"/>
        <v>0</v>
      </c>
    </row>
    <row r="2202" spans="1:9" ht="16" x14ac:dyDescent="0.15">
      <c r="A2202" s="1" t="str">
        <f t="shared" si="69"/>
        <v/>
      </c>
      <c r="B2202" s="7" t="s">
        <v>6222</v>
      </c>
      <c r="C2202" s="38" t="s">
        <v>6225</v>
      </c>
      <c r="D2202" s="1" t="s">
        <v>6226</v>
      </c>
      <c r="E2202" s="4">
        <v>6.6499999999999998E-10</v>
      </c>
      <c r="F2202" s="1">
        <v>-1.1144756</v>
      </c>
      <c r="G2202" s="4">
        <v>1.82566E-21</v>
      </c>
      <c r="H2202" s="7">
        <v>0.35899999999999999</v>
      </c>
      <c r="I2202" s="7">
        <f t="shared" si="68"/>
        <v>0</v>
      </c>
    </row>
    <row r="2203" spans="1:9" ht="16" x14ac:dyDescent="0.15">
      <c r="A2203" s="1">
        <f t="shared" si="69"/>
        <v>1676</v>
      </c>
      <c r="B2203" s="7" t="s">
        <v>6227</v>
      </c>
      <c r="C2203" s="38" t="s">
        <v>6228</v>
      </c>
      <c r="D2203" s="1" t="s">
        <v>6229</v>
      </c>
      <c r="E2203" s="1">
        <v>8.1782491999999998E-2</v>
      </c>
      <c r="F2203" s="1">
        <v>-0.62276550799999997</v>
      </c>
      <c r="G2203" s="1">
        <v>0.23197398899999999</v>
      </c>
      <c r="H2203" s="7">
        <v>-0.32600000000000001</v>
      </c>
      <c r="I2203" s="7" t="str">
        <f t="shared" si="68"/>
        <v/>
      </c>
    </row>
    <row r="2204" spans="1:9" ht="16" x14ac:dyDescent="0.15">
      <c r="A2204" s="1">
        <f t="shared" si="69"/>
        <v>1677</v>
      </c>
      <c r="B2204" s="7" t="s">
        <v>6230</v>
      </c>
      <c r="C2204" s="38" t="s">
        <v>6231</v>
      </c>
      <c r="D2204" s="1" t="s">
        <v>6232</v>
      </c>
      <c r="E2204" s="4">
        <v>9.2299999999999995E-28</v>
      </c>
      <c r="F2204" s="1">
        <v>-1.0706605520000001</v>
      </c>
      <c r="G2204" s="4">
        <v>1.41798E-22</v>
      </c>
      <c r="H2204" s="7">
        <v>0.435</v>
      </c>
      <c r="I2204" s="7">
        <f t="shared" si="68"/>
        <v>0</v>
      </c>
    </row>
    <row r="2205" spans="1:9" ht="16" x14ac:dyDescent="0.15">
      <c r="A2205" s="1" t="str">
        <f t="shared" si="69"/>
        <v/>
      </c>
      <c r="B2205" s="7" t="s">
        <v>6230</v>
      </c>
      <c r="C2205" s="38" t="s">
        <v>6233</v>
      </c>
      <c r="D2205" s="1" t="s">
        <v>6234</v>
      </c>
      <c r="E2205" s="1">
        <v>0.36171574200000001</v>
      </c>
      <c r="F2205" s="1">
        <v>-3.8883240999999999E-2</v>
      </c>
      <c r="G2205" s="1">
        <v>0.831202632</v>
      </c>
      <c r="H2205" s="7">
        <v>0.435</v>
      </c>
      <c r="I2205" s="7" t="str">
        <f t="shared" si="68"/>
        <v/>
      </c>
    </row>
    <row r="2206" spans="1:9" ht="16" x14ac:dyDescent="0.15">
      <c r="A2206" s="1">
        <f t="shared" si="69"/>
        <v>1678</v>
      </c>
      <c r="B2206" s="7" t="s">
        <v>6235</v>
      </c>
      <c r="C2206" s="38" t="s">
        <v>6236</v>
      </c>
      <c r="D2206" s="1" t="s">
        <v>6237</v>
      </c>
      <c r="E2206" s="1">
        <v>0.30251151999999998</v>
      </c>
      <c r="F2206" s="1">
        <v>2.296478622</v>
      </c>
      <c r="G2206" s="4">
        <v>6.4631700000000002E-21</v>
      </c>
      <c r="H2206" s="7">
        <v>0.60299999999999998</v>
      </c>
      <c r="I2206" s="7">
        <f t="shared" si="68"/>
        <v>1</v>
      </c>
    </row>
    <row r="2207" spans="1:9" ht="16" x14ac:dyDescent="0.15">
      <c r="A2207" s="1">
        <f t="shared" si="69"/>
        <v>1679</v>
      </c>
      <c r="B2207" s="7" t="s">
        <v>6238</v>
      </c>
      <c r="C2207" s="38" t="s">
        <v>6239</v>
      </c>
      <c r="D2207" s="1" t="s">
        <v>6240</v>
      </c>
      <c r="E2207" s="1">
        <v>0.246883406</v>
      </c>
      <c r="F2207" s="1">
        <v>0.52969169299999996</v>
      </c>
      <c r="G2207" s="4">
        <v>2.8188700000000001E-11</v>
      </c>
      <c r="H2207" s="7">
        <v>-0.14899999999999999</v>
      </c>
      <c r="I2207" s="7">
        <f t="shared" si="68"/>
        <v>0</v>
      </c>
    </row>
    <row r="2208" spans="1:9" ht="16" x14ac:dyDescent="0.15">
      <c r="A2208" s="1">
        <f t="shared" si="69"/>
        <v>1680</v>
      </c>
      <c r="B2208" s="7" t="s">
        <v>6241</v>
      </c>
      <c r="C2208" s="38" t="s">
        <v>6242</v>
      </c>
      <c r="D2208" s="1" t="s">
        <v>6243</v>
      </c>
      <c r="E2208" s="1">
        <v>6.3121148000000002E-2</v>
      </c>
      <c r="F2208" s="1">
        <v>0.46366657</v>
      </c>
      <c r="G2208" s="1" t="s">
        <v>13</v>
      </c>
      <c r="H2208" s="7">
        <v>0.216</v>
      </c>
      <c r="I2208" s="7" t="str">
        <f t="shared" si="68"/>
        <v/>
      </c>
    </row>
    <row r="2209" spans="1:9" ht="16" x14ac:dyDescent="0.15">
      <c r="A2209" s="1">
        <f t="shared" si="69"/>
        <v>1681</v>
      </c>
      <c r="B2209" s="7" t="s">
        <v>6244</v>
      </c>
      <c r="C2209" s="38" t="s">
        <v>6245</v>
      </c>
      <c r="D2209" s="1" t="s">
        <v>6246</v>
      </c>
      <c r="E2209" s="1">
        <v>0.96064738199999999</v>
      </c>
      <c r="F2209" s="1">
        <v>0.81067328800000005</v>
      </c>
      <c r="G2209" s="4">
        <v>3.9111999999999999E-6</v>
      </c>
      <c r="H2209" s="7">
        <v>0.33</v>
      </c>
      <c r="I2209" s="7">
        <f t="shared" si="68"/>
        <v>1</v>
      </c>
    </row>
    <row r="2210" spans="1:9" ht="16" x14ac:dyDescent="0.15">
      <c r="A2210" s="1">
        <f t="shared" si="69"/>
        <v>1682</v>
      </c>
      <c r="B2210" s="7" t="s">
        <v>6247</v>
      </c>
      <c r="C2210" s="38" t="s">
        <v>6248</v>
      </c>
      <c r="D2210" s="1" t="s">
        <v>6249</v>
      </c>
      <c r="E2210" s="1">
        <v>1.7978872E-2</v>
      </c>
      <c r="F2210" s="1">
        <v>-2.5107072060000002</v>
      </c>
      <c r="G2210" s="4">
        <v>1.93006E-14</v>
      </c>
      <c r="H2210" s="7">
        <v>-0.28000000000000003</v>
      </c>
      <c r="I2210" s="7">
        <f t="shared" si="68"/>
        <v>1</v>
      </c>
    </row>
    <row r="2211" spans="1:9" ht="16" x14ac:dyDescent="0.15">
      <c r="A2211" s="1">
        <f t="shared" si="69"/>
        <v>1683</v>
      </c>
      <c r="B2211" s="7" t="s">
        <v>6250</v>
      </c>
      <c r="C2211" s="38" t="s">
        <v>6251</v>
      </c>
      <c r="D2211" s="1" t="s">
        <v>6252</v>
      </c>
      <c r="E2211" s="1">
        <v>0.59279047399999996</v>
      </c>
      <c r="F2211" s="1">
        <v>-1.5143335000000001E-2</v>
      </c>
      <c r="G2211" s="1">
        <v>0.84555202100000004</v>
      </c>
      <c r="H2211" s="7">
        <v>0.17699999999999999</v>
      </c>
      <c r="I2211" s="7" t="str">
        <f t="shared" si="68"/>
        <v/>
      </c>
    </row>
    <row r="2212" spans="1:9" ht="16" x14ac:dyDescent="0.15">
      <c r="A2212" s="1">
        <f t="shared" si="69"/>
        <v>1684</v>
      </c>
      <c r="B2212" s="7" t="s">
        <v>6253</v>
      </c>
      <c r="C2212" s="38" t="s">
        <v>6254</v>
      </c>
      <c r="D2212" s="1" t="s">
        <v>6255</v>
      </c>
      <c r="E2212" s="1">
        <v>6.400396E-3</v>
      </c>
      <c r="F2212" s="1">
        <v>1.085636144</v>
      </c>
      <c r="G2212" s="1">
        <v>4.8110643000000002E-2</v>
      </c>
      <c r="H2212" s="7">
        <v>-0.443</v>
      </c>
      <c r="I2212" s="7">
        <f t="shared" si="68"/>
        <v>0</v>
      </c>
    </row>
    <row r="2213" spans="1:9" ht="16" x14ac:dyDescent="0.15">
      <c r="A2213" s="1" t="str">
        <f t="shared" si="69"/>
        <v/>
      </c>
      <c r="B2213" s="7" t="s">
        <v>6253</v>
      </c>
      <c r="C2213" s="38" t="s">
        <v>6256</v>
      </c>
      <c r="D2213" s="1" t="s">
        <v>6257</v>
      </c>
      <c r="E2213" s="4">
        <v>9.1100000000000006E-13</v>
      </c>
      <c r="F2213" s="1">
        <v>0.64394878200000005</v>
      </c>
      <c r="G2213" s="1">
        <v>1.53938E-4</v>
      </c>
      <c r="H2213" s="7">
        <v>-0.443</v>
      </c>
      <c r="I2213" s="7">
        <f t="shared" si="68"/>
        <v>0</v>
      </c>
    </row>
    <row r="2214" spans="1:9" ht="16" x14ac:dyDescent="0.15">
      <c r="A2214" s="1">
        <f t="shared" si="69"/>
        <v>1685</v>
      </c>
      <c r="B2214" s="7" t="s">
        <v>6258</v>
      </c>
      <c r="C2214" s="38" t="s">
        <v>6259</v>
      </c>
      <c r="D2214" s="1" t="s">
        <v>6260</v>
      </c>
      <c r="E2214" s="1">
        <v>0.60881438399999999</v>
      </c>
      <c r="F2214" s="1">
        <v>0.84040015099999998</v>
      </c>
      <c r="G2214" s="1">
        <v>0.148552826</v>
      </c>
      <c r="H2214" s="7">
        <v>-0.30599999999999999</v>
      </c>
      <c r="I2214" s="7" t="str">
        <f t="shared" si="68"/>
        <v/>
      </c>
    </row>
    <row r="2215" spans="1:9" ht="16" x14ac:dyDescent="0.15">
      <c r="A2215" s="1">
        <f t="shared" si="69"/>
        <v>1686</v>
      </c>
      <c r="B2215" s="7" t="s">
        <v>6261</v>
      </c>
      <c r="C2215" s="38" t="s">
        <v>6262</v>
      </c>
      <c r="D2215" s="1" t="s">
        <v>6263</v>
      </c>
      <c r="E2215" s="4">
        <v>7.1899999999999999E-5</v>
      </c>
      <c r="F2215" s="1">
        <v>-0.48168121800000002</v>
      </c>
      <c r="G2215" s="1">
        <v>1.83924E-3</v>
      </c>
      <c r="H2215" s="7">
        <v>-0.2</v>
      </c>
      <c r="I2215" s="7">
        <f t="shared" si="68"/>
        <v>1</v>
      </c>
    </row>
    <row r="2216" spans="1:9" ht="16" x14ac:dyDescent="0.15">
      <c r="A2216" s="1" t="str">
        <f t="shared" si="69"/>
        <v/>
      </c>
      <c r="B2216" s="7" t="s">
        <v>6261</v>
      </c>
      <c r="C2216" s="38" t="s">
        <v>6264</v>
      </c>
      <c r="D2216" s="1" t="s">
        <v>6265</v>
      </c>
      <c r="E2216" s="1">
        <v>1.3708700000000001E-4</v>
      </c>
      <c r="F2216" s="1">
        <v>-0.81934187000000003</v>
      </c>
      <c r="G2216" s="1">
        <v>0.239154966</v>
      </c>
      <c r="H2216" s="7">
        <v>-0.2</v>
      </c>
      <c r="I2216" s="7">
        <f t="shared" si="68"/>
        <v>1</v>
      </c>
    </row>
    <row r="2217" spans="1:9" ht="16" x14ac:dyDescent="0.15">
      <c r="A2217" s="1">
        <f t="shared" si="69"/>
        <v>1687</v>
      </c>
      <c r="B2217" s="7" t="s">
        <v>6266</v>
      </c>
      <c r="C2217" s="38" t="s">
        <v>6267</v>
      </c>
      <c r="D2217" s="1" t="s">
        <v>6268</v>
      </c>
      <c r="E2217" s="1">
        <v>5.9284799999999999E-4</v>
      </c>
      <c r="F2217" s="1">
        <v>0.70879741600000001</v>
      </c>
      <c r="G2217" s="4">
        <v>7.1042999999999999E-16</v>
      </c>
      <c r="H2217" s="7">
        <v>0.27200000000000002</v>
      </c>
      <c r="I2217" s="7">
        <f t="shared" si="68"/>
        <v>1</v>
      </c>
    </row>
    <row r="2218" spans="1:9" ht="16" x14ac:dyDescent="0.15">
      <c r="A2218" s="1">
        <f t="shared" si="69"/>
        <v>1688</v>
      </c>
      <c r="B2218" s="7" t="s">
        <v>6269</v>
      </c>
      <c r="C2218" s="38" t="s">
        <v>6270</v>
      </c>
      <c r="D2218" s="1" t="s">
        <v>6271</v>
      </c>
      <c r="E2218" s="1">
        <v>0.34194940200000001</v>
      </c>
      <c r="F2218" s="1">
        <v>-0.16104616899999999</v>
      </c>
      <c r="G2218" s="1">
        <v>3.9553704000000002E-2</v>
      </c>
      <c r="H2218" s="7">
        <v>-0.19900000000000001</v>
      </c>
      <c r="I2218" s="7">
        <f t="shared" si="68"/>
        <v>1</v>
      </c>
    </row>
    <row r="2219" spans="1:9" ht="16" x14ac:dyDescent="0.15">
      <c r="A2219" s="1">
        <f t="shared" si="69"/>
        <v>1689</v>
      </c>
      <c r="B2219" s="7" t="s">
        <v>6272</v>
      </c>
      <c r="C2219" s="38" t="s">
        <v>6273</v>
      </c>
      <c r="D2219" s="1" t="s">
        <v>6274</v>
      </c>
      <c r="E2219" s="1">
        <v>8.9414767000000006E-2</v>
      </c>
      <c r="F2219" s="1">
        <v>0.63746228100000002</v>
      </c>
      <c r="G2219" s="1">
        <v>2.3868399999999999E-4</v>
      </c>
      <c r="H2219" s="7">
        <v>0.157</v>
      </c>
      <c r="I2219" s="7">
        <f t="shared" si="68"/>
        <v>1</v>
      </c>
    </row>
    <row r="2220" spans="1:9" ht="16" x14ac:dyDescent="0.15">
      <c r="A2220" s="1">
        <f t="shared" si="69"/>
        <v>1690</v>
      </c>
      <c r="B2220" s="7" t="s">
        <v>6275</v>
      </c>
      <c r="C2220" s="38" t="s">
        <v>6276</v>
      </c>
      <c r="D2220" s="1" t="s">
        <v>6277</v>
      </c>
      <c r="E2220" s="4">
        <v>6.7400000000000005E-10</v>
      </c>
      <c r="F2220" s="1">
        <v>0.71644425</v>
      </c>
      <c r="G2220" s="4">
        <v>5.3776800000000002E-15</v>
      </c>
      <c r="H2220" s="7">
        <v>-0.121</v>
      </c>
      <c r="I2220" s="7">
        <f t="shared" si="68"/>
        <v>0</v>
      </c>
    </row>
    <row r="2221" spans="1:9" ht="16" x14ac:dyDescent="0.15">
      <c r="A2221" s="1">
        <f t="shared" si="69"/>
        <v>1691</v>
      </c>
      <c r="B2221" s="7" t="s">
        <v>271</v>
      </c>
      <c r="C2221" s="38" t="s">
        <v>435</v>
      </c>
      <c r="D2221" s="1" t="s">
        <v>272</v>
      </c>
      <c r="E2221" s="1">
        <v>0.13408230300000001</v>
      </c>
      <c r="F2221" s="1">
        <v>1.5114984220000001</v>
      </c>
      <c r="G2221" s="4">
        <v>2.7410399999999999E-56</v>
      </c>
      <c r="H2221" s="7">
        <v>0.443</v>
      </c>
      <c r="I2221" s="7">
        <f t="shared" si="68"/>
        <v>1</v>
      </c>
    </row>
    <row r="2222" spans="1:9" ht="16" x14ac:dyDescent="0.15">
      <c r="A2222" s="1">
        <f t="shared" si="69"/>
        <v>1692</v>
      </c>
      <c r="B2222" s="7" t="s">
        <v>88</v>
      </c>
      <c r="C2222" s="38" t="s">
        <v>6278</v>
      </c>
      <c r="D2222" s="1" t="s">
        <v>87</v>
      </c>
      <c r="E2222" s="1">
        <v>6.9948573E-2</v>
      </c>
      <c r="F2222" s="1">
        <v>-0.49165191499999999</v>
      </c>
      <c r="G2222" s="1">
        <v>6.0152881999999998E-2</v>
      </c>
      <c r="H2222" s="7">
        <v>0.4</v>
      </c>
      <c r="I2222" s="7" t="str">
        <f t="shared" si="68"/>
        <v/>
      </c>
    </row>
    <row r="2223" spans="1:9" ht="16" x14ac:dyDescent="0.15">
      <c r="A2223" s="1">
        <f t="shared" si="69"/>
        <v>1693</v>
      </c>
      <c r="B2223" s="7" t="s">
        <v>6279</v>
      </c>
      <c r="C2223" s="38" t="s">
        <v>6280</v>
      </c>
      <c r="D2223" s="1" t="s">
        <v>6281</v>
      </c>
      <c r="E2223" s="1">
        <v>2.4364646E-2</v>
      </c>
      <c r="F2223" s="1">
        <v>0.19022368200000001</v>
      </c>
      <c r="G2223" s="1">
        <v>0.35237815300000003</v>
      </c>
      <c r="H2223" s="7">
        <v>0.20200000000000001</v>
      </c>
      <c r="I2223" s="7">
        <f t="shared" si="68"/>
        <v>1</v>
      </c>
    </row>
    <row r="2224" spans="1:9" ht="16" x14ac:dyDescent="0.15">
      <c r="A2224" s="1">
        <f t="shared" si="69"/>
        <v>1694</v>
      </c>
      <c r="B2224" s="7" t="s">
        <v>6282</v>
      </c>
      <c r="C2224" s="38"/>
      <c r="D2224" s="1" t="s">
        <v>6283</v>
      </c>
      <c r="E2224" s="1">
        <v>2.1998149999999999E-3</v>
      </c>
      <c r="F2224" s="1">
        <v>-1.402581334</v>
      </c>
      <c r="G2224" s="4">
        <v>4.0443400000000001E-13</v>
      </c>
      <c r="H2224" s="7">
        <v>0.26300000000000001</v>
      </c>
      <c r="I2224" s="7">
        <f t="shared" si="68"/>
        <v>0</v>
      </c>
    </row>
    <row r="2225" spans="1:9" ht="16" x14ac:dyDescent="0.15">
      <c r="A2225" s="1" t="str">
        <f t="shared" si="69"/>
        <v/>
      </c>
      <c r="B2225" s="7" t="s">
        <v>6282</v>
      </c>
      <c r="C2225" s="38" t="s">
        <v>6284</v>
      </c>
      <c r="D2225" s="1" t="s">
        <v>6285</v>
      </c>
      <c r="E2225" s="1">
        <v>0.16867201100000001</v>
      </c>
      <c r="F2225" s="1">
        <v>-1.294168743</v>
      </c>
      <c r="G2225" s="4">
        <v>5.6502699999999997E-5</v>
      </c>
      <c r="H2225" s="7">
        <v>0.26300000000000001</v>
      </c>
      <c r="I2225" s="7">
        <f t="shared" si="68"/>
        <v>0</v>
      </c>
    </row>
    <row r="2226" spans="1:9" ht="16" x14ac:dyDescent="0.15">
      <c r="A2226" s="1">
        <f t="shared" si="69"/>
        <v>1695</v>
      </c>
      <c r="B2226" s="7" t="s">
        <v>6286</v>
      </c>
      <c r="C2226" s="38" t="s">
        <v>6287</v>
      </c>
      <c r="D2226" s="1" t="s">
        <v>6288</v>
      </c>
      <c r="E2226" s="1">
        <v>0.17351841500000001</v>
      </c>
      <c r="F2226" s="1">
        <v>0.39402337799999998</v>
      </c>
      <c r="G2226" s="1">
        <v>0.17964512199999999</v>
      </c>
      <c r="H2226" s="7">
        <v>-0.214</v>
      </c>
      <c r="I2226" s="7" t="str">
        <f t="shared" si="68"/>
        <v/>
      </c>
    </row>
    <row r="2227" spans="1:9" ht="16" x14ac:dyDescent="0.15">
      <c r="A2227" s="1" t="str">
        <f t="shared" si="69"/>
        <v/>
      </c>
      <c r="B2227" s="7" t="s">
        <v>6286</v>
      </c>
      <c r="C2227" s="38" t="s">
        <v>6289</v>
      </c>
      <c r="D2227" s="1" t="s">
        <v>6290</v>
      </c>
      <c r="E2227" s="1">
        <v>5.0359469999999998E-3</v>
      </c>
      <c r="F2227" s="1">
        <v>-1.6235189809999999</v>
      </c>
      <c r="G2227" s="4">
        <v>1.5902599999999999E-25</v>
      </c>
      <c r="H2227" s="7">
        <v>-0.214</v>
      </c>
      <c r="I2227" s="7">
        <f t="shared" si="68"/>
        <v>1</v>
      </c>
    </row>
    <row r="2228" spans="1:9" ht="16" x14ac:dyDescent="0.15">
      <c r="A2228" s="1">
        <f t="shared" si="69"/>
        <v>1696</v>
      </c>
      <c r="B2228" s="7" t="s">
        <v>6291</v>
      </c>
      <c r="C2228" s="38" t="s">
        <v>6292</v>
      </c>
      <c r="D2228" s="1" t="s">
        <v>6293</v>
      </c>
      <c r="E2228" s="1">
        <v>1.2039951E-2</v>
      </c>
      <c r="F2228" s="1">
        <v>-1.700198232</v>
      </c>
      <c r="G2228" s="1">
        <v>2.4498199999999998E-4</v>
      </c>
      <c r="H2228" s="7">
        <v>0.39900000000000002</v>
      </c>
      <c r="I2228" s="7">
        <f t="shared" si="68"/>
        <v>0</v>
      </c>
    </row>
    <row r="2229" spans="1:9" ht="16" x14ac:dyDescent="0.15">
      <c r="A2229" s="1" t="str">
        <f t="shared" si="69"/>
        <v/>
      </c>
      <c r="B2229" s="7" t="s">
        <v>6291</v>
      </c>
      <c r="C2229" s="38" t="s">
        <v>6294</v>
      </c>
      <c r="D2229" s="1" t="s">
        <v>6295</v>
      </c>
      <c r="E2229" s="1">
        <v>0.21441258499999999</v>
      </c>
      <c r="F2229" s="1">
        <v>0.54301921900000005</v>
      </c>
      <c r="G2229" s="1">
        <v>0.36825368000000003</v>
      </c>
      <c r="H2229" s="7">
        <v>0.39900000000000002</v>
      </c>
      <c r="I2229" s="7" t="str">
        <f t="shared" si="68"/>
        <v/>
      </c>
    </row>
    <row r="2230" spans="1:9" ht="16" x14ac:dyDescent="0.15">
      <c r="A2230" s="1">
        <f t="shared" si="69"/>
        <v>1697</v>
      </c>
      <c r="B2230" s="7" t="s">
        <v>6296</v>
      </c>
      <c r="C2230" s="38" t="s">
        <v>6297</v>
      </c>
      <c r="D2230" s="1" t="s">
        <v>6298</v>
      </c>
      <c r="E2230" s="1">
        <v>1.3664619999999999E-3</v>
      </c>
      <c r="F2230" s="1">
        <v>0.30354145599999999</v>
      </c>
      <c r="G2230" s="1">
        <v>0.18838713500000001</v>
      </c>
      <c r="H2230" s="7">
        <v>-0.442</v>
      </c>
      <c r="I2230" s="7">
        <f t="shared" si="68"/>
        <v>0</v>
      </c>
    </row>
    <row r="2231" spans="1:9" ht="16" x14ac:dyDescent="0.15">
      <c r="A2231" s="1" t="str">
        <f t="shared" si="69"/>
        <v/>
      </c>
      <c r="B2231" s="7" t="s">
        <v>6296</v>
      </c>
      <c r="C2231" s="38"/>
      <c r="D2231" s="1" t="s">
        <v>6299</v>
      </c>
      <c r="E2231" s="1">
        <v>4.7880240000000001E-3</v>
      </c>
      <c r="F2231" s="1">
        <v>0.61738384300000004</v>
      </c>
      <c r="G2231" s="1">
        <v>0.123758221</v>
      </c>
      <c r="H2231" s="7">
        <v>-0.442</v>
      </c>
      <c r="I2231" s="7">
        <f t="shared" si="68"/>
        <v>0</v>
      </c>
    </row>
    <row r="2232" spans="1:9" ht="16" x14ac:dyDescent="0.15">
      <c r="A2232" s="1">
        <f t="shared" si="69"/>
        <v>1698</v>
      </c>
      <c r="B2232" s="7" t="s">
        <v>6300</v>
      </c>
      <c r="C2232" s="38" t="s">
        <v>6301</v>
      </c>
      <c r="D2232" s="1" t="s">
        <v>6302</v>
      </c>
      <c r="E2232" s="1">
        <v>7.2561250999999993E-2</v>
      </c>
      <c r="F2232" s="1">
        <v>7.6748312999999999E-2</v>
      </c>
      <c r="G2232" s="1">
        <v>0.691931874</v>
      </c>
      <c r="H2232" s="7">
        <v>-0.29599999999999999</v>
      </c>
      <c r="I2232" s="7" t="str">
        <f t="shared" si="68"/>
        <v/>
      </c>
    </row>
    <row r="2233" spans="1:9" ht="16" x14ac:dyDescent="0.15">
      <c r="A2233" s="1" t="str">
        <f t="shared" si="69"/>
        <v/>
      </c>
      <c r="B2233" s="7" t="s">
        <v>6300</v>
      </c>
      <c r="C2233" s="38" t="s">
        <v>6303</v>
      </c>
      <c r="D2233" s="1" t="s">
        <v>6304</v>
      </c>
      <c r="E2233" s="1">
        <v>0.46125005899999999</v>
      </c>
      <c r="F2233" s="1">
        <v>-9.621414E-3</v>
      </c>
      <c r="G2233" s="1">
        <v>0.94435248999999999</v>
      </c>
      <c r="H2233" s="7">
        <v>-0.29599999999999999</v>
      </c>
      <c r="I2233" s="7" t="str">
        <f t="shared" si="68"/>
        <v/>
      </c>
    </row>
    <row r="2234" spans="1:9" ht="16" x14ac:dyDescent="0.15">
      <c r="A2234" s="1">
        <f t="shared" si="69"/>
        <v>1699</v>
      </c>
      <c r="B2234" s="7" t="s">
        <v>6305</v>
      </c>
      <c r="C2234" s="38" t="s">
        <v>6306</v>
      </c>
      <c r="D2234" s="1" t="s">
        <v>6307</v>
      </c>
      <c r="E2234" s="1">
        <v>4.3361190000000003E-3</v>
      </c>
      <c r="F2234" s="1">
        <v>0.84329480599999995</v>
      </c>
      <c r="G2234" s="1">
        <v>6.7248899999999996E-4</v>
      </c>
      <c r="H2234" s="7">
        <v>-0.14899999999999999</v>
      </c>
      <c r="I2234" s="7">
        <f t="shared" si="68"/>
        <v>0</v>
      </c>
    </row>
    <row r="2235" spans="1:9" ht="16" x14ac:dyDescent="0.15">
      <c r="A2235" s="1" t="str">
        <f t="shared" si="69"/>
        <v/>
      </c>
      <c r="B2235" s="7" t="s">
        <v>6305</v>
      </c>
      <c r="C2235" s="38" t="s">
        <v>6306</v>
      </c>
      <c r="D2235" s="1" t="s">
        <v>6308</v>
      </c>
      <c r="E2235" s="1">
        <v>0.37692385699999997</v>
      </c>
      <c r="F2235" s="1">
        <v>0.80637919499999999</v>
      </c>
      <c r="G2235" s="1">
        <v>0.114757211</v>
      </c>
      <c r="H2235" s="7">
        <v>-0.14899999999999999</v>
      </c>
      <c r="I2235" s="7" t="str">
        <f t="shared" si="68"/>
        <v/>
      </c>
    </row>
    <row r="2236" spans="1:9" ht="16" x14ac:dyDescent="0.15">
      <c r="A2236" s="1">
        <f t="shared" si="69"/>
        <v>1700</v>
      </c>
      <c r="B2236" s="7" t="s">
        <v>6309</v>
      </c>
      <c r="C2236" s="38"/>
      <c r="D2236" s="1" t="s">
        <v>6310</v>
      </c>
      <c r="E2236" s="39">
        <v>0.72038866499999998</v>
      </c>
      <c r="F2236" s="1">
        <v>-0.50110058400000002</v>
      </c>
      <c r="G2236" s="1">
        <v>0.21523276099999999</v>
      </c>
      <c r="H2236" s="7">
        <v>0.35199999999999998</v>
      </c>
      <c r="I2236" s="7" t="str">
        <f t="shared" si="68"/>
        <v/>
      </c>
    </row>
    <row r="2237" spans="1:9" ht="16" x14ac:dyDescent="0.15">
      <c r="A2237" s="1" t="str">
        <f t="shared" si="69"/>
        <v/>
      </c>
      <c r="B2237" s="7" t="s">
        <v>6309</v>
      </c>
      <c r="C2237" s="38" t="s">
        <v>6311</v>
      </c>
      <c r="D2237" s="1" t="s">
        <v>6312</v>
      </c>
      <c r="E2237" s="7">
        <v>0.88307518699999998</v>
      </c>
      <c r="F2237" s="1">
        <v>-0.2262875</v>
      </c>
      <c r="G2237" s="1">
        <v>0.71795523699999997</v>
      </c>
      <c r="H2237" s="7">
        <v>0.35199999999999998</v>
      </c>
      <c r="I2237" s="7" t="str">
        <f t="shared" si="68"/>
        <v/>
      </c>
    </row>
    <row r="2238" spans="1:9" ht="16" x14ac:dyDescent="0.15">
      <c r="A2238" s="1" t="str">
        <f t="shared" si="69"/>
        <v/>
      </c>
      <c r="B2238" s="7" t="s">
        <v>6309</v>
      </c>
      <c r="C2238" s="38" t="s">
        <v>6311</v>
      </c>
      <c r="D2238" s="1" t="s">
        <v>6313</v>
      </c>
      <c r="E2238" s="7">
        <v>0.494291433</v>
      </c>
      <c r="F2238" s="1">
        <v>-0.70453392999999997</v>
      </c>
      <c r="G2238" s="1">
        <v>0.28314850699999999</v>
      </c>
      <c r="H2238" s="7">
        <v>0.35199999999999998</v>
      </c>
      <c r="I2238" s="7" t="str">
        <f t="shared" si="68"/>
        <v/>
      </c>
    </row>
    <row r="2239" spans="1:9" ht="16" x14ac:dyDescent="0.15">
      <c r="A2239" s="1" t="str">
        <f t="shared" si="69"/>
        <v/>
      </c>
      <c r="B2239" s="7" t="s">
        <v>6309</v>
      </c>
      <c r="C2239" s="38" t="s">
        <v>6311</v>
      </c>
      <c r="D2239" s="1" t="s">
        <v>6314</v>
      </c>
      <c r="E2239" s="7" t="s">
        <v>13</v>
      </c>
      <c r="F2239" s="1">
        <v>-0.37283409299999998</v>
      </c>
      <c r="G2239" s="1" t="s">
        <v>13</v>
      </c>
      <c r="H2239" s="7">
        <v>0.35199999999999998</v>
      </c>
      <c r="I2239" s="7" t="str">
        <f t="shared" si="68"/>
        <v/>
      </c>
    </row>
    <row r="2240" spans="1:9" ht="16" x14ac:dyDescent="0.15">
      <c r="A2240" s="1" t="str">
        <f t="shared" si="69"/>
        <v/>
      </c>
      <c r="B2240" s="7" t="s">
        <v>6309</v>
      </c>
      <c r="C2240" s="38"/>
      <c r="D2240" s="1" t="s">
        <v>6315</v>
      </c>
      <c r="E2240" s="40">
        <v>0.128833581</v>
      </c>
      <c r="F2240" s="1">
        <v>-0.218943575</v>
      </c>
      <c r="G2240" s="1">
        <v>0.78239700199999995</v>
      </c>
      <c r="H2240" s="7">
        <v>0.35199999999999998</v>
      </c>
      <c r="I2240" s="7" t="str">
        <f t="shared" si="68"/>
        <v/>
      </c>
    </row>
    <row r="2241" spans="1:9" ht="16" x14ac:dyDescent="0.15">
      <c r="A2241" s="1">
        <v>1701</v>
      </c>
      <c r="B2241" s="7" t="s">
        <v>6316</v>
      </c>
      <c r="C2241" s="38" t="s">
        <v>6317</v>
      </c>
      <c r="D2241" s="1" t="s">
        <v>6318</v>
      </c>
      <c r="E2241" s="4">
        <v>5.5199999999999997E-7</v>
      </c>
      <c r="F2241" s="1">
        <v>-1.3809326E-2</v>
      </c>
      <c r="G2241" s="1">
        <v>0.90949895800000002</v>
      </c>
      <c r="H2241" s="7">
        <v>-0.184</v>
      </c>
      <c r="I2241" s="7">
        <f t="shared" si="68"/>
        <v>1</v>
      </c>
    </row>
    <row r="2242" spans="1:9" ht="16" x14ac:dyDescent="0.15">
      <c r="A2242" s="1">
        <f t="shared" si="69"/>
        <v>1702</v>
      </c>
      <c r="B2242" s="7" t="s">
        <v>6319</v>
      </c>
      <c r="C2242" s="38" t="s">
        <v>6320</v>
      </c>
      <c r="D2242" s="1" t="s">
        <v>6321</v>
      </c>
      <c r="E2242" s="4">
        <v>7.4800000000000002E-5</v>
      </c>
      <c r="F2242" s="1">
        <v>-1.1468614E-2</v>
      </c>
      <c r="G2242" s="1">
        <v>0.91674566199999996</v>
      </c>
      <c r="H2242" s="7">
        <v>-0.17100000000000001</v>
      </c>
      <c r="I2242" s="7">
        <f t="shared" si="68"/>
        <v>1</v>
      </c>
    </row>
    <row r="2243" spans="1:9" ht="16" x14ac:dyDescent="0.15">
      <c r="A2243" s="1">
        <f t="shared" si="69"/>
        <v>1703</v>
      </c>
      <c r="B2243" s="7" t="s">
        <v>6322</v>
      </c>
      <c r="C2243" s="38" t="s">
        <v>6323</v>
      </c>
      <c r="D2243" s="1" t="s">
        <v>6324</v>
      </c>
      <c r="E2243" s="1">
        <v>6.32718E-4</v>
      </c>
      <c r="F2243" s="1">
        <v>0.37540673099999999</v>
      </c>
      <c r="G2243" s="1">
        <v>2.7035599999999998E-3</v>
      </c>
      <c r="H2243" s="7">
        <v>0.24299999999999999</v>
      </c>
      <c r="I2243" s="7">
        <f t="shared" si="68"/>
        <v>1</v>
      </c>
    </row>
    <row r="2244" spans="1:9" ht="16" x14ac:dyDescent="0.15">
      <c r="A2244" s="1" t="str">
        <f t="shared" si="69"/>
        <v/>
      </c>
      <c r="B2244" s="7" t="s">
        <v>6322</v>
      </c>
      <c r="C2244" s="38" t="s">
        <v>6325</v>
      </c>
      <c r="D2244" s="1" t="s">
        <v>6326</v>
      </c>
      <c r="E2244" s="1">
        <v>0.53608377100000004</v>
      </c>
      <c r="F2244" s="1">
        <v>-0.30019405900000001</v>
      </c>
      <c r="G2244" s="1">
        <v>1.949805E-3</v>
      </c>
      <c r="H2244" s="7">
        <v>0.24299999999999999</v>
      </c>
      <c r="I2244" s="7">
        <f t="shared" ref="I2244:I2307" si="70">IF(ISTEXT(E2244),"",IF(OR(E2244&lt;0.05, G2244&lt;0.05), IF((F2244*H2244)&gt;0,1,0),""))</f>
        <v>0</v>
      </c>
    </row>
    <row r="2245" spans="1:9" ht="16" x14ac:dyDescent="0.15">
      <c r="A2245" s="1">
        <f t="shared" si="69"/>
        <v>1704</v>
      </c>
      <c r="B2245" s="7" t="s">
        <v>6327</v>
      </c>
      <c r="C2245" s="38" t="s">
        <v>6328</v>
      </c>
      <c r="D2245" s="1" t="s">
        <v>6329</v>
      </c>
      <c r="E2245" s="1">
        <v>9.7626840000000006E-3</v>
      </c>
      <c r="F2245" s="1">
        <v>-0.55531750400000002</v>
      </c>
      <c r="G2245" s="1">
        <v>2.4006287000000001E-2</v>
      </c>
      <c r="H2245" s="7">
        <v>-0.20599999999999999</v>
      </c>
      <c r="I2245" s="7">
        <f t="shared" si="70"/>
        <v>1</v>
      </c>
    </row>
    <row r="2246" spans="1:9" ht="16" x14ac:dyDescent="0.15">
      <c r="A2246" s="1">
        <f t="shared" si="69"/>
        <v>1705</v>
      </c>
      <c r="B2246" s="7" t="s">
        <v>6330</v>
      </c>
      <c r="C2246" s="38" t="s">
        <v>6331</v>
      </c>
      <c r="D2246" s="1" t="s">
        <v>6332</v>
      </c>
      <c r="E2246" s="1">
        <v>2.6975572E-2</v>
      </c>
      <c r="F2246" s="1">
        <v>0.91029344599999995</v>
      </c>
      <c r="G2246" s="4">
        <v>3.3666999999999999E-11</v>
      </c>
      <c r="H2246" s="7">
        <v>-0.113</v>
      </c>
      <c r="I2246" s="7">
        <f t="shared" si="70"/>
        <v>0</v>
      </c>
    </row>
    <row r="2247" spans="1:9" ht="16" x14ac:dyDescent="0.15">
      <c r="A2247" s="1" t="str">
        <f t="shared" si="69"/>
        <v/>
      </c>
      <c r="B2247" s="7" t="s">
        <v>6330</v>
      </c>
      <c r="C2247" s="38" t="s">
        <v>6331</v>
      </c>
      <c r="D2247" s="1" t="s">
        <v>6333</v>
      </c>
      <c r="E2247" s="1">
        <v>6.3116630000000003E-3</v>
      </c>
      <c r="F2247" s="1">
        <v>0.255345663</v>
      </c>
      <c r="G2247" s="1">
        <v>1.4795838E-2</v>
      </c>
      <c r="H2247" s="7">
        <v>-0.113</v>
      </c>
      <c r="I2247" s="7">
        <f t="shared" si="70"/>
        <v>0</v>
      </c>
    </row>
    <row r="2248" spans="1:9" ht="16" x14ac:dyDescent="0.15">
      <c r="A2248" s="1">
        <f t="shared" si="69"/>
        <v>1706</v>
      </c>
      <c r="B2248" s="7" t="s">
        <v>6334</v>
      </c>
      <c r="C2248" s="38" t="s">
        <v>6335</v>
      </c>
      <c r="D2248" s="1" t="s">
        <v>6336</v>
      </c>
      <c r="E2248" s="1">
        <v>2.4671509999999999E-3</v>
      </c>
      <c r="F2248" s="1">
        <v>-0.24734947500000001</v>
      </c>
      <c r="G2248" s="1">
        <v>0.160243101</v>
      </c>
      <c r="H2248" s="7">
        <v>0.51400000000000001</v>
      </c>
      <c r="I2248" s="7">
        <f t="shared" si="70"/>
        <v>0</v>
      </c>
    </row>
    <row r="2249" spans="1:9" ht="16" x14ac:dyDescent="0.15">
      <c r="A2249" s="1" t="str">
        <f t="shared" si="69"/>
        <v/>
      </c>
      <c r="B2249" s="7" t="s">
        <v>6334</v>
      </c>
      <c r="C2249" s="38" t="s">
        <v>6337</v>
      </c>
      <c r="D2249" s="1" t="s">
        <v>6338</v>
      </c>
      <c r="E2249" s="1">
        <v>3.3506349999999998E-3</v>
      </c>
      <c r="F2249" s="1">
        <v>0.15542898299999999</v>
      </c>
      <c r="G2249" s="1">
        <v>0.62666656899999995</v>
      </c>
      <c r="H2249" s="7">
        <v>0.51400000000000001</v>
      </c>
      <c r="I2249" s="7">
        <f t="shared" si="70"/>
        <v>1</v>
      </c>
    </row>
    <row r="2250" spans="1:9" ht="16" x14ac:dyDescent="0.15">
      <c r="A2250" s="1">
        <f t="shared" ref="A2250:A2313" si="71">IF(B2249=B2250,"",IF(A2249&lt;&gt;"",A2249+1,IF(A2248&lt;&gt;"",A2248+1,IF(A2247&lt;&gt;"",A2247+1,IF(A2246&lt;&gt;"",A2246+1,"ERRER")))))</f>
        <v>1707</v>
      </c>
      <c r="B2250" s="7" t="s">
        <v>6339</v>
      </c>
      <c r="C2250" s="38"/>
      <c r="D2250" s="1" t="s">
        <v>6340</v>
      </c>
      <c r="E2250" s="1">
        <v>3.6190003999999998E-2</v>
      </c>
      <c r="F2250" s="1">
        <v>7.6694839999999999E-3</v>
      </c>
      <c r="G2250" s="1">
        <v>0.96519264299999996</v>
      </c>
      <c r="H2250" s="7">
        <v>-0.14699999999999999</v>
      </c>
      <c r="I2250" s="7">
        <f t="shared" si="70"/>
        <v>0</v>
      </c>
    </row>
    <row r="2251" spans="1:9" ht="16" x14ac:dyDescent="0.15">
      <c r="A2251" s="1">
        <f t="shared" si="71"/>
        <v>1708</v>
      </c>
      <c r="B2251" s="7" t="s">
        <v>6341</v>
      </c>
      <c r="C2251" s="38" t="s">
        <v>6342</v>
      </c>
      <c r="D2251" s="1" t="s">
        <v>6343</v>
      </c>
      <c r="E2251" s="1">
        <v>5.0112050999999998E-2</v>
      </c>
      <c r="F2251" s="1">
        <v>0.56327343799999996</v>
      </c>
      <c r="G2251" s="1">
        <v>0.38179049199999998</v>
      </c>
      <c r="H2251" s="7">
        <v>-0.35</v>
      </c>
      <c r="I2251" s="7" t="str">
        <f t="shared" si="70"/>
        <v/>
      </c>
    </row>
    <row r="2252" spans="1:9" ht="16" x14ac:dyDescent="0.15">
      <c r="A2252" s="1">
        <f t="shared" si="71"/>
        <v>1709</v>
      </c>
      <c r="B2252" s="7" t="s">
        <v>6344</v>
      </c>
      <c r="C2252" s="38" t="s">
        <v>6345</v>
      </c>
      <c r="D2252" s="1" t="s">
        <v>6346</v>
      </c>
      <c r="E2252" s="1">
        <v>2.5282600999999998E-2</v>
      </c>
      <c r="F2252" s="1">
        <v>0.28675562900000001</v>
      </c>
      <c r="G2252" s="1">
        <v>6.3228942999999996E-2</v>
      </c>
      <c r="H2252" s="7">
        <v>0.24299999999999999</v>
      </c>
      <c r="I2252" s="7">
        <f t="shared" si="70"/>
        <v>1</v>
      </c>
    </row>
    <row r="2253" spans="1:9" ht="16" x14ac:dyDescent="0.15">
      <c r="A2253" s="1">
        <f t="shared" si="71"/>
        <v>1710</v>
      </c>
      <c r="B2253" s="7" t="s">
        <v>6347</v>
      </c>
      <c r="C2253" s="38" t="s">
        <v>6348</v>
      </c>
      <c r="D2253" s="1" t="s">
        <v>6349</v>
      </c>
      <c r="E2253" s="1">
        <v>4.7584819999999996E-3</v>
      </c>
      <c r="F2253" s="1">
        <v>-0.389714532</v>
      </c>
      <c r="G2253" s="4">
        <v>4.0735400000000003E-5</v>
      </c>
      <c r="H2253" s="7">
        <v>-0.23100000000000001</v>
      </c>
      <c r="I2253" s="7">
        <f t="shared" si="70"/>
        <v>1</v>
      </c>
    </row>
    <row r="2254" spans="1:9" ht="16" x14ac:dyDescent="0.15">
      <c r="A2254" s="1">
        <f t="shared" si="71"/>
        <v>1711</v>
      </c>
      <c r="B2254" s="7" t="s">
        <v>6350</v>
      </c>
      <c r="C2254" s="38" t="s">
        <v>6351</v>
      </c>
      <c r="D2254" s="1" t="s">
        <v>6352</v>
      </c>
      <c r="E2254" s="1">
        <v>0.38610021900000002</v>
      </c>
      <c r="F2254" s="1">
        <v>0.30928940700000002</v>
      </c>
      <c r="G2254" s="1">
        <v>0.222928352</v>
      </c>
      <c r="H2254" s="7">
        <v>-0.11700000000000001</v>
      </c>
      <c r="I2254" s="7" t="str">
        <f t="shared" si="70"/>
        <v/>
      </c>
    </row>
    <row r="2255" spans="1:9" ht="16" x14ac:dyDescent="0.15">
      <c r="A2255" s="1">
        <f t="shared" si="71"/>
        <v>1712</v>
      </c>
      <c r="B2255" s="7" t="s">
        <v>6353</v>
      </c>
      <c r="C2255" s="38" t="s">
        <v>6354</v>
      </c>
      <c r="D2255" s="1" t="s">
        <v>6355</v>
      </c>
      <c r="E2255" s="1">
        <v>2.38354E-3</v>
      </c>
      <c r="F2255" s="1">
        <v>0.43118289300000001</v>
      </c>
      <c r="G2255" s="1">
        <v>0.24055678999999999</v>
      </c>
      <c r="H2255" s="7">
        <v>-0.16700000000000001</v>
      </c>
      <c r="I2255" s="7">
        <f t="shared" si="70"/>
        <v>0</v>
      </c>
    </row>
    <row r="2256" spans="1:9" ht="16" x14ac:dyDescent="0.15">
      <c r="A2256" s="1">
        <f t="shared" si="71"/>
        <v>1713</v>
      </c>
      <c r="B2256" s="7" t="s">
        <v>6356</v>
      </c>
      <c r="C2256" s="38" t="s">
        <v>6357</v>
      </c>
      <c r="D2256" s="1" t="s">
        <v>6358</v>
      </c>
      <c r="E2256" s="1">
        <v>0.48385294600000001</v>
      </c>
      <c r="F2256" s="1">
        <v>-8.6623288000000007E-2</v>
      </c>
      <c r="G2256" s="1">
        <v>0.798925153</v>
      </c>
      <c r="H2256" s="7">
        <v>0.112</v>
      </c>
      <c r="I2256" s="7" t="str">
        <f t="shared" si="70"/>
        <v/>
      </c>
    </row>
    <row r="2257" spans="1:9" ht="16" x14ac:dyDescent="0.15">
      <c r="A2257" s="1">
        <f t="shared" si="71"/>
        <v>1714</v>
      </c>
      <c r="B2257" s="7" t="s">
        <v>6359</v>
      </c>
      <c r="C2257" s="38" t="s">
        <v>6360</v>
      </c>
      <c r="D2257" s="1" t="s">
        <v>6361</v>
      </c>
      <c r="E2257" s="1">
        <v>0.65578399600000004</v>
      </c>
      <c r="F2257" s="1">
        <v>0.18053402700000001</v>
      </c>
      <c r="G2257" s="1">
        <v>0.104413806</v>
      </c>
      <c r="H2257" s="7">
        <v>-0.21299999999999999</v>
      </c>
      <c r="I2257" s="7" t="str">
        <f t="shared" si="70"/>
        <v/>
      </c>
    </row>
    <row r="2258" spans="1:9" ht="16" x14ac:dyDescent="0.15">
      <c r="A2258" s="1">
        <f t="shared" si="71"/>
        <v>1715</v>
      </c>
      <c r="B2258" s="7" t="s">
        <v>6362</v>
      </c>
      <c r="C2258" s="38" t="s">
        <v>6363</v>
      </c>
      <c r="D2258" s="1" t="s">
        <v>6364</v>
      </c>
      <c r="E2258" s="1">
        <v>0.39838004300000002</v>
      </c>
      <c r="F2258" s="1">
        <v>0.11242268399999999</v>
      </c>
      <c r="G2258" s="1">
        <v>0.32831380100000002</v>
      </c>
      <c r="H2258" s="7">
        <v>-0.29199999999999998</v>
      </c>
      <c r="I2258" s="7" t="str">
        <f t="shared" si="70"/>
        <v/>
      </c>
    </row>
    <row r="2259" spans="1:9" ht="16" x14ac:dyDescent="0.15">
      <c r="A2259" s="1">
        <f t="shared" si="71"/>
        <v>1716</v>
      </c>
      <c r="B2259" s="7" t="s">
        <v>6365</v>
      </c>
      <c r="C2259" s="38" t="s">
        <v>6366</v>
      </c>
      <c r="D2259" s="1" t="s">
        <v>6367</v>
      </c>
      <c r="E2259" s="4">
        <v>1.39E-8</v>
      </c>
      <c r="F2259" s="1">
        <v>-0.64786207200000001</v>
      </c>
      <c r="G2259" s="1">
        <v>0.269555345</v>
      </c>
      <c r="H2259" s="7">
        <v>0.621</v>
      </c>
      <c r="I2259" s="7">
        <f t="shared" si="70"/>
        <v>0</v>
      </c>
    </row>
    <row r="2260" spans="1:9" ht="16" x14ac:dyDescent="0.15">
      <c r="A2260" s="1">
        <f t="shared" si="71"/>
        <v>1717</v>
      </c>
      <c r="B2260" s="7" t="s">
        <v>6368</v>
      </c>
      <c r="C2260" s="38" t="s">
        <v>6369</v>
      </c>
      <c r="D2260" s="1" t="s">
        <v>6370</v>
      </c>
      <c r="E2260" s="1">
        <v>2.0251774E-2</v>
      </c>
      <c r="F2260" s="1">
        <v>-0.32846175300000002</v>
      </c>
      <c r="G2260" s="1">
        <v>3.8131395999999998E-2</v>
      </c>
      <c r="H2260" s="7">
        <v>-0.34499999999999997</v>
      </c>
      <c r="I2260" s="7">
        <f t="shared" si="70"/>
        <v>1</v>
      </c>
    </row>
    <row r="2261" spans="1:9" ht="16" x14ac:dyDescent="0.15">
      <c r="A2261" s="1">
        <f t="shared" si="71"/>
        <v>1718</v>
      </c>
      <c r="B2261" s="7" t="s">
        <v>6371</v>
      </c>
      <c r="C2261" s="38" t="s">
        <v>6372</v>
      </c>
      <c r="D2261" s="1" t="s">
        <v>6373</v>
      </c>
      <c r="E2261" s="1">
        <v>1.1733030000000001E-3</v>
      </c>
      <c r="F2261" s="1">
        <v>-0.18348145799999999</v>
      </c>
      <c r="G2261" s="1">
        <v>0.17673687799999999</v>
      </c>
      <c r="H2261" s="7">
        <v>0.253</v>
      </c>
      <c r="I2261" s="7">
        <f t="shared" si="70"/>
        <v>0</v>
      </c>
    </row>
    <row r="2262" spans="1:9" ht="16" x14ac:dyDescent="0.15">
      <c r="A2262" s="1" t="str">
        <f t="shared" si="71"/>
        <v/>
      </c>
      <c r="B2262" s="7" t="s">
        <v>6371</v>
      </c>
      <c r="C2262" s="38" t="s">
        <v>6374</v>
      </c>
      <c r="D2262" s="1" t="s">
        <v>6375</v>
      </c>
      <c r="E2262" s="1">
        <v>0.74684619900000004</v>
      </c>
      <c r="F2262" s="1">
        <v>-0.469646375</v>
      </c>
      <c r="G2262" s="1">
        <v>0.46065646999999998</v>
      </c>
      <c r="H2262" s="7">
        <v>0.253</v>
      </c>
      <c r="I2262" s="7" t="str">
        <f t="shared" si="70"/>
        <v/>
      </c>
    </row>
    <row r="2263" spans="1:9" ht="16" x14ac:dyDescent="0.15">
      <c r="A2263" s="1">
        <f t="shared" si="71"/>
        <v>1719</v>
      </c>
      <c r="B2263" s="7" t="s">
        <v>6376</v>
      </c>
      <c r="C2263" s="38" t="s">
        <v>6377</v>
      </c>
      <c r="D2263" s="1" t="s">
        <v>6378</v>
      </c>
      <c r="E2263" s="1">
        <v>5.8722749999999997E-3</v>
      </c>
      <c r="F2263" s="1">
        <v>1.1085993000000001E-2</v>
      </c>
      <c r="G2263" s="1">
        <v>0.94345069299999995</v>
      </c>
      <c r="H2263" s="7">
        <v>-0.26500000000000001</v>
      </c>
      <c r="I2263" s="7">
        <f t="shared" si="70"/>
        <v>0</v>
      </c>
    </row>
    <row r="2264" spans="1:9" ht="16" x14ac:dyDescent="0.15">
      <c r="A2264" s="1" t="str">
        <f t="shared" si="71"/>
        <v/>
      </c>
      <c r="B2264" s="7" t="s">
        <v>6376</v>
      </c>
      <c r="C2264" s="38" t="s">
        <v>6379</v>
      </c>
      <c r="D2264" s="1" t="s">
        <v>6380</v>
      </c>
      <c r="E2264" s="1">
        <v>0.56060422099999996</v>
      </c>
      <c r="F2264" s="1">
        <v>-6.3013100000000001E-3</v>
      </c>
      <c r="G2264" s="1">
        <v>0.97561259</v>
      </c>
      <c r="H2264" s="7">
        <v>-0.26500000000000001</v>
      </c>
      <c r="I2264" s="7" t="str">
        <f t="shared" si="70"/>
        <v/>
      </c>
    </row>
    <row r="2265" spans="1:9" ht="16" x14ac:dyDescent="0.15">
      <c r="A2265" s="1">
        <f t="shared" si="71"/>
        <v>1720</v>
      </c>
      <c r="B2265" s="7" t="s">
        <v>6381</v>
      </c>
      <c r="C2265" s="38" t="s">
        <v>6382</v>
      </c>
      <c r="D2265" s="1" t="s">
        <v>6383</v>
      </c>
      <c r="E2265" s="1">
        <v>0.43045036199999998</v>
      </c>
      <c r="F2265" s="1">
        <v>-0.163669973</v>
      </c>
      <c r="G2265" s="1">
        <v>4.9248209000000001E-2</v>
      </c>
      <c r="H2265" s="7">
        <v>-0.115</v>
      </c>
      <c r="I2265" s="7">
        <f t="shared" si="70"/>
        <v>1</v>
      </c>
    </row>
    <row r="2266" spans="1:9" ht="16" x14ac:dyDescent="0.15">
      <c r="A2266" s="1">
        <f t="shared" si="71"/>
        <v>1721</v>
      </c>
      <c r="B2266" s="7" t="s">
        <v>6384</v>
      </c>
      <c r="C2266" s="38" t="s">
        <v>6385</v>
      </c>
      <c r="D2266" s="1" t="s">
        <v>6386</v>
      </c>
      <c r="E2266" s="4">
        <v>2.5400000000000001E-14</v>
      </c>
      <c r="F2266" s="1">
        <v>-1.567114814</v>
      </c>
      <c r="G2266" s="4">
        <v>1.1677300000000001E-31</v>
      </c>
      <c r="H2266" s="7">
        <v>-0.30299999999999999</v>
      </c>
      <c r="I2266" s="7">
        <f t="shared" si="70"/>
        <v>1</v>
      </c>
    </row>
    <row r="2267" spans="1:9" ht="16" x14ac:dyDescent="0.15">
      <c r="A2267" s="1">
        <f t="shared" si="71"/>
        <v>1722</v>
      </c>
      <c r="B2267" s="7" t="s">
        <v>6387</v>
      </c>
      <c r="C2267" s="38" t="s">
        <v>6388</v>
      </c>
      <c r="D2267" s="1" t="s">
        <v>6389</v>
      </c>
      <c r="E2267" s="4">
        <v>2.79E-6</v>
      </c>
      <c r="F2267" s="1">
        <v>-0.75552008800000003</v>
      </c>
      <c r="G2267" s="1">
        <v>5.4476199999999996E-4</v>
      </c>
      <c r="H2267" s="7">
        <v>-0.45400000000000001</v>
      </c>
      <c r="I2267" s="7">
        <f t="shared" si="70"/>
        <v>1</v>
      </c>
    </row>
    <row r="2268" spans="1:9" ht="16" x14ac:dyDescent="0.15">
      <c r="A2268" s="1" t="str">
        <f t="shared" si="71"/>
        <v/>
      </c>
      <c r="B2268" s="7" t="s">
        <v>6387</v>
      </c>
      <c r="C2268" s="38" t="s">
        <v>6390</v>
      </c>
      <c r="D2268" s="1" t="s">
        <v>6391</v>
      </c>
      <c r="E2268" s="1">
        <v>0.41226886699999998</v>
      </c>
      <c r="F2268" s="1">
        <v>-6.4362250000000003E-3</v>
      </c>
      <c r="G2268" s="1">
        <v>0.97132079699999996</v>
      </c>
      <c r="H2268" s="7">
        <v>-0.45400000000000001</v>
      </c>
      <c r="I2268" s="7" t="str">
        <f t="shared" si="70"/>
        <v/>
      </c>
    </row>
    <row r="2269" spans="1:9" ht="16" x14ac:dyDescent="0.15">
      <c r="A2269" s="1">
        <f t="shared" si="71"/>
        <v>1723</v>
      </c>
      <c r="B2269" s="7" t="s">
        <v>6392</v>
      </c>
      <c r="C2269" s="38" t="s">
        <v>6393</v>
      </c>
      <c r="D2269" s="1" t="s">
        <v>6394</v>
      </c>
      <c r="E2269" s="1">
        <v>1.7301549999999999E-3</v>
      </c>
      <c r="F2269" s="1">
        <v>-0.95631502899999998</v>
      </c>
      <c r="G2269" s="4">
        <v>5.0831600000000003E-12</v>
      </c>
      <c r="H2269" s="7">
        <v>-0.17</v>
      </c>
      <c r="I2269" s="7">
        <f t="shared" si="70"/>
        <v>1</v>
      </c>
    </row>
    <row r="2270" spans="1:9" ht="16" x14ac:dyDescent="0.15">
      <c r="A2270" s="1">
        <f t="shared" si="71"/>
        <v>1724</v>
      </c>
      <c r="B2270" s="7" t="s">
        <v>6395</v>
      </c>
      <c r="C2270" s="38" t="s">
        <v>6396</v>
      </c>
      <c r="D2270" s="1" t="s">
        <v>6397</v>
      </c>
      <c r="E2270" s="4">
        <v>1.2E-5</v>
      </c>
      <c r="F2270" s="1">
        <v>0.19481263100000001</v>
      </c>
      <c r="G2270" s="1">
        <v>1.2723108E-2</v>
      </c>
      <c r="H2270" s="7">
        <v>0.11899999999999999</v>
      </c>
      <c r="I2270" s="7">
        <f t="shared" si="70"/>
        <v>1</v>
      </c>
    </row>
    <row r="2271" spans="1:9" ht="16" x14ac:dyDescent="0.15">
      <c r="A2271" s="1">
        <f t="shared" si="71"/>
        <v>1725</v>
      </c>
      <c r="B2271" s="7" t="s">
        <v>6398</v>
      </c>
      <c r="C2271" s="38" t="s">
        <v>6399</v>
      </c>
      <c r="D2271" s="1" t="s">
        <v>6400</v>
      </c>
      <c r="E2271" s="1">
        <v>1.1158903E-2</v>
      </c>
      <c r="F2271" s="1">
        <v>-1.770316335</v>
      </c>
      <c r="G2271" s="4">
        <v>2.4652499999999998E-6</v>
      </c>
      <c r="H2271" s="7">
        <v>0.20599999999999999</v>
      </c>
      <c r="I2271" s="7">
        <f t="shared" si="70"/>
        <v>0</v>
      </c>
    </row>
    <row r="2272" spans="1:9" ht="16" x14ac:dyDescent="0.15">
      <c r="A2272" s="1">
        <f t="shared" si="71"/>
        <v>1726</v>
      </c>
      <c r="B2272" s="7" t="s">
        <v>6401</v>
      </c>
      <c r="C2272" s="38" t="s">
        <v>6402</v>
      </c>
      <c r="D2272" s="1" t="s">
        <v>6403</v>
      </c>
      <c r="E2272" s="1">
        <v>0.10441421300000001</v>
      </c>
      <c r="F2272" s="1">
        <v>-1.5992404099999999</v>
      </c>
      <c r="G2272" s="1">
        <v>5.6545379999999998E-3</v>
      </c>
      <c r="H2272" s="7">
        <v>0.28299999999999997</v>
      </c>
      <c r="I2272" s="7">
        <f t="shared" si="70"/>
        <v>0</v>
      </c>
    </row>
    <row r="2273" spans="1:9" ht="16" x14ac:dyDescent="0.15">
      <c r="A2273" s="1">
        <f t="shared" si="71"/>
        <v>1727</v>
      </c>
      <c r="B2273" s="7" t="s">
        <v>6404</v>
      </c>
      <c r="C2273" s="38" t="s">
        <v>6405</v>
      </c>
      <c r="D2273" s="1" t="s">
        <v>6406</v>
      </c>
      <c r="E2273" s="1">
        <v>2.593733E-3</v>
      </c>
      <c r="F2273" s="1">
        <v>0.51364478400000002</v>
      </c>
      <c r="G2273" s="1">
        <v>4.5450500000000001E-4</v>
      </c>
      <c r="H2273" s="7">
        <v>-0.152</v>
      </c>
      <c r="I2273" s="7">
        <f t="shared" si="70"/>
        <v>0</v>
      </c>
    </row>
    <row r="2274" spans="1:9" ht="16" x14ac:dyDescent="0.15">
      <c r="A2274" s="1">
        <f t="shared" si="71"/>
        <v>1728</v>
      </c>
      <c r="B2274" s="7" t="s">
        <v>6407</v>
      </c>
      <c r="C2274" s="38" t="s">
        <v>6408</v>
      </c>
      <c r="D2274" s="1" t="s">
        <v>6409</v>
      </c>
      <c r="E2274" s="1">
        <v>0.84896153200000002</v>
      </c>
      <c r="F2274" s="1">
        <v>-0.235226457</v>
      </c>
      <c r="G2274" s="1">
        <v>0.46412737900000001</v>
      </c>
      <c r="H2274" s="7">
        <v>-7.2999999999999995E-2</v>
      </c>
      <c r="I2274" s="7" t="str">
        <f t="shared" si="70"/>
        <v/>
      </c>
    </row>
    <row r="2275" spans="1:9" ht="16" x14ac:dyDescent="0.15">
      <c r="A2275" s="1">
        <f t="shared" si="71"/>
        <v>1729</v>
      </c>
      <c r="B2275" s="7" t="s">
        <v>6410</v>
      </c>
      <c r="C2275" s="38" t="s">
        <v>6411</v>
      </c>
      <c r="D2275" s="1" t="s">
        <v>6412</v>
      </c>
      <c r="E2275" s="1">
        <v>0.93071505600000004</v>
      </c>
      <c r="F2275" s="1">
        <v>-0.25176716599999999</v>
      </c>
      <c r="G2275" s="1">
        <v>7.8677852000000006E-2</v>
      </c>
      <c r="H2275" s="7">
        <v>-0.20899999999999999</v>
      </c>
      <c r="I2275" s="7" t="str">
        <f t="shared" si="70"/>
        <v/>
      </c>
    </row>
    <row r="2276" spans="1:9" ht="16" x14ac:dyDescent="0.15">
      <c r="A2276" s="1">
        <f t="shared" si="71"/>
        <v>1730</v>
      </c>
      <c r="B2276" s="7" t="s">
        <v>6413</v>
      </c>
      <c r="C2276" s="38" t="s">
        <v>6414</v>
      </c>
      <c r="D2276" s="1" t="s">
        <v>6415</v>
      </c>
      <c r="E2276" s="4">
        <v>2.57E-6</v>
      </c>
      <c r="F2276" s="1">
        <v>-1.627977351</v>
      </c>
      <c r="G2276" s="4">
        <v>1.5749099999999999E-19</v>
      </c>
      <c r="H2276" s="7">
        <v>-0.16</v>
      </c>
      <c r="I2276" s="7">
        <f t="shared" si="70"/>
        <v>1</v>
      </c>
    </row>
    <row r="2277" spans="1:9" ht="16" x14ac:dyDescent="0.15">
      <c r="A2277" s="1">
        <f t="shared" si="71"/>
        <v>1731</v>
      </c>
      <c r="B2277" s="7" t="s">
        <v>6416</v>
      </c>
      <c r="C2277" s="38" t="s">
        <v>6417</v>
      </c>
      <c r="D2277" s="1" t="s">
        <v>6418</v>
      </c>
      <c r="E2277" s="1">
        <v>0.76224790899999995</v>
      </c>
      <c r="F2277" s="1">
        <v>-0.115340787</v>
      </c>
      <c r="G2277" s="1">
        <v>0.80064056699999997</v>
      </c>
      <c r="H2277" s="7">
        <v>0.27300000000000002</v>
      </c>
      <c r="I2277" s="7" t="str">
        <f t="shared" si="70"/>
        <v/>
      </c>
    </row>
    <row r="2278" spans="1:9" ht="16" x14ac:dyDescent="0.15">
      <c r="A2278" s="1" t="str">
        <f t="shared" si="71"/>
        <v/>
      </c>
      <c r="B2278" s="7" t="s">
        <v>6416</v>
      </c>
      <c r="C2278" s="38" t="s">
        <v>6419</v>
      </c>
      <c r="D2278" s="1" t="s">
        <v>6420</v>
      </c>
      <c r="E2278" s="1">
        <v>0.76590805200000001</v>
      </c>
      <c r="F2278" s="1">
        <v>0.47674424399999998</v>
      </c>
      <c r="G2278" s="1">
        <v>0.44522439800000002</v>
      </c>
      <c r="H2278" s="7">
        <v>0.27300000000000002</v>
      </c>
      <c r="I2278" s="7" t="str">
        <f t="shared" si="70"/>
        <v/>
      </c>
    </row>
    <row r="2279" spans="1:9" ht="16" x14ac:dyDescent="0.15">
      <c r="A2279" s="1">
        <f t="shared" si="71"/>
        <v>1732</v>
      </c>
      <c r="B2279" s="7" t="s">
        <v>6421</v>
      </c>
      <c r="C2279" s="38"/>
      <c r="D2279" s="1" t="s">
        <v>6422</v>
      </c>
      <c r="E2279" s="4">
        <v>4.4599999999999999E-9</v>
      </c>
      <c r="F2279" s="1">
        <v>1.5665338879999999</v>
      </c>
      <c r="G2279" s="4">
        <v>1.2999099999999999E-9</v>
      </c>
      <c r="H2279" s="7">
        <v>-0.74199999999999999</v>
      </c>
      <c r="I2279" s="7">
        <f t="shared" si="70"/>
        <v>0</v>
      </c>
    </row>
    <row r="2280" spans="1:9" ht="16" x14ac:dyDescent="0.15">
      <c r="A2280" s="1">
        <f t="shared" si="71"/>
        <v>1733</v>
      </c>
      <c r="B2280" s="7" t="s">
        <v>6423</v>
      </c>
      <c r="C2280" s="38" t="s">
        <v>6424</v>
      </c>
      <c r="D2280" s="1" t="s">
        <v>6425</v>
      </c>
      <c r="E2280" s="1">
        <v>2.4020600000000001E-3</v>
      </c>
      <c r="F2280" s="1">
        <v>8.2336669000000001E-2</v>
      </c>
      <c r="G2280" s="1">
        <v>0.55965746999999999</v>
      </c>
      <c r="H2280" s="7">
        <v>-0.192</v>
      </c>
      <c r="I2280" s="7">
        <f t="shared" si="70"/>
        <v>0</v>
      </c>
    </row>
    <row r="2281" spans="1:9" ht="16" x14ac:dyDescent="0.15">
      <c r="A2281" s="1">
        <f t="shared" si="71"/>
        <v>1734</v>
      </c>
      <c r="B2281" s="7" t="s">
        <v>6426</v>
      </c>
      <c r="C2281" s="38" t="s">
        <v>6427</v>
      </c>
      <c r="D2281" s="1" t="s">
        <v>6428</v>
      </c>
      <c r="E2281" s="4">
        <v>3.2299999999999998E-8</v>
      </c>
      <c r="F2281" s="1">
        <v>-2.7210800000000002E-4</v>
      </c>
      <c r="G2281" s="1">
        <v>0.99887410499999996</v>
      </c>
      <c r="H2281" s="7">
        <v>-0.17</v>
      </c>
      <c r="I2281" s="7">
        <f t="shared" si="70"/>
        <v>1</v>
      </c>
    </row>
    <row r="2282" spans="1:9" ht="16" x14ac:dyDescent="0.15">
      <c r="A2282" s="1" t="str">
        <f t="shared" si="71"/>
        <v/>
      </c>
      <c r="B2282" s="7" t="s">
        <v>6426</v>
      </c>
      <c r="C2282" s="38" t="s">
        <v>6429</v>
      </c>
      <c r="D2282" s="1" t="s">
        <v>6430</v>
      </c>
      <c r="E2282" s="1">
        <v>0.49476010300000001</v>
      </c>
      <c r="F2282" s="1">
        <v>0.207535303</v>
      </c>
      <c r="G2282" s="1">
        <v>0.37222003300000001</v>
      </c>
      <c r="H2282" s="7">
        <v>-0.17</v>
      </c>
      <c r="I2282" s="7" t="str">
        <f t="shared" si="70"/>
        <v/>
      </c>
    </row>
    <row r="2283" spans="1:9" ht="16" x14ac:dyDescent="0.15">
      <c r="A2283" s="1">
        <f t="shared" si="71"/>
        <v>1735</v>
      </c>
      <c r="B2283" s="7" t="s">
        <v>6431</v>
      </c>
      <c r="C2283" s="38" t="s">
        <v>6432</v>
      </c>
      <c r="D2283" s="1" t="s">
        <v>6433</v>
      </c>
      <c r="E2283" s="1">
        <v>7.3573228000000004E-2</v>
      </c>
      <c r="F2283" s="1">
        <v>0.132423186</v>
      </c>
      <c r="G2283" s="1">
        <v>0.152723832</v>
      </c>
      <c r="H2283" s="7">
        <v>0.158</v>
      </c>
      <c r="I2283" s="7" t="str">
        <f t="shared" si="70"/>
        <v/>
      </c>
    </row>
    <row r="2284" spans="1:9" ht="16" x14ac:dyDescent="0.15">
      <c r="A2284" s="1">
        <f t="shared" si="71"/>
        <v>1736</v>
      </c>
      <c r="B2284" s="7" t="s">
        <v>6434</v>
      </c>
      <c r="C2284" s="38" t="s">
        <v>6435</v>
      </c>
      <c r="D2284" s="1" t="s">
        <v>6436</v>
      </c>
      <c r="E2284" s="1">
        <v>0.77406641099999995</v>
      </c>
      <c r="F2284" s="1">
        <v>-0.56877813300000002</v>
      </c>
      <c r="G2284" s="1">
        <v>3.3297309999999998E-3</v>
      </c>
      <c r="H2284" s="7">
        <v>-0.13600000000000001</v>
      </c>
      <c r="I2284" s="7">
        <f t="shared" si="70"/>
        <v>1</v>
      </c>
    </row>
    <row r="2285" spans="1:9" ht="16" x14ac:dyDescent="0.15">
      <c r="A2285" s="1">
        <f t="shared" si="71"/>
        <v>1737</v>
      </c>
      <c r="B2285" s="7" t="s">
        <v>6437</v>
      </c>
      <c r="C2285" s="38" t="s">
        <v>6438</v>
      </c>
      <c r="D2285" s="1" t="s">
        <v>6439</v>
      </c>
      <c r="E2285" s="1">
        <v>0.64730292499999997</v>
      </c>
      <c r="F2285" s="1">
        <v>0.53898061900000005</v>
      </c>
      <c r="G2285" s="1">
        <v>1.3570976E-2</v>
      </c>
      <c r="H2285" s="7">
        <v>0.115</v>
      </c>
      <c r="I2285" s="7">
        <f t="shared" si="70"/>
        <v>1</v>
      </c>
    </row>
    <row r="2286" spans="1:9" ht="16" x14ac:dyDescent="0.15">
      <c r="A2286" s="1">
        <f t="shared" si="71"/>
        <v>1738</v>
      </c>
      <c r="B2286" s="7" t="s">
        <v>6440</v>
      </c>
      <c r="C2286" s="38" t="s">
        <v>6441</v>
      </c>
      <c r="D2286" s="1" t="s">
        <v>6442</v>
      </c>
      <c r="E2286" s="1">
        <v>1.1065099999999999E-4</v>
      </c>
      <c r="F2286" s="1">
        <v>0.24275571300000001</v>
      </c>
      <c r="G2286" s="1">
        <v>0.25575439300000002</v>
      </c>
      <c r="H2286" s="7">
        <v>-0.113</v>
      </c>
      <c r="I2286" s="7">
        <f t="shared" si="70"/>
        <v>0</v>
      </c>
    </row>
    <row r="2287" spans="1:9" ht="16" x14ac:dyDescent="0.15">
      <c r="A2287" s="1" t="str">
        <f t="shared" si="71"/>
        <v/>
      </c>
      <c r="B2287" s="7" t="s">
        <v>6440</v>
      </c>
      <c r="C2287" s="38" t="s">
        <v>6441</v>
      </c>
      <c r="D2287" s="1" t="s">
        <v>6443</v>
      </c>
      <c r="E2287" s="1">
        <v>6.89348E-4</v>
      </c>
      <c r="F2287" s="1">
        <v>0.247505526</v>
      </c>
      <c r="G2287" s="1">
        <v>2.665023E-2</v>
      </c>
      <c r="H2287" s="7">
        <v>-0.113</v>
      </c>
      <c r="I2287" s="7">
        <f t="shared" si="70"/>
        <v>0</v>
      </c>
    </row>
    <row r="2288" spans="1:9" ht="16" x14ac:dyDescent="0.15">
      <c r="A2288" s="1">
        <f t="shared" si="71"/>
        <v>1739</v>
      </c>
      <c r="B2288" s="7" t="s">
        <v>6444</v>
      </c>
      <c r="C2288" s="38" t="s">
        <v>6445</v>
      </c>
      <c r="D2288" s="1" t="s">
        <v>6446</v>
      </c>
      <c r="E2288" s="1">
        <v>0.86308475500000004</v>
      </c>
      <c r="F2288" s="1">
        <v>-0.19365703400000001</v>
      </c>
      <c r="G2288" s="1">
        <v>0.53151149399999997</v>
      </c>
      <c r="H2288" s="7">
        <v>0.214</v>
      </c>
      <c r="I2288" s="7" t="str">
        <f t="shared" si="70"/>
        <v/>
      </c>
    </row>
    <row r="2289" spans="1:9" ht="16" x14ac:dyDescent="0.15">
      <c r="A2289" s="1" t="str">
        <f t="shared" si="71"/>
        <v/>
      </c>
      <c r="B2289" s="7" t="s">
        <v>6444</v>
      </c>
      <c r="C2289" s="38" t="s">
        <v>6447</v>
      </c>
      <c r="D2289" s="1" t="s">
        <v>6448</v>
      </c>
      <c r="E2289" s="1">
        <v>3.3028685000000002E-2</v>
      </c>
      <c r="F2289" s="1">
        <v>0.78382652900000005</v>
      </c>
      <c r="G2289" s="4">
        <v>6.1159000000000004E-9</v>
      </c>
      <c r="H2289" s="7">
        <v>0.214</v>
      </c>
      <c r="I2289" s="7">
        <f t="shared" si="70"/>
        <v>1</v>
      </c>
    </row>
    <row r="2290" spans="1:9" ht="16" x14ac:dyDescent="0.15">
      <c r="A2290" s="1">
        <f t="shared" si="71"/>
        <v>1740</v>
      </c>
      <c r="B2290" s="7" t="s">
        <v>6449</v>
      </c>
      <c r="C2290" s="38" t="s">
        <v>6450</v>
      </c>
      <c r="D2290" s="1" t="s">
        <v>6451</v>
      </c>
      <c r="E2290" s="1">
        <v>0.98374218899999999</v>
      </c>
      <c r="F2290" s="1">
        <v>-0.13956558899999999</v>
      </c>
      <c r="G2290" s="1">
        <v>0.45981477399999998</v>
      </c>
      <c r="H2290" s="7">
        <v>-0.245</v>
      </c>
      <c r="I2290" s="7" t="str">
        <f t="shared" si="70"/>
        <v/>
      </c>
    </row>
    <row r="2291" spans="1:9" ht="16" x14ac:dyDescent="0.15">
      <c r="A2291" s="1">
        <f t="shared" si="71"/>
        <v>1741</v>
      </c>
      <c r="B2291" s="7" t="s">
        <v>6452</v>
      </c>
      <c r="C2291" s="38" t="s">
        <v>6453</v>
      </c>
      <c r="D2291" s="1" t="s">
        <v>6454</v>
      </c>
      <c r="E2291" s="1">
        <v>1.0719935E-2</v>
      </c>
      <c r="F2291" s="1">
        <v>0.39661788799999997</v>
      </c>
      <c r="G2291" s="1">
        <v>5.5669559999999996E-3</v>
      </c>
      <c r="H2291" s="7">
        <v>0.40899999999999997</v>
      </c>
      <c r="I2291" s="7">
        <f t="shared" si="70"/>
        <v>1</v>
      </c>
    </row>
    <row r="2292" spans="1:9" ht="16" x14ac:dyDescent="0.15">
      <c r="A2292" s="1">
        <f t="shared" si="71"/>
        <v>1742</v>
      </c>
      <c r="B2292" s="7" t="s">
        <v>6455</v>
      </c>
      <c r="C2292" s="38" t="s">
        <v>6456</v>
      </c>
      <c r="D2292" s="1" t="s">
        <v>6457</v>
      </c>
      <c r="E2292" s="1">
        <v>0.87803783199999996</v>
      </c>
      <c r="F2292" s="1">
        <v>-1.8676399E-2</v>
      </c>
      <c r="G2292" s="1">
        <v>0.961331614</v>
      </c>
      <c r="H2292" s="7">
        <v>0.79200000000000004</v>
      </c>
      <c r="I2292" s="7" t="str">
        <f t="shared" si="70"/>
        <v/>
      </c>
    </row>
    <row r="2293" spans="1:9" ht="16" x14ac:dyDescent="0.15">
      <c r="A2293" s="1" t="str">
        <f t="shared" si="71"/>
        <v/>
      </c>
      <c r="B2293" s="7" t="s">
        <v>6455</v>
      </c>
      <c r="C2293" s="38" t="s">
        <v>6458</v>
      </c>
      <c r="D2293" s="1" t="s">
        <v>6459</v>
      </c>
      <c r="E2293" s="1">
        <v>6.7878720000000003E-3</v>
      </c>
      <c r="F2293" s="1">
        <v>1.065118048</v>
      </c>
      <c r="G2293" s="1">
        <v>1.7648800000000001E-4</v>
      </c>
      <c r="H2293" s="7">
        <v>0.79200000000000004</v>
      </c>
      <c r="I2293" s="7">
        <f t="shared" si="70"/>
        <v>1</v>
      </c>
    </row>
    <row r="2294" spans="1:9" ht="16" x14ac:dyDescent="0.15">
      <c r="A2294" s="1">
        <f t="shared" si="71"/>
        <v>1743</v>
      </c>
      <c r="B2294" s="7" t="s">
        <v>6460</v>
      </c>
      <c r="C2294" s="38" t="s">
        <v>6461</v>
      </c>
      <c r="D2294" s="1" t="s">
        <v>6462</v>
      </c>
      <c r="E2294" s="1">
        <v>3.0858954000000001E-2</v>
      </c>
      <c r="F2294" s="1">
        <v>-1.5396691570000001</v>
      </c>
      <c r="G2294" s="1">
        <v>1.7867013000000001E-2</v>
      </c>
      <c r="H2294" s="7">
        <v>0.36299999999999999</v>
      </c>
      <c r="I2294" s="7">
        <f t="shared" si="70"/>
        <v>0</v>
      </c>
    </row>
    <row r="2295" spans="1:9" ht="16" x14ac:dyDescent="0.15">
      <c r="A2295" s="1" t="str">
        <f t="shared" si="71"/>
        <v/>
      </c>
      <c r="B2295" s="7" t="s">
        <v>6460</v>
      </c>
      <c r="C2295" s="38" t="s">
        <v>6463</v>
      </c>
      <c r="D2295" s="1" t="s">
        <v>6464</v>
      </c>
      <c r="E2295" s="1">
        <v>0.20580015500000001</v>
      </c>
      <c r="F2295" s="1">
        <v>-0.26079512199999999</v>
      </c>
      <c r="G2295" s="1">
        <v>6.3989171999999997E-2</v>
      </c>
      <c r="H2295" s="7">
        <v>0.36299999999999999</v>
      </c>
      <c r="I2295" s="7" t="str">
        <f t="shared" si="70"/>
        <v/>
      </c>
    </row>
    <row r="2296" spans="1:9" ht="16" x14ac:dyDescent="0.15">
      <c r="A2296" s="1">
        <f t="shared" si="71"/>
        <v>1744</v>
      </c>
      <c r="B2296" s="7" t="s">
        <v>6465</v>
      </c>
      <c r="C2296" s="38" t="s">
        <v>6466</v>
      </c>
      <c r="D2296" s="1" t="s">
        <v>6467</v>
      </c>
      <c r="E2296" s="1">
        <v>1.9766859000000001E-2</v>
      </c>
      <c r="F2296" s="1">
        <v>-1.226983435</v>
      </c>
      <c r="G2296" s="4">
        <v>2.0323E-7</v>
      </c>
      <c r="H2296" s="7">
        <v>-0.18</v>
      </c>
      <c r="I2296" s="7">
        <f t="shared" si="70"/>
        <v>1</v>
      </c>
    </row>
    <row r="2297" spans="1:9" ht="16" x14ac:dyDescent="0.15">
      <c r="A2297" s="1" t="str">
        <f t="shared" si="71"/>
        <v/>
      </c>
      <c r="B2297" s="7" t="s">
        <v>6465</v>
      </c>
      <c r="C2297" s="38" t="s">
        <v>6468</v>
      </c>
      <c r="D2297" s="1" t="s">
        <v>6469</v>
      </c>
      <c r="E2297" s="1">
        <v>0.86400778</v>
      </c>
      <c r="F2297" s="1">
        <v>-8.5251086000000004E-2</v>
      </c>
      <c r="G2297" s="1">
        <v>0.63108864600000003</v>
      </c>
      <c r="H2297" s="7">
        <v>-0.18</v>
      </c>
      <c r="I2297" s="7" t="str">
        <f t="shared" si="70"/>
        <v/>
      </c>
    </row>
    <row r="2298" spans="1:9" ht="16" x14ac:dyDescent="0.15">
      <c r="A2298" s="1">
        <f t="shared" si="71"/>
        <v>1745</v>
      </c>
      <c r="B2298" s="7" t="s">
        <v>6470</v>
      </c>
      <c r="C2298" s="38" t="s">
        <v>6471</v>
      </c>
      <c r="D2298" s="1" t="s">
        <v>6472</v>
      </c>
      <c r="E2298" s="1">
        <v>0.37127983799999997</v>
      </c>
      <c r="F2298" s="1">
        <v>-0.81294668999999997</v>
      </c>
      <c r="G2298" s="1">
        <v>0.236797643</v>
      </c>
      <c r="H2298" s="7">
        <v>-0.192</v>
      </c>
      <c r="I2298" s="7" t="str">
        <f t="shared" si="70"/>
        <v/>
      </c>
    </row>
    <row r="2299" spans="1:9" ht="16" x14ac:dyDescent="0.15">
      <c r="A2299" s="1" t="str">
        <f t="shared" si="71"/>
        <v/>
      </c>
      <c r="B2299" s="7" t="s">
        <v>6470</v>
      </c>
      <c r="C2299" s="38" t="s">
        <v>6471</v>
      </c>
      <c r="D2299" s="1" t="s">
        <v>6473</v>
      </c>
      <c r="E2299" s="1">
        <v>0.834469303</v>
      </c>
      <c r="F2299" s="1">
        <v>-0.77146664899999995</v>
      </c>
      <c r="G2299" s="1">
        <v>0.27028544900000001</v>
      </c>
      <c r="H2299" s="7">
        <v>-0.192</v>
      </c>
      <c r="I2299" s="7" t="str">
        <f t="shared" si="70"/>
        <v/>
      </c>
    </row>
    <row r="2300" spans="1:9" ht="16" x14ac:dyDescent="0.15">
      <c r="A2300" s="1">
        <f t="shared" si="71"/>
        <v>1746</v>
      </c>
      <c r="B2300" s="7" t="s">
        <v>6474</v>
      </c>
      <c r="C2300" s="38" t="s">
        <v>6475</v>
      </c>
      <c r="D2300" s="1" t="s">
        <v>6476</v>
      </c>
      <c r="E2300" s="1">
        <v>6.6201944999999998E-2</v>
      </c>
      <c r="F2300" s="1">
        <v>0.14711142699999999</v>
      </c>
      <c r="G2300" s="1">
        <v>0.165245629</v>
      </c>
      <c r="H2300" s="7">
        <v>0.16600000000000001</v>
      </c>
      <c r="I2300" s="7" t="str">
        <f t="shared" si="70"/>
        <v/>
      </c>
    </row>
    <row r="2301" spans="1:9" ht="16" x14ac:dyDescent="0.15">
      <c r="A2301" s="1">
        <f t="shared" si="71"/>
        <v>1747</v>
      </c>
      <c r="B2301" s="7" t="s">
        <v>6477</v>
      </c>
      <c r="C2301" s="38" t="s">
        <v>6478</v>
      </c>
      <c r="D2301" s="1" t="s">
        <v>6479</v>
      </c>
      <c r="E2301" s="4">
        <v>3.5999999999999998E-11</v>
      </c>
      <c r="F2301" s="1">
        <v>-1.42489507</v>
      </c>
      <c r="G2301" s="4">
        <v>3.0706100000000002E-70</v>
      </c>
      <c r="H2301" s="7">
        <v>-0.217</v>
      </c>
      <c r="I2301" s="7">
        <f t="shared" si="70"/>
        <v>1</v>
      </c>
    </row>
    <row r="2302" spans="1:9" ht="16" x14ac:dyDescent="0.15">
      <c r="A2302" s="1" t="str">
        <f t="shared" si="71"/>
        <v/>
      </c>
      <c r="B2302" s="7" t="s">
        <v>6477</v>
      </c>
      <c r="C2302" s="38" t="s">
        <v>6480</v>
      </c>
      <c r="D2302" s="1" t="s">
        <v>6481</v>
      </c>
      <c r="E2302" s="4">
        <v>1.1099999999999999E-13</v>
      </c>
      <c r="F2302" s="1">
        <v>-1.5102141600000001</v>
      </c>
      <c r="G2302" s="4">
        <v>1.11848E-80</v>
      </c>
      <c r="H2302" s="7">
        <v>-0.217</v>
      </c>
      <c r="I2302" s="7">
        <f t="shared" si="70"/>
        <v>1</v>
      </c>
    </row>
    <row r="2303" spans="1:9" ht="16" x14ac:dyDescent="0.15">
      <c r="A2303" s="1">
        <f t="shared" si="71"/>
        <v>1748</v>
      </c>
      <c r="B2303" s="7" t="s">
        <v>6482</v>
      </c>
      <c r="C2303" s="38" t="s">
        <v>6483</v>
      </c>
      <c r="D2303" s="1" t="s">
        <v>6484</v>
      </c>
      <c r="E2303" s="1">
        <v>2.1445715000000001E-2</v>
      </c>
      <c r="F2303" s="1">
        <v>-1.0224347819999999</v>
      </c>
      <c r="G2303" s="1">
        <v>8.6928891999999994E-2</v>
      </c>
      <c r="H2303" s="7">
        <v>-0.25900000000000001</v>
      </c>
      <c r="I2303" s="7">
        <f t="shared" si="70"/>
        <v>1</v>
      </c>
    </row>
    <row r="2304" spans="1:9" ht="16" x14ac:dyDescent="0.15">
      <c r="A2304" s="1">
        <f t="shared" si="71"/>
        <v>1749</v>
      </c>
      <c r="B2304" s="7" t="s">
        <v>6485</v>
      </c>
      <c r="C2304" s="38" t="s">
        <v>6486</v>
      </c>
      <c r="D2304" s="1" t="s">
        <v>6487</v>
      </c>
      <c r="E2304" s="1">
        <v>0.39330193499999999</v>
      </c>
      <c r="F2304" s="1">
        <v>0.16273527099999999</v>
      </c>
      <c r="G2304" s="1">
        <v>0.82905127199999995</v>
      </c>
      <c r="H2304" s="7">
        <v>-0.26800000000000002</v>
      </c>
      <c r="I2304" s="7" t="str">
        <f t="shared" si="70"/>
        <v/>
      </c>
    </row>
    <row r="2305" spans="1:9" ht="16" x14ac:dyDescent="0.15">
      <c r="A2305" s="1" t="str">
        <f t="shared" si="71"/>
        <v/>
      </c>
      <c r="B2305" s="7" t="s">
        <v>6485</v>
      </c>
      <c r="C2305" s="38" t="s">
        <v>6488</v>
      </c>
      <c r="D2305" s="1" t="s">
        <v>6489</v>
      </c>
      <c r="E2305" s="1">
        <v>0.40111009800000003</v>
      </c>
      <c r="F2305" s="1">
        <v>-0.16847831499999999</v>
      </c>
      <c r="G2305" s="1">
        <v>0.83159947099999998</v>
      </c>
      <c r="H2305" s="7">
        <v>-0.26800000000000002</v>
      </c>
      <c r="I2305" s="7" t="str">
        <f t="shared" si="70"/>
        <v/>
      </c>
    </row>
    <row r="2306" spans="1:9" ht="16" x14ac:dyDescent="0.15">
      <c r="A2306" s="1">
        <f t="shared" si="71"/>
        <v>1750</v>
      </c>
      <c r="B2306" s="7" t="s">
        <v>6490</v>
      </c>
      <c r="C2306" s="38" t="s">
        <v>6491</v>
      </c>
      <c r="D2306" s="1" t="s">
        <v>6492</v>
      </c>
      <c r="E2306" s="1">
        <v>0.86017216699999999</v>
      </c>
      <c r="F2306" s="1">
        <v>0.62167533399999997</v>
      </c>
      <c r="G2306" s="1">
        <v>5.5219659999999997E-3</v>
      </c>
      <c r="H2306" s="7">
        <v>0.42699999999999999</v>
      </c>
      <c r="I2306" s="7">
        <f t="shared" si="70"/>
        <v>1</v>
      </c>
    </row>
    <row r="2307" spans="1:9" ht="16" x14ac:dyDescent="0.15">
      <c r="A2307" s="1">
        <f t="shared" si="71"/>
        <v>1751</v>
      </c>
      <c r="B2307" s="7" t="s">
        <v>6493</v>
      </c>
      <c r="C2307" s="38" t="s">
        <v>6494</v>
      </c>
      <c r="D2307" s="1" t="s">
        <v>6495</v>
      </c>
      <c r="E2307" s="1">
        <v>0.92588618499999997</v>
      </c>
      <c r="F2307" s="1">
        <v>-4.2655055999999997E-2</v>
      </c>
      <c r="G2307" s="1">
        <v>0.91786541099999996</v>
      </c>
      <c r="H2307" s="7">
        <v>0.38900000000000001</v>
      </c>
      <c r="I2307" s="7" t="str">
        <f t="shared" si="70"/>
        <v/>
      </c>
    </row>
    <row r="2308" spans="1:9" ht="16" x14ac:dyDescent="0.15">
      <c r="A2308" s="1">
        <f t="shared" si="71"/>
        <v>1752</v>
      </c>
      <c r="B2308" s="7" t="s">
        <v>6496</v>
      </c>
      <c r="C2308" s="38" t="s">
        <v>6497</v>
      </c>
      <c r="D2308" s="1" t="s">
        <v>6498</v>
      </c>
      <c r="E2308" s="1">
        <v>0.61645537299999997</v>
      </c>
      <c r="F2308" s="1">
        <v>-6.2920147999999995E-2</v>
      </c>
      <c r="G2308" s="1">
        <v>0.79615848</v>
      </c>
      <c r="H2308" s="7">
        <v>0.22800000000000001</v>
      </c>
      <c r="I2308" s="7" t="str">
        <f t="shared" ref="I2308:I2371" si="72">IF(ISTEXT(E2308),"",IF(OR(E2308&lt;0.05, G2308&lt;0.05), IF((F2308*H2308)&gt;0,1,0),""))</f>
        <v/>
      </c>
    </row>
    <row r="2309" spans="1:9" ht="16" x14ac:dyDescent="0.15">
      <c r="A2309" s="1">
        <f t="shared" si="71"/>
        <v>1753</v>
      </c>
      <c r="B2309" s="7" t="s">
        <v>6499</v>
      </c>
      <c r="C2309" s="38" t="s">
        <v>6500</v>
      </c>
      <c r="D2309" s="1" t="s">
        <v>6501</v>
      </c>
      <c r="E2309" s="4">
        <v>8.54E-13</v>
      </c>
      <c r="F2309" s="1">
        <v>0.147248938</v>
      </c>
      <c r="G2309" s="1">
        <v>0.102948094</v>
      </c>
      <c r="H2309" s="7">
        <v>-0.10299999999999999</v>
      </c>
      <c r="I2309" s="7">
        <f t="shared" si="72"/>
        <v>0</v>
      </c>
    </row>
    <row r="2310" spans="1:9" ht="16" x14ac:dyDescent="0.15">
      <c r="A2310" s="1">
        <f t="shared" si="71"/>
        <v>1754</v>
      </c>
      <c r="B2310" s="7" t="s">
        <v>6502</v>
      </c>
      <c r="C2310" s="38" t="s">
        <v>6503</v>
      </c>
      <c r="D2310" s="1" t="s">
        <v>6504</v>
      </c>
      <c r="E2310" s="1">
        <v>8.4358609999999994E-3</v>
      </c>
      <c r="F2310" s="1">
        <v>-0.15827908500000001</v>
      </c>
      <c r="G2310" s="1">
        <v>0.40475564200000003</v>
      </c>
      <c r="H2310" s="7">
        <v>0.111</v>
      </c>
      <c r="I2310" s="7">
        <f t="shared" si="72"/>
        <v>0</v>
      </c>
    </row>
    <row r="2311" spans="1:9" ht="16" x14ac:dyDescent="0.15">
      <c r="A2311" s="1">
        <f t="shared" si="71"/>
        <v>1755</v>
      </c>
      <c r="B2311" s="7" t="s">
        <v>6505</v>
      </c>
      <c r="C2311" s="38" t="s">
        <v>6506</v>
      </c>
      <c r="D2311" s="1" t="s">
        <v>6507</v>
      </c>
      <c r="E2311" s="1">
        <v>0.108074331</v>
      </c>
      <c r="F2311" s="1">
        <v>-0.49349295100000001</v>
      </c>
      <c r="G2311" s="1">
        <v>0.47020372500000002</v>
      </c>
      <c r="H2311" s="7">
        <v>0.16600000000000001</v>
      </c>
      <c r="I2311" s="7" t="str">
        <f t="shared" si="72"/>
        <v/>
      </c>
    </row>
    <row r="2312" spans="1:9" ht="16" x14ac:dyDescent="0.15">
      <c r="A2312" s="1">
        <f t="shared" si="71"/>
        <v>1756</v>
      </c>
      <c r="B2312" s="7" t="s">
        <v>6508</v>
      </c>
      <c r="C2312" s="38" t="s">
        <v>6509</v>
      </c>
      <c r="D2312" s="1" t="s">
        <v>6510</v>
      </c>
      <c r="E2312" s="4">
        <v>4.51E-6</v>
      </c>
      <c r="F2312" s="1">
        <v>-0.85431754400000004</v>
      </c>
      <c r="G2312" s="1">
        <v>6.2768100000000005E-4</v>
      </c>
      <c r="H2312" s="7">
        <v>-0.157</v>
      </c>
      <c r="I2312" s="7">
        <f t="shared" si="72"/>
        <v>1</v>
      </c>
    </row>
    <row r="2313" spans="1:9" ht="16" x14ac:dyDescent="0.15">
      <c r="A2313" s="1">
        <f t="shared" si="71"/>
        <v>1757</v>
      </c>
      <c r="B2313" s="7" t="s">
        <v>6511</v>
      </c>
      <c r="C2313" s="38" t="s">
        <v>6512</v>
      </c>
      <c r="D2313" s="1" t="s">
        <v>6513</v>
      </c>
      <c r="E2313" s="4">
        <v>9.2700000000000004E-5</v>
      </c>
      <c r="F2313" s="1">
        <v>0.54784475799999999</v>
      </c>
      <c r="G2313" s="4">
        <v>1.03876E-11</v>
      </c>
      <c r="H2313" s="7">
        <v>0.23899999999999999</v>
      </c>
      <c r="I2313" s="7">
        <f t="shared" si="72"/>
        <v>1</v>
      </c>
    </row>
    <row r="2314" spans="1:9" ht="16" x14ac:dyDescent="0.15">
      <c r="A2314" s="1">
        <f t="shared" ref="A2314:A2377" si="73">IF(B2313=B2314,"",IF(A2313&lt;&gt;"",A2313+1,IF(A2312&lt;&gt;"",A2312+1,IF(A2311&lt;&gt;"",A2311+1,IF(A2310&lt;&gt;"",A2310+1,"ERRER")))))</f>
        <v>1758</v>
      </c>
      <c r="B2314" s="7" t="s">
        <v>6514</v>
      </c>
      <c r="C2314" s="38" t="s">
        <v>6515</v>
      </c>
      <c r="D2314" s="1" t="s">
        <v>6516</v>
      </c>
      <c r="E2314" s="4">
        <v>3.6199999999999999E-7</v>
      </c>
      <c r="F2314" s="1">
        <v>-0.27254188200000001</v>
      </c>
      <c r="G2314" s="1">
        <v>9.1353240000000002E-3</v>
      </c>
      <c r="H2314" s="7">
        <v>0.23899999999999999</v>
      </c>
      <c r="I2314" s="7">
        <f t="shared" si="72"/>
        <v>0</v>
      </c>
    </row>
    <row r="2315" spans="1:9" ht="16" x14ac:dyDescent="0.15">
      <c r="A2315" s="1" t="str">
        <f t="shared" si="73"/>
        <v/>
      </c>
      <c r="B2315" s="7" t="s">
        <v>6514</v>
      </c>
      <c r="C2315" s="38" t="s">
        <v>6517</v>
      </c>
      <c r="D2315" s="1" t="s">
        <v>6518</v>
      </c>
      <c r="E2315" s="4">
        <v>1.43E-5</v>
      </c>
      <c r="F2315" s="1">
        <v>-0.13677909899999999</v>
      </c>
      <c r="G2315" s="1">
        <v>0.26431648499999999</v>
      </c>
      <c r="H2315" s="7">
        <v>0.23899999999999999</v>
      </c>
      <c r="I2315" s="7">
        <f t="shared" si="72"/>
        <v>0</v>
      </c>
    </row>
    <row r="2316" spans="1:9" ht="16" x14ac:dyDescent="0.15">
      <c r="A2316" s="1">
        <f t="shared" si="73"/>
        <v>1759</v>
      </c>
      <c r="B2316" s="7" t="s">
        <v>6519</v>
      </c>
      <c r="C2316" s="38" t="s">
        <v>6520</v>
      </c>
      <c r="D2316" s="1" t="s">
        <v>6521</v>
      </c>
      <c r="E2316" s="1" t="s">
        <v>13</v>
      </c>
      <c r="F2316" s="1">
        <v>0.38775775400000001</v>
      </c>
      <c r="G2316" s="1">
        <v>0.597002582</v>
      </c>
      <c r="H2316" s="7">
        <v>0.24</v>
      </c>
      <c r="I2316" s="7" t="str">
        <f t="shared" si="72"/>
        <v/>
      </c>
    </row>
    <row r="2317" spans="1:9" ht="16" x14ac:dyDescent="0.15">
      <c r="A2317" s="1" t="str">
        <f t="shared" si="73"/>
        <v/>
      </c>
      <c r="B2317" s="7" t="s">
        <v>6519</v>
      </c>
      <c r="C2317" s="38" t="s">
        <v>6520</v>
      </c>
      <c r="D2317" s="1" t="s">
        <v>6522</v>
      </c>
      <c r="E2317" s="1" t="s">
        <v>13</v>
      </c>
      <c r="F2317" s="1">
        <v>-8.8323138999999995E-2</v>
      </c>
      <c r="G2317" s="1">
        <v>0.899644377</v>
      </c>
      <c r="H2317" s="7">
        <v>0.24</v>
      </c>
      <c r="I2317" s="7" t="str">
        <f t="shared" si="72"/>
        <v/>
      </c>
    </row>
    <row r="2318" spans="1:9" ht="16" x14ac:dyDescent="0.15">
      <c r="A2318" s="1">
        <f t="shared" si="73"/>
        <v>1760</v>
      </c>
      <c r="B2318" s="7" t="s">
        <v>6523</v>
      </c>
      <c r="C2318" s="38" t="s">
        <v>6524</v>
      </c>
      <c r="D2318" s="1" t="s">
        <v>6525</v>
      </c>
      <c r="E2318" s="1">
        <v>1.347018E-3</v>
      </c>
      <c r="F2318" s="1">
        <v>-0.53806438300000003</v>
      </c>
      <c r="G2318" s="4">
        <v>4.4935899999999998E-6</v>
      </c>
      <c r="H2318" s="7">
        <v>-0.12</v>
      </c>
      <c r="I2318" s="7">
        <f t="shared" si="72"/>
        <v>1</v>
      </c>
    </row>
    <row r="2319" spans="1:9" ht="16" x14ac:dyDescent="0.15">
      <c r="A2319" s="1">
        <f t="shared" si="73"/>
        <v>1761</v>
      </c>
      <c r="B2319" s="7" t="s">
        <v>6526</v>
      </c>
      <c r="C2319" s="38" t="s">
        <v>6527</v>
      </c>
      <c r="D2319" s="1" t="s">
        <v>6528</v>
      </c>
      <c r="E2319" s="4">
        <v>1.18E-8</v>
      </c>
      <c r="F2319" s="1">
        <v>0.95824298100000005</v>
      </c>
      <c r="G2319" s="4">
        <v>5.7196699999999999E-27</v>
      </c>
      <c r="H2319" s="7">
        <v>0.372</v>
      </c>
      <c r="I2319" s="7">
        <f t="shared" si="72"/>
        <v>1</v>
      </c>
    </row>
    <row r="2320" spans="1:9" ht="16" x14ac:dyDescent="0.15">
      <c r="A2320" s="1">
        <f t="shared" si="73"/>
        <v>1762</v>
      </c>
      <c r="B2320" s="7" t="s">
        <v>6529</v>
      </c>
      <c r="C2320" s="38" t="s">
        <v>6530</v>
      </c>
      <c r="D2320" s="1" t="s">
        <v>6531</v>
      </c>
      <c r="E2320" s="1">
        <v>0.46816887899999998</v>
      </c>
      <c r="F2320" s="1">
        <v>0.32713690400000001</v>
      </c>
      <c r="G2320" s="1">
        <v>7.8885794999999995E-2</v>
      </c>
      <c r="H2320" s="7">
        <v>0.126</v>
      </c>
      <c r="I2320" s="7" t="str">
        <f t="shared" si="72"/>
        <v/>
      </c>
    </row>
    <row r="2321" spans="1:9" ht="16" x14ac:dyDescent="0.15">
      <c r="A2321" s="1" t="str">
        <f t="shared" si="73"/>
        <v/>
      </c>
      <c r="B2321" s="7" t="s">
        <v>6529</v>
      </c>
      <c r="C2321" s="38" t="s">
        <v>6532</v>
      </c>
      <c r="D2321" s="1" t="s">
        <v>6533</v>
      </c>
      <c r="E2321" s="1">
        <v>7.5991153000000006E-2</v>
      </c>
      <c r="F2321" s="1">
        <v>0.65924608600000001</v>
      </c>
      <c r="G2321" s="4">
        <v>8.3778399999999997E-5</v>
      </c>
      <c r="H2321" s="7">
        <v>0.126</v>
      </c>
      <c r="I2321" s="7">
        <f t="shared" si="72"/>
        <v>1</v>
      </c>
    </row>
    <row r="2322" spans="1:9" ht="16" x14ac:dyDescent="0.15">
      <c r="A2322" s="1">
        <f t="shared" si="73"/>
        <v>1763</v>
      </c>
      <c r="B2322" s="7" t="s">
        <v>6534</v>
      </c>
      <c r="C2322" s="38" t="s">
        <v>6535</v>
      </c>
      <c r="D2322" s="1" t="s">
        <v>6536</v>
      </c>
      <c r="E2322" s="1">
        <v>9.7043419000000006E-2</v>
      </c>
      <c r="F2322" s="1">
        <v>-0.718981549</v>
      </c>
      <c r="G2322" s="1">
        <v>0.103045209</v>
      </c>
      <c r="H2322" s="7">
        <v>0.318</v>
      </c>
      <c r="I2322" s="7" t="str">
        <f t="shared" si="72"/>
        <v/>
      </c>
    </row>
    <row r="2323" spans="1:9" ht="16" x14ac:dyDescent="0.15">
      <c r="A2323" s="1">
        <f t="shared" si="73"/>
        <v>1764</v>
      </c>
      <c r="B2323" s="7" t="s">
        <v>6537</v>
      </c>
      <c r="C2323" s="38" t="s">
        <v>6538</v>
      </c>
      <c r="D2323" s="1" t="s">
        <v>6539</v>
      </c>
      <c r="E2323" s="1">
        <v>0.89995188199999998</v>
      </c>
      <c r="F2323" s="1">
        <v>-0.89450987100000001</v>
      </c>
      <c r="G2323" s="1">
        <v>0.128395487</v>
      </c>
      <c r="H2323" s="7">
        <v>0.45500000000000002</v>
      </c>
      <c r="I2323" s="7" t="str">
        <f t="shared" si="72"/>
        <v/>
      </c>
    </row>
    <row r="2324" spans="1:9" ht="16" x14ac:dyDescent="0.15">
      <c r="A2324" s="1">
        <f t="shared" si="73"/>
        <v>1765</v>
      </c>
      <c r="B2324" s="7" t="s">
        <v>6540</v>
      </c>
      <c r="C2324" s="38" t="s">
        <v>6541</v>
      </c>
      <c r="D2324" s="1" t="s">
        <v>6542</v>
      </c>
      <c r="E2324" s="1">
        <v>2.9347829999999998E-3</v>
      </c>
      <c r="F2324" s="1">
        <v>0.64600164800000004</v>
      </c>
      <c r="G2324" s="1">
        <v>5.6384340000000003E-3</v>
      </c>
      <c r="H2324" s="7">
        <v>-0.16700000000000001</v>
      </c>
      <c r="I2324" s="7">
        <f t="shared" si="72"/>
        <v>0</v>
      </c>
    </row>
    <row r="2325" spans="1:9" ht="16" x14ac:dyDescent="0.15">
      <c r="A2325" s="1">
        <f t="shared" si="73"/>
        <v>1766</v>
      </c>
      <c r="B2325" s="7" t="s">
        <v>6543</v>
      </c>
      <c r="C2325" s="38" t="s">
        <v>6544</v>
      </c>
      <c r="D2325" s="1" t="s">
        <v>6545</v>
      </c>
      <c r="E2325" s="4">
        <v>2.4499999999999998E-7</v>
      </c>
      <c r="F2325" s="1">
        <v>0.26155831899999998</v>
      </c>
      <c r="G2325" s="1">
        <v>2.9112090000000001E-3</v>
      </c>
      <c r="H2325" s="7">
        <v>0.13200000000000001</v>
      </c>
      <c r="I2325" s="7">
        <f t="shared" si="72"/>
        <v>1</v>
      </c>
    </row>
    <row r="2326" spans="1:9" ht="16" x14ac:dyDescent="0.15">
      <c r="A2326" s="1" t="str">
        <f t="shared" si="73"/>
        <v/>
      </c>
      <c r="B2326" s="7" t="s">
        <v>6543</v>
      </c>
      <c r="C2326" s="38" t="s">
        <v>6546</v>
      </c>
      <c r="D2326" s="1" t="s">
        <v>6547</v>
      </c>
      <c r="E2326" s="1">
        <v>7.6555330000000005E-2</v>
      </c>
      <c r="F2326" s="1">
        <v>0.38650129300000002</v>
      </c>
      <c r="G2326" s="1">
        <v>2.2080055000000001E-2</v>
      </c>
      <c r="H2326" s="7">
        <v>0.13200000000000001</v>
      </c>
      <c r="I2326" s="7">
        <f t="shared" si="72"/>
        <v>1</v>
      </c>
    </row>
    <row r="2327" spans="1:9" ht="16" x14ac:dyDescent="0.15">
      <c r="A2327" s="1">
        <f t="shared" si="73"/>
        <v>1767</v>
      </c>
      <c r="B2327" s="7" t="s">
        <v>6548</v>
      </c>
      <c r="C2327" s="38" t="s">
        <v>6549</v>
      </c>
      <c r="D2327" s="1" t="s">
        <v>6550</v>
      </c>
      <c r="E2327" s="1">
        <v>3.7819026999999998E-2</v>
      </c>
      <c r="F2327" s="1">
        <v>0.43126261399999999</v>
      </c>
      <c r="G2327" s="4">
        <v>8.1252600000000002E-5</v>
      </c>
      <c r="H2327" s="7">
        <v>0.26700000000000002</v>
      </c>
      <c r="I2327" s="7">
        <f t="shared" si="72"/>
        <v>1</v>
      </c>
    </row>
    <row r="2328" spans="1:9" ht="16" x14ac:dyDescent="0.15">
      <c r="A2328" s="1">
        <f t="shared" si="73"/>
        <v>1768</v>
      </c>
      <c r="B2328" s="7" t="s">
        <v>6551</v>
      </c>
      <c r="C2328" s="38" t="s">
        <v>6552</v>
      </c>
      <c r="D2328" s="1" t="s">
        <v>6553</v>
      </c>
      <c r="E2328" s="1">
        <v>6.9303033E-2</v>
      </c>
      <c r="F2328" s="1">
        <v>-0.26270682400000001</v>
      </c>
      <c r="G2328" s="1">
        <v>0.31894629600000002</v>
      </c>
      <c r="H2328" s="7">
        <v>-0.157</v>
      </c>
      <c r="I2328" s="7" t="str">
        <f t="shared" si="72"/>
        <v/>
      </c>
    </row>
    <row r="2329" spans="1:9" ht="16" x14ac:dyDescent="0.15">
      <c r="A2329" s="1" t="str">
        <f t="shared" si="73"/>
        <v/>
      </c>
      <c r="B2329" s="7" t="s">
        <v>6551</v>
      </c>
      <c r="C2329" s="38" t="s">
        <v>6554</v>
      </c>
      <c r="D2329" s="1" t="s">
        <v>6555</v>
      </c>
      <c r="E2329" s="1">
        <v>0.66509260000000003</v>
      </c>
      <c r="F2329" s="1">
        <v>-0.25988695000000001</v>
      </c>
      <c r="G2329" s="1">
        <v>0.49592157199999998</v>
      </c>
      <c r="H2329" s="7">
        <v>-0.157</v>
      </c>
      <c r="I2329" s="7" t="str">
        <f t="shared" si="72"/>
        <v/>
      </c>
    </row>
    <row r="2330" spans="1:9" ht="16" x14ac:dyDescent="0.15">
      <c r="A2330" s="1">
        <f t="shared" si="73"/>
        <v>1769</v>
      </c>
      <c r="B2330" s="7" t="s">
        <v>6556</v>
      </c>
      <c r="C2330" s="38" t="s">
        <v>6557</v>
      </c>
      <c r="D2330" s="1" t="s">
        <v>6558</v>
      </c>
      <c r="E2330" s="1">
        <v>0.19381779499999999</v>
      </c>
      <c r="F2330" s="1">
        <v>0.11626365900000001</v>
      </c>
      <c r="G2330" s="1">
        <v>0.24855043199999999</v>
      </c>
      <c r="H2330" s="7">
        <v>0.14399999999999999</v>
      </c>
      <c r="I2330" s="7" t="str">
        <f t="shared" si="72"/>
        <v/>
      </c>
    </row>
    <row r="2331" spans="1:9" ht="16" x14ac:dyDescent="0.15">
      <c r="A2331" s="1">
        <f t="shared" si="73"/>
        <v>1770</v>
      </c>
      <c r="B2331" s="7" t="s">
        <v>6559</v>
      </c>
      <c r="C2331" s="38" t="s">
        <v>6560</v>
      </c>
      <c r="D2331" s="1" t="s">
        <v>6561</v>
      </c>
      <c r="E2331" s="1">
        <v>0.33419377099999997</v>
      </c>
      <c r="F2331" s="1">
        <v>0.15274635</v>
      </c>
      <c r="G2331" s="1">
        <v>0.11886630099999999</v>
      </c>
      <c r="H2331" s="7">
        <v>-0.09</v>
      </c>
      <c r="I2331" s="7" t="str">
        <f t="shared" si="72"/>
        <v/>
      </c>
    </row>
    <row r="2332" spans="1:9" ht="16" x14ac:dyDescent="0.15">
      <c r="A2332" s="1">
        <f t="shared" si="73"/>
        <v>1771</v>
      </c>
      <c r="B2332" s="7" t="s">
        <v>6562</v>
      </c>
      <c r="C2332" s="38" t="s">
        <v>6563</v>
      </c>
      <c r="D2332" s="1" t="s">
        <v>6564</v>
      </c>
      <c r="E2332" s="1">
        <v>1.5129815E-2</v>
      </c>
      <c r="F2332" s="1">
        <v>-0.65403581499999996</v>
      </c>
      <c r="G2332" s="1">
        <v>0.25451861199999998</v>
      </c>
      <c r="H2332" s="7">
        <v>0.47299999999999998</v>
      </c>
      <c r="I2332" s="7">
        <f t="shared" si="72"/>
        <v>0</v>
      </c>
    </row>
    <row r="2333" spans="1:9" ht="16" x14ac:dyDescent="0.15">
      <c r="A2333" s="1">
        <f t="shared" si="73"/>
        <v>1772</v>
      </c>
      <c r="B2333" s="7" t="s">
        <v>6565</v>
      </c>
      <c r="C2333" s="38" t="s">
        <v>6566</v>
      </c>
      <c r="D2333" s="1" t="s">
        <v>6567</v>
      </c>
      <c r="E2333" s="1">
        <v>0.37562207600000003</v>
      </c>
      <c r="F2333" s="1">
        <v>-0.429308258</v>
      </c>
      <c r="G2333" s="1">
        <v>4.6171267000000002E-2</v>
      </c>
      <c r="H2333" s="7">
        <v>0.32200000000000001</v>
      </c>
      <c r="I2333" s="7">
        <f t="shared" si="72"/>
        <v>0</v>
      </c>
    </row>
    <row r="2334" spans="1:9" ht="16" x14ac:dyDescent="0.15">
      <c r="A2334" s="1">
        <f t="shared" si="73"/>
        <v>1773</v>
      </c>
      <c r="B2334" s="7" t="s">
        <v>6568</v>
      </c>
      <c r="C2334" s="38" t="s">
        <v>6569</v>
      </c>
      <c r="D2334" s="1" t="s">
        <v>6570</v>
      </c>
      <c r="E2334" s="1">
        <v>0.34488013200000001</v>
      </c>
      <c r="F2334" s="1">
        <v>1.017594957</v>
      </c>
      <c r="G2334" s="4">
        <v>2.0284700000000001E-17</v>
      </c>
      <c r="H2334" s="7">
        <v>-0.13800000000000001</v>
      </c>
      <c r="I2334" s="7">
        <f t="shared" si="72"/>
        <v>0</v>
      </c>
    </row>
    <row r="2335" spans="1:9" ht="16" x14ac:dyDescent="0.15">
      <c r="A2335" s="1">
        <f t="shared" si="73"/>
        <v>1774</v>
      </c>
      <c r="B2335" s="7" t="s">
        <v>6571</v>
      </c>
      <c r="C2335" s="38" t="s">
        <v>6572</v>
      </c>
      <c r="D2335" s="1" t="s">
        <v>6573</v>
      </c>
      <c r="E2335" s="1">
        <v>3.8090011999999999E-2</v>
      </c>
      <c r="F2335" s="1">
        <v>-0.55904945900000003</v>
      </c>
      <c r="G2335" s="4">
        <v>2.1227700000000001E-11</v>
      </c>
      <c r="H2335" s="7">
        <v>-0.122</v>
      </c>
      <c r="I2335" s="7">
        <f t="shared" si="72"/>
        <v>1</v>
      </c>
    </row>
    <row r="2336" spans="1:9" ht="16" x14ac:dyDescent="0.15">
      <c r="A2336" s="1">
        <f t="shared" si="73"/>
        <v>1775</v>
      </c>
      <c r="B2336" s="7" t="s">
        <v>6574</v>
      </c>
      <c r="C2336" s="38" t="s">
        <v>6575</v>
      </c>
      <c r="D2336" s="1" t="s">
        <v>6576</v>
      </c>
      <c r="E2336" s="4">
        <v>3.6399999999999997E-5</v>
      </c>
      <c r="F2336" s="1">
        <v>-1.650740356</v>
      </c>
      <c r="G2336" s="4">
        <v>1.5812799999999999E-11</v>
      </c>
      <c r="H2336" s="7">
        <v>-0.10299999999999999</v>
      </c>
      <c r="I2336" s="7">
        <f t="shared" si="72"/>
        <v>1</v>
      </c>
    </row>
    <row r="2337" spans="1:9" ht="16" x14ac:dyDescent="0.15">
      <c r="A2337" s="1">
        <f t="shared" si="73"/>
        <v>1776</v>
      </c>
      <c r="B2337" s="7" t="s">
        <v>6577</v>
      </c>
      <c r="C2337" s="38" t="s">
        <v>6578</v>
      </c>
      <c r="D2337" s="1" t="s">
        <v>6579</v>
      </c>
      <c r="E2337" s="1">
        <v>4.3629386999999999E-2</v>
      </c>
      <c r="F2337" s="1">
        <v>0.108055251</v>
      </c>
      <c r="G2337" s="1">
        <v>0.15239678300000001</v>
      </c>
      <c r="H2337" s="7">
        <v>-0.12</v>
      </c>
      <c r="I2337" s="7">
        <f t="shared" si="72"/>
        <v>0</v>
      </c>
    </row>
    <row r="2338" spans="1:9" ht="16" x14ac:dyDescent="0.15">
      <c r="A2338" s="1" t="str">
        <f t="shared" si="73"/>
        <v/>
      </c>
      <c r="B2338" s="7" t="s">
        <v>6577</v>
      </c>
      <c r="C2338" s="38" t="s">
        <v>6580</v>
      </c>
      <c r="D2338" s="1" t="s">
        <v>6581</v>
      </c>
      <c r="E2338" s="4">
        <v>5.5099999999999998E-6</v>
      </c>
      <c r="F2338" s="1">
        <v>0.36547458500000002</v>
      </c>
      <c r="G2338" s="4">
        <v>6.4320300000000002E-7</v>
      </c>
      <c r="H2338" s="7">
        <v>-0.12</v>
      </c>
      <c r="I2338" s="7">
        <f t="shared" si="72"/>
        <v>0</v>
      </c>
    </row>
    <row r="2339" spans="1:9" ht="16" x14ac:dyDescent="0.15">
      <c r="A2339" s="1">
        <f t="shared" si="73"/>
        <v>1777</v>
      </c>
      <c r="B2339" s="7" t="s">
        <v>6582</v>
      </c>
      <c r="C2339" s="38" t="s">
        <v>6583</v>
      </c>
      <c r="D2339" s="1" t="s">
        <v>6584</v>
      </c>
      <c r="E2339" s="1">
        <v>3.904528E-3</v>
      </c>
      <c r="F2339" s="1">
        <v>-7.5022021999999994E-2</v>
      </c>
      <c r="G2339" s="1">
        <v>0.73412513199999996</v>
      </c>
      <c r="H2339" s="7">
        <v>0.224</v>
      </c>
      <c r="I2339" s="7">
        <f t="shared" si="72"/>
        <v>0</v>
      </c>
    </row>
    <row r="2340" spans="1:9" ht="16" x14ac:dyDescent="0.15">
      <c r="A2340" s="1">
        <f t="shared" si="73"/>
        <v>1778</v>
      </c>
      <c r="B2340" s="7" t="s">
        <v>6585</v>
      </c>
      <c r="C2340" s="38" t="s">
        <v>6586</v>
      </c>
      <c r="D2340" s="1" t="s">
        <v>6587</v>
      </c>
      <c r="E2340" s="1">
        <v>0.492563166</v>
      </c>
      <c r="F2340" s="1">
        <v>2.0592926330000001</v>
      </c>
      <c r="G2340" s="4">
        <v>9.9281500000000008E-6</v>
      </c>
      <c r="H2340" s="7">
        <v>0.432</v>
      </c>
      <c r="I2340" s="7">
        <f t="shared" si="72"/>
        <v>1</v>
      </c>
    </row>
    <row r="2341" spans="1:9" ht="16" x14ac:dyDescent="0.15">
      <c r="A2341" s="1">
        <f t="shared" si="73"/>
        <v>1779</v>
      </c>
      <c r="B2341" s="7" t="s">
        <v>6588</v>
      </c>
      <c r="C2341" s="38" t="s">
        <v>6589</v>
      </c>
      <c r="D2341" s="1" t="s">
        <v>6590</v>
      </c>
      <c r="E2341" s="1">
        <v>0.47848872799999997</v>
      </c>
      <c r="F2341" s="1">
        <v>-0.50403713800000005</v>
      </c>
      <c r="G2341" s="1">
        <v>0.17266732800000001</v>
      </c>
      <c r="H2341" s="7">
        <v>-0.152</v>
      </c>
      <c r="I2341" s="7" t="str">
        <f t="shared" si="72"/>
        <v/>
      </c>
    </row>
    <row r="2342" spans="1:9" ht="16" x14ac:dyDescent="0.15">
      <c r="A2342" s="1" t="str">
        <f t="shared" si="73"/>
        <v/>
      </c>
      <c r="B2342" s="7" t="s">
        <v>6588</v>
      </c>
      <c r="C2342" s="38" t="s">
        <v>6589</v>
      </c>
      <c r="D2342" s="1" t="s">
        <v>6591</v>
      </c>
      <c r="E2342" s="1">
        <v>0.33780302699999998</v>
      </c>
      <c r="F2342" s="1">
        <v>-0.16853069700000001</v>
      </c>
      <c r="G2342" s="1">
        <v>0.52275074300000002</v>
      </c>
      <c r="H2342" s="7">
        <v>-0.152</v>
      </c>
      <c r="I2342" s="7" t="str">
        <f t="shared" si="72"/>
        <v/>
      </c>
    </row>
    <row r="2343" spans="1:9" ht="16" x14ac:dyDescent="0.15">
      <c r="A2343" s="1">
        <f t="shared" si="73"/>
        <v>1780</v>
      </c>
      <c r="B2343" s="7" t="s">
        <v>6592</v>
      </c>
      <c r="C2343" s="38" t="s">
        <v>6593</v>
      </c>
      <c r="D2343" s="1" t="s">
        <v>6594</v>
      </c>
      <c r="E2343" s="1">
        <v>0.40094486499999998</v>
      </c>
      <c r="F2343" s="1">
        <v>6.3345224000000006E-2</v>
      </c>
      <c r="G2343" s="1">
        <v>0.84577521899999997</v>
      </c>
      <c r="H2343" s="7">
        <v>0.22900000000000001</v>
      </c>
      <c r="I2343" s="7" t="str">
        <f t="shared" si="72"/>
        <v/>
      </c>
    </row>
    <row r="2344" spans="1:9" ht="16" x14ac:dyDescent="0.15">
      <c r="A2344" s="1">
        <f t="shared" si="73"/>
        <v>1781</v>
      </c>
      <c r="B2344" s="7" t="s">
        <v>6595</v>
      </c>
      <c r="C2344" s="38" t="s">
        <v>6596</v>
      </c>
      <c r="D2344" s="1" t="s">
        <v>6597</v>
      </c>
      <c r="E2344" s="1">
        <v>0.29065352999999999</v>
      </c>
      <c r="F2344" s="1">
        <v>2.38172929</v>
      </c>
      <c r="G2344" s="4">
        <v>4.0219000000000003E-126</v>
      </c>
      <c r="H2344" s="7">
        <v>0.46100000000000002</v>
      </c>
      <c r="I2344" s="7">
        <f t="shared" si="72"/>
        <v>1</v>
      </c>
    </row>
    <row r="2345" spans="1:9" ht="16" x14ac:dyDescent="0.15">
      <c r="A2345" s="1">
        <f t="shared" si="73"/>
        <v>1782</v>
      </c>
      <c r="B2345" s="7" t="s">
        <v>6598</v>
      </c>
      <c r="C2345" s="38" t="s">
        <v>6599</v>
      </c>
      <c r="D2345" s="1" t="s">
        <v>6600</v>
      </c>
      <c r="E2345" s="1">
        <v>9.5492030000000006E-2</v>
      </c>
      <c r="F2345" s="1">
        <v>0.24047368399999999</v>
      </c>
      <c r="G2345" s="1">
        <v>4.2021999999999997E-3</v>
      </c>
      <c r="H2345" s="7">
        <v>0.154</v>
      </c>
      <c r="I2345" s="7">
        <f t="shared" si="72"/>
        <v>1</v>
      </c>
    </row>
    <row r="2346" spans="1:9" ht="16" x14ac:dyDescent="0.15">
      <c r="A2346" s="1">
        <f t="shared" si="73"/>
        <v>1783</v>
      </c>
      <c r="B2346" s="7" t="s">
        <v>6601</v>
      </c>
      <c r="C2346" s="38" t="s">
        <v>6602</v>
      </c>
      <c r="D2346" s="1" t="s">
        <v>6603</v>
      </c>
      <c r="E2346" s="1">
        <v>0.50231608000000005</v>
      </c>
      <c r="F2346" s="1">
        <v>-0.43586396799999999</v>
      </c>
      <c r="G2346" s="4">
        <v>2.6641200000000002E-7</v>
      </c>
      <c r="H2346" s="7">
        <v>-0.16400000000000001</v>
      </c>
      <c r="I2346" s="7">
        <f t="shared" si="72"/>
        <v>1</v>
      </c>
    </row>
    <row r="2347" spans="1:9" ht="16" x14ac:dyDescent="0.15">
      <c r="A2347" s="1">
        <f t="shared" si="73"/>
        <v>1784</v>
      </c>
      <c r="B2347" s="7" t="s">
        <v>6604</v>
      </c>
      <c r="C2347" s="38" t="s">
        <v>6605</v>
      </c>
      <c r="D2347" s="1" t="s">
        <v>6606</v>
      </c>
      <c r="E2347" s="1">
        <v>6.0745640000000002E-3</v>
      </c>
      <c r="F2347" s="1">
        <v>0.80414050199999998</v>
      </c>
      <c r="G2347" s="4">
        <v>7.2972700000000007E-21</v>
      </c>
      <c r="H2347" s="7">
        <v>0.17699999999999999</v>
      </c>
      <c r="I2347" s="7">
        <f t="shared" si="72"/>
        <v>1</v>
      </c>
    </row>
    <row r="2348" spans="1:9" ht="16" x14ac:dyDescent="0.15">
      <c r="A2348" s="1" t="str">
        <f t="shared" si="73"/>
        <v/>
      </c>
      <c r="B2348" s="7" t="s">
        <v>6604</v>
      </c>
      <c r="C2348" s="38" t="s">
        <v>6607</v>
      </c>
      <c r="D2348" s="1" t="s">
        <v>6608</v>
      </c>
      <c r="E2348" s="4">
        <v>2.2499999999999999E-7</v>
      </c>
      <c r="F2348" s="1">
        <v>0.83684023100000005</v>
      </c>
      <c r="G2348" s="4">
        <v>2.1192699999999999E-14</v>
      </c>
      <c r="H2348" s="7">
        <v>0.17699999999999999</v>
      </c>
      <c r="I2348" s="7">
        <f t="shared" si="72"/>
        <v>1</v>
      </c>
    </row>
    <row r="2349" spans="1:9" ht="16" x14ac:dyDescent="0.15">
      <c r="A2349" s="1">
        <f t="shared" si="73"/>
        <v>1785</v>
      </c>
      <c r="B2349" s="7" t="s">
        <v>6609</v>
      </c>
      <c r="C2349" s="38" t="s">
        <v>6610</v>
      </c>
      <c r="D2349" s="1" t="s">
        <v>6611</v>
      </c>
      <c r="E2349" s="4">
        <v>4.8300000000000002E-8</v>
      </c>
      <c r="F2349" s="1">
        <v>-0.30584133099999999</v>
      </c>
      <c r="G2349" s="1">
        <v>1.7971278E-2</v>
      </c>
      <c r="H2349" s="7">
        <v>-0.19600000000000001</v>
      </c>
      <c r="I2349" s="7">
        <f t="shared" si="72"/>
        <v>1</v>
      </c>
    </row>
    <row r="2350" spans="1:9" ht="16" x14ac:dyDescent="0.15">
      <c r="A2350" s="1">
        <f t="shared" si="73"/>
        <v>1786</v>
      </c>
      <c r="B2350" s="7" t="s">
        <v>6612</v>
      </c>
      <c r="C2350" s="38" t="s">
        <v>6613</v>
      </c>
      <c r="D2350" s="1" t="s">
        <v>6614</v>
      </c>
      <c r="E2350" s="1">
        <v>0.11301103</v>
      </c>
      <c r="F2350" s="1">
        <v>-1.4813849029999999</v>
      </c>
      <c r="G2350" s="1">
        <v>1.5275999999999999E-4</v>
      </c>
      <c r="H2350" s="7">
        <v>-0.153</v>
      </c>
      <c r="I2350" s="7">
        <f t="shared" si="72"/>
        <v>1</v>
      </c>
    </row>
    <row r="2351" spans="1:9" ht="16" x14ac:dyDescent="0.15">
      <c r="A2351" s="1">
        <f t="shared" si="73"/>
        <v>1787</v>
      </c>
      <c r="B2351" s="7" t="s">
        <v>6615</v>
      </c>
      <c r="C2351" s="38" t="s">
        <v>6616</v>
      </c>
      <c r="D2351" s="1" t="s">
        <v>6617</v>
      </c>
      <c r="E2351" s="39">
        <v>0.16942632499999999</v>
      </c>
      <c r="F2351" s="1">
        <v>0.24826669500000001</v>
      </c>
      <c r="G2351" s="1">
        <v>1.26223E-3</v>
      </c>
      <c r="H2351" s="7">
        <v>-0.156</v>
      </c>
      <c r="I2351" s="7">
        <f t="shared" si="72"/>
        <v>0</v>
      </c>
    </row>
    <row r="2352" spans="1:9" ht="16" x14ac:dyDescent="0.15">
      <c r="A2352" s="1" t="str">
        <f t="shared" si="73"/>
        <v/>
      </c>
      <c r="B2352" s="7" t="s">
        <v>6615</v>
      </c>
      <c r="C2352" s="38" t="s">
        <v>6618</v>
      </c>
      <c r="D2352" s="1" t="s">
        <v>6619</v>
      </c>
      <c r="E2352" s="7">
        <v>0.46118289899999998</v>
      </c>
      <c r="F2352" s="1">
        <v>0.40328868800000001</v>
      </c>
      <c r="G2352" s="4">
        <v>1.6394099999999999E-5</v>
      </c>
      <c r="H2352" s="7">
        <v>-0.156</v>
      </c>
      <c r="I2352" s="7">
        <f t="shared" si="72"/>
        <v>0</v>
      </c>
    </row>
    <row r="2353" spans="1:9" ht="16" x14ac:dyDescent="0.15">
      <c r="A2353" s="1" t="str">
        <f t="shared" si="73"/>
        <v/>
      </c>
      <c r="B2353" s="7" t="s">
        <v>6615</v>
      </c>
      <c r="C2353" s="38" t="s">
        <v>6620</v>
      </c>
      <c r="D2353" s="1" t="s">
        <v>6621</v>
      </c>
      <c r="E2353" s="40">
        <v>0.37853864700000001</v>
      </c>
      <c r="F2353" s="1">
        <v>0.444643134</v>
      </c>
      <c r="G2353" s="4">
        <v>1.5406999999999999E-10</v>
      </c>
      <c r="H2353" s="7">
        <v>-0.156</v>
      </c>
      <c r="I2353" s="7">
        <f t="shared" si="72"/>
        <v>0</v>
      </c>
    </row>
    <row r="2354" spans="1:9" ht="16" x14ac:dyDescent="0.15">
      <c r="A2354" s="1">
        <f t="shared" si="73"/>
        <v>1788</v>
      </c>
      <c r="B2354" s="7" t="s">
        <v>6622</v>
      </c>
      <c r="C2354" s="38" t="s">
        <v>6623</v>
      </c>
      <c r="D2354" s="1" t="s">
        <v>6624</v>
      </c>
      <c r="E2354" s="1">
        <v>1.0705650000000001E-3</v>
      </c>
      <c r="F2354" s="1">
        <v>-0.22038930100000001</v>
      </c>
      <c r="G2354" s="1">
        <v>0.35522113500000002</v>
      </c>
      <c r="H2354" s="7">
        <v>-0.19900000000000001</v>
      </c>
      <c r="I2354" s="7">
        <f t="shared" si="72"/>
        <v>1</v>
      </c>
    </row>
    <row r="2355" spans="1:9" ht="16" x14ac:dyDescent="0.15">
      <c r="A2355" s="1">
        <f t="shared" si="73"/>
        <v>1789</v>
      </c>
      <c r="B2355" s="7" t="s">
        <v>6625</v>
      </c>
      <c r="C2355" s="38" t="s">
        <v>6626</v>
      </c>
      <c r="D2355" s="1" t="s">
        <v>6627</v>
      </c>
      <c r="E2355" s="1">
        <v>0.72968938999999999</v>
      </c>
      <c r="F2355" s="1">
        <v>-0.54000383399999996</v>
      </c>
      <c r="G2355" s="4">
        <v>2.29953E-14</v>
      </c>
      <c r="H2355" s="7">
        <v>0.11600000000000001</v>
      </c>
      <c r="I2355" s="7">
        <f t="shared" si="72"/>
        <v>0</v>
      </c>
    </row>
    <row r="2356" spans="1:9" ht="16" x14ac:dyDescent="0.15">
      <c r="A2356" s="1">
        <f t="shared" si="73"/>
        <v>1790</v>
      </c>
      <c r="B2356" s="7" t="s">
        <v>6628</v>
      </c>
      <c r="C2356" s="38" t="s">
        <v>6629</v>
      </c>
      <c r="D2356" s="1" t="s">
        <v>6630</v>
      </c>
      <c r="E2356" s="1">
        <v>2.7611443999999999E-2</v>
      </c>
      <c r="F2356" s="1">
        <v>0.55227643900000001</v>
      </c>
      <c r="G2356" s="1">
        <v>0.42756516900000002</v>
      </c>
      <c r="H2356" s="7">
        <v>-0.13500000000000001</v>
      </c>
      <c r="I2356" s="7">
        <f t="shared" si="72"/>
        <v>0</v>
      </c>
    </row>
    <row r="2357" spans="1:9" ht="16" x14ac:dyDescent="0.15">
      <c r="A2357" s="1">
        <f t="shared" si="73"/>
        <v>1791</v>
      </c>
      <c r="B2357" s="7" t="s">
        <v>6631</v>
      </c>
      <c r="C2357" s="38" t="s">
        <v>6632</v>
      </c>
      <c r="D2357" s="1" t="s">
        <v>6633</v>
      </c>
      <c r="E2357" s="1">
        <v>5.6592053000000003E-2</v>
      </c>
      <c r="F2357" s="1">
        <v>0.442497215</v>
      </c>
      <c r="G2357" s="4">
        <v>8.5917599999999997E-9</v>
      </c>
      <c r="H2357" s="7">
        <v>-0.16200000000000001</v>
      </c>
      <c r="I2357" s="7">
        <f t="shared" si="72"/>
        <v>0</v>
      </c>
    </row>
    <row r="2358" spans="1:9" ht="16" x14ac:dyDescent="0.15">
      <c r="A2358" s="1">
        <f t="shared" si="73"/>
        <v>1792</v>
      </c>
      <c r="B2358" s="7" t="s">
        <v>6634</v>
      </c>
      <c r="C2358" s="38" t="s">
        <v>6635</v>
      </c>
      <c r="D2358" s="1" t="s">
        <v>6636</v>
      </c>
      <c r="E2358" s="1">
        <v>0.86945118499999996</v>
      </c>
      <c r="F2358" s="1">
        <v>-0.24918738500000001</v>
      </c>
      <c r="G2358" s="1">
        <v>3.7260508999999997E-2</v>
      </c>
      <c r="H2358" s="7">
        <v>0.19800000000000001</v>
      </c>
      <c r="I2358" s="7">
        <f t="shared" si="72"/>
        <v>0</v>
      </c>
    </row>
    <row r="2359" spans="1:9" ht="16" x14ac:dyDescent="0.15">
      <c r="A2359" s="1">
        <f t="shared" si="73"/>
        <v>1793</v>
      </c>
      <c r="B2359" s="7" t="s">
        <v>6637</v>
      </c>
      <c r="C2359" s="38" t="s">
        <v>6638</v>
      </c>
      <c r="D2359" s="1" t="s">
        <v>6639</v>
      </c>
      <c r="E2359" s="1">
        <v>0.94072227200000003</v>
      </c>
      <c r="F2359" s="1">
        <v>-0.20915734699999999</v>
      </c>
      <c r="G2359" s="1">
        <v>8.0968854000000007E-2</v>
      </c>
      <c r="H2359" s="7">
        <v>-9.9000000000000005E-2</v>
      </c>
      <c r="I2359" s="7" t="str">
        <f t="shared" si="72"/>
        <v/>
      </c>
    </row>
    <row r="2360" spans="1:9" ht="16" x14ac:dyDescent="0.15">
      <c r="A2360" s="1">
        <f t="shared" si="73"/>
        <v>1794</v>
      </c>
      <c r="B2360" s="7" t="s">
        <v>6640</v>
      </c>
      <c r="C2360" s="38" t="s">
        <v>6641</v>
      </c>
      <c r="D2360" s="1" t="s">
        <v>6642</v>
      </c>
      <c r="E2360" s="1">
        <v>0.27337983500000002</v>
      </c>
      <c r="F2360" s="1">
        <v>-1.173538813</v>
      </c>
      <c r="G2360" s="1">
        <v>1.4509729999999999E-3</v>
      </c>
      <c r="H2360" s="7">
        <v>-0.129</v>
      </c>
      <c r="I2360" s="7">
        <f t="shared" si="72"/>
        <v>1</v>
      </c>
    </row>
    <row r="2361" spans="1:9" ht="16" x14ac:dyDescent="0.15">
      <c r="A2361" s="1" t="str">
        <f t="shared" si="73"/>
        <v/>
      </c>
      <c r="B2361" s="7" t="s">
        <v>6640</v>
      </c>
      <c r="C2361" s="38" t="s">
        <v>6643</v>
      </c>
      <c r="D2361" s="1" t="s">
        <v>6644</v>
      </c>
      <c r="E2361" s="1">
        <v>0.20177398999999999</v>
      </c>
      <c r="F2361" s="1">
        <v>-0.419640768</v>
      </c>
      <c r="G2361" s="1">
        <v>1.4747180000000001E-3</v>
      </c>
      <c r="H2361" s="7">
        <v>-0.129</v>
      </c>
      <c r="I2361" s="7">
        <f t="shared" si="72"/>
        <v>1</v>
      </c>
    </row>
    <row r="2362" spans="1:9" ht="16" x14ac:dyDescent="0.15">
      <c r="A2362" s="1">
        <f t="shared" si="73"/>
        <v>1795</v>
      </c>
      <c r="B2362" s="7" t="s">
        <v>6645</v>
      </c>
      <c r="C2362" s="38" t="s">
        <v>6646</v>
      </c>
      <c r="D2362" s="1" t="s">
        <v>6647</v>
      </c>
      <c r="E2362" s="1">
        <v>0.89873867100000004</v>
      </c>
      <c r="F2362" s="1">
        <v>1.234566155</v>
      </c>
      <c r="G2362" s="1">
        <v>3.1544E-4</v>
      </c>
      <c r="H2362" s="7">
        <v>0.441</v>
      </c>
      <c r="I2362" s="7">
        <f t="shared" si="72"/>
        <v>1</v>
      </c>
    </row>
    <row r="2363" spans="1:9" ht="16" x14ac:dyDescent="0.15">
      <c r="A2363" s="1">
        <f t="shared" si="73"/>
        <v>1796</v>
      </c>
      <c r="B2363" s="7" t="s">
        <v>6648</v>
      </c>
      <c r="C2363" s="38" t="s">
        <v>6649</v>
      </c>
      <c r="D2363" s="1" t="s">
        <v>6650</v>
      </c>
      <c r="E2363" s="1">
        <v>4.1015454999999999E-2</v>
      </c>
      <c r="F2363" s="1">
        <v>0.43511433500000002</v>
      </c>
      <c r="G2363" s="1">
        <v>1.7838500000000001E-4</v>
      </c>
      <c r="H2363" s="7">
        <v>0.41099999999999998</v>
      </c>
      <c r="I2363" s="7">
        <f t="shared" si="72"/>
        <v>1</v>
      </c>
    </row>
    <row r="2364" spans="1:9" ht="16" x14ac:dyDescent="0.15">
      <c r="A2364" s="1" t="str">
        <f t="shared" si="73"/>
        <v/>
      </c>
      <c r="B2364" s="7" t="s">
        <v>6648</v>
      </c>
      <c r="C2364" s="38" t="s">
        <v>6651</v>
      </c>
      <c r="D2364" s="1" t="s">
        <v>6652</v>
      </c>
      <c r="E2364" s="1">
        <v>5.1723449999999997E-2</v>
      </c>
      <c r="F2364" s="1">
        <v>-0.32517379800000001</v>
      </c>
      <c r="G2364" s="1">
        <v>1.69278E-4</v>
      </c>
      <c r="H2364" s="7">
        <v>0.41099999999999998</v>
      </c>
      <c r="I2364" s="7">
        <f t="shared" si="72"/>
        <v>0</v>
      </c>
    </row>
    <row r="2365" spans="1:9" ht="16" x14ac:dyDescent="0.15">
      <c r="A2365" s="1">
        <f t="shared" si="73"/>
        <v>1797</v>
      </c>
      <c r="B2365" s="7" t="s">
        <v>6653</v>
      </c>
      <c r="C2365" s="38" t="s">
        <v>6654</v>
      </c>
      <c r="D2365" s="1" t="s">
        <v>6655</v>
      </c>
      <c r="E2365" s="1">
        <v>0.11613422</v>
      </c>
      <c r="F2365" s="1">
        <v>1.1795776979999999</v>
      </c>
      <c r="G2365" s="4">
        <v>8.49356E-6</v>
      </c>
      <c r="H2365" s="7">
        <v>0.23200000000000001</v>
      </c>
      <c r="I2365" s="7">
        <f t="shared" si="72"/>
        <v>1</v>
      </c>
    </row>
    <row r="2366" spans="1:9" ht="16" x14ac:dyDescent="0.15">
      <c r="A2366" s="1">
        <f t="shared" si="73"/>
        <v>1798</v>
      </c>
      <c r="B2366" s="7" t="s">
        <v>6656</v>
      </c>
      <c r="C2366" s="38" t="s">
        <v>6657</v>
      </c>
      <c r="D2366" s="1" t="s">
        <v>6658</v>
      </c>
      <c r="E2366" s="1">
        <v>6.1100658000000002E-2</v>
      </c>
      <c r="F2366" s="1">
        <v>-0.82651677199999996</v>
      </c>
      <c r="G2366" s="4">
        <v>8.9104600000000001E-10</v>
      </c>
      <c r="H2366" s="7">
        <v>0.57499999999999996</v>
      </c>
      <c r="I2366" s="7">
        <f t="shared" si="72"/>
        <v>0</v>
      </c>
    </row>
    <row r="2367" spans="1:9" ht="16" x14ac:dyDescent="0.15">
      <c r="A2367" s="1" t="str">
        <f t="shared" si="73"/>
        <v/>
      </c>
      <c r="B2367" s="7" t="s">
        <v>6656</v>
      </c>
      <c r="C2367" s="38" t="s">
        <v>6659</v>
      </c>
      <c r="D2367" s="1" t="s">
        <v>6660</v>
      </c>
      <c r="E2367" s="1">
        <v>8.1186420000000006E-3</v>
      </c>
      <c r="F2367" s="1">
        <v>3.7154895240000001</v>
      </c>
      <c r="G2367" s="4">
        <v>6.3951599999999997E-64</v>
      </c>
      <c r="H2367" s="7">
        <v>0.57499999999999996</v>
      </c>
      <c r="I2367" s="7">
        <f t="shared" si="72"/>
        <v>1</v>
      </c>
    </row>
    <row r="2368" spans="1:9" ht="16" x14ac:dyDescent="0.15">
      <c r="A2368" s="1">
        <f t="shared" si="73"/>
        <v>1799</v>
      </c>
      <c r="B2368" s="7" t="s">
        <v>6661</v>
      </c>
      <c r="C2368" s="38" t="s">
        <v>6662</v>
      </c>
      <c r="D2368" s="1" t="s">
        <v>6663</v>
      </c>
      <c r="E2368" s="1">
        <v>5.6481554000000003E-2</v>
      </c>
      <c r="F2368" s="1">
        <v>1.382319342</v>
      </c>
      <c r="G2368" s="4">
        <v>5.1178200000000005E-41</v>
      </c>
      <c r="H2368" s="7">
        <v>0.56200000000000006</v>
      </c>
      <c r="I2368" s="7">
        <f t="shared" si="72"/>
        <v>1</v>
      </c>
    </row>
    <row r="2369" spans="1:9" ht="16" x14ac:dyDescent="0.15">
      <c r="A2369" s="1">
        <f t="shared" si="73"/>
        <v>1800</v>
      </c>
      <c r="B2369" s="7" t="s">
        <v>6664</v>
      </c>
      <c r="C2369" s="38" t="s">
        <v>6665</v>
      </c>
      <c r="D2369" s="1" t="s">
        <v>6666</v>
      </c>
      <c r="E2369" s="1">
        <v>0.86352601600000001</v>
      </c>
      <c r="F2369" s="1">
        <v>-1.8133509999999999E-2</v>
      </c>
      <c r="G2369" s="1">
        <v>0.96141828600000001</v>
      </c>
      <c r="H2369" s="7">
        <v>-0.379</v>
      </c>
      <c r="I2369" s="7" t="str">
        <f t="shared" si="72"/>
        <v/>
      </c>
    </row>
    <row r="2370" spans="1:9" ht="16" x14ac:dyDescent="0.15">
      <c r="A2370" s="1" t="str">
        <f t="shared" si="73"/>
        <v/>
      </c>
      <c r="B2370" s="7" t="s">
        <v>6664</v>
      </c>
      <c r="C2370" s="38" t="s">
        <v>6667</v>
      </c>
      <c r="D2370" s="1" t="s">
        <v>6668</v>
      </c>
      <c r="E2370" s="1">
        <v>0.85636632000000001</v>
      </c>
      <c r="F2370" s="1">
        <v>-0.36740274299999998</v>
      </c>
      <c r="G2370" s="1">
        <v>3.6496554E-2</v>
      </c>
      <c r="H2370" s="7">
        <v>-0.379</v>
      </c>
      <c r="I2370" s="7">
        <f t="shared" si="72"/>
        <v>1</v>
      </c>
    </row>
    <row r="2371" spans="1:9" ht="16" x14ac:dyDescent="0.15">
      <c r="A2371" s="1">
        <f t="shared" si="73"/>
        <v>1801</v>
      </c>
      <c r="B2371" s="7" t="s">
        <v>6669</v>
      </c>
      <c r="C2371" s="38" t="s">
        <v>6670</v>
      </c>
      <c r="D2371" s="1" t="s">
        <v>6671</v>
      </c>
      <c r="E2371" s="1">
        <v>0.80651138499999997</v>
      </c>
      <c r="F2371" s="1">
        <v>-0.244361099</v>
      </c>
      <c r="G2371" s="1">
        <v>0.75085835400000001</v>
      </c>
      <c r="H2371" s="7">
        <v>-0.20599999999999999</v>
      </c>
      <c r="I2371" s="7" t="str">
        <f t="shared" si="72"/>
        <v/>
      </c>
    </row>
    <row r="2372" spans="1:9" ht="16" x14ac:dyDescent="0.15">
      <c r="A2372" s="1" t="str">
        <f t="shared" si="73"/>
        <v/>
      </c>
      <c r="B2372" s="7" t="s">
        <v>6669</v>
      </c>
      <c r="C2372" s="38" t="s">
        <v>6670</v>
      </c>
      <c r="D2372" s="1" t="s">
        <v>6672</v>
      </c>
      <c r="E2372" s="1">
        <v>0.21516858999999999</v>
      </c>
      <c r="F2372" s="1">
        <v>-1.1210013050000001</v>
      </c>
      <c r="G2372" s="1">
        <v>8.6852251000000005E-2</v>
      </c>
      <c r="H2372" s="7">
        <v>-0.20599999999999999</v>
      </c>
      <c r="I2372" s="7" t="str">
        <f t="shared" ref="I2372:I2435" si="74">IF(ISTEXT(E2372),"",IF(OR(E2372&lt;0.05, G2372&lt;0.05), IF((F2372*H2372)&gt;0,1,0),""))</f>
        <v/>
      </c>
    </row>
    <row r="2373" spans="1:9" ht="16" x14ac:dyDescent="0.15">
      <c r="A2373" s="1">
        <f t="shared" si="73"/>
        <v>1802</v>
      </c>
      <c r="B2373" s="7" t="s">
        <v>6673</v>
      </c>
      <c r="C2373" s="38"/>
      <c r="D2373" s="1" t="s">
        <v>6674</v>
      </c>
      <c r="E2373" s="1">
        <v>0.58594672299999995</v>
      </c>
      <c r="F2373" s="1">
        <v>-0.45944766500000001</v>
      </c>
      <c r="G2373" s="1">
        <v>3.6980317999999998E-2</v>
      </c>
      <c r="H2373" s="7">
        <v>0.16300000000000001</v>
      </c>
      <c r="I2373" s="7">
        <f t="shared" si="74"/>
        <v>0</v>
      </c>
    </row>
    <row r="2374" spans="1:9" ht="16" x14ac:dyDescent="0.15">
      <c r="A2374" s="1">
        <f t="shared" si="73"/>
        <v>1803</v>
      </c>
      <c r="B2374" s="7" t="s">
        <v>6675</v>
      </c>
      <c r="C2374" s="38" t="s">
        <v>6676</v>
      </c>
      <c r="D2374" s="1" t="s">
        <v>6677</v>
      </c>
      <c r="E2374" s="1">
        <v>3.6237999999999998E-4</v>
      </c>
      <c r="F2374" s="1">
        <v>7.8506700999999998E-2</v>
      </c>
      <c r="G2374" s="1">
        <v>0.60915724500000001</v>
      </c>
      <c r="H2374" s="7">
        <v>8.8999999999999996E-2</v>
      </c>
      <c r="I2374" s="7">
        <f t="shared" si="74"/>
        <v>1</v>
      </c>
    </row>
    <row r="2375" spans="1:9" ht="16" x14ac:dyDescent="0.15">
      <c r="A2375" s="1">
        <f t="shared" si="73"/>
        <v>1804</v>
      </c>
      <c r="B2375" s="7" t="s">
        <v>6678</v>
      </c>
      <c r="C2375" s="38" t="s">
        <v>6679</v>
      </c>
      <c r="D2375" s="1" t="s">
        <v>6680</v>
      </c>
      <c r="E2375" s="1">
        <v>0.28690431599999999</v>
      </c>
      <c r="F2375" s="1">
        <v>-2.1648264679999998</v>
      </c>
      <c r="G2375" s="4">
        <v>5.92426E-9</v>
      </c>
      <c r="H2375" s="7">
        <v>-0.28599999999999998</v>
      </c>
      <c r="I2375" s="7">
        <f t="shared" si="74"/>
        <v>1</v>
      </c>
    </row>
    <row r="2376" spans="1:9" ht="16" x14ac:dyDescent="0.15">
      <c r="A2376" s="1" t="str">
        <f t="shared" si="73"/>
        <v/>
      </c>
      <c r="B2376" s="7" t="s">
        <v>6678</v>
      </c>
      <c r="C2376" s="38" t="s">
        <v>6681</v>
      </c>
      <c r="D2376" s="1" t="s">
        <v>6682</v>
      </c>
      <c r="E2376" s="1">
        <v>0.126373557</v>
      </c>
      <c r="F2376" s="1">
        <v>-0.37549834700000001</v>
      </c>
      <c r="G2376" s="1">
        <v>0.48584263</v>
      </c>
      <c r="H2376" s="7">
        <v>-0.28599999999999998</v>
      </c>
      <c r="I2376" s="7" t="str">
        <f t="shared" si="74"/>
        <v/>
      </c>
    </row>
    <row r="2377" spans="1:9" ht="16" x14ac:dyDescent="0.15">
      <c r="A2377" s="1">
        <f t="shared" si="73"/>
        <v>1805</v>
      </c>
      <c r="B2377" s="7" t="s">
        <v>6683</v>
      </c>
      <c r="C2377" s="38" t="s">
        <v>6684</v>
      </c>
      <c r="D2377" s="1" t="s">
        <v>6685</v>
      </c>
      <c r="E2377" s="1">
        <v>6.7908880000000001E-3</v>
      </c>
      <c r="F2377" s="1">
        <v>0.28340044399999997</v>
      </c>
      <c r="G2377" s="1">
        <v>6.8276140000000001E-3</v>
      </c>
      <c r="H2377" s="7">
        <v>0.28699999999999998</v>
      </c>
      <c r="I2377" s="7">
        <f t="shared" si="74"/>
        <v>1</v>
      </c>
    </row>
    <row r="2378" spans="1:9" ht="16" x14ac:dyDescent="0.15">
      <c r="A2378" s="1">
        <f t="shared" ref="A2378:A2441" si="75">IF(B2377=B2378,"",IF(A2377&lt;&gt;"",A2377+1,IF(A2376&lt;&gt;"",A2376+1,IF(A2375&lt;&gt;"",A2375+1,IF(A2374&lt;&gt;"",A2374+1,"ERRER")))))</f>
        <v>1806</v>
      </c>
      <c r="B2378" s="7" t="s">
        <v>6686</v>
      </c>
      <c r="C2378" s="38" t="s">
        <v>6687</v>
      </c>
      <c r="D2378" s="1" t="s">
        <v>6688</v>
      </c>
      <c r="E2378" s="39">
        <v>0.68741235700000003</v>
      </c>
      <c r="F2378" s="1">
        <v>0.790080958</v>
      </c>
      <c r="G2378" s="1">
        <v>4.9334693999999998E-2</v>
      </c>
      <c r="H2378" s="7">
        <v>0.34699999999999998</v>
      </c>
      <c r="I2378" s="7">
        <f t="shared" si="74"/>
        <v>1</v>
      </c>
    </row>
    <row r="2379" spans="1:9" ht="16" x14ac:dyDescent="0.15">
      <c r="A2379" s="1" t="str">
        <f t="shared" si="75"/>
        <v/>
      </c>
      <c r="B2379" s="7" t="s">
        <v>6686</v>
      </c>
      <c r="C2379" s="38" t="s">
        <v>6689</v>
      </c>
      <c r="D2379" s="1" t="s">
        <v>6690</v>
      </c>
      <c r="E2379" s="7">
        <v>0.30858081399999998</v>
      </c>
      <c r="F2379" s="1">
        <v>0.75239946400000002</v>
      </c>
      <c r="G2379" s="1">
        <v>2.0946210000000001E-3</v>
      </c>
      <c r="H2379" s="7">
        <v>0.34699999999999998</v>
      </c>
      <c r="I2379" s="7">
        <f t="shared" si="74"/>
        <v>1</v>
      </c>
    </row>
    <row r="2380" spans="1:9" ht="16" x14ac:dyDescent="0.15">
      <c r="A2380" s="1" t="str">
        <f t="shared" si="75"/>
        <v/>
      </c>
      <c r="B2380" s="7" t="s">
        <v>6686</v>
      </c>
      <c r="C2380" s="38" t="s">
        <v>6691</v>
      </c>
      <c r="D2380" s="1" t="s">
        <v>6692</v>
      </c>
      <c r="E2380" s="42">
        <v>4.36E-8</v>
      </c>
      <c r="F2380" s="1">
        <v>0.44319143</v>
      </c>
      <c r="G2380" s="4">
        <v>2.5345399999999999E-11</v>
      </c>
      <c r="H2380" s="7">
        <v>0.34699999999999998</v>
      </c>
      <c r="I2380" s="7">
        <f t="shared" si="74"/>
        <v>1</v>
      </c>
    </row>
    <row r="2381" spans="1:9" ht="16" x14ac:dyDescent="0.15">
      <c r="A2381" s="1">
        <f t="shared" si="75"/>
        <v>1807</v>
      </c>
      <c r="B2381" s="7" t="s">
        <v>6693</v>
      </c>
      <c r="C2381" s="38" t="s">
        <v>6694</v>
      </c>
      <c r="D2381" s="1" t="s">
        <v>6695</v>
      </c>
      <c r="E2381" s="1">
        <v>5.3446463999999999E-2</v>
      </c>
      <c r="F2381" s="1">
        <v>0.126272363</v>
      </c>
      <c r="G2381" s="1">
        <v>0.192443798</v>
      </c>
      <c r="H2381" s="7">
        <v>0.112</v>
      </c>
      <c r="I2381" s="7" t="str">
        <f t="shared" si="74"/>
        <v/>
      </c>
    </row>
    <row r="2382" spans="1:9" ht="16" x14ac:dyDescent="0.15">
      <c r="A2382" s="1">
        <f t="shared" si="75"/>
        <v>1808</v>
      </c>
      <c r="B2382" s="7" t="s">
        <v>6696</v>
      </c>
      <c r="C2382" s="38" t="s">
        <v>6697</v>
      </c>
      <c r="D2382" s="1" t="s">
        <v>6698</v>
      </c>
      <c r="E2382" s="4">
        <v>2.5099999999999999E-11</v>
      </c>
      <c r="F2382" s="1">
        <v>-2.3688889889999998</v>
      </c>
      <c r="G2382" s="4">
        <v>1.2542199999999999E-85</v>
      </c>
      <c r="H2382" s="7">
        <v>0.36399999999999999</v>
      </c>
      <c r="I2382" s="7">
        <f t="shared" si="74"/>
        <v>0</v>
      </c>
    </row>
    <row r="2383" spans="1:9" ht="16" x14ac:dyDescent="0.15">
      <c r="A2383" s="1">
        <f t="shared" si="75"/>
        <v>1809</v>
      </c>
      <c r="B2383" s="7" t="s">
        <v>6699</v>
      </c>
      <c r="C2383" s="38" t="s">
        <v>6700</v>
      </c>
      <c r="D2383" s="1" t="s">
        <v>6701</v>
      </c>
      <c r="E2383" s="4">
        <v>1.79E-6</v>
      </c>
      <c r="F2383" s="1">
        <v>-1.8764912739999999</v>
      </c>
      <c r="G2383" s="4">
        <v>9.7103899999999997E-39</v>
      </c>
      <c r="H2383" s="7">
        <v>0.158</v>
      </c>
      <c r="I2383" s="7">
        <f t="shared" si="74"/>
        <v>0</v>
      </c>
    </row>
    <row r="2384" spans="1:9" ht="16" x14ac:dyDescent="0.15">
      <c r="A2384" s="1">
        <f t="shared" si="75"/>
        <v>1810</v>
      </c>
      <c r="B2384" s="7" t="s">
        <v>6702</v>
      </c>
      <c r="C2384" s="38" t="s">
        <v>6703</v>
      </c>
      <c r="D2384" s="1" t="s">
        <v>6704</v>
      </c>
      <c r="E2384" s="1" t="s">
        <v>13</v>
      </c>
      <c r="F2384" s="1">
        <v>0.40180712299999999</v>
      </c>
      <c r="G2384" s="1">
        <v>0.589088367</v>
      </c>
      <c r="H2384" s="7">
        <v>0.11899999999999999</v>
      </c>
      <c r="I2384" s="7" t="str">
        <f t="shared" si="74"/>
        <v/>
      </c>
    </row>
    <row r="2385" spans="1:9" ht="16" x14ac:dyDescent="0.15">
      <c r="A2385" s="1" t="str">
        <f t="shared" si="75"/>
        <v/>
      </c>
      <c r="B2385" s="7" t="s">
        <v>6702</v>
      </c>
      <c r="C2385" s="38" t="s">
        <v>6705</v>
      </c>
      <c r="D2385" s="1" t="s">
        <v>6706</v>
      </c>
      <c r="E2385" s="1">
        <v>0.26535113599999999</v>
      </c>
      <c r="F2385" s="1">
        <v>-0.354199612</v>
      </c>
      <c r="G2385" s="1">
        <v>1.4322876E-2</v>
      </c>
      <c r="H2385" s="7">
        <v>0.11899999999999999</v>
      </c>
      <c r="I2385" s="7">
        <f t="shared" si="74"/>
        <v>0</v>
      </c>
    </row>
    <row r="2386" spans="1:9" ht="16" x14ac:dyDescent="0.15">
      <c r="A2386" s="1">
        <f t="shared" si="75"/>
        <v>1811</v>
      </c>
      <c r="B2386" s="7" t="s">
        <v>6707</v>
      </c>
      <c r="C2386" s="38" t="s">
        <v>6708</v>
      </c>
      <c r="D2386" s="1" t="s">
        <v>6709</v>
      </c>
      <c r="E2386" s="1">
        <v>0.12133321900000001</v>
      </c>
      <c r="F2386" s="1">
        <v>9.4989715000000002E-2</v>
      </c>
      <c r="G2386" s="1">
        <v>0.24423980300000001</v>
      </c>
      <c r="H2386" s="7">
        <v>-0.193</v>
      </c>
      <c r="I2386" s="7" t="str">
        <f t="shared" si="74"/>
        <v/>
      </c>
    </row>
    <row r="2387" spans="1:9" ht="16" x14ac:dyDescent="0.15">
      <c r="A2387" s="1" t="str">
        <f t="shared" si="75"/>
        <v/>
      </c>
      <c r="B2387" s="7" t="s">
        <v>6707</v>
      </c>
      <c r="C2387" s="38" t="s">
        <v>6710</v>
      </c>
      <c r="D2387" s="1" t="s">
        <v>6711</v>
      </c>
      <c r="E2387" s="4">
        <v>8.2700000000000003E-16</v>
      </c>
      <c r="F2387" s="1">
        <v>-0.59935746499999998</v>
      </c>
      <c r="G2387" s="4">
        <v>1.0569200000000001E-11</v>
      </c>
      <c r="H2387" s="7">
        <v>-0.193</v>
      </c>
      <c r="I2387" s="7">
        <f t="shared" si="74"/>
        <v>1</v>
      </c>
    </row>
    <row r="2388" spans="1:9" ht="16" x14ac:dyDescent="0.15">
      <c r="A2388" s="1">
        <f t="shared" si="75"/>
        <v>1812</v>
      </c>
      <c r="B2388" s="7" t="s">
        <v>6712</v>
      </c>
      <c r="C2388" s="38" t="s">
        <v>6713</v>
      </c>
      <c r="D2388" s="1" t="s">
        <v>6714</v>
      </c>
      <c r="E2388" s="1">
        <v>0.177255629</v>
      </c>
      <c r="F2388" s="1">
        <v>0.87610532200000002</v>
      </c>
      <c r="G2388" s="4">
        <v>1.7827399999999999E-20</v>
      </c>
      <c r="H2388" s="7">
        <v>-0.253</v>
      </c>
      <c r="I2388" s="7">
        <f t="shared" si="74"/>
        <v>0</v>
      </c>
    </row>
    <row r="2389" spans="1:9" ht="16" x14ac:dyDescent="0.15">
      <c r="A2389" s="1">
        <f t="shared" si="75"/>
        <v>1813</v>
      </c>
      <c r="B2389" s="7" t="s">
        <v>6715</v>
      </c>
      <c r="C2389" s="38" t="s">
        <v>6716</v>
      </c>
      <c r="D2389" s="1" t="s">
        <v>6717</v>
      </c>
      <c r="E2389" s="1">
        <v>1.9722131E-2</v>
      </c>
      <c r="F2389" s="1">
        <v>-0.47582531099999997</v>
      </c>
      <c r="G2389" s="1">
        <v>9.8903597999999995E-2</v>
      </c>
      <c r="H2389" s="7">
        <v>0.69799999999999995</v>
      </c>
      <c r="I2389" s="7">
        <f t="shared" si="74"/>
        <v>0</v>
      </c>
    </row>
    <row r="2390" spans="1:9" ht="16" x14ac:dyDescent="0.15">
      <c r="A2390" s="1" t="str">
        <f t="shared" si="75"/>
        <v/>
      </c>
      <c r="B2390" s="7" t="s">
        <v>6715</v>
      </c>
      <c r="C2390" s="38" t="s">
        <v>6718</v>
      </c>
      <c r="D2390" s="1" t="s">
        <v>6719</v>
      </c>
      <c r="E2390" s="1">
        <v>0.53727416400000005</v>
      </c>
      <c r="F2390" s="1">
        <v>-0.56241306499999999</v>
      </c>
      <c r="G2390" s="1">
        <v>0.37824886000000002</v>
      </c>
      <c r="H2390" s="7">
        <v>0.69799999999999995</v>
      </c>
      <c r="I2390" s="7" t="str">
        <f t="shared" si="74"/>
        <v/>
      </c>
    </row>
    <row r="2391" spans="1:9" ht="16" x14ac:dyDescent="0.15">
      <c r="A2391" s="1">
        <f t="shared" si="75"/>
        <v>1814</v>
      </c>
      <c r="B2391" s="7" t="s">
        <v>6720</v>
      </c>
      <c r="C2391" s="38" t="s">
        <v>6721</v>
      </c>
      <c r="D2391" s="1" t="s">
        <v>6722</v>
      </c>
      <c r="E2391" s="4">
        <v>8.42E-5</v>
      </c>
      <c r="F2391" s="1">
        <v>-0.118516013</v>
      </c>
      <c r="G2391" s="1">
        <v>0.173538306</v>
      </c>
      <c r="H2391" s="7">
        <v>-0.19400000000000001</v>
      </c>
      <c r="I2391" s="7">
        <f t="shared" si="74"/>
        <v>1</v>
      </c>
    </row>
    <row r="2392" spans="1:9" ht="16" x14ac:dyDescent="0.15">
      <c r="A2392" s="1">
        <f t="shared" si="75"/>
        <v>1815</v>
      </c>
      <c r="B2392" s="7" t="s">
        <v>6723</v>
      </c>
      <c r="C2392" s="38" t="s">
        <v>6724</v>
      </c>
      <c r="D2392" s="1" t="s">
        <v>6725</v>
      </c>
      <c r="E2392" s="1">
        <v>0.41994239799999999</v>
      </c>
      <c r="F2392" s="1">
        <v>-0.130925073</v>
      </c>
      <c r="G2392" s="1">
        <v>0.66806822700000001</v>
      </c>
      <c r="H2392" s="7">
        <v>0.49099999999999999</v>
      </c>
      <c r="I2392" s="7" t="str">
        <f t="shared" si="74"/>
        <v/>
      </c>
    </row>
    <row r="2393" spans="1:9" ht="16" x14ac:dyDescent="0.15">
      <c r="A2393" s="1">
        <f t="shared" si="75"/>
        <v>1816</v>
      </c>
      <c r="B2393" s="7" t="s">
        <v>6726</v>
      </c>
      <c r="C2393" s="38" t="s">
        <v>6727</v>
      </c>
      <c r="D2393" s="1" t="s">
        <v>6728</v>
      </c>
      <c r="E2393" s="1">
        <v>0.87609574700000004</v>
      </c>
      <c r="F2393" s="1">
        <v>-0.23839791199999999</v>
      </c>
      <c r="G2393" s="1">
        <v>0.756919656</v>
      </c>
      <c r="H2393" s="7">
        <v>-0.16400000000000001</v>
      </c>
      <c r="I2393" s="7" t="str">
        <f t="shared" si="74"/>
        <v/>
      </c>
    </row>
    <row r="2394" spans="1:9" ht="16" x14ac:dyDescent="0.15">
      <c r="A2394" s="1">
        <f t="shared" si="75"/>
        <v>1817</v>
      </c>
      <c r="B2394" s="7" t="s">
        <v>6729</v>
      </c>
      <c r="C2394" s="38" t="s">
        <v>6730</v>
      </c>
      <c r="D2394" s="1" t="s">
        <v>6731</v>
      </c>
      <c r="E2394" s="1">
        <v>0.92635726399999996</v>
      </c>
      <c r="F2394" s="1">
        <v>0.60955770499999995</v>
      </c>
      <c r="G2394" s="1">
        <v>0.38179049199999998</v>
      </c>
      <c r="H2394" s="7">
        <v>0.41299999999999998</v>
      </c>
      <c r="I2394" s="7" t="str">
        <f t="shared" si="74"/>
        <v/>
      </c>
    </row>
    <row r="2395" spans="1:9" ht="16" x14ac:dyDescent="0.15">
      <c r="A2395" s="1">
        <f t="shared" si="75"/>
        <v>1818</v>
      </c>
      <c r="B2395" s="7" t="s">
        <v>6732</v>
      </c>
      <c r="C2395" s="38" t="s">
        <v>6733</v>
      </c>
      <c r="D2395" s="1" t="s">
        <v>6734</v>
      </c>
      <c r="E2395" s="1">
        <v>0.68671564600000001</v>
      </c>
      <c r="F2395" s="1">
        <v>-0.23226687800000001</v>
      </c>
      <c r="G2395" s="1">
        <v>0.106132214</v>
      </c>
      <c r="H2395" s="7">
        <v>-0.13600000000000001</v>
      </c>
      <c r="I2395" s="7" t="str">
        <f t="shared" si="74"/>
        <v/>
      </c>
    </row>
    <row r="2396" spans="1:9" ht="16" x14ac:dyDescent="0.15">
      <c r="A2396" s="1">
        <f t="shared" si="75"/>
        <v>1819</v>
      </c>
      <c r="B2396" s="7" t="s">
        <v>6735</v>
      </c>
      <c r="C2396" s="38" t="s">
        <v>6736</v>
      </c>
      <c r="D2396" s="1" t="s">
        <v>6737</v>
      </c>
      <c r="E2396" s="1">
        <v>0.87847649400000005</v>
      </c>
      <c r="F2396" s="1">
        <v>0.40181842400000001</v>
      </c>
      <c r="G2396" s="1">
        <v>2.8505191999999999E-2</v>
      </c>
      <c r="H2396" s="7">
        <v>0.161</v>
      </c>
      <c r="I2396" s="7">
        <f t="shared" si="74"/>
        <v>1</v>
      </c>
    </row>
    <row r="2397" spans="1:9" ht="16" x14ac:dyDescent="0.15">
      <c r="A2397" s="1">
        <f t="shared" si="75"/>
        <v>1820</v>
      </c>
      <c r="B2397" s="7" t="s">
        <v>6738</v>
      </c>
      <c r="C2397" s="38" t="s">
        <v>6739</v>
      </c>
      <c r="D2397" s="1" t="s">
        <v>6740</v>
      </c>
      <c r="E2397" s="1">
        <v>0.13635788099999999</v>
      </c>
      <c r="F2397" s="1">
        <v>0.15039376600000001</v>
      </c>
      <c r="G2397" s="1">
        <v>0.254153884</v>
      </c>
      <c r="H2397" s="7">
        <v>-8.5999999999999993E-2</v>
      </c>
      <c r="I2397" s="7" t="str">
        <f t="shared" si="74"/>
        <v/>
      </c>
    </row>
    <row r="2398" spans="1:9" ht="16" x14ac:dyDescent="0.15">
      <c r="A2398" s="1">
        <f t="shared" si="75"/>
        <v>1821</v>
      </c>
      <c r="B2398" s="7" t="s">
        <v>6741</v>
      </c>
      <c r="C2398" s="38" t="s">
        <v>6742</v>
      </c>
      <c r="D2398" s="1" t="s">
        <v>6743</v>
      </c>
      <c r="E2398" s="1">
        <v>0.82699274300000003</v>
      </c>
      <c r="F2398" s="1">
        <v>0.27976081699999999</v>
      </c>
      <c r="G2398" s="1">
        <v>4.9678099000000003E-2</v>
      </c>
      <c r="H2398" s="7">
        <v>0.08</v>
      </c>
      <c r="I2398" s="7">
        <f t="shared" si="74"/>
        <v>1</v>
      </c>
    </row>
    <row r="2399" spans="1:9" ht="16" x14ac:dyDescent="0.15">
      <c r="A2399" s="1">
        <f t="shared" si="75"/>
        <v>1822</v>
      </c>
      <c r="B2399" s="7" t="s">
        <v>6744</v>
      </c>
      <c r="C2399" s="38" t="s">
        <v>6745</v>
      </c>
      <c r="D2399" s="1" t="s">
        <v>6746</v>
      </c>
      <c r="E2399" s="1">
        <v>9.9924331000000005E-2</v>
      </c>
      <c r="F2399" s="1">
        <v>-0.48680910900000002</v>
      </c>
      <c r="G2399" s="1">
        <v>1.16803E-4</v>
      </c>
      <c r="H2399" s="7">
        <v>9.0999999999999998E-2</v>
      </c>
      <c r="I2399" s="7">
        <f t="shared" si="74"/>
        <v>0</v>
      </c>
    </row>
    <row r="2400" spans="1:9" ht="16" x14ac:dyDescent="0.15">
      <c r="A2400" s="1" t="str">
        <f t="shared" si="75"/>
        <v/>
      </c>
      <c r="B2400" s="7" t="s">
        <v>6744</v>
      </c>
      <c r="C2400" s="38" t="s">
        <v>6747</v>
      </c>
      <c r="D2400" s="1" t="s">
        <v>6748</v>
      </c>
      <c r="E2400" s="4">
        <v>7.61E-8</v>
      </c>
      <c r="F2400" s="1">
        <v>-0.130270952</v>
      </c>
      <c r="G2400" s="1">
        <v>4.5280405000000003E-2</v>
      </c>
      <c r="H2400" s="7">
        <v>9.0999999999999998E-2</v>
      </c>
      <c r="I2400" s="7">
        <f t="shared" si="74"/>
        <v>0</v>
      </c>
    </row>
    <row r="2401" spans="1:9" ht="16" x14ac:dyDescent="0.15">
      <c r="A2401" s="1">
        <f t="shared" si="75"/>
        <v>1823</v>
      </c>
      <c r="B2401" s="7" t="s">
        <v>6749</v>
      </c>
      <c r="C2401" s="38" t="s">
        <v>6750</v>
      </c>
      <c r="D2401" s="1" t="s">
        <v>6751</v>
      </c>
      <c r="E2401" s="1">
        <v>0.78002216700000004</v>
      </c>
      <c r="F2401" s="1">
        <v>0.54621358799999997</v>
      </c>
      <c r="G2401" s="1">
        <v>6.0086899999999997E-4</v>
      </c>
      <c r="H2401" s="7">
        <v>0.17</v>
      </c>
      <c r="I2401" s="7">
        <f t="shared" si="74"/>
        <v>1</v>
      </c>
    </row>
    <row r="2402" spans="1:9" ht="16" x14ac:dyDescent="0.15">
      <c r="A2402" s="1">
        <f t="shared" si="75"/>
        <v>1824</v>
      </c>
      <c r="B2402" s="7" t="s">
        <v>6752</v>
      </c>
      <c r="C2402" s="38" t="s">
        <v>6753</v>
      </c>
      <c r="D2402" s="1" t="s">
        <v>6754</v>
      </c>
      <c r="E2402" s="1">
        <v>0.46416300999999999</v>
      </c>
      <c r="F2402" s="1">
        <v>0.27808137199999999</v>
      </c>
      <c r="G2402" s="1">
        <v>0.124124701</v>
      </c>
      <c r="H2402" s="7">
        <v>-0.182</v>
      </c>
      <c r="I2402" s="7" t="str">
        <f t="shared" si="74"/>
        <v/>
      </c>
    </row>
    <row r="2403" spans="1:9" ht="16" x14ac:dyDescent="0.15">
      <c r="A2403" s="1">
        <f t="shared" si="75"/>
        <v>1825</v>
      </c>
      <c r="B2403" s="7" t="s">
        <v>6755</v>
      </c>
      <c r="C2403" s="38" t="s">
        <v>6756</v>
      </c>
      <c r="D2403" s="1" t="s">
        <v>6757</v>
      </c>
      <c r="E2403" s="1">
        <v>6.5295379999999997E-3</v>
      </c>
      <c r="F2403" s="1">
        <v>0.60101420299999997</v>
      </c>
      <c r="G2403" s="4">
        <v>9.3738300000000005E-9</v>
      </c>
      <c r="H2403" s="7">
        <v>-0.113</v>
      </c>
      <c r="I2403" s="7">
        <f t="shared" si="74"/>
        <v>0</v>
      </c>
    </row>
    <row r="2404" spans="1:9" ht="16" x14ac:dyDescent="0.15">
      <c r="A2404" s="1">
        <f t="shared" si="75"/>
        <v>1826</v>
      </c>
      <c r="B2404" s="7" t="s">
        <v>6758</v>
      </c>
      <c r="C2404" s="38" t="s">
        <v>6759</v>
      </c>
      <c r="D2404" s="1" t="s">
        <v>6760</v>
      </c>
      <c r="E2404" s="1">
        <v>0.33998609600000002</v>
      </c>
      <c r="F2404" s="1">
        <v>-0.64621127099999998</v>
      </c>
      <c r="G2404" s="4">
        <v>2.2469700000000001E-10</v>
      </c>
      <c r="H2404" s="7">
        <v>-0.20899999999999999</v>
      </c>
      <c r="I2404" s="7">
        <f t="shared" si="74"/>
        <v>1</v>
      </c>
    </row>
    <row r="2405" spans="1:9" ht="16" x14ac:dyDescent="0.15">
      <c r="A2405" s="1">
        <f t="shared" si="75"/>
        <v>1827</v>
      </c>
      <c r="B2405" s="7" t="s">
        <v>6761</v>
      </c>
      <c r="C2405" s="38" t="s">
        <v>6762</v>
      </c>
      <c r="D2405" s="1" t="s">
        <v>6763</v>
      </c>
      <c r="E2405" s="1">
        <v>4.9596526000000002E-2</v>
      </c>
      <c r="F2405" s="1">
        <v>0.16662123200000001</v>
      </c>
      <c r="G2405" s="1">
        <v>0.15105606399999999</v>
      </c>
      <c r="H2405" s="7">
        <v>0.26700000000000002</v>
      </c>
      <c r="I2405" s="7">
        <f t="shared" si="74"/>
        <v>1</v>
      </c>
    </row>
    <row r="2406" spans="1:9" ht="16" x14ac:dyDescent="0.15">
      <c r="A2406" s="1" t="str">
        <f t="shared" si="75"/>
        <v/>
      </c>
      <c r="B2406" s="7" t="s">
        <v>6761</v>
      </c>
      <c r="C2406" s="38" t="s">
        <v>6764</v>
      </c>
      <c r="D2406" s="1" t="s">
        <v>6765</v>
      </c>
      <c r="E2406" s="4">
        <v>7.7999999999999999E-6</v>
      </c>
      <c r="F2406" s="1">
        <v>1.2807374600000001</v>
      </c>
      <c r="G2406" s="4">
        <v>1.35928E-7</v>
      </c>
      <c r="H2406" s="7">
        <v>0.26700000000000002</v>
      </c>
      <c r="I2406" s="7">
        <f t="shared" si="74"/>
        <v>1</v>
      </c>
    </row>
    <row r="2407" spans="1:9" ht="16" x14ac:dyDescent="0.15">
      <c r="A2407" s="1">
        <f t="shared" si="75"/>
        <v>1828</v>
      </c>
      <c r="B2407" s="7" t="s">
        <v>6766</v>
      </c>
      <c r="C2407" s="38" t="s">
        <v>6767</v>
      </c>
      <c r="D2407" s="1" t="s">
        <v>6768</v>
      </c>
      <c r="E2407" s="1">
        <v>1.3751543999999999E-2</v>
      </c>
      <c r="F2407" s="1">
        <v>0.68289927800000005</v>
      </c>
      <c r="G2407" s="1">
        <v>1.1986128E-2</v>
      </c>
      <c r="H2407" s="7">
        <v>-8.4000000000000005E-2</v>
      </c>
      <c r="I2407" s="7">
        <f t="shared" si="74"/>
        <v>0</v>
      </c>
    </row>
    <row r="2408" spans="1:9" ht="16" x14ac:dyDescent="0.15">
      <c r="A2408" s="1">
        <f t="shared" si="75"/>
        <v>1829</v>
      </c>
      <c r="B2408" s="7" t="s">
        <v>6769</v>
      </c>
      <c r="C2408" s="38" t="s">
        <v>6770</v>
      </c>
      <c r="D2408" s="1" t="s">
        <v>6771</v>
      </c>
      <c r="E2408" s="1">
        <v>0.44515217000000001</v>
      </c>
      <c r="F2408" s="1">
        <v>4.4011170000000004E-3</v>
      </c>
      <c r="G2408" s="1">
        <v>0.98117062200000005</v>
      </c>
      <c r="H2408" s="7">
        <v>-9.0999999999999998E-2</v>
      </c>
      <c r="I2408" s="7" t="str">
        <f t="shared" si="74"/>
        <v/>
      </c>
    </row>
    <row r="2409" spans="1:9" ht="16" x14ac:dyDescent="0.15">
      <c r="A2409" s="1">
        <f t="shared" si="75"/>
        <v>1830</v>
      </c>
      <c r="B2409" s="7" t="s">
        <v>6772</v>
      </c>
      <c r="C2409" s="38" t="s">
        <v>6773</v>
      </c>
      <c r="D2409" s="1" t="s">
        <v>6774</v>
      </c>
      <c r="E2409" s="1">
        <v>4.8503816999999998E-2</v>
      </c>
      <c r="F2409" s="1">
        <v>-0.15991406699999999</v>
      </c>
      <c r="G2409" s="1">
        <v>2.8960680999999999E-2</v>
      </c>
      <c r="H2409" s="7">
        <v>-0.22</v>
      </c>
      <c r="I2409" s="7">
        <f t="shared" si="74"/>
        <v>1</v>
      </c>
    </row>
    <row r="2410" spans="1:9" ht="16" x14ac:dyDescent="0.15">
      <c r="A2410" s="1">
        <f t="shared" si="75"/>
        <v>1831</v>
      </c>
      <c r="B2410" s="7" t="s">
        <v>6775</v>
      </c>
      <c r="C2410" s="38" t="s">
        <v>6776</v>
      </c>
      <c r="D2410" s="1" t="s">
        <v>6777</v>
      </c>
      <c r="E2410" s="1">
        <v>5.2390346999999997E-2</v>
      </c>
      <c r="F2410" s="1">
        <v>0.69271174999999996</v>
      </c>
      <c r="G2410" s="4">
        <v>1.8575599999999999E-5</v>
      </c>
      <c r="H2410" s="7">
        <v>-0.16800000000000001</v>
      </c>
      <c r="I2410" s="7">
        <f t="shared" si="74"/>
        <v>0</v>
      </c>
    </row>
    <row r="2411" spans="1:9" ht="16" x14ac:dyDescent="0.15">
      <c r="A2411" s="1">
        <f t="shared" si="75"/>
        <v>1832</v>
      </c>
      <c r="B2411" s="7" t="s">
        <v>6778</v>
      </c>
      <c r="C2411" s="38" t="s">
        <v>6779</v>
      </c>
      <c r="D2411" s="1" t="s">
        <v>6780</v>
      </c>
      <c r="E2411" s="1">
        <v>0.12225783699999999</v>
      </c>
      <c r="F2411" s="1">
        <v>-0.41001506399999998</v>
      </c>
      <c r="G2411" s="1">
        <v>7.7960800000000004E-3</v>
      </c>
      <c r="H2411" s="7">
        <v>0.22800000000000001</v>
      </c>
      <c r="I2411" s="7">
        <f t="shared" si="74"/>
        <v>0</v>
      </c>
    </row>
    <row r="2412" spans="1:9" ht="16" x14ac:dyDescent="0.15">
      <c r="A2412" s="1" t="str">
        <f t="shared" si="75"/>
        <v/>
      </c>
      <c r="B2412" s="7" t="s">
        <v>6778</v>
      </c>
      <c r="C2412" s="38" t="s">
        <v>6781</v>
      </c>
      <c r="D2412" s="1" t="s">
        <v>6782</v>
      </c>
      <c r="E2412" s="1">
        <v>0.81580184099999997</v>
      </c>
      <c r="F2412" s="1">
        <v>0.83629977600000005</v>
      </c>
      <c r="G2412" s="4">
        <v>5.8997800000000002E-39</v>
      </c>
      <c r="H2412" s="7">
        <v>0.22800000000000001</v>
      </c>
      <c r="I2412" s="7">
        <f t="shared" si="74"/>
        <v>1</v>
      </c>
    </row>
    <row r="2413" spans="1:9" ht="16" x14ac:dyDescent="0.15">
      <c r="A2413" s="1">
        <f t="shared" si="75"/>
        <v>1833</v>
      </c>
      <c r="B2413" s="7" t="s">
        <v>6783</v>
      </c>
      <c r="C2413" s="38" t="s">
        <v>6784</v>
      </c>
      <c r="D2413" s="1" t="s">
        <v>6785</v>
      </c>
      <c r="E2413" s="4">
        <v>2.8099999999999999E-39</v>
      </c>
      <c r="F2413" s="1">
        <v>1.2395667539999999</v>
      </c>
      <c r="G2413" s="4">
        <v>2.1331300000000001E-79</v>
      </c>
      <c r="H2413" s="7">
        <v>-0.33200000000000002</v>
      </c>
      <c r="I2413" s="7">
        <f t="shared" si="74"/>
        <v>0</v>
      </c>
    </row>
    <row r="2414" spans="1:9" ht="16" x14ac:dyDescent="0.15">
      <c r="A2414" s="1" t="str">
        <f t="shared" si="75"/>
        <v/>
      </c>
      <c r="B2414" s="7" t="s">
        <v>6783</v>
      </c>
      <c r="C2414" s="38" t="s">
        <v>6786</v>
      </c>
      <c r="D2414" s="1" t="s">
        <v>6787</v>
      </c>
      <c r="E2414" s="1">
        <v>9.6746851999999994E-2</v>
      </c>
      <c r="F2414" s="1">
        <v>0.297872686</v>
      </c>
      <c r="G2414" s="1">
        <v>6.1107069999999999E-3</v>
      </c>
      <c r="H2414" s="7">
        <v>-0.33200000000000002</v>
      </c>
      <c r="I2414" s="7">
        <f t="shared" si="74"/>
        <v>0</v>
      </c>
    </row>
    <row r="2415" spans="1:9" ht="16" x14ac:dyDescent="0.15">
      <c r="A2415" s="1">
        <f t="shared" si="75"/>
        <v>1834</v>
      </c>
      <c r="B2415" s="7" t="s">
        <v>6788</v>
      </c>
      <c r="C2415" s="38" t="s">
        <v>6789</v>
      </c>
      <c r="D2415" s="1" t="s">
        <v>6790</v>
      </c>
      <c r="E2415" s="1">
        <v>1.0324732999999999E-2</v>
      </c>
      <c r="F2415" s="1">
        <v>-0.22521975999999999</v>
      </c>
      <c r="G2415" s="1">
        <v>5.4219049999999998E-2</v>
      </c>
      <c r="H2415" s="7">
        <v>-0.13400000000000001</v>
      </c>
      <c r="I2415" s="7">
        <f t="shared" si="74"/>
        <v>1</v>
      </c>
    </row>
    <row r="2416" spans="1:9" ht="16" x14ac:dyDescent="0.15">
      <c r="A2416" s="1">
        <f t="shared" si="75"/>
        <v>1835</v>
      </c>
      <c r="B2416" s="7" t="s">
        <v>6791</v>
      </c>
      <c r="C2416" s="38" t="s">
        <v>6792</v>
      </c>
      <c r="D2416" s="1" t="s">
        <v>6793</v>
      </c>
      <c r="E2416" s="1">
        <v>0.10894015899999999</v>
      </c>
      <c r="F2416" s="1">
        <v>0.49344247200000002</v>
      </c>
      <c r="G2416" s="4">
        <v>2.5731899999999999E-11</v>
      </c>
      <c r="H2416" s="7">
        <v>-0.17399999999999999</v>
      </c>
      <c r="I2416" s="7">
        <f t="shared" si="74"/>
        <v>0</v>
      </c>
    </row>
    <row r="2417" spans="1:9" ht="16" x14ac:dyDescent="0.15">
      <c r="A2417" s="1" t="str">
        <f t="shared" si="75"/>
        <v/>
      </c>
      <c r="B2417" s="7" t="s">
        <v>6791</v>
      </c>
      <c r="C2417" s="38" t="s">
        <v>6794</v>
      </c>
      <c r="D2417" s="1" t="s">
        <v>6795</v>
      </c>
      <c r="E2417" s="1">
        <v>3.2262246000000001E-2</v>
      </c>
      <c r="F2417" s="1">
        <v>-0.40119734800000001</v>
      </c>
      <c r="G2417" s="1">
        <v>0.20454045300000001</v>
      </c>
      <c r="H2417" s="7">
        <v>-0.17399999999999999</v>
      </c>
      <c r="I2417" s="7">
        <f t="shared" si="74"/>
        <v>1</v>
      </c>
    </row>
    <row r="2418" spans="1:9" ht="16" x14ac:dyDescent="0.15">
      <c r="A2418" s="1">
        <f t="shared" si="75"/>
        <v>1836</v>
      </c>
      <c r="B2418" s="7" t="s">
        <v>6796</v>
      </c>
      <c r="C2418" s="38" t="s">
        <v>6797</v>
      </c>
      <c r="D2418" s="1" t="s">
        <v>6798</v>
      </c>
      <c r="E2418" s="1">
        <v>1.6607320000000001E-3</v>
      </c>
      <c r="F2418" s="1">
        <v>0.27385400900000001</v>
      </c>
      <c r="G2418" s="1">
        <v>3.1115079999999998E-3</v>
      </c>
      <c r="H2418" s="7">
        <v>9.0999999999999998E-2</v>
      </c>
      <c r="I2418" s="7">
        <f t="shared" si="74"/>
        <v>1</v>
      </c>
    </row>
    <row r="2419" spans="1:9" ht="16" x14ac:dyDescent="0.15">
      <c r="A2419" s="1">
        <f t="shared" si="75"/>
        <v>1837</v>
      </c>
      <c r="B2419" s="7" t="s">
        <v>6799</v>
      </c>
      <c r="C2419" s="38" t="s">
        <v>6800</v>
      </c>
      <c r="D2419" s="1" t="s">
        <v>6801</v>
      </c>
      <c r="E2419" s="1">
        <v>2.9755685E-2</v>
      </c>
      <c r="F2419" s="1">
        <v>0.47237945100000001</v>
      </c>
      <c r="G2419" s="1">
        <v>0.17863146999999999</v>
      </c>
      <c r="H2419" s="7">
        <v>-0.20200000000000001</v>
      </c>
      <c r="I2419" s="7">
        <f t="shared" si="74"/>
        <v>0</v>
      </c>
    </row>
    <row r="2420" spans="1:9" ht="16" x14ac:dyDescent="0.15">
      <c r="A2420" s="1">
        <f t="shared" si="75"/>
        <v>1838</v>
      </c>
      <c r="B2420" s="7" t="s">
        <v>6802</v>
      </c>
      <c r="C2420" s="38" t="s">
        <v>6803</v>
      </c>
      <c r="D2420" s="1" t="s">
        <v>6804</v>
      </c>
      <c r="E2420" s="1">
        <v>0.69666375800000002</v>
      </c>
      <c r="F2420" s="1">
        <v>0.1118252</v>
      </c>
      <c r="G2420" s="1">
        <v>0.85011867600000002</v>
      </c>
      <c r="H2420" s="7">
        <v>0.46700000000000003</v>
      </c>
      <c r="I2420" s="7" t="str">
        <f t="shared" si="74"/>
        <v/>
      </c>
    </row>
    <row r="2421" spans="1:9" ht="16" x14ac:dyDescent="0.15">
      <c r="A2421" s="1">
        <f t="shared" si="75"/>
        <v>1839</v>
      </c>
      <c r="B2421" s="7" t="s">
        <v>6805</v>
      </c>
      <c r="C2421" s="38" t="s">
        <v>6806</v>
      </c>
      <c r="D2421" s="1" t="s">
        <v>6807</v>
      </c>
      <c r="E2421" s="4">
        <v>1.82E-19</v>
      </c>
      <c r="F2421" s="1">
        <v>1.1152752100000001</v>
      </c>
      <c r="G2421" s="4">
        <v>2.0331600000000001E-30</v>
      </c>
      <c r="H2421" s="7">
        <v>-0.45500000000000002</v>
      </c>
      <c r="I2421" s="7">
        <f t="shared" si="74"/>
        <v>0</v>
      </c>
    </row>
    <row r="2422" spans="1:9" ht="16" x14ac:dyDescent="0.15">
      <c r="A2422" s="1">
        <f t="shared" si="75"/>
        <v>1840</v>
      </c>
      <c r="B2422" s="7" t="s">
        <v>6808</v>
      </c>
      <c r="C2422" s="38" t="s">
        <v>6809</v>
      </c>
      <c r="D2422" s="1" t="s">
        <v>6810</v>
      </c>
      <c r="E2422" s="1">
        <v>0.72549909400000001</v>
      </c>
      <c r="F2422" s="1">
        <v>0.352773795</v>
      </c>
      <c r="G2422" s="1">
        <v>0.129878985</v>
      </c>
      <c r="H2422" s="7">
        <v>0.13700000000000001</v>
      </c>
      <c r="I2422" s="7" t="str">
        <f t="shared" si="74"/>
        <v/>
      </c>
    </row>
    <row r="2423" spans="1:9" ht="16" x14ac:dyDescent="0.15">
      <c r="A2423" s="1">
        <f t="shared" si="75"/>
        <v>1841</v>
      </c>
      <c r="B2423" s="7" t="s">
        <v>6811</v>
      </c>
      <c r="C2423" s="38" t="s">
        <v>6812</v>
      </c>
      <c r="D2423" s="1" t="s">
        <v>6813</v>
      </c>
      <c r="E2423" s="1">
        <v>1.4050099999999999E-4</v>
      </c>
      <c r="F2423" s="1">
        <v>2.1238866160000001</v>
      </c>
      <c r="G2423" s="4">
        <v>4.3420999999999999E-139</v>
      </c>
      <c r="H2423" s="7">
        <v>-0.192</v>
      </c>
      <c r="I2423" s="7">
        <f t="shared" si="74"/>
        <v>0</v>
      </c>
    </row>
    <row r="2424" spans="1:9" ht="16" x14ac:dyDescent="0.15">
      <c r="A2424" s="1">
        <f t="shared" si="75"/>
        <v>1842</v>
      </c>
      <c r="B2424" s="7" t="s">
        <v>6814</v>
      </c>
      <c r="C2424" s="38" t="s">
        <v>6815</v>
      </c>
      <c r="D2424" s="1" t="s">
        <v>6816</v>
      </c>
      <c r="E2424" s="1">
        <v>1.5531717E-2</v>
      </c>
      <c r="F2424" s="1">
        <v>0.43227192800000003</v>
      </c>
      <c r="G2424" s="4">
        <v>3.2054299999999998E-6</v>
      </c>
      <c r="H2424" s="7">
        <v>0.436</v>
      </c>
      <c r="I2424" s="7">
        <f t="shared" si="74"/>
        <v>1</v>
      </c>
    </row>
    <row r="2425" spans="1:9" ht="16" x14ac:dyDescent="0.15">
      <c r="A2425" s="1">
        <f t="shared" si="75"/>
        <v>1843</v>
      </c>
      <c r="B2425" s="7" t="s">
        <v>6817</v>
      </c>
      <c r="C2425" s="38" t="s">
        <v>6818</v>
      </c>
      <c r="D2425" s="1" t="s">
        <v>6819</v>
      </c>
      <c r="E2425" s="1">
        <v>3.7649200000000003E-4</v>
      </c>
      <c r="F2425" s="1">
        <v>0.25116576299999999</v>
      </c>
      <c r="G2425" s="1">
        <v>4.1068759999999998E-3</v>
      </c>
      <c r="H2425" s="7">
        <v>0.115</v>
      </c>
      <c r="I2425" s="7">
        <f t="shared" si="74"/>
        <v>1</v>
      </c>
    </row>
    <row r="2426" spans="1:9" ht="16" x14ac:dyDescent="0.15">
      <c r="A2426" s="1" t="str">
        <f t="shared" si="75"/>
        <v/>
      </c>
      <c r="B2426" s="7" t="s">
        <v>6817</v>
      </c>
      <c r="C2426" s="38" t="s">
        <v>6820</v>
      </c>
      <c r="D2426" s="1" t="s">
        <v>6821</v>
      </c>
      <c r="E2426" s="1">
        <v>3.5142499999999999E-4</v>
      </c>
      <c r="F2426" s="1">
        <v>0.201541577</v>
      </c>
      <c r="G2426" s="1">
        <v>9.5160445999999996E-2</v>
      </c>
      <c r="H2426" s="7">
        <v>0.115</v>
      </c>
      <c r="I2426" s="7">
        <f t="shared" si="74"/>
        <v>1</v>
      </c>
    </row>
    <row r="2427" spans="1:9" ht="16" x14ac:dyDescent="0.15">
      <c r="A2427" s="1">
        <f t="shared" si="75"/>
        <v>1844</v>
      </c>
      <c r="B2427" s="7" t="s">
        <v>6822</v>
      </c>
      <c r="C2427" s="38" t="s">
        <v>6823</v>
      </c>
      <c r="D2427" s="1" t="s">
        <v>6824</v>
      </c>
      <c r="E2427" s="4">
        <v>1.5799999999999999E-6</v>
      </c>
      <c r="F2427" s="1">
        <v>-0.179264533</v>
      </c>
      <c r="G2427" s="1">
        <v>1.7622898000000001E-2</v>
      </c>
      <c r="H2427" s="7">
        <v>0.14399999999999999</v>
      </c>
      <c r="I2427" s="7">
        <f t="shared" si="74"/>
        <v>0</v>
      </c>
    </row>
    <row r="2428" spans="1:9" ht="16" x14ac:dyDescent="0.15">
      <c r="A2428" s="1">
        <f t="shared" si="75"/>
        <v>1845</v>
      </c>
      <c r="B2428" s="7" t="s">
        <v>6825</v>
      </c>
      <c r="C2428" s="38" t="s">
        <v>6826</v>
      </c>
      <c r="D2428" s="1" t="s">
        <v>6827</v>
      </c>
      <c r="E2428" s="4">
        <v>9.2299999999999994E-5</v>
      </c>
      <c r="F2428" s="1">
        <v>0.247810583</v>
      </c>
      <c r="G2428" s="1">
        <v>3.8423390000000002E-3</v>
      </c>
      <c r="H2428" s="7">
        <v>-0.159</v>
      </c>
      <c r="I2428" s="7">
        <f t="shared" si="74"/>
        <v>0</v>
      </c>
    </row>
    <row r="2429" spans="1:9" ht="16" x14ac:dyDescent="0.15">
      <c r="A2429" s="1">
        <f t="shared" si="75"/>
        <v>1846</v>
      </c>
      <c r="B2429" s="7" t="s">
        <v>6828</v>
      </c>
      <c r="C2429" s="38" t="s">
        <v>6829</v>
      </c>
      <c r="D2429" s="1" t="s">
        <v>6830</v>
      </c>
      <c r="E2429" s="1">
        <v>1.5164914E-2</v>
      </c>
      <c r="F2429" s="1">
        <v>0.665221269</v>
      </c>
      <c r="G2429" s="4">
        <v>3.3710000000000001E-12</v>
      </c>
      <c r="H2429" s="7">
        <v>0.19900000000000001</v>
      </c>
      <c r="I2429" s="7">
        <f t="shared" si="74"/>
        <v>1</v>
      </c>
    </row>
    <row r="2430" spans="1:9" ht="16" x14ac:dyDescent="0.15">
      <c r="A2430" s="1">
        <f t="shared" si="75"/>
        <v>1847</v>
      </c>
      <c r="B2430" s="7" t="s">
        <v>6831</v>
      </c>
      <c r="C2430" s="38" t="s">
        <v>6832</v>
      </c>
      <c r="D2430" s="1" t="s">
        <v>6833</v>
      </c>
      <c r="E2430" s="1">
        <v>0.26341311699999997</v>
      </c>
      <c r="F2430" s="1">
        <v>-0.105451239</v>
      </c>
      <c r="G2430" s="1">
        <v>0.51686802899999995</v>
      </c>
      <c r="H2430" s="7">
        <v>0.49199999999999999</v>
      </c>
      <c r="I2430" s="7" t="str">
        <f t="shared" si="74"/>
        <v/>
      </c>
    </row>
    <row r="2431" spans="1:9" ht="16" x14ac:dyDescent="0.15">
      <c r="A2431" s="1">
        <f t="shared" si="75"/>
        <v>1848</v>
      </c>
      <c r="B2431" s="7" t="s">
        <v>6834</v>
      </c>
      <c r="C2431" s="38" t="s">
        <v>6835</v>
      </c>
      <c r="D2431" s="1" t="s">
        <v>6836</v>
      </c>
      <c r="E2431" s="1">
        <v>0.897799919</v>
      </c>
      <c r="F2431" s="1">
        <v>0.13689288399999999</v>
      </c>
      <c r="G2431" s="1">
        <v>0.52287674399999995</v>
      </c>
      <c r="H2431" s="7">
        <v>-0.106</v>
      </c>
      <c r="I2431" s="7" t="str">
        <f t="shared" si="74"/>
        <v/>
      </c>
    </row>
    <row r="2432" spans="1:9" ht="16" x14ac:dyDescent="0.15">
      <c r="A2432" s="1">
        <f t="shared" si="75"/>
        <v>1849</v>
      </c>
      <c r="B2432" s="7" t="s">
        <v>6837</v>
      </c>
      <c r="C2432" s="38" t="s">
        <v>6838</v>
      </c>
      <c r="D2432" s="1" t="s">
        <v>6839</v>
      </c>
      <c r="E2432" s="1">
        <v>0.106572635</v>
      </c>
      <c r="F2432" s="1">
        <v>8.7651409999999999E-2</v>
      </c>
      <c r="G2432" s="1">
        <v>0.42654409700000001</v>
      </c>
      <c r="H2432" s="7">
        <v>-0.30299999999999999</v>
      </c>
      <c r="I2432" s="7" t="str">
        <f t="shared" si="74"/>
        <v/>
      </c>
    </row>
    <row r="2433" spans="1:9" ht="16" x14ac:dyDescent="0.15">
      <c r="A2433" s="1" t="str">
        <f t="shared" si="75"/>
        <v/>
      </c>
      <c r="B2433" s="7" t="s">
        <v>6837</v>
      </c>
      <c r="C2433" s="38" t="s">
        <v>6840</v>
      </c>
      <c r="D2433" s="1" t="s">
        <v>6841</v>
      </c>
      <c r="E2433" s="1">
        <v>9.5465899999999995E-4</v>
      </c>
      <c r="F2433" s="1">
        <v>-0.81846032499999999</v>
      </c>
      <c r="G2433" s="4">
        <v>4.8323099999999998E-5</v>
      </c>
      <c r="H2433" s="7">
        <v>-0.30299999999999999</v>
      </c>
      <c r="I2433" s="7">
        <f t="shared" si="74"/>
        <v>1</v>
      </c>
    </row>
    <row r="2434" spans="1:9" ht="16" x14ac:dyDescent="0.15">
      <c r="A2434" s="1">
        <f t="shared" si="75"/>
        <v>1850</v>
      </c>
      <c r="B2434" s="7" t="s">
        <v>6842</v>
      </c>
      <c r="C2434" s="38" t="s">
        <v>6843</v>
      </c>
      <c r="D2434" s="1" t="s">
        <v>6844</v>
      </c>
      <c r="E2434" s="1">
        <v>0.59035753999999996</v>
      </c>
      <c r="F2434" s="1">
        <v>-1.0275415450000001</v>
      </c>
      <c r="G2434" s="1">
        <v>2.3914800000000001E-4</v>
      </c>
      <c r="H2434" s="7">
        <v>-0.18099999999999999</v>
      </c>
      <c r="I2434" s="7">
        <f t="shared" si="74"/>
        <v>1</v>
      </c>
    </row>
    <row r="2435" spans="1:9" ht="16" x14ac:dyDescent="0.15">
      <c r="A2435" s="1">
        <f t="shared" si="75"/>
        <v>1851</v>
      </c>
      <c r="B2435" s="7" t="s">
        <v>6845</v>
      </c>
      <c r="C2435" s="38" t="s">
        <v>6846</v>
      </c>
      <c r="D2435" s="1" t="s">
        <v>6847</v>
      </c>
      <c r="E2435" s="1">
        <v>5.1914270999999998E-2</v>
      </c>
      <c r="F2435" s="1">
        <v>1.109579895</v>
      </c>
      <c r="G2435" s="4">
        <v>1.23297E-17</v>
      </c>
      <c r="H2435" s="7">
        <v>0.41399999999999998</v>
      </c>
      <c r="I2435" s="7">
        <f t="shared" si="74"/>
        <v>1</v>
      </c>
    </row>
    <row r="2436" spans="1:9" ht="16" x14ac:dyDescent="0.15">
      <c r="A2436" s="1" t="str">
        <f t="shared" si="75"/>
        <v/>
      </c>
      <c r="B2436" s="7" t="s">
        <v>6845</v>
      </c>
      <c r="C2436" s="38" t="s">
        <v>6848</v>
      </c>
      <c r="D2436" s="1" t="s">
        <v>6849</v>
      </c>
      <c r="E2436" s="1">
        <v>0.16753601600000001</v>
      </c>
      <c r="F2436" s="1">
        <v>-1.00433087</v>
      </c>
      <c r="G2436" s="4">
        <v>3.15858E-6</v>
      </c>
      <c r="H2436" s="7">
        <v>0.41399999999999998</v>
      </c>
      <c r="I2436" s="7">
        <f t="shared" ref="I2436:I2499" si="76">IF(ISTEXT(E2436),"",IF(OR(E2436&lt;0.05, G2436&lt;0.05), IF((F2436*H2436)&gt;0,1,0),""))</f>
        <v>0</v>
      </c>
    </row>
    <row r="2437" spans="1:9" ht="16" x14ac:dyDescent="0.15">
      <c r="A2437" s="1">
        <f t="shared" si="75"/>
        <v>1852</v>
      </c>
      <c r="B2437" s="7" t="s">
        <v>6850</v>
      </c>
      <c r="C2437" s="38" t="s">
        <v>6851</v>
      </c>
      <c r="D2437" s="1" t="s">
        <v>6852</v>
      </c>
      <c r="E2437" s="1">
        <v>0.94450187799999996</v>
      </c>
      <c r="F2437" s="1">
        <v>0.111681563</v>
      </c>
      <c r="G2437" s="1">
        <v>0.24947914099999999</v>
      </c>
      <c r="H2437" s="7">
        <v>0.61799999999999999</v>
      </c>
      <c r="I2437" s="7" t="str">
        <f t="shared" si="76"/>
        <v/>
      </c>
    </row>
    <row r="2438" spans="1:9" ht="16" x14ac:dyDescent="0.15">
      <c r="A2438" s="1">
        <f t="shared" si="75"/>
        <v>1853</v>
      </c>
      <c r="B2438" s="7" t="s">
        <v>6853</v>
      </c>
      <c r="C2438" s="38" t="s">
        <v>6854</v>
      </c>
      <c r="D2438" s="1" t="s">
        <v>6855</v>
      </c>
      <c r="E2438" s="4">
        <v>8.7100000000000003E-5</v>
      </c>
      <c r="F2438" s="1">
        <v>1.788755578</v>
      </c>
      <c r="G2438" s="4">
        <v>7.85909E-6</v>
      </c>
      <c r="H2438" s="7">
        <v>0.60599999999999998</v>
      </c>
      <c r="I2438" s="7">
        <f t="shared" si="76"/>
        <v>1</v>
      </c>
    </row>
    <row r="2439" spans="1:9" ht="16" x14ac:dyDescent="0.15">
      <c r="A2439" s="1">
        <f t="shared" si="75"/>
        <v>1854</v>
      </c>
      <c r="B2439" s="7" t="s">
        <v>6856</v>
      </c>
      <c r="C2439" s="38" t="s">
        <v>6857</v>
      </c>
      <c r="D2439" s="1" t="s">
        <v>6858</v>
      </c>
      <c r="E2439" s="1">
        <v>0.11111906100000001</v>
      </c>
      <c r="F2439" s="1">
        <v>0.99852101699999996</v>
      </c>
      <c r="G2439" s="4">
        <v>3.6619200000000002E-12</v>
      </c>
      <c r="H2439" s="7">
        <v>0.23400000000000001</v>
      </c>
      <c r="I2439" s="7">
        <f t="shared" si="76"/>
        <v>1</v>
      </c>
    </row>
    <row r="2440" spans="1:9" ht="16" x14ac:dyDescent="0.15">
      <c r="A2440" s="1">
        <f t="shared" si="75"/>
        <v>1855</v>
      </c>
      <c r="B2440" s="7" t="s">
        <v>6859</v>
      </c>
      <c r="C2440" s="38" t="s">
        <v>6860</v>
      </c>
      <c r="D2440" s="1" t="s">
        <v>6861</v>
      </c>
      <c r="E2440" s="1">
        <v>0.13708827500000001</v>
      </c>
      <c r="F2440" s="1">
        <v>3.2191619999999998E-3</v>
      </c>
      <c r="G2440" s="1">
        <v>0.99627569500000002</v>
      </c>
      <c r="H2440" s="7">
        <v>0.30099999999999999</v>
      </c>
      <c r="I2440" s="7" t="str">
        <f t="shared" si="76"/>
        <v/>
      </c>
    </row>
    <row r="2441" spans="1:9" ht="16" x14ac:dyDescent="0.15">
      <c r="A2441" s="1">
        <f t="shared" si="75"/>
        <v>1856</v>
      </c>
      <c r="B2441" s="7" t="s">
        <v>6862</v>
      </c>
      <c r="C2441" s="38" t="s">
        <v>6863</v>
      </c>
      <c r="D2441" s="1" t="s">
        <v>6864</v>
      </c>
      <c r="E2441" s="4">
        <v>4.1399999999999999E-47</v>
      </c>
      <c r="F2441" s="1">
        <v>-0.206828126</v>
      </c>
      <c r="G2441" s="1">
        <v>4.0341197000000002E-2</v>
      </c>
      <c r="H2441" s="7">
        <v>0.308</v>
      </c>
      <c r="I2441" s="7">
        <f t="shared" si="76"/>
        <v>0</v>
      </c>
    </row>
    <row r="2442" spans="1:9" ht="16" x14ac:dyDescent="0.15">
      <c r="A2442" s="1">
        <f t="shared" ref="A2442:A2505" si="77">IF(B2441=B2442,"",IF(A2441&lt;&gt;"",A2441+1,IF(A2440&lt;&gt;"",A2440+1,IF(A2439&lt;&gt;"",A2439+1,IF(A2438&lt;&gt;"",A2438+1,"ERRER")))))</f>
        <v>1857</v>
      </c>
      <c r="B2442" s="7" t="s">
        <v>6865</v>
      </c>
      <c r="C2442" s="38" t="s">
        <v>6866</v>
      </c>
      <c r="D2442" s="1" t="s">
        <v>6867</v>
      </c>
      <c r="E2442" s="1">
        <v>9.1447395000000001E-2</v>
      </c>
      <c r="F2442" s="1">
        <v>0.39162143799999999</v>
      </c>
      <c r="G2442" s="4">
        <v>9.94199E-5</v>
      </c>
      <c r="H2442" s="7">
        <v>-0.15</v>
      </c>
      <c r="I2442" s="7">
        <f t="shared" si="76"/>
        <v>0</v>
      </c>
    </row>
    <row r="2443" spans="1:9" ht="16" x14ac:dyDescent="0.15">
      <c r="A2443" s="1">
        <f t="shared" si="77"/>
        <v>1858</v>
      </c>
      <c r="B2443" s="7" t="s">
        <v>6868</v>
      </c>
      <c r="C2443" s="38" t="s">
        <v>6869</v>
      </c>
      <c r="D2443" s="1" t="s">
        <v>6870</v>
      </c>
      <c r="E2443" s="1">
        <v>0.817612903</v>
      </c>
      <c r="F2443" s="1">
        <v>6.4417895000000003E-2</v>
      </c>
      <c r="G2443" s="1">
        <v>0.93423469400000003</v>
      </c>
      <c r="H2443" s="7">
        <v>-0.20100000000000001</v>
      </c>
      <c r="I2443" s="7" t="str">
        <f t="shared" si="76"/>
        <v/>
      </c>
    </row>
    <row r="2444" spans="1:9" ht="16" x14ac:dyDescent="0.15">
      <c r="A2444" s="1">
        <f t="shared" si="77"/>
        <v>1859</v>
      </c>
      <c r="B2444" s="7" t="s">
        <v>6871</v>
      </c>
      <c r="C2444" s="38" t="s">
        <v>6872</v>
      </c>
      <c r="D2444" s="1" t="s">
        <v>6873</v>
      </c>
      <c r="E2444" s="1">
        <v>0.78455652200000003</v>
      </c>
      <c r="F2444" s="1">
        <v>0.36029060899999998</v>
      </c>
      <c r="G2444" s="1">
        <v>9.0726950000000004E-3</v>
      </c>
      <c r="H2444" s="7">
        <v>-0.20699999999999999</v>
      </c>
      <c r="I2444" s="7">
        <f t="shared" si="76"/>
        <v>0</v>
      </c>
    </row>
    <row r="2445" spans="1:9" ht="16" x14ac:dyDescent="0.15">
      <c r="A2445" s="1">
        <f t="shared" si="77"/>
        <v>1860</v>
      </c>
      <c r="B2445" s="7" t="s">
        <v>6874</v>
      </c>
      <c r="C2445" s="38" t="s">
        <v>6875</v>
      </c>
      <c r="D2445" s="1" t="s">
        <v>6876</v>
      </c>
      <c r="E2445" s="39">
        <v>0.79783631899999996</v>
      </c>
      <c r="F2445" s="1">
        <v>-0.49466026899999999</v>
      </c>
      <c r="G2445" s="1">
        <v>3.678583E-3</v>
      </c>
      <c r="H2445" s="7">
        <v>0.35199999999999998</v>
      </c>
      <c r="I2445" s="7">
        <f t="shared" si="76"/>
        <v>0</v>
      </c>
    </row>
    <row r="2446" spans="1:9" ht="16" x14ac:dyDescent="0.15">
      <c r="A2446" s="1" t="str">
        <f t="shared" si="77"/>
        <v/>
      </c>
      <c r="B2446" s="7" t="s">
        <v>6874</v>
      </c>
      <c r="C2446" s="38"/>
      <c r="D2446" s="1" t="s">
        <v>6877</v>
      </c>
      <c r="E2446" s="7"/>
      <c r="F2446" s="1" t="s">
        <v>13</v>
      </c>
      <c r="G2446" s="1" t="s">
        <v>6878</v>
      </c>
      <c r="H2446" s="7">
        <v>0.35199999999999998</v>
      </c>
      <c r="I2446" s="7" t="e">
        <f t="shared" si="76"/>
        <v>#VALUE!</v>
      </c>
    </row>
    <row r="2447" spans="1:9" ht="16" x14ac:dyDescent="0.15">
      <c r="A2447" s="1" t="str">
        <f t="shared" si="77"/>
        <v/>
      </c>
      <c r="B2447" s="7" t="s">
        <v>6874</v>
      </c>
      <c r="C2447" s="38" t="s">
        <v>6879</v>
      </c>
      <c r="D2447" s="1" t="s">
        <v>6880</v>
      </c>
      <c r="E2447" s="7">
        <v>1.3757999999999999E-4</v>
      </c>
      <c r="F2447" s="1">
        <v>-2.3187680000000001E-3</v>
      </c>
      <c r="G2447" s="1">
        <v>0.98978555999999995</v>
      </c>
      <c r="H2447" s="7">
        <v>0.35199999999999998</v>
      </c>
      <c r="I2447" s="7">
        <f t="shared" si="76"/>
        <v>0</v>
      </c>
    </row>
    <row r="2448" spans="1:9" ht="16" x14ac:dyDescent="0.15">
      <c r="A2448" s="1" t="str">
        <f t="shared" si="77"/>
        <v/>
      </c>
      <c r="B2448" s="7" t="s">
        <v>6874</v>
      </c>
      <c r="C2448" s="38" t="s">
        <v>6875</v>
      </c>
      <c r="D2448" s="1" t="s">
        <v>6881</v>
      </c>
      <c r="E2448" s="40" t="s">
        <v>13</v>
      </c>
      <c r="F2448" s="1">
        <v>-0.31728478300000001</v>
      </c>
      <c r="G2448" s="1">
        <v>0.61650755199999996</v>
      </c>
      <c r="H2448" s="7">
        <v>0.35199999999999998</v>
      </c>
      <c r="I2448" s="7" t="str">
        <f t="shared" si="76"/>
        <v/>
      </c>
    </row>
    <row r="2449" spans="1:9" ht="16" x14ac:dyDescent="0.15">
      <c r="A2449" s="1">
        <f t="shared" si="77"/>
        <v>1861</v>
      </c>
      <c r="B2449" s="7" t="s">
        <v>6882</v>
      </c>
      <c r="C2449" s="38" t="s">
        <v>6883</v>
      </c>
      <c r="D2449" s="1" t="s">
        <v>6884</v>
      </c>
      <c r="E2449" s="4">
        <v>3.0599999999999998E-5</v>
      </c>
      <c r="F2449" s="1">
        <v>1.840139137</v>
      </c>
      <c r="G2449" s="4">
        <v>9.5562300000000001E-14</v>
      </c>
      <c r="H2449" s="7">
        <v>0.193</v>
      </c>
      <c r="I2449" s="7">
        <f t="shared" si="76"/>
        <v>1</v>
      </c>
    </row>
    <row r="2450" spans="1:9" ht="16" x14ac:dyDescent="0.15">
      <c r="A2450" s="1">
        <f t="shared" si="77"/>
        <v>1862</v>
      </c>
      <c r="B2450" s="7" t="s">
        <v>6885</v>
      </c>
      <c r="C2450" s="38" t="s">
        <v>6886</v>
      </c>
      <c r="D2450" s="1" t="s">
        <v>6887</v>
      </c>
      <c r="E2450" s="39">
        <v>8.0577267999999994E-2</v>
      </c>
      <c r="F2450" s="1">
        <v>-0.59136160800000004</v>
      </c>
      <c r="G2450" s="1">
        <v>0.16265241499999999</v>
      </c>
      <c r="H2450" s="7">
        <v>-0.73199999999999998</v>
      </c>
      <c r="I2450" s="7" t="str">
        <f t="shared" si="76"/>
        <v/>
      </c>
    </row>
    <row r="2451" spans="1:9" ht="16" x14ac:dyDescent="0.15">
      <c r="A2451" s="1">
        <f t="shared" si="77"/>
        <v>1863</v>
      </c>
      <c r="B2451" s="7" t="s">
        <v>6888</v>
      </c>
      <c r="C2451" s="38" t="s">
        <v>6889</v>
      </c>
      <c r="D2451" s="1" t="s">
        <v>6890</v>
      </c>
      <c r="E2451" s="43">
        <v>5.2299999999999997E-5</v>
      </c>
      <c r="F2451" s="1">
        <v>0.27570828800000002</v>
      </c>
      <c r="G2451" s="1">
        <v>0.20415445900000001</v>
      </c>
      <c r="H2451" s="7">
        <v>-0.113</v>
      </c>
      <c r="I2451" s="7">
        <f t="shared" si="76"/>
        <v>0</v>
      </c>
    </row>
    <row r="2452" spans="1:9" ht="16" x14ac:dyDescent="0.15">
      <c r="A2452" s="1">
        <f t="shared" si="77"/>
        <v>1864</v>
      </c>
      <c r="B2452" s="7" t="s">
        <v>6891</v>
      </c>
      <c r="C2452" s="38" t="s">
        <v>6892</v>
      </c>
      <c r="D2452" s="1" t="s">
        <v>6893</v>
      </c>
      <c r="E2452" s="43">
        <v>1.88E-6</v>
      </c>
      <c r="F2452" s="1">
        <v>0.21239935900000001</v>
      </c>
      <c r="G2452" s="1">
        <v>3.7910309999999998E-3</v>
      </c>
      <c r="H2452" s="7">
        <v>0.161</v>
      </c>
      <c r="I2452" s="7">
        <f t="shared" si="76"/>
        <v>1</v>
      </c>
    </row>
    <row r="2453" spans="1:9" ht="16" x14ac:dyDescent="0.15">
      <c r="A2453" s="1" t="str">
        <f t="shared" si="77"/>
        <v/>
      </c>
      <c r="B2453" s="7" t="s">
        <v>6891</v>
      </c>
      <c r="C2453" s="38" t="s">
        <v>6892</v>
      </c>
      <c r="D2453" s="1" t="s">
        <v>6894</v>
      </c>
      <c r="E2453" s="7">
        <v>0.90300820400000004</v>
      </c>
      <c r="F2453" s="1">
        <v>-0.34655965900000002</v>
      </c>
      <c r="G2453" s="4">
        <v>1.61255E-5</v>
      </c>
      <c r="H2453" s="7">
        <v>0.161</v>
      </c>
      <c r="I2453" s="7">
        <f t="shared" si="76"/>
        <v>0</v>
      </c>
    </row>
    <row r="2454" spans="1:9" ht="16" x14ac:dyDescent="0.15">
      <c r="A2454" s="1" t="str">
        <f t="shared" si="77"/>
        <v/>
      </c>
      <c r="B2454" s="7" t="s">
        <v>6891</v>
      </c>
      <c r="C2454" s="38" t="s">
        <v>6892</v>
      </c>
      <c r="D2454" s="1" t="s">
        <v>6895</v>
      </c>
      <c r="E2454" s="40">
        <v>0.81679907100000004</v>
      </c>
      <c r="F2454" s="1">
        <v>-0.28061991400000003</v>
      </c>
      <c r="G2454" s="1">
        <v>1.0457361E-2</v>
      </c>
      <c r="H2454" s="7">
        <v>0.161</v>
      </c>
      <c r="I2454" s="7">
        <f t="shared" si="76"/>
        <v>0</v>
      </c>
    </row>
    <row r="2455" spans="1:9" ht="16" x14ac:dyDescent="0.15">
      <c r="A2455" s="1">
        <f t="shared" si="77"/>
        <v>1865</v>
      </c>
      <c r="B2455" s="7" t="s">
        <v>6896</v>
      </c>
      <c r="C2455" s="38" t="s">
        <v>6897</v>
      </c>
      <c r="D2455" s="1" t="s">
        <v>6898</v>
      </c>
      <c r="E2455" s="1">
        <v>1.863864E-3</v>
      </c>
      <c r="F2455" s="1">
        <v>0.66769881799999997</v>
      </c>
      <c r="G2455" s="4">
        <v>4.6039399999999998E-5</v>
      </c>
      <c r="H2455" s="7">
        <v>0.56100000000000005</v>
      </c>
      <c r="I2455" s="7">
        <f t="shared" si="76"/>
        <v>1</v>
      </c>
    </row>
    <row r="2456" spans="1:9" ht="16" x14ac:dyDescent="0.15">
      <c r="A2456" s="1">
        <f t="shared" si="77"/>
        <v>1866</v>
      </c>
      <c r="B2456" s="7" t="s">
        <v>6899</v>
      </c>
      <c r="C2456" s="38" t="s">
        <v>6900</v>
      </c>
      <c r="D2456" s="1" t="s">
        <v>6901</v>
      </c>
      <c r="E2456" s="1">
        <v>1.33249E-4</v>
      </c>
      <c r="F2456" s="1">
        <v>-0.298919779</v>
      </c>
      <c r="G2456" s="1">
        <v>2.5343111000000001E-2</v>
      </c>
      <c r="H2456" s="7">
        <v>0.108</v>
      </c>
      <c r="I2456" s="7">
        <f t="shared" si="76"/>
        <v>0</v>
      </c>
    </row>
    <row r="2457" spans="1:9" ht="16" x14ac:dyDescent="0.15">
      <c r="A2457" s="1">
        <f t="shared" si="77"/>
        <v>1867</v>
      </c>
      <c r="B2457" s="7" t="s">
        <v>6902</v>
      </c>
      <c r="C2457" s="38" t="s">
        <v>6903</v>
      </c>
      <c r="D2457" s="1" t="s">
        <v>6904</v>
      </c>
      <c r="E2457" s="4">
        <v>3.1099999999999999E-6</v>
      </c>
      <c r="F2457" s="1">
        <v>0.57769683599999999</v>
      </c>
      <c r="G2457" s="4">
        <v>1.71119E-23</v>
      </c>
      <c r="H2457" s="7">
        <v>-0.248</v>
      </c>
      <c r="I2457" s="7">
        <f t="shared" si="76"/>
        <v>0</v>
      </c>
    </row>
    <row r="2458" spans="1:9" ht="16" x14ac:dyDescent="0.15">
      <c r="A2458" s="1" t="str">
        <f t="shared" si="77"/>
        <v/>
      </c>
      <c r="B2458" s="7" t="s">
        <v>6902</v>
      </c>
      <c r="C2458" s="38" t="s">
        <v>6905</v>
      </c>
      <c r="D2458" s="1" t="s">
        <v>6906</v>
      </c>
      <c r="E2458" s="1">
        <v>0.98092519700000003</v>
      </c>
      <c r="F2458" s="1">
        <v>-0.42938442300000002</v>
      </c>
      <c r="G2458" s="4">
        <v>2.2731499999999999E-11</v>
      </c>
      <c r="H2458" s="7">
        <v>-0.248</v>
      </c>
      <c r="I2458" s="7">
        <f t="shared" si="76"/>
        <v>1</v>
      </c>
    </row>
    <row r="2459" spans="1:9" ht="16" x14ac:dyDescent="0.15">
      <c r="A2459" s="1">
        <f t="shared" si="77"/>
        <v>1868</v>
      </c>
      <c r="B2459" s="7" t="s">
        <v>6907</v>
      </c>
      <c r="C2459" s="38" t="s">
        <v>6908</v>
      </c>
      <c r="D2459" s="1" t="s">
        <v>6909</v>
      </c>
      <c r="E2459" s="1">
        <v>0.31683702800000002</v>
      </c>
      <c r="F2459" s="1">
        <v>0.438089538</v>
      </c>
      <c r="G2459" s="1">
        <v>6.3229159999999996E-3</v>
      </c>
      <c r="H2459" s="7">
        <v>0.121</v>
      </c>
      <c r="I2459" s="7">
        <f t="shared" si="76"/>
        <v>1</v>
      </c>
    </row>
    <row r="2460" spans="1:9" ht="16" x14ac:dyDescent="0.15">
      <c r="A2460" s="1">
        <f t="shared" si="77"/>
        <v>1869</v>
      </c>
      <c r="B2460" s="7" t="s">
        <v>6910</v>
      </c>
      <c r="C2460" s="38" t="s">
        <v>6911</v>
      </c>
      <c r="D2460" s="1" t="s">
        <v>6912</v>
      </c>
      <c r="E2460" s="1">
        <v>0.759551168</v>
      </c>
      <c r="F2460" s="1">
        <v>-9.2990365000000005E-2</v>
      </c>
      <c r="G2460" s="1">
        <v>0.81076178600000004</v>
      </c>
      <c r="H2460" s="7">
        <v>-9.8000000000000004E-2</v>
      </c>
      <c r="I2460" s="7" t="str">
        <f t="shared" si="76"/>
        <v/>
      </c>
    </row>
    <row r="2461" spans="1:9" ht="16" x14ac:dyDescent="0.15">
      <c r="A2461" s="1">
        <f t="shared" si="77"/>
        <v>1870</v>
      </c>
      <c r="B2461" s="7" t="s">
        <v>6913</v>
      </c>
      <c r="C2461" s="38" t="s">
        <v>6914</v>
      </c>
      <c r="D2461" s="1" t="s">
        <v>6915</v>
      </c>
      <c r="E2461" s="1">
        <v>0.78427229700000001</v>
      </c>
      <c r="F2461" s="1">
        <v>-2.2207734999999999E-2</v>
      </c>
      <c r="G2461" s="1">
        <v>0.94885139600000001</v>
      </c>
      <c r="H2461" s="7">
        <v>0.154</v>
      </c>
      <c r="I2461" s="7" t="str">
        <f t="shared" si="76"/>
        <v/>
      </c>
    </row>
    <row r="2462" spans="1:9" ht="16" x14ac:dyDescent="0.15">
      <c r="A2462" s="1">
        <f t="shared" si="77"/>
        <v>1871</v>
      </c>
      <c r="B2462" s="7" t="s">
        <v>6916</v>
      </c>
      <c r="C2462" s="38" t="s">
        <v>6917</v>
      </c>
      <c r="D2462" s="1" t="s">
        <v>6918</v>
      </c>
      <c r="E2462" s="1">
        <v>0.34802923000000002</v>
      </c>
      <c r="F2462" s="1">
        <v>-0.246535436</v>
      </c>
      <c r="G2462" s="1">
        <v>0.12591189799999999</v>
      </c>
      <c r="H2462" s="7">
        <v>-0.19500000000000001</v>
      </c>
      <c r="I2462" s="7" t="str">
        <f t="shared" si="76"/>
        <v/>
      </c>
    </row>
    <row r="2463" spans="1:9" ht="16" x14ac:dyDescent="0.15">
      <c r="A2463" s="1">
        <f t="shared" si="77"/>
        <v>1872</v>
      </c>
      <c r="B2463" s="7" t="s">
        <v>6919</v>
      </c>
      <c r="C2463" s="38" t="s">
        <v>6920</v>
      </c>
      <c r="D2463" s="1" t="s">
        <v>6921</v>
      </c>
      <c r="E2463" s="4">
        <v>2.9500000000000001E-6</v>
      </c>
      <c r="F2463" s="1">
        <v>0.51244664299999998</v>
      </c>
      <c r="G2463" s="4">
        <v>3.3980499999999998E-5</v>
      </c>
      <c r="H2463" s="7">
        <v>-0.22500000000000001</v>
      </c>
      <c r="I2463" s="7">
        <f t="shared" si="76"/>
        <v>0</v>
      </c>
    </row>
    <row r="2464" spans="1:9" ht="16" x14ac:dyDescent="0.15">
      <c r="A2464" s="1">
        <f t="shared" si="77"/>
        <v>1873</v>
      </c>
      <c r="B2464" s="7" t="s">
        <v>6922</v>
      </c>
      <c r="C2464" s="38" t="s">
        <v>6923</v>
      </c>
      <c r="D2464" s="1" t="s">
        <v>6924</v>
      </c>
      <c r="E2464" s="4">
        <v>2.4499999999999999E-5</v>
      </c>
      <c r="F2464" s="1">
        <v>-0.90505218499999995</v>
      </c>
      <c r="G2464" s="1">
        <v>2.901968E-3</v>
      </c>
      <c r="H2464" s="7">
        <v>-0.49399999999999999</v>
      </c>
      <c r="I2464" s="7">
        <f t="shared" si="76"/>
        <v>1</v>
      </c>
    </row>
    <row r="2465" spans="1:9" ht="16" x14ac:dyDescent="0.15">
      <c r="A2465" s="1">
        <f t="shared" si="77"/>
        <v>1874</v>
      </c>
      <c r="B2465" s="7" t="s">
        <v>6925</v>
      </c>
      <c r="C2465" s="38" t="s">
        <v>3998</v>
      </c>
      <c r="D2465" s="1" t="s">
        <v>3999</v>
      </c>
      <c r="E2465" s="1">
        <v>0.65089411699999999</v>
      </c>
      <c r="F2465" s="1">
        <v>0.204385397</v>
      </c>
      <c r="G2465" s="1">
        <v>5.6272884000000002E-2</v>
      </c>
      <c r="H2465" s="7">
        <v>-0.29599999999999999</v>
      </c>
      <c r="I2465" s="7" t="str">
        <f t="shared" si="76"/>
        <v/>
      </c>
    </row>
    <row r="2466" spans="1:9" ht="16" x14ac:dyDescent="0.15">
      <c r="A2466" s="1">
        <f t="shared" si="77"/>
        <v>1875</v>
      </c>
      <c r="B2466" s="7" t="s">
        <v>6926</v>
      </c>
      <c r="C2466" s="38" t="s">
        <v>6927</v>
      </c>
      <c r="D2466" s="1" t="s">
        <v>6928</v>
      </c>
      <c r="E2466" s="1">
        <v>0.43768084499999999</v>
      </c>
      <c r="F2466" s="1">
        <v>0.29458214300000002</v>
      </c>
      <c r="G2466" s="1">
        <v>1.3443299999999999E-3</v>
      </c>
      <c r="H2466" s="7">
        <v>6.6000000000000003E-2</v>
      </c>
      <c r="I2466" s="7">
        <f t="shared" si="76"/>
        <v>1</v>
      </c>
    </row>
    <row r="2467" spans="1:9" ht="16" x14ac:dyDescent="0.15">
      <c r="A2467" s="1">
        <f t="shared" si="77"/>
        <v>1876</v>
      </c>
      <c r="B2467" s="7" t="s">
        <v>6929</v>
      </c>
      <c r="C2467" s="38" t="s">
        <v>6930</v>
      </c>
      <c r="D2467" s="1" t="s">
        <v>6931</v>
      </c>
      <c r="E2467" s="1">
        <v>1.8207729999999998E-2</v>
      </c>
      <c r="F2467" s="1">
        <v>-2.211388243</v>
      </c>
      <c r="G2467" s="4">
        <v>1.6351799999999999E-6</v>
      </c>
      <c r="H2467" s="7">
        <v>-0.48199999999999998</v>
      </c>
      <c r="I2467" s="7">
        <f t="shared" si="76"/>
        <v>1</v>
      </c>
    </row>
    <row r="2468" spans="1:9" ht="16" x14ac:dyDescent="0.15">
      <c r="A2468" s="1">
        <f t="shared" si="77"/>
        <v>1877</v>
      </c>
      <c r="B2468" s="7" t="s">
        <v>6932</v>
      </c>
      <c r="C2468" s="38" t="s">
        <v>6933</v>
      </c>
      <c r="D2468" s="1" t="s">
        <v>6934</v>
      </c>
      <c r="E2468" s="4">
        <v>3.7799999999999997E-20</v>
      </c>
      <c r="F2468" s="1">
        <v>-1.7801958389999999</v>
      </c>
      <c r="G2468" s="4">
        <v>9.5994699999999999E-56</v>
      </c>
      <c r="H2468" s="7">
        <v>-0.26400000000000001</v>
      </c>
      <c r="I2468" s="7">
        <f t="shared" si="76"/>
        <v>1</v>
      </c>
    </row>
    <row r="2469" spans="1:9" ht="16" x14ac:dyDescent="0.15">
      <c r="A2469" s="1" t="str">
        <f t="shared" si="77"/>
        <v/>
      </c>
      <c r="B2469" s="7" t="s">
        <v>6932</v>
      </c>
      <c r="C2469" s="38" t="s">
        <v>6935</v>
      </c>
      <c r="D2469" s="1" t="s">
        <v>6936</v>
      </c>
      <c r="E2469" s="1">
        <v>2.7786429999999999E-3</v>
      </c>
      <c r="F2469" s="1">
        <v>-0.92250144599999995</v>
      </c>
      <c r="G2469" s="4">
        <v>1.8782399999999999E-6</v>
      </c>
      <c r="H2469" s="7">
        <v>-0.26400000000000001</v>
      </c>
      <c r="I2469" s="7">
        <f t="shared" si="76"/>
        <v>1</v>
      </c>
    </row>
    <row r="2470" spans="1:9" ht="16" x14ac:dyDescent="0.15">
      <c r="A2470" s="1">
        <f t="shared" si="77"/>
        <v>1878</v>
      </c>
      <c r="B2470" s="7" t="s">
        <v>6937</v>
      </c>
      <c r="C2470" s="38" t="s">
        <v>6938</v>
      </c>
      <c r="D2470" s="1" t="s">
        <v>6939</v>
      </c>
      <c r="E2470" s="1">
        <v>0.491108883</v>
      </c>
      <c r="F2470" s="1">
        <v>-0.290719748</v>
      </c>
      <c r="G2470" s="1">
        <v>0.56499750100000001</v>
      </c>
      <c r="H2470" s="7">
        <v>-0.29199999999999998</v>
      </c>
      <c r="I2470" s="7" t="str">
        <f t="shared" si="76"/>
        <v/>
      </c>
    </row>
    <row r="2471" spans="1:9" ht="16" x14ac:dyDescent="0.15">
      <c r="A2471" s="1">
        <f t="shared" si="77"/>
        <v>1879</v>
      </c>
      <c r="B2471" s="7" t="s">
        <v>6940</v>
      </c>
      <c r="C2471" s="38" t="s">
        <v>6941</v>
      </c>
      <c r="D2471" s="1" t="s">
        <v>6942</v>
      </c>
      <c r="E2471" s="1">
        <v>0.44278536000000002</v>
      </c>
      <c r="F2471" s="1">
        <v>-0.335485011</v>
      </c>
      <c r="G2471" s="1">
        <v>0.16129323300000001</v>
      </c>
      <c r="H2471" s="7">
        <v>-0.215</v>
      </c>
      <c r="I2471" s="7" t="str">
        <f t="shared" si="76"/>
        <v/>
      </c>
    </row>
    <row r="2472" spans="1:9" ht="16" x14ac:dyDescent="0.15">
      <c r="A2472" s="1" t="str">
        <f t="shared" si="77"/>
        <v/>
      </c>
      <c r="B2472" s="7" t="s">
        <v>6940</v>
      </c>
      <c r="C2472" s="38" t="s">
        <v>6943</v>
      </c>
      <c r="D2472" s="1" t="s">
        <v>6944</v>
      </c>
      <c r="E2472" s="1">
        <v>4.5641925999999999E-2</v>
      </c>
      <c r="F2472" s="1">
        <v>-0.61851536399999996</v>
      </c>
      <c r="G2472" s="1">
        <v>9.4925612000000006E-2</v>
      </c>
      <c r="H2472" s="7">
        <v>-0.215</v>
      </c>
      <c r="I2472" s="7">
        <f t="shared" si="76"/>
        <v>1</v>
      </c>
    </row>
    <row r="2473" spans="1:9" ht="16" x14ac:dyDescent="0.15">
      <c r="A2473" s="1">
        <f t="shared" si="77"/>
        <v>1880</v>
      </c>
      <c r="B2473" s="7" t="s">
        <v>6945</v>
      </c>
      <c r="C2473" s="38" t="s">
        <v>6946</v>
      </c>
      <c r="D2473" s="1" t="s">
        <v>6947</v>
      </c>
      <c r="E2473" s="1">
        <v>0.494596388</v>
      </c>
      <c r="F2473" s="1">
        <v>3.469747E-3</v>
      </c>
      <c r="G2473" s="1">
        <v>0.98489237100000004</v>
      </c>
      <c r="H2473" s="7">
        <v>-0.14099999999999999</v>
      </c>
      <c r="I2473" s="7" t="str">
        <f t="shared" si="76"/>
        <v/>
      </c>
    </row>
    <row r="2474" spans="1:9" ht="16" x14ac:dyDescent="0.15">
      <c r="A2474" s="1">
        <f t="shared" si="77"/>
        <v>1881</v>
      </c>
      <c r="B2474" s="7" t="s">
        <v>6948</v>
      </c>
      <c r="C2474" s="44">
        <v>42801</v>
      </c>
      <c r="D2474" s="1" t="s">
        <v>6949</v>
      </c>
      <c r="E2474" s="4">
        <v>2.6599999999999999E-5</v>
      </c>
      <c r="F2474" s="1">
        <v>-1.5306127279999999</v>
      </c>
      <c r="G2474" s="4">
        <v>4.9658200000000004E-52</v>
      </c>
      <c r="H2474" s="7">
        <v>0.17899999999999999</v>
      </c>
      <c r="I2474" s="7">
        <f t="shared" si="76"/>
        <v>0</v>
      </c>
    </row>
    <row r="2475" spans="1:9" ht="16" x14ac:dyDescent="0.15">
      <c r="A2475" s="1" t="str">
        <f t="shared" si="77"/>
        <v/>
      </c>
      <c r="B2475" s="7" t="s">
        <v>6948</v>
      </c>
      <c r="C2475" s="38" t="s">
        <v>6950</v>
      </c>
      <c r="D2475" s="1" t="s">
        <v>6951</v>
      </c>
      <c r="E2475" s="1">
        <v>0.598419645</v>
      </c>
      <c r="F2475" s="1">
        <v>-0.31391324199999998</v>
      </c>
      <c r="G2475" s="1">
        <v>0.68116666299999995</v>
      </c>
      <c r="H2475" s="7">
        <v>0.17899999999999999</v>
      </c>
      <c r="I2475" s="7" t="str">
        <f t="shared" si="76"/>
        <v/>
      </c>
    </row>
    <row r="2476" spans="1:9" ht="16" x14ac:dyDescent="0.15">
      <c r="A2476" s="1">
        <f t="shared" si="77"/>
        <v>1882</v>
      </c>
      <c r="B2476" s="7" t="s">
        <v>6952</v>
      </c>
      <c r="C2476" s="38" t="s">
        <v>6953</v>
      </c>
      <c r="D2476" s="1" t="s">
        <v>6954</v>
      </c>
      <c r="E2476" s="1">
        <v>0.145423571</v>
      </c>
      <c r="F2476" s="1">
        <v>1.2829783480000001</v>
      </c>
      <c r="G2476" s="4">
        <v>1.2426999999999999E-109</v>
      </c>
      <c r="H2476" s="7">
        <v>0.36699999999999999</v>
      </c>
      <c r="I2476" s="7">
        <f t="shared" si="76"/>
        <v>1</v>
      </c>
    </row>
    <row r="2477" spans="1:9" ht="16" x14ac:dyDescent="0.15">
      <c r="A2477" s="1">
        <f t="shared" si="77"/>
        <v>1883</v>
      </c>
      <c r="B2477" s="7" t="s">
        <v>6955</v>
      </c>
      <c r="C2477" s="38" t="s">
        <v>6956</v>
      </c>
      <c r="D2477" s="1" t="s">
        <v>6957</v>
      </c>
      <c r="E2477" s="4">
        <v>1.77E-8</v>
      </c>
      <c r="F2477" s="1">
        <v>-1.4507325280000001</v>
      </c>
      <c r="G2477" s="4">
        <v>1.8967600000000001E-12</v>
      </c>
      <c r="H2477" s="7">
        <v>-0.219</v>
      </c>
      <c r="I2477" s="7">
        <f t="shared" si="76"/>
        <v>1</v>
      </c>
    </row>
    <row r="2478" spans="1:9" ht="16" x14ac:dyDescent="0.15">
      <c r="A2478" s="1">
        <f t="shared" si="77"/>
        <v>1884</v>
      </c>
      <c r="B2478" s="7" t="s">
        <v>6958</v>
      </c>
      <c r="C2478" s="38" t="s">
        <v>6959</v>
      </c>
      <c r="D2478" s="1" t="s">
        <v>6960</v>
      </c>
      <c r="E2478" s="1">
        <v>0.52765180099999998</v>
      </c>
      <c r="F2478" s="1">
        <v>7.0637352E-2</v>
      </c>
      <c r="G2478" s="1">
        <v>0.92287797199999999</v>
      </c>
      <c r="H2478" s="7">
        <v>-0.29099999999999998</v>
      </c>
      <c r="I2478" s="7" t="str">
        <f t="shared" si="76"/>
        <v/>
      </c>
    </row>
    <row r="2479" spans="1:9" ht="16" x14ac:dyDescent="0.15">
      <c r="A2479" s="1" t="str">
        <f t="shared" si="77"/>
        <v/>
      </c>
      <c r="B2479" s="7" t="s">
        <v>6958</v>
      </c>
      <c r="C2479" s="38" t="s">
        <v>6961</v>
      </c>
      <c r="D2479" s="1" t="s">
        <v>6962</v>
      </c>
      <c r="E2479" s="1" t="s">
        <v>13</v>
      </c>
      <c r="F2479" s="1">
        <v>-0.16230924799999999</v>
      </c>
      <c r="G2479" s="1">
        <v>0.70077183300000001</v>
      </c>
      <c r="H2479" s="7">
        <v>-0.29099999999999998</v>
      </c>
      <c r="I2479" s="7" t="str">
        <f t="shared" si="76"/>
        <v/>
      </c>
    </row>
    <row r="2480" spans="1:9" ht="16" x14ac:dyDescent="0.15">
      <c r="A2480" s="1">
        <f t="shared" si="77"/>
        <v>1885</v>
      </c>
      <c r="B2480" s="7" t="s">
        <v>6963</v>
      </c>
      <c r="C2480" s="38" t="s">
        <v>6964</v>
      </c>
      <c r="D2480" s="1" t="s">
        <v>6965</v>
      </c>
      <c r="E2480" s="1">
        <v>5.1567699999999998E-4</v>
      </c>
      <c r="F2480" s="1">
        <v>1.127904968</v>
      </c>
      <c r="G2480" s="4">
        <v>1.2313599999999999E-18</v>
      </c>
      <c r="H2480" s="7">
        <v>0.105</v>
      </c>
      <c r="I2480" s="7">
        <f t="shared" si="76"/>
        <v>1</v>
      </c>
    </row>
    <row r="2481" spans="1:9" ht="16" x14ac:dyDescent="0.15">
      <c r="A2481" s="1">
        <f t="shared" si="77"/>
        <v>1886</v>
      </c>
      <c r="B2481" s="7" t="s">
        <v>6966</v>
      </c>
      <c r="C2481" s="38" t="s">
        <v>6967</v>
      </c>
      <c r="D2481" s="1" t="s">
        <v>6968</v>
      </c>
      <c r="E2481" s="1">
        <v>0.99486775500000002</v>
      </c>
      <c r="F2481" s="1">
        <v>-5.8706812999999997E-2</v>
      </c>
      <c r="G2481" s="1">
        <v>0.89167157500000005</v>
      </c>
      <c r="H2481" s="7">
        <v>9.9000000000000005E-2</v>
      </c>
      <c r="I2481" s="7" t="str">
        <f t="shared" si="76"/>
        <v/>
      </c>
    </row>
    <row r="2482" spans="1:9" ht="16" x14ac:dyDescent="0.15">
      <c r="A2482" s="1">
        <f t="shared" si="77"/>
        <v>1887</v>
      </c>
      <c r="B2482" s="7" t="s">
        <v>6969</v>
      </c>
      <c r="C2482" s="38" t="s">
        <v>6970</v>
      </c>
      <c r="D2482" s="1" t="s">
        <v>6971</v>
      </c>
      <c r="E2482" s="1">
        <v>0.80083021499999996</v>
      </c>
      <c r="F2482" s="1">
        <v>0.62157937699999999</v>
      </c>
      <c r="G2482" s="1">
        <v>0.344925653</v>
      </c>
      <c r="H2482" s="7">
        <v>0.41799999999999998</v>
      </c>
      <c r="I2482" s="7" t="str">
        <f t="shared" si="76"/>
        <v/>
      </c>
    </row>
    <row r="2483" spans="1:9" ht="16" x14ac:dyDescent="0.15">
      <c r="A2483" s="1" t="str">
        <f t="shared" si="77"/>
        <v/>
      </c>
      <c r="B2483" s="7" t="s">
        <v>6969</v>
      </c>
      <c r="C2483" s="38" t="s">
        <v>6972</v>
      </c>
      <c r="D2483" s="1" t="s">
        <v>6973</v>
      </c>
      <c r="E2483" s="1">
        <v>0.88139640299999999</v>
      </c>
      <c r="F2483" s="1">
        <v>-0.23344842199999999</v>
      </c>
      <c r="G2483" s="1">
        <v>5.5764333999999999E-2</v>
      </c>
      <c r="H2483" s="7">
        <v>0.41799999999999998</v>
      </c>
      <c r="I2483" s="7" t="str">
        <f t="shared" si="76"/>
        <v/>
      </c>
    </row>
    <row r="2484" spans="1:9" ht="16" x14ac:dyDescent="0.15">
      <c r="A2484" s="1">
        <f t="shared" si="77"/>
        <v>1888</v>
      </c>
      <c r="B2484" s="7" t="s">
        <v>6974</v>
      </c>
      <c r="C2484" s="38" t="s">
        <v>6975</v>
      </c>
      <c r="D2484" s="1" t="s">
        <v>6976</v>
      </c>
      <c r="E2484" s="4">
        <v>5.0599999999999997E-5</v>
      </c>
      <c r="F2484" s="1">
        <v>-1.3117126649999999</v>
      </c>
      <c r="G2484" s="1">
        <v>8.4206820000000005E-3</v>
      </c>
      <c r="H2484" s="7">
        <v>-0.31</v>
      </c>
      <c r="I2484" s="7">
        <f t="shared" si="76"/>
        <v>1</v>
      </c>
    </row>
    <row r="2485" spans="1:9" ht="16" x14ac:dyDescent="0.15">
      <c r="A2485" s="1" t="str">
        <f t="shared" si="77"/>
        <v/>
      </c>
      <c r="B2485" s="7" t="s">
        <v>6974</v>
      </c>
      <c r="C2485" s="38" t="s">
        <v>6977</v>
      </c>
      <c r="D2485" s="1" t="s">
        <v>6978</v>
      </c>
      <c r="E2485" s="1">
        <v>0.87290392000000006</v>
      </c>
      <c r="F2485" s="1">
        <v>-1.159056882</v>
      </c>
      <c r="G2485" s="1">
        <v>9.6326940000000007E-3</v>
      </c>
      <c r="H2485" s="7">
        <v>-0.31</v>
      </c>
      <c r="I2485" s="7">
        <f t="shared" si="76"/>
        <v>1</v>
      </c>
    </row>
    <row r="2486" spans="1:9" ht="16" x14ac:dyDescent="0.15">
      <c r="A2486" s="1">
        <f t="shared" si="77"/>
        <v>1889</v>
      </c>
      <c r="B2486" s="7" t="s">
        <v>6979</v>
      </c>
      <c r="C2486" s="38" t="s">
        <v>6980</v>
      </c>
      <c r="D2486" s="1" t="s">
        <v>6981</v>
      </c>
      <c r="E2486" s="1">
        <v>0.70640344099999997</v>
      </c>
      <c r="F2486" s="1">
        <v>-0.56558874199999998</v>
      </c>
      <c r="G2486" s="1">
        <v>1.8629713999999999E-2</v>
      </c>
      <c r="H2486" s="7">
        <v>0.16600000000000001</v>
      </c>
      <c r="I2486" s="7">
        <f t="shared" si="76"/>
        <v>0</v>
      </c>
    </row>
    <row r="2487" spans="1:9" ht="16" x14ac:dyDescent="0.15">
      <c r="A2487" s="1" t="str">
        <f t="shared" si="77"/>
        <v/>
      </c>
      <c r="B2487" s="7" t="s">
        <v>6979</v>
      </c>
      <c r="C2487" s="38" t="s">
        <v>6982</v>
      </c>
      <c r="D2487" s="1" t="s">
        <v>6983</v>
      </c>
      <c r="E2487" s="1">
        <v>9.1175514999999999E-2</v>
      </c>
      <c r="F2487" s="1">
        <v>0.33197168399999999</v>
      </c>
      <c r="G2487" s="1">
        <v>0.283351348</v>
      </c>
      <c r="H2487" s="7">
        <v>0.16600000000000001</v>
      </c>
      <c r="I2487" s="7" t="str">
        <f t="shared" si="76"/>
        <v/>
      </c>
    </row>
    <row r="2488" spans="1:9" ht="16" x14ac:dyDescent="0.15">
      <c r="A2488" s="1">
        <f t="shared" si="77"/>
        <v>1890</v>
      </c>
      <c r="B2488" s="7" t="s">
        <v>6984</v>
      </c>
      <c r="C2488" s="38" t="s">
        <v>6985</v>
      </c>
      <c r="D2488" s="1" t="s">
        <v>6986</v>
      </c>
      <c r="E2488" s="1">
        <v>0.77718158999999998</v>
      </c>
      <c r="F2488" s="1">
        <v>-0.12219361199999999</v>
      </c>
      <c r="G2488" s="1">
        <v>0.53946478499999995</v>
      </c>
      <c r="H2488" s="7">
        <v>-0.17199999999999999</v>
      </c>
      <c r="I2488" s="7" t="str">
        <f t="shared" si="76"/>
        <v/>
      </c>
    </row>
    <row r="2489" spans="1:9" ht="16" x14ac:dyDescent="0.15">
      <c r="A2489" s="1">
        <f t="shared" si="77"/>
        <v>1891</v>
      </c>
      <c r="B2489" s="7" t="s">
        <v>6987</v>
      </c>
      <c r="C2489" s="38" t="s">
        <v>6988</v>
      </c>
      <c r="D2489" s="1" t="s">
        <v>6989</v>
      </c>
      <c r="E2489" s="1">
        <v>0.16129695199999999</v>
      </c>
      <c r="F2489" s="1">
        <v>-0.44164902</v>
      </c>
      <c r="G2489" s="4">
        <v>3.28436E-6</v>
      </c>
      <c r="H2489" s="7">
        <v>-0.15</v>
      </c>
      <c r="I2489" s="7">
        <f t="shared" si="76"/>
        <v>1</v>
      </c>
    </row>
    <row r="2490" spans="1:9" ht="16" x14ac:dyDescent="0.15">
      <c r="A2490" s="1">
        <f t="shared" si="77"/>
        <v>1892</v>
      </c>
      <c r="B2490" s="7" t="s">
        <v>6990</v>
      </c>
      <c r="C2490" s="38" t="s">
        <v>6991</v>
      </c>
      <c r="D2490" s="1" t="s">
        <v>6992</v>
      </c>
      <c r="E2490" s="1">
        <v>7.2786168999999998E-2</v>
      </c>
      <c r="F2490" s="1">
        <v>-0.25847787799999999</v>
      </c>
      <c r="G2490" s="1">
        <v>0.36147745399999998</v>
      </c>
      <c r="H2490" s="7">
        <v>-0.17299999999999999</v>
      </c>
      <c r="I2490" s="7" t="str">
        <f t="shared" si="76"/>
        <v/>
      </c>
    </row>
    <row r="2491" spans="1:9" ht="16" x14ac:dyDescent="0.15">
      <c r="A2491" s="1" t="str">
        <f t="shared" si="77"/>
        <v/>
      </c>
      <c r="B2491" s="7" t="s">
        <v>6990</v>
      </c>
      <c r="C2491" s="38" t="s">
        <v>6993</v>
      </c>
      <c r="D2491" s="1" t="s">
        <v>6994</v>
      </c>
      <c r="E2491" s="1">
        <v>6.3203900000000004E-4</v>
      </c>
      <c r="F2491" s="1">
        <v>-0.68041697700000003</v>
      </c>
      <c r="G2491" s="1">
        <v>4.2852027000000001E-2</v>
      </c>
      <c r="H2491" s="7">
        <v>-0.17299999999999999</v>
      </c>
      <c r="I2491" s="7">
        <f t="shared" si="76"/>
        <v>1</v>
      </c>
    </row>
    <row r="2492" spans="1:9" ht="16" x14ac:dyDescent="0.15">
      <c r="A2492" s="1">
        <f t="shared" si="77"/>
        <v>1893</v>
      </c>
      <c r="B2492" s="7" t="s">
        <v>6995</v>
      </c>
      <c r="C2492" s="38" t="s">
        <v>6996</v>
      </c>
      <c r="D2492" s="1" t="s">
        <v>6997</v>
      </c>
      <c r="E2492" s="1">
        <v>0.361577068</v>
      </c>
      <c r="F2492" s="1">
        <v>-5.0755738000000002E-2</v>
      </c>
      <c r="G2492" s="1">
        <v>0.90004506900000003</v>
      </c>
      <c r="H2492" s="7">
        <v>-0.13200000000000001</v>
      </c>
      <c r="I2492" s="7" t="str">
        <f t="shared" si="76"/>
        <v/>
      </c>
    </row>
    <row r="2493" spans="1:9" ht="16" x14ac:dyDescent="0.15">
      <c r="A2493" s="1">
        <f t="shared" si="77"/>
        <v>1894</v>
      </c>
      <c r="B2493" s="7" t="s">
        <v>6998</v>
      </c>
      <c r="C2493" s="38" t="s">
        <v>6999</v>
      </c>
      <c r="D2493" s="1" t="s">
        <v>7000</v>
      </c>
      <c r="E2493" s="4">
        <v>2.19E-5</v>
      </c>
      <c r="F2493" s="1">
        <v>0.277208379</v>
      </c>
      <c r="G2493" s="1">
        <v>0.31685205100000002</v>
      </c>
      <c r="H2493" s="7">
        <v>-0.182</v>
      </c>
      <c r="I2493" s="7">
        <f t="shared" si="76"/>
        <v>0</v>
      </c>
    </row>
    <row r="2494" spans="1:9" ht="16" x14ac:dyDescent="0.15">
      <c r="A2494" s="1">
        <f t="shared" si="77"/>
        <v>1895</v>
      </c>
      <c r="B2494" s="7" t="s">
        <v>7001</v>
      </c>
      <c r="C2494" s="38" t="s">
        <v>7002</v>
      </c>
      <c r="D2494" s="1" t="s">
        <v>7003</v>
      </c>
      <c r="E2494" s="1">
        <v>0.59704070799999998</v>
      </c>
      <c r="F2494" s="1">
        <v>0.27361426900000002</v>
      </c>
      <c r="G2494" s="1">
        <v>0.41403606999999998</v>
      </c>
      <c r="H2494" s="7">
        <v>-0.22800000000000001</v>
      </c>
      <c r="I2494" s="7" t="str">
        <f t="shared" si="76"/>
        <v/>
      </c>
    </row>
    <row r="2495" spans="1:9" ht="16" x14ac:dyDescent="0.15">
      <c r="A2495" s="1">
        <f t="shared" si="77"/>
        <v>1896</v>
      </c>
      <c r="B2495" s="7" t="s">
        <v>7004</v>
      </c>
      <c r="C2495" s="38" t="s">
        <v>7005</v>
      </c>
      <c r="D2495" s="1" t="s">
        <v>7006</v>
      </c>
      <c r="E2495" s="4">
        <v>1.09E-9</v>
      </c>
      <c r="F2495" s="1">
        <v>0.12864668000000001</v>
      </c>
      <c r="G2495" s="1">
        <v>0.28164581</v>
      </c>
      <c r="H2495" s="7">
        <v>0.22500000000000001</v>
      </c>
      <c r="I2495" s="7">
        <f t="shared" si="76"/>
        <v>1</v>
      </c>
    </row>
    <row r="2496" spans="1:9" ht="16" x14ac:dyDescent="0.15">
      <c r="A2496" s="1">
        <f t="shared" si="77"/>
        <v>1897</v>
      </c>
      <c r="B2496" s="7" t="s">
        <v>7007</v>
      </c>
      <c r="C2496" s="38" t="s">
        <v>7008</v>
      </c>
      <c r="D2496" s="1" t="s">
        <v>7009</v>
      </c>
      <c r="E2496" s="1">
        <v>3.1499702999999997E-2</v>
      </c>
      <c r="F2496" s="1">
        <v>-0.40942530799999999</v>
      </c>
      <c r="G2496" s="4">
        <v>7.2407800000000001E-7</v>
      </c>
      <c r="H2496" s="7">
        <v>-7.3999999999999996E-2</v>
      </c>
      <c r="I2496" s="7">
        <f t="shared" si="76"/>
        <v>1</v>
      </c>
    </row>
    <row r="2497" spans="1:9" ht="16" x14ac:dyDescent="0.15">
      <c r="A2497" s="1">
        <f t="shared" si="77"/>
        <v>1898</v>
      </c>
      <c r="B2497" s="7" t="s">
        <v>7010</v>
      </c>
      <c r="C2497" s="38" t="s">
        <v>7011</v>
      </c>
      <c r="D2497" s="1" t="s">
        <v>7012</v>
      </c>
      <c r="E2497" s="1">
        <v>0.70983964700000002</v>
      </c>
      <c r="F2497" s="1">
        <v>0.87589078200000003</v>
      </c>
      <c r="G2497" s="4">
        <v>3.36256E-6</v>
      </c>
      <c r="H2497" s="7">
        <v>-0.14599999999999999</v>
      </c>
      <c r="I2497" s="7">
        <f t="shared" si="76"/>
        <v>0</v>
      </c>
    </row>
    <row r="2498" spans="1:9" ht="16" x14ac:dyDescent="0.15">
      <c r="A2498" s="1" t="str">
        <f t="shared" si="77"/>
        <v/>
      </c>
      <c r="B2498" s="7" t="s">
        <v>7010</v>
      </c>
      <c r="C2498" s="38" t="s">
        <v>7011</v>
      </c>
      <c r="D2498" s="1" t="s">
        <v>7013</v>
      </c>
      <c r="E2498" s="1">
        <v>0.124758314</v>
      </c>
      <c r="F2498" s="1">
        <v>-0.34893191000000001</v>
      </c>
      <c r="G2498" s="1">
        <v>0.358963158</v>
      </c>
      <c r="H2498" s="7">
        <v>-0.14599999999999999</v>
      </c>
      <c r="I2498" s="7" t="str">
        <f t="shared" si="76"/>
        <v/>
      </c>
    </row>
    <row r="2499" spans="1:9" ht="16" x14ac:dyDescent="0.15">
      <c r="A2499" s="1">
        <f t="shared" si="77"/>
        <v>1899</v>
      </c>
      <c r="B2499" s="7" t="s">
        <v>7014</v>
      </c>
      <c r="C2499" s="38" t="s">
        <v>7015</v>
      </c>
      <c r="D2499" s="1" t="s">
        <v>7016</v>
      </c>
      <c r="E2499" s="1">
        <v>0.45662107699999999</v>
      </c>
      <c r="F2499" s="1">
        <v>-0.27448642099999998</v>
      </c>
      <c r="G2499" s="1">
        <v>5.4933787999999997E-2</v>
      </c>
      <c r="H2499" s="7">
        <v>0.29199999999999998</v>
      </c>
      <c r="I2499" s="7" t="str">
        <f t="shared" si="76"/>
        <v/>
      </c>
    </row>
    <row r="2500" spans="1:9" ht="16" x14ac:dyDescent="0.15">
      <c r="A2500" s="1">
        <f t="shared" si="77"/>
        <v>1900</v>
      </c>
      <c r="B2500" s="7" t="s">
        <v>7017</v>
      </c>
      <c r="C2500" s="38" t="s">
        <v>7018</v>
      </c>
      <c r="D2500" s="1" t="s">
        <v>7019</v>
      </c>
      <c r="E2500" s="1">
        <v>2.5706900000000001E-4</v>
      </c>
      <c r="F2500" s="1">
        <v>-0.23300677</v>
      </c>
      <c r="G2500" s="1">
        <v>0.18294239500000001</v>
      </c>
      <c r="H2500" s="7">
        <v>0.41699999999999998</v>
      </c>
      <c r="I2500" s="7">
        <f t="shared" ref="I2500:I2563" si="78">IF(ISTEXT(E2500),"",IF(OR(E2500&lt;0.05, G2500&lt;0.05), IF((F2500*H2500)&gt;0,1,0),""))</f>
        <v>0</v>
      </c>
    </row>
    <row r="2501" spans="1:9" ht="16" x14ac:dyDescent="0.15">
      <c r="A2501" s="1">
        <f t="shared" si="77"/>
        <v>1901</v>
      </c>
      <c r="B2501" s="7" t="s">
        <v>7020</v>
      </c>
      <c r="C2501" s="38" t="s">
        <v>7021</v>
      </c>
      <c r="D2501" s="1" t="s">
        <v>7022</v>
      </c>
      <c r="E2501" s="1">
        <v>3.4670740000000001E-3</v>
      </c>
      <c r="F2501" s="1">
        <v>1.1331067500000001</v>
      </c>
      <c r="G2501" s="4">
        <v>6.3116799999999996E-14</v>
      </c>
      <c r="H2501" s="7">
        <v>0.42899999999999999</v>
      </c>
      <c r="I2501" s="7">
        <f t="shared" si="78"/>
        <v>1</v>
      </c>
    </row>
    <row r="2502" spans="1:9" ht="16" x14ac:dyDescent="0.15">
      <c r="A2502" s="1">
        <f t="shared" si="77"/>
        <v>1902</v>
      </c>
      <c r="B2502" s="7" t="s">
        <v>7023</v>
      </c>
      <c r="C2502" s="38" t="s">
        <v>7024</v>
      </c>
      <c r="D2502" s="1" t="s">
        <v>7025</v>
      </c>
      <c r="E2502" s="1" t="s">
        <v>13</v>
      </c>
      <c r="F2502" s="1">
        <v>1.874767659</v>
      </c>
      <c r="G2502" s="4">
        <v>6.6430000000000003E-67</v>
      </c>
      <c r="H2502" s="7">
        <v>0.42099999999999999</v>
      </c>
      <c r="I2502" s="7" t="str">
        <f t="shared" si="78"/>
        <v/>
      </c>
    </row>
    <row r="2503" spans="1:9" ht="16" x14ac:dyDescent="0.15">
      <c r="A2503" s="1">
        <f t="shared" si="77"/>
        <v>1903</v>
      </c>
      <c r="B2503" s="7" t="s">
        <v>7026</v>
      </c>
      <c r="C2503" s="38" t="s">
        <v>7027</v>
      </c>
      <c r="D2503" s="1" t="s">
        <v>7028</v>
      </c>
      <c r="E2503" s="39">
        <v>0.94081014900000004</v>
      </c>
      <c r="F2503" s="1">
        <v>0.664333591</v>
      </c>
      <c r="G2503" s="1">
        <v>0.106134099</v>
      </c>
      <c r="H2503" s="7">
        <v>-0.13100000000000001</v>
      </c>
      <c r="I2503" s="7" t="str">
        <f t="shared" si="78"/>
        <v/>
      </c>
    </row>
    <row r="2504" spans="1:9" ht="16" x14ac:dyDescent="0.15">
      <c r="A2504" s="1" t="str">
        <f t="shared" si="77"/>
        <v/>
      </c>
      <c r="B2504" s="7" t="s">
        <v>7026</v>
      </c>
      <c r="C2504" s="38" t="s">
        <v>7029</v>
      </c>
      <c r="D2504" s="1" t="s">
        <v>7030</v>
      </c>
      <c r="E2504" s="43">
        <v>1.3200000000000001E-8</v>
      </c>
      <c r="F2504" s="1">
        <v>0.37217286900000002</v>
      </c>
      <c r="G2504" s="1">
        <v>3.1686790000000002E-3</v>
      </c>
      <c r="H2504" s="7">
        <v>-0.13100000000000001</v>
      </c>
      <c r="I2504" s="7">
        <f t="shared" si="78"/>
        <v>0</v>
      </c>
    </row>
    <row r="2505" spans="1:9" ht="16" x14ac:dyDescent="0.15">
      <c r="A2505" s="1" t="str">
        <f t="shared" si="77"/>
        <v/>
      </c>
      <c r="B2505" s="7" t="s">
        <v>7026</v>
      </c>
      <c r="C2505" s="38" t="s">
        <v>7027</v>
      </c>
      <c r="D2505" s="1" t="s">
        <v>7031</v>
      </c>
      <c r="E2505" s="40">
        <v>0.77550311400000005</v>
      </c>
      <c r="F2505" s="1">
        <v>0.75422201700000002</v>
      </c>
      <c r="G2505" s="4">
        <v>9.0606600000000001E-6</v>
      </c>
      <c r="H2505" s="7">
        <v>-0.13100000000000001</v>
      </c>
      <c r="I2505" s="7">
        <f t="shared" si="78"/>
        <v>0</v>
      </c>
    </row>
    <row r="2506" spans="1:9" ht="16" x14ac:dyDescent="0.15">
      <c r="A2506" s="1">
        <f t="shared" ref="A2506:A2569" si="79">IF(B2505=B2506,"",IF(A2505&lt;&gt;"",A2505+1,IF(A2504&lt;&gt;"",A2504+1,IF(A2503&lt;&gt;"",A2503+1,IF(A2502&lt;&gt;"",A2502+1,"ERRER")))))</f>
        <v>1904</v>
      </c>
      <c r="B2506" s="7" t="s">
        <v>7032</v>
      </c>
      <c r="C2506" s="38" t="s">
        <v>7033</v>
      </c>
      <c r="D2506" s="1" t="s">
        <v>7034</v>
      </c>
      <c r="E2506" s="1">
        <v>2.0683099999999999E-3</v>
      </c>
      <c r="F2506" s="1">
        <v>-0.60494753499999998</v>
      </c>
      <c r="G2506" s="1">
        <v>7.8478920999999993E-2</v>
      </c>
      <c r="H2506" s="7">
        <v>-0.39200000000000002</v>
      </c>
      <c r="I2506" s="7">
        <f t="shared" si="78"/>
        <v>1</v>
      </c>
    </row>
    <row r="2507" spans="1:9" ht="16" x14ac:dyDescent="0.15">
      <c r="A2507" s="1" t="str">
        <f t="shared" si="79"/>
        <v/>
      </c>
      <c r="B2507" s="7" t="s">
        <v>7032</v>
      </c>
      <c r="C2507" s="38" t="s">
        <v>7035</v>
      </c>
      <c r="D2507" s="1" t="s">
        <v>7036</v>
      </c>
      <c r="E2507" s="1">
        <v>0.50190407000000004</v>
      </c>
      <c r="F2507" s="1">
        <v>-0.28821576599999998</v>
      </c>
      <c r="G2507" s="1">
        <v>0.71211266500000003</v>
      </c>
      <c r="H2507" s="7">
        <v>-0.39200000000000002</v>
      </c>
      <c r="I2507" s="7" t="str">
        <f t="shared" si="78"/>
        <v/>
      </c>
    </row>
    <row r="2508" spans="1:9" ht="16" x14ac:dyDescent="0.15">
      <c r="A2508" s="1">
        <f t="shared" si="79"/>
        <v>1905</v>
      </c>
      <c r="B2508" s="7" t="s">
        <v>7037</v>
      </c>
      <c r="C2508" s="38" t="s">
        <v>7038</v>
      </c>
      <c r="D2508" s="1" t="s">
        <v>7039</v>
      </c>
      <c r="E2508" s="1">
        <v>4.9267400000000002E-4</v>
      </c>
      <c r="F2508" s="1">
        <v>-0.33667520699999998</v>
      </c>
      <c r="G2508" s="1">
        <v>0.27431814300000001</v>
      </c>
      <c r="H2508" s="7">
        <v>0.31</v>
      </c>
      <c r="I2508" s="7">
        <f t="shared" si="78"/>
        <v>0</v>
      </c>
    </row>
    <row r="2509" spans="1:9" ht="16" x14ac:dyDescent="0.15">
      <c r="A2509" s="1">
        <f t="shared" si="79"/>
        <v>1906</v>
      </c>
      <c r="B2509" s="7" t="s">
        <v>7040</v>
      </c>
      <c r="C2509" s="38" t="s">
        <v>7041</v>
      </c>
      <c r="D2509" s="1" t="s">
        <v>7042</v>
      </c>
      <c r="E2509" s="4">
        <v>1.1300000000000001E-16</v>
      </c>
      <c r="F2509" s="1">
        <v>-8.9218154999999993E-2</v>
      </c>
      <c r="G2509" s="1">
        <v>0.29427988399999999</v>
      </c>
      <c r="H2509" s="7">
        <v>0.34499999999999997</v>
      </c>
      <c r="I2509" s="7">
        <f t="shared" si="78"/>
        <v>0</v>
      </c>
    </row>
    <row r="2510" spans="1:9" ht="16" x14ac:dyDescent="0.15">
      <c r="A2510" s="1">
        <f t="shared" si="79"/>
        <v>1907</v>
      </c>
      <c r="B2510" s="7" t="s">
        <v>7043</v>
      </c>
      <c r="C2510" s="38" t="s">
        <v>7044</v>
      </c>
      <c r="D2510" s="1" t="s">
        <v>7045</v>
      </c>
      <c r="E2510" s="1">
        <v>2.4082586999999999E-2</v>
      </c>
      <c r="F2510" s="1">
        <v>0.118996249</v>
      </c>
      <c r="G2510" s="1">
        <v>0.34678815899999998</v>
      </c>
      <c r="H2510" s="7">
        <v>0.23</v>
      </c>
      <c r="I2510" s="7">
        <f t="shared" si="78"/>
        <v>1</v>
      </c>
    </row>
    <row r="2511" spans="1:9" ht="16" x14ac:dyDescent="0.15">
      <c r="A2511" s="1">
        <f t="shared" si="79"/>
        <v>1908</v>
      </c>
      <c r="B2511" s="7" t="s">
        <v>7046</v>
      </c>
      <c r="C2511" s="38" t="s">
        <v>7047</v>
      </c>
      <c r="D2511" s="1" t="s">
        <v>7048</v>
      </c>
      <c r="E2511" s="1">
        <v>1.9055600000000001E-4</v>
      </c>
      <c r="F2511" s="1">
        <v>-1.4849266139999999</v>
      </c>
      <c r="G2511" s="4">
        <v>1.8962300000000001E-8</v>
      </c>
      <c r="H2511" s="7">
        <v>-0.17699999999999999</v>
      </c>
      <c r="I2511" s="7">
        <f t="shared" si="78"/>
        <v>1</v>
      </c>
    </row>
    <row r="2512" spans="1:9" ht="16" x14ac:dyDescent="0.15">
      <c r="A2512" s="1">
        <f t="shared" si="79"/>
        <v>1909</v>
      </c>
      <c r="B2512" s="7" t="s">
        <v>7049</v>
      </c>
      <c r="C2512" s="38" t="s">
        <v>7050</v>
      </c>
      <c r="D2512" s="1" t="s">
        <v>7051</v>
      </c>
      <c r="E2512" s="1">
        <v>0.50207490600000004</v>
      </c>
      <c r="F2512" s="1">
        <v>1.009783074</v>
      </c>
      <c r="G2512" s="4">
        <v>9.70773E-5</v>
      </c>
      <c r="H2512" s="7">
        <v>0.37</v>
      </c>
      <c r="I2512" s="7">
        <f t="shared" si="78"/>
        <v>1</v>
      </c>
    </row>
    <row r="2513" spans="1:9" ht="16" x14ac:dyDescent="0.15">
      <c r="A2513" s="1">
        <f t="shared" si="79"/>
        <v>1910</v>
      </c>
      <c r="B2513" s="7" t="s">
        <v>7052</v>
      </c>
      <c r="C2513" s="38" t="s">
        <v>7053</v>
      </c>
      <c r="D2513" s="1" t="s">
        <v>7054</v>
      </c>
      <c r="E2513" s="1">
        <v>0.189824781</v>
      </c>
      <c r="F2513" s="1">
        <v>-0.445194533</v>
      </c>
      <c r="G2513" s="1">
        <v>3.3339472000000002E-2</v>
      </c>
      <c r="H2513" s="7">
        <v>-0.17499999999999999</v>
      </c>
      <c r="I2513" s="7">
        <f t="shared" si="78"/>
        <v>1</v>
      </c>
    </row>
    <row r="2514" spans="1:9" ht="16" x14ac:dyDescent="0.15">
      <c r="A2514" s="1">
        <f t="shared" si="79"/>
        <v>1911</v>
      </c>
      <c r="B2514" s="7" t="s">
        <v>7055</v>
      </c>
      <c r="C2514" s="38" t="s">
        <v>7056</v>
      </c>
      <c r="D2514" s="1" t="s">
        <v>7057</v>
      </c>
      <c r="E2514" s="1">
        <v>2.2665828999999998E-2</v>
      </c>
      <c r="F2514" s="1">
        <v>-1.3103291480000001</v>
      </c>
      <c r="G2514" s="4">
        <v>3.45701E-6</v>
      </c>
      <c r="H2514" s="7">
        <v>-0.36</v>
      </c>
      <c r="I2514" s="7">
        <f t="shared" si="78"/>
        <v>1</v>
      </c>
    </row>
    <row r="2515" spans="1:9" ht="16" x14ac:dyDescent="0.15">
      <c r="A2515" s="1">
        <f t="shared" si="79"/>
        <v>1912</v>
      </c>
      <c r="B2515" s="7" t="s">
        <v>7058</v>
      </c>
      <c r="C2515" s="38" t="s">
        <v>7059</v>
      </c>
      <c r="D2515" s="1" t="s">
        <v>7060</v>
      </c>
      <c r="E2515" s="1">
        <v>4.0504009000000001E-2</v>
      </c>
      <c r="F2515" s="1">
        <v>-1.8199531000000001E-2</v>
      </c>
      <c r="G2515" s="1">
        <v>0.89729601599999997</v>
      </c>
      <c r="H2515" s="7">
        <v>-8.8999999999999996E-2</v>
      </c>
      <c r="I2515" s="7">
        <f t="shared" si="78"/>
        <v>1</v>
      </c>
    </row>
    <row r="2516" spans="1:9" ht="16" x14ac:dyDescent="0.15">
      <c r="A2516" s="1" t="str">
        <f t="shared" si="79"/>
        <v/>
      </c>
      <c r="B2516" s="7" t="s">
        <v>7058</v>
      </c>
      <c r="C2516" s="38" t="s">
        <v>7061</v>
      </c>
      <c r="D2516" s="1" t="s">
        <v>7062</v>
      </c>
      <c r="E2516" s="1">
        <v>5.8979089999999998E-3</v>
      </c>
      <c r="F2516" s="1">
        <v>0.14677583599999999</v>
      </c>
      <c r="G2516" s="1">
        <v>0.33522870100000002</v>
      </c>
      <c r="H2516" s="7">
        <v>-8.8999999999999996E-2</v>
      </c>
      <c r="I2516" s="7">
        <f t="shared" si="78"/>
        <v>0</v>
      </c>
    </row>
    <row r="2517" spans="1:9" ht="16" x14ac:dyDescent="0.15">
      <c r="A2517" s="1">
        <f t="shared" si="79"/>
        <v>1913</v>
      </c>
      <c r="B2517" s="7" t="s">
        <v>7063</v>
      </c>
      <c r="C2517" s="38" t="s">
        <v>7064</v>
      </c>
      <c r="D2517" s="1" t="s">
        <v>7065</v>
      </c>
      <c r="E2517" s="1">
        <v>0.21670135900000001</v>
      </c>
      <c r="F2517" s="1">
        <v>-0.93594742500000006</v>
      </c>
      <c r="G2517" s="4">
        <v>1.4948E-5</v>
      </c>
      <c r="H2517" s="7">
        <v>-0.29299999999999998</v>
      </c>
      <c r="I2517" s="7">
        <f t="shared" si="78"/>
        <v>1</v>
      </c>
    </row>
    <row r="2518" spans="1:9" ht="16" x14ac:dyDescent="0.15">
      <c r="A2518" s="1">
        <f t="shared" si="79"/>
        <v>1914</v>
      </c>
      <c r="B2518" s="7" t="s">
        <v>7066</v>
      </c>
      <c r="C2518" s="38" t="s">
        <v>7067</v>
      </c>
      <c r="D2518" s="1" t="s">
        <v>7068</v>
      </c>
      <c r="E2518" s="1">
        <v>3.1029041E-2</v>
      </c>
      <c r="F2518" s="1">
        <v>0.51313772999999996</v>
      </c>
      <c r="G2518" s="1">
        <v>6.1148799999999996E-3</v>
      </c>
      <c r="H2518" s="7">
        <v>0.20200000000000001</v>
      </c>
      <c r="I2518" s="7">
        <f t="shared" si="78"/>
        <v>1</v>
      </c>
    </row>
    <row r="2519" spans="1:9" ht="16" x14ac:dyDescent="0.15">
      <c r="A2519" s="1">
        <f t="shared" si="79"/>
        <v>1915</v>
      </c>
      <c r="B2519" s="7" t="s">
        <v>7069</v>
      </c>
      <c r="C2519" s="38" t="s">
        <v>7070</v>
      </c>
      <c r="D2519" s="1" t="s">
        <v>7071</v>
      </c>
      <c r="E2519" s="1">
        <v>0.94104853899999996</v>
      </c>
      <c r="F2519" s="1">
        <v>-0.62851512899999995</v>
      </c>
      <c r="G2519" s="1">
        <v>9.8546311999999997E-2</v>
      </c>
      <c r="H2519" s="7">
        <v>-0.29399999999999998</v>
      </c>
      <c r="I2519" s="7" t="str">
        <f t="shared" si="78"/>
        <v/>
      </c>
    </row>
    <row r="2520" spans="1:9" ht="16" x14ac:dyDescent="0.15">
      <c r="A2520" s="1">
        <f t="shared" si="79"/>
        <v>1916</v>
      </c>
      <c r="B2520" s="7" t="s">
        <v>7072</v>
      </c>
      <c r="C2520" s="38" t="s">
        <v>7073</v>
      </c>
      <c r="D2520" s="1" t="s">
        <v>7074</v>
      </c>
      <c r="E2520" s="1">
        <v>1.6908599999999999E-4</v>
      </c>
      <c r="F2520" s="1">
        <v>1.7253086000000001E-2</v>
      </c>
      <c r="G2520" s="1">
        <v>0.88582190400000005</v>
      </c>
      <c r="H2520" s="7">
        <v>-0.14899999999999999</v>
      </c>
      <c r="I2520" s="7">
        <f t="shared" si="78"/>
        <v>0</v>
      </c>
    </row>
    <row r="2521" spans="1:9" ht="16" x14ac:dyDescent="0.15">
      <c r="A2521" s="1">
        <f t="shared" si="79"/>
        <v>1917</v>
      </c>
      <c r="B2521" s="7" t="s">
        <v>7075</v>
      </c>
      <c r="C2521" s="38" t="s">
        <v>7076</v>
      </c>
      <c r="D2521" s="1" t="s">
        <v>7077</v>
      </c>
      <c r="E2521" s="1" t="s">
        <v>13</v>
      </c>
      <c r="F2521" s="1">
        <v>-0.41661430500000002</v>
      </c>
      <c r="G2521" s="1">
        <v>0.55944692600000001</v>
      </c>
      <c r="H2521" s="7">
        <v>-0.27300000000000002</v>
      </c>
      <c r="I2521" s="7" t="str">
        <f t="shared" si="78"/>
        <v/>
      </c>
    </row>
    <row r="2522" spans="1:9" ht="16" x14ac:dyDescent="0.15">
      <c r="A2522" s="1">
        <f t="shared" si="79"/>
        <v>1918</v>
      </c>
      <c r="B2522" s="7" t="s">
        <v>7078</v>
      </c>
      <c r="C2522" s="38" t="s">
        <v>7079</v>
      </c>
      <c r="D2522" s="1" t="s">
        <v>7080</v>
      </c>
      <c r="E2522" s="4">
        <v>2.1000000000000001E-34</v>
      </c>
      <c r="F2522" s="1">
        <v>-1.81556395</v>
      </c>
      <c r="G2522" s="4">
        <v>3.7736699999999997E-60</v>
      </c>
      <c r="H2522" s="7">
        <v>-0.14299999999999999</v>
      </c>
      <c r="I2522" s="7">
        <f t="shared" si="78"/>
        <v>1</v>
      </c>
    </row>
    <row r="2523" spans="1:9" ht="16" x14ac:dyDescent="0.15">
      <c r="A2523" s="1" t="str">
        <f t="shared" si="79"/>
        <v/>
      </c>
      <c r="B2523" s="7" t="s">
        <v>7078</v>
      </c>
      <c r="C2523" s="38" t="s">
        <v>7081</v>
      </c>
      <c r="D2523" s="1" t="s">
        <v>7082</v>
      </c>
      <c r="E2523" s="4">
        <v>1.45E-9</v>
      </c>
      <c r="F2523" s="1">
        <v>-1.3043065220000001</v>
      </c>
      <c r="G2523" s="4">
        <v>5.23102E-10</v>
      </c>
      <c r="H2523" s="7">
        <v>-0.14299999999999999</v>
      </c>
      <c r="I2523" s="7">
        <f t="shared" si="78"/>
        <v>1</v>
      </c>
    </row>
    <row r="2524" spans="1:9" ht="16" x14ac:dyDescent="0.15">
      <c r="A2524" s="1">
        <f t="shared" si="79"/>
        <v>1919</v>
      </c>
      <c r="B2524" s="7" t="s">
        <v>7083</v>
      </c>
      <c r="C2524" s="38" t="s">
        <v>7084</v>
      </c>
      <c r="D2524" s="1" t="s">
        <v>7085</v>
      </c>
      <c r="E2524" s="1">
        <v>0.35036683099999999</v>
      </c>
      <c r="F2524" s="1">
        <v>-0.41067730800000002</v>
      </c>
      <c r="G2524" s="1">
        <v>6.4018110000000003E-3</v>
      </c>
      <c r="H2524" s="7">
        <v>0.28499999999999998</v>
      </c>
      <c r="I2524" s="7">
        <f t="shared" si="78"/>
        <v>0</v>
      </c>
    </row>
    <row r="2525" spans="1:9" ht="16" x14ac:dyDescent="0.15">
      <c r="A2525" s="1">
        <f t="shared" si="79"/>
        <v>1920</v>
      </c>
      <c r="B2525" s="7" t="s">
        <v>7086</v>
      </c>
      <c r="C2525" s="38"/>
      <c r="D2525" s="1" t="s">
        <v>7087</v>
      </c>
      <c r="E2525" s="1">
        <v>1.519889E-3</v>
      </c>
      <c r="F2525" s="1">
        <v>0.62729531800000005</v>
      </c>
      <c r="G2525" s="4">
        <v>1.7896200000000001E-8</v>
      </c>
      <c r="H2525" s="7">
        <v>0.309</v>
      </c>
      <c r="I2525" s="7">
        <f t="shared" si="78"/>
        <v>1</v>
      </c>
    </row>
    <row r="2526" spans="1:9" ht="16" x14ac:dyDescent="0.15">
      <c r="A2526" s="1" t="str">
        <f t="shared" si="79"/>
        <v/>
      </c>
      <c r="B2526" s="7" t="s">
        <v>7086</v>
      </c>
      <c r="C2526" s="38" t="s">
        <v>7088</v>
      </c>
      <c r="D2526" s="1" t="s">
        <v>7089</v>
      </c>
      <c r="E2526" s="1">
        <v>6.1449290000000004E-3</v>
      </c>
      <c r="F2526" s="1">
        <v>-1.3953507620000001</v>
      </c>
      <c r="G2526" s="4">
        <v>2.0867999999999999E-8</v>
      </c>
      <c r="H2526" s="7">
        <v>0.309</v>
      </c>
      <c r="I2526" s="7">
        <f t="shared" si="78"/>
        <v>0</v>
      </c>
    </row>
    <row r="2527" spans="1:9" ht="16" x14ac:dyDescent="0.15">
      <c r="A2527" s="1">
        <f t="shared" si="79"/>
        <v>1921</v>
      </c>
      <c r="B2527" s="7" t="s">
        <v>7090</v>
      </c>
      <c r="C2527" s="38" t="s">
        <v>7091</v>
      </c>
      <c r="D2527" s="1" t="s">
        <v>7092</v>
      </c>
      <c r="E2527" s="1">
        <v>0.90687931600000005</v>
      </c>
      <c r="F2527" s="1">
        <v>0.13811246999999999</v>
      </c>
      <c r="G2527" s="1">
        <v>0.78758028999999996</v>
      </c>
      <c r="H2527" s="7">
        <v>-0.19900000000000001</v>
      </c>
      <c r="I2527" s="7" t="str">
        <f t="shared" si="78"/>
        <v/>
      </c>
    </row>
    <row r="2528" spans="1:9" ht="16" x14ac:dyDescent="0.15">
      <c r="A2528" s="1">
        <f t="shared" si="79"/>
        <v>1922</v>
      </c>
      <c r="B2528" s="7" t="s">
        <v>7093</v>
      </c>
      <c r="C2528" s="38" t="s">
        <v>7094</v>
      </c>
      <c r="D2528" s="1" t="s">
        <v>7095</v>
      </c>
      <c r="E2528" s="4">
        <v>6.1099999999999998E-8</v>
      </c>
      <c r="F2528" s="1">
        <v>-0.52090198399999998</v>
      </c>
      <c r="G2528" s="4">
        <v>2.3674699999999999E-5</v>
      </c>
      <c r="H2528" s="7">
        <v>0.214</v>
      </c>
      <c r="I2528" s="7">
        <f t="shared" si="78"/>
        <v>0</v>
      </c>
    </row>
    <row r="2529" spans="1:9" ht="16" x14ac:dyDescent="0.15">
      <c r="A2529" s="1">
        <f t="shared" si="79"/>
        <v>1923</v>
      </c>
      <c r="B2529" s="7">
        <v>42800</v>
      </c>
      <c r="C2529" s="44">
        <v>42800</v>
      </c>
      <c r="D2529" s="1" t="s">
        <v>7096</v>
      </c>
      <c r="E2529" s="1">
        <v>2.3416679999999999E-3</v>
      </c>
      <c r="F2529" s="1">
        <v>-0.14880886700000001</v>
      </c>
      <c r="G2529" s="1">
        <v>0.21368468299999999</v>
      </c>
      <c r="H2529" s="7">
        <v>-0.106</v>
      </c>
      <c r="I2529" s="7">
        <f t="shared" si="78"/>
        <v>1</v>
      </c>
    </row>
    <row r="2530" spans="1:9" ht="16" x14ac:dyDescent="0.15">
      <c r="A2530" s="1">
        <f t="shared" si="79"/>
        <v>1924</v>
      </c>
      <c r="B2530" s="7" t="s">
        <v>7097</v>
      </c>
      <c r="C2530" s="38" t="s">
        <v>7098</v>
      </c>
      <c r="D2530" s="1" t="s">
        <v>7099</v>
      </c>
      <c r="E2530" s="1">
        <v>0.50081696099999995</v>
      </c>
      <c r="F2530" s="1">
        <v>-1.862574427</v>
      </c>
      <c r="G2530" s="1">
        <v>2.9442200000000002E-4</v>
      </c>
      <c r="H2530" s="7">
        <v>-0.24</v>
      </c>
      <c r="I2530" s="7">
        <f t="shared" si="78"/>
        <v>1</v>
      </c>
    </row>
    <row r="2531" spans="1:9" ht="16" x14ac:dyDescent="0.15">
      <c r="A2531" s="1" t="str">
        <f t="shared" si="79"/>
        <v/>
      </c>
      <c r="B2531" s="7" t="s">
        <v>7097</v>
      </c>
      <c r="C2531" s="38" t="s">
        <v>7100</v>
      </c>
      <c r="D2531" s="1" t="s">
        <v>7101</v>
      </c>
      <c r="E2531" s="1">
        <v>0.32337259099999999</v>
      </c>
      <c r="F2531" s="1">
        <v>-1.675581363</v>
      </c>
      <c r="G2531" s="4">
        <v>7.0744699999999994E-5</v>
      </c>
      <c r="H2531" s="7">
        <v>-0.24</v>
      </c>
      <c r="I2531" s="7">
        <f t="shared" si="78"/>
        <v>1</v>
      </c>
    </row>
    <row r="2532" spans="1:9" ht="16" x14ac:dyDescent="0.15">
      <c r="A2532" s="1">
        <f t="shared" si="79"/>
        <v>1925</v>
      </c>
      <c r="B2532" s="7" t="s">
        <v>7102</v>
      </c>
      <c r="C2532" s="38" t="s">
        <v>7103</v>
      </c>
      <c r="D2532" s="1" t="s">
        <v>7104</v>
      </c>
      <c r="E2532" s="1">
        <v>2.2735114000000001E-2</v>
      </c>
      <c r="F2532" s="1">
        <v>0.70235037099999997</v>
      </c>
      <c r="G2532" s="1">
        <v>3.0581500000000003E-4</v>
      </c>
      <c r="H2532" s="7">
        <v>-0.2</v>
      </c>
      <c r="I2532" s="7">
        <f t="shared" si="78"/>
        <v>0</v>
      </c>
    </row>
    <row r="2533" spans="1:9" ht="16" x14ac:dyDescent="0.15">
      <c r="A2533" s="1">
        <f t="shared" si="79"/>
        <v>1926</v>
      </c>
      <c r="B2533" s="7" t="s">
        <v>7105</v>
      </c>
      <c r="C2533" s="38" t="s">
        <v>3134</v>
      </c>
      <c r="D2533" s="1" t="s">
        <v>7106</v>
      </c>
      <c r="E2533" s="1">
        <v>0.60000641399999999</v>
      </c>
      <c r="F2533" s="1">
        <v>-7.4552054000000006E-2</v>
      </c>
      <c r="G2533" s="1">
        <v>0.70970284800000005</v>
      </c>
      <c r="H2533" s="7">
        <v>0.11</v>
      </c>
      <c r="I2533" s="7" t="str">
        <f t="shared" si="78"/>
        <v/>
      </c>
    </row>
    <row r="2534" spans="1:9" ht="16" x14ac:dyDescent="0.15">
      <c r="A2534" s="1">
        <f t="shared" si="79"/>
        <v>1927</v>
      </c>
      <c r="B2534" s="7" t="s">
        <v>7107</v>
      </c>
      <c r="C2534" s="38" t="s">
        <v>7108</v>
      </c>
      <c r="D2534" s="1" t="s">
        <v>7109</v>
      </c>
      <c r="E2534" s="1">
        <v>0.55715261999999999</v>
      </c>
      <c r="F2534" s="1">
        <v>-5.3023775000000002E-2</v>
      </c>
      <c r="G2534" s="1">
        <v>0.67480184600000004</v>
      </c>
      <c r="H2534" s="7">
        <v>-0.186</v>
      </c>
      <c r="I2534" s="7" t="str">
        <f t="shared" si="78"/>
        <v/>
      </c>
    </row>
    <row r="2535" spans="1:9" ht="16" x14ac:dyDescent="0.15">
      <c r="A2535" s="1">
        <f t="shared" si="79"/>
        <v>1928</v>
      </c>
      <c r="B2535" s="7" t="s">
        <v>7110</v>
      </c>
      <c r="C2535" s="38" t="s">
        <v>7111</v>
      </c>
      <c r="D2535" s="1" t="s">
        <v>7112</v>
      </c>
      <c r="E2535" s="1">
        <v>8.5439160000000004E-3</v>
      </c>
      <c r="F2535" s="1">
        <v>8.4340518000000003E-2</v>
      </c>
      <c r="G2535" s="1">
        <v>0.761608116</v>
      </c>
      <c r="H2535" s="7">
        <v>-0.29299999999999998</v>
      </c>
      <c r="I2535" s="7">
        <f t="shared" si="78"/>
        <v>0</v>
      </c>
    </row>
    <row r="2536" spans="1:9" ht="16" x14ac:dyDescent="0.15">
      <c r="A2536" s="1">
        <f t="shared" si="79"/>
        <v>1929</v>
      </c>
      <c r="B2536" s="7" t="s">
        <v>7113</v>
      </c>
      <c r="C2536" s="38" t="s">
        <v>7114</v>
      </c>
      <c r="D2536" s="1" t="s">
        <v>7115</v>
      </c>
      <c r="E2536" s="1">
        <v>8.7881297999999997E-2</v>
      </c>
      <c r="F2536" s="1">
        <v>0.223192735</v>
      </c>
      <c r="G2536" s="1">
        <v>0.116920447</v>
      </c>
      <c r="H2536" s="7">
        <v>0.34200000000000003</v>
      </c>
      <c r="I2536" s="7" t="str">
        <f t="shared" si="78"/>
        <v/>
      </c>
    </row>
    <row r="2537" spans="1:9" ht="16" x14ac:dyDescent="0.15">
      <c r="A2537" s="1" t="str">
        <f t="shared" si="79"/>
        <v/>
      </c>
      <c r="B2537" s="7" t="s">
        <v>7113</v>
      </c>
      <c r="C2537" s="38" t="s">
        <v>7116</v>
      </c>
      <c r="D2537" s="1" t="s">
        <v>7117</v>
      </c>
      <c r="E2537" s="1">
        <v>4.1847502000000002E-2</v>
      </c>
      <c r="F2537" s="1">
        <v>-0.222305589</v>
      </c>
      <c r="G2537" s="1">
        <v>0.12682464600000001</v>
      </c>
      <c r="H2537" s="7">
        <v>0.34200000000000003</v>
      </c>
      <c r="I2537" s="7">
        <f t="shared" si="78"/>
        <v>0</v>
      </c>
    </row>
    <row r="2538" spans="1:9" ht="16" x14ac:dyDescent="0.15">
      <c r="A2538" s="1">
        <f t="shared" si="79"/>
        <v>1930</v>
      </c>
      <c r="B2538" s="7" t="s">
        <v>7118</v>
      </c>
      <c r="C2538" s="38" t="s">
        <v>7119</v>
      </c>
      <c r="D2538" s="1" t="s">
        <v>7120</v>
      </c>
      <c r="E2538" s="4">
        <v>3.4700000000000003E-5</v>
      </c>
      <c r="F2538" s="1">
        <v>-0.67800008300000003</v>
      </c>
      <c r="G2538" s="4">
        <v>3.5622899999999998E-7</v>
      </c>
      <c r="H2538" s="7">
        <v>0.41399999999999998</v>
      </c>
      <c r="I2538" s="7">
        <f t="shared" si="78"/>
        <v>0</v>
      </c>
    </row>
    <row r="2539" spans="1:9" ht="16" x14ac:dyDescent="0.15">
      <c r="A2539" s="1">
        <f t="shared" si="79"/>
        <v>1931</v>
      </c>
      <c r="B2539" s="7" t="s">
        <v>7121</v>
      </c>
      <c r="C2539" s="38" t="s">
        <v>7122</v>
      </c>
      <c r="D2539" s="1" t="s">
        <v>7123</v>
      </c>
      <c r="E2539" s="1">
        <v>4.0436929000000003E-2</v>
      </c>
      <c r="F2539" s="1">
        <v>0.332811731</v>
      </c>
      <c r="G2539" s="1">
        <v>1.179579E-3</v>
      </c>
      <c r="H2539" s="7">
        <v>-0.105</v>
      </c>
      <c r="I2539" s="7">
        <f t="shared" si="78"/>
        <v>0</v>
      </c>
    </row>
    <row r="2540" spans="1:9" ht="16" x14ac:dyDescent="0.15">
      <c r="A2540" s="1">
        <f t="shared" si="79"/>
        <v>1932</v>
      </c>
      <c r="B2540" s="7" t="s">
        <v>7124</v>
      </c>
      <c r="C2540" s="38" t="s">
        <v>7125</v>
      </c>
      <c r="D2540" s="1" t="s">
        <v>7126</v>
      </c>
      <c r="E2540" s="4">
        <v>1.6199999999999999E-6</v>
      </c>
      <c r="F2540" s="1">
        <v>-0.36131899499999998</v>
      </c>
      <c r="G2540" s="1">
        <v>1.4764800000000001E-4</v>
      </c>
      <c r="H2540" s="7">
        <v>-0.159</v>
      </c>
      <c r="I2540" s="7">
        <f t="shared" si="78"/>
        <v>1</v>
      </c>
    </row>
    <row r="2541" spans="1:9" ht="16" x14ac:dyDescent="0.15">
      <c r="A2541" s="1">
        <f t="shared" si="79"/>
        <v>1933</v>
      </c>
      <c r="B2541" s="7" t="s">
        <v>7127</v>
      </c>
      <c r="C2541" s="38" t="s">
        <v>7128</v>
      </c>
      <c r="D2541" s="1" t="s">
        <v>7129</v>
      </c>
      <c r="E2541" s="4">
        <v>1.14E-9</v>
      </c>
      <c r="F2541" s="1">
        <v>0.43353111700000002</v>
      </c>
      <c r="G2541" s="4">
        <v>3.2726499999999999E-6</v>
      </c>
      <c r="H2541" s="7">
        <v>-6.2E-2</v>
      </c>
      <c r="I2541" s="7">
        <f t="shared" si="78"/>
        <v>0</v>
      </c>
    </row>
    <row r="2542" spans="1:9" ht="16" x14ac:dyDescent="0.15">
      <c r="A2542" s="1">
        <f t="shared" si="79"/>
        <v>1934</v>
      </c>
      <c r="B2542" s="7" t="s">
        <v>7130</v>
      </c>
      <c r="C2542" s="38" t="s">
        <v>7131</v>
      </c>
      <c r="D2542" s="1" t="s">
        <v>7132</v>
      </c>
      <c r="E2542" s="4">
        <v>2.73E-5</v>
      </c>
      <c r="F2542" s="1">
        <v>-0.41529471200000001</v>
      </c>
      <c r="G2542" s="1">
        <v>5.2169136999999997E-2</v>
      </c>
      <c r="H2542" s="7">
        <v>-0.14399999999999999</v>
      </c>
      <c r="I2542" s="7">
        <f t="shared" si="78"/>
        <v>1</v>
      </c>
    </row>
    <row r="2543" spans="1:9" ht="16" x14ac:dyDescent="0.15">
      <c r="A2543" s="1">
        <f t="shared" si="79"/>
        <v>1935</v>
      </c>
      <c r="B2543" s="7" t="s">
        <v>7133</v>
      </c>
      <c r="C2543" s="38" t="s">
        <v>7134</v>
      </c>
      <c r="D2543" s="1" t="s">
        <v>7135</v>
      </c>
      <c r="E2543" s="1">
        <v>0.143444927</v>
      </c>
      <c r="F2543" s="1">
        <v>0.13253063600000001</v>
      </c>
      <c r="G2543" s="1">
        <v>0.4091745</v>
      </c>
      <c r="H2543" s="7">
        <v>0.21099999999999999</v>
      </c>
      <c r="I2543" s="7" t="str">
        <f t="shared" si="78"/>
        <v/>
      </c>
    </row>
    <row r="2544" spans="1:9" ht="16" x14ac:dyDescent="0.15">
      <c r="A2544" s="1">
        <f t="shared" si="79"/>
        <v>1936</v>
      </c>
      <c r="B2544" s="7" t="s">
        <v>7136</v>
      </c>
      <c r="C2544" s="38" t="s">
        <v>7137</v>
      </c>
      <c r="D2544" s="1" t="s">
        <v>7138</v>
      </c>
      <c r="E2544" s="1">
        <v>0.23624878799999999</v>
      </c>
      <c r="F2544" s="1">
        <v>-0.59682893599999998</v>
      </c>
      <c r="G2544" s="1">
        <v>7.6128700000000003E-4</v>
      </c>
      <c r="H2544" s="7">
        <v>-0.16</v>
      </c>
      <c r="I2544" s="7">
        <f t="shared" si="78"/>
        <v>1</v>
      </c>
    </row>
    <row r="2545" spans="1:9" ht="16" x14ac:dyDescent="0.15">
      <c r="A2545" s="1">
        <f t="shared" si="79"/>
        <v>1937</v>
      </c>
      <c r="B2545" s="7" t="s">
        <v>7139</v>
      </c>
      <c r="C2545" s="38" t="s">
        <v>7140</v>
      </c>
      <c r="D2545" s="1" t="s">
        <v>7141</v>
      </c>
      <c r="E2545" s="1">
        <v>0.85255177199999999</v>
      </c>
      <c r="F2545" s="1">
        <v>-0.62322251299999998</v>
      </c>
      <c r="G2545" s="1">
        <v>0.19706457299999999</v>
      </c>
      <c r="H2545" s="7">
        <v>-0.34499999999999997</v>
      </c>
      <c r="I2545" s="7" t="str">
        <f t="shared" si="78"/>
        <v/>
      </c>
    </row>
    <row r="2546" spans="1:9" ht="16" x14ac:dyDescent="0.15">
      <c r="A2546" s="1">
        <f t="shared" si="79"/>
        <v>1938</v>
      </c>
      <c r="B2546" s="7" t="s">
        <v>7142</v>
      </c>
      <c r="C2546" s="38" t="s">
        <v>7143</v>
      </c>
      <c r="D2546" s="1" t="s">
        <v>7144</v>
      </c>
      <c r="E2546" s="1">
        <v>5.3254337999999998E-2</v>
      </c>
      <c r="F2546" s="1">
        <v>5.0720790000000002E-2</v>
      </c>
      <c r="G2546" s="1">
        <v>0.83408218199999995</v>
      </c>
      <c r="H2546" s="7">
        <v>-0.28000000000000003</v>
      </c>
      <c r="I2546" s="7" t="str">
        <f t="shared" si="78"/>
        <v/>
      </c>
    </row>
    <row r="2547" spans="1:9" ht="16" x14ac:dyDescent="0.15">
      <c r="A2547" s="1">
        <f t="shared" si="79"/>
        <v>1939</v>
      </c>
      <c r="B2547" s="7" t="s">
        <v>7145</v>
      </c>
      <c r="C2547" s="38" t="s">
        <v>7146</v>
      </c>
      <c r="D2547" s="1" t="s">
        <v>7147</v>
      </c>
      <c r="E2547" s="1">
        <v>9.4868000000000001E-3</v>
      </c>
      <c r="F2547" s="1">
        <v>0.29011867400000002</v>
      </c>
      <c r="G2547" s="1">
        <v>7.0095400000000005E-4</v>
      </c>
      <c r="H2547" s="7">
        <v>0.11600000000000001</v>
      </c>
      <c r="I2547" s="7">
        <f t="shared" si="78"/>
        <v>1</v>
      </c>
    </row>
    <row r="2548" spans="1:9" ht="16" x14ac:dyDescent="0.15">
      <c r="A2548" s="1">
        <f t="shared" si="79"/>
        <v>1940</v>
      </c>
      <c r="B2548" s="7" t="s">
        <v>7148</v>
      </c>
      <c r="C2548" s="38" t="s">
        <v>7149</v>
      </c>
      <c r="D2548" s="1" t="s">
        <v>7150</v>
      </c>
      <c r="E2548" s="4">
        <v>2.5699999999999999E-7</v>
      </c>
      <c r="F2548" s="1">
        <v>-0.16399844399999999</v>
      </c>
      <c r="G2548" s="1">
        <v>2.6474681999999999E-2</v>
      </c>
      <c r="H2548" s="7">
        <v>0.13100000000000001</v>
      </c>
      <c r="I2548" s="7">
        <f t="shared" si="78"/>
        <v>0</v>
      </c>
    </row>
    <row r="2549" spans="1:9" ht="16" x14ac:dyDescent="0.15">
      <c r="A2549" s="1">
        <f t="shared" si="79"/>
        <v>1941</v>
      </c>
      <c r="B2549" s="7" t="s">
        <v>7151</v>
      </c>
      <c r="C2549" s="38" t="s">
        <v>7152</v>
      </c>
      <c r="D2549" s="1" t="s">
        <v>7153</v>
      </c>
      <c r="E2549" s="1">
        <v>0.73922811499999996</v>
      </c>
      <c r="F2549" s="1">
        <v>0.14029773000000001</v>
      </c>
      <c r="G2549" s="1">
        <v>0.61983643799999999</v>
      </c>
      <c r="H2549" s="7">
        <v>-0.159</v>
      </c>
      <c r="I2549" s="7" t="str">
        <f t="shared" si="78"/>
        <v/>
      </c>
    </row>
    <row r="2550" spans="1:9" ht="16" x14ac:dyDescent="0.15">
      <c r="A2550" s="1">
        <f t="shared" si="79"/>
        <v>1942</v>
      </c>
      <c r="B2550" s="7" t="s">
        <v>7154</v>
      </c>
      <c r="C2550" s="38" t="s">
        <v>7155</v>
      </c>
      <c r="D2550" s="1" t="s">
        <v>7156</v>
      </c>
      <c r="E2550" s="1">
        <v>4.8935569999999998E-3</v>
      </c>
      <c r="F2550" s="1">
        <v>-7.2706794000000005E-2</v>
      </c>
      <c r="G2550" s="1">
        <v>0.66273797199999995</v>
      </c>
      <c r="H2550" s="7">
        <v>-0.11700000000000001</v>
      </c>
      <c r="I2550" s="7">
        <f t="shared" si="78"/>
        <v>1</v>
      </c>
    </row>
    <row r="2551" spans="1:9" ht="16" x14ac:dyDescent="0.15">
      <c r="A2551" s="1">
        <f t="shared" si="79"/>
        <v>1943</v>
      </c>
      <c r="B2551" s="7" t="s">
        <v>7157</v>
      </c>
      <c r="C2551" s="38" t="s">
        <v>7158</v>
      </c>
      <c r="D2551" s="1" t="s">
        <v>7159</v>
      </c>
      <c r="E2551" s="1">
        <v>4.42812E-4</v>
      </c>
      <c r="F2551" s="1">
        <v>-0.79354842199999998</v>
      </c>
      <c r="G2551" s="1">
        <v>7.6104509999999998E-3</v>
      </c>
      <c r="H2551" s="7">
        <v>-0.23699999999999999</v>
      </c>
      <c r="I2551" s="7">
        <f t="shared" si="78"/>
        <v>1</v>
      </c>
    </row>
    <row r="2552" spans="1:9" ht="16" x14ac:dyDescent="0.15">
      <c r="A2552" s="1">
        <f t="shared" si="79"/>
        <v>1944</v>
      </c>
      <c r="B2552" s="7" t="s">
        <v>7160</v>
      </c>
      <c r="C2552" s="38" t="s">
        <v>7161</v>
      </c>
      <c r="D2552" s="1" t="s">
        <v>7162</v>
      </c>
      <c r="E2552" s="1">
        <v>1.10568E-4</v>
      </c>
      <c r="F2552" s="1">
        <v>-4.2149286000000001E-2</v>
      </c>
      <c r="G2552" s="1">
        <v>0.71592106899999997</v>
      </c>
      <c r="H2552" s="7">
        <v>-0.20899999999999999</v>
      </c>
      <c r="I2552" s="7">
        <f t="shared" si="78"/>
        <v>1</v>
      </c>
    </row>
    <row r="2553" spans="1:9" ht="16" x14ac:dyDescent="0.15">
      <c r="A2553" s="1">
        <f t="shared" si="79"/>
        <v>1945</v>
      </c>
      <c r="B2553" s="7" t="s">
        <v>7163</v>
      </c>
      <c r="C2553" s="38" t="s">
        <v>7164</v>
      </c>
      <c r="D2553" s="1" t="s">
        <v>7165</v>
      </c>
      <c r="E2553" s="4">
        <v>3.0099999999999998E-19</v>
      </c>
      <c r="F2553" s="1">
        <v>6.7917754999999996E-2</v>
      </c>
      <c r="G2553" s="1">
        <v>0.72604993699999998</v>
      </c>
      <c r="H2553" s="7">
        <v>9.2999999999999999E-2</v>
      </c>
      <c r="I2553" s="7">
        <f t="shared" si="78"/>
        <v>1</v>
      </c>
    </row>
    <row r="2554" spans="1:9" ht="16" x14ac:dyDescent="0.15">
      <c r="A2554" s="1">
        <f t="shared" si="79"/>
        <v>1946</v>
      </c>
      <c r="B2554" s="7" t="s">
        <v>7166</v>
      </c>
      <c r="C2554" s="38" t="s">
        <v>7167</v>
      </c>
      <c r="D2554" s="1" t="s">
        <v>7168</v>
      </c>
      <c r="E2554" s="1">
        <v>2.4544990000000002E-3</v>
      </c>
      <c r="F2554" s="1">
        <v>-7.3471390999999997E-2</v>
      </c>
      <c r="G2554" s="1">
        <v>0.56911969600000001</v>
      </c>
      <c r="H2554" s="7">
        <v>-0.16300000000000001</v>
      </c>
      <c r="I2554" s="7">
        <f t="shared" si="78"/>
        <v>1</v>
      </c>
    </row>
    <row r="2555" spans="1:9" ht="16" x14ac:dyDescent="0.15">
      <c r="A2555" s="1">
        <f t="shared" si="79"/>
        <v>1947</v>
      </c>
      <c r="B2555" s="7" t="s">
        <v>7169</v>
      </c>
      <c r="C2555" s="38" t="s">
        <v>7170</v>
      </c>
      <c r="D2555" s="1" t="s">
        <v>7171</v>
      </c>
      <c r="E2555" s="1">
        <v>5.9324959999999998E-3</v>
      </c>
      <c r="F2555" s="1">
        <v>-0.60852997200000003</v>
      </c>
      <c r="G2555" s="4">
        <v>1.0574899999999999E-5</v>
      </c>
      <c r="H2555" s="7">
        <v>-0.184</v>
      </c>
      <c r="I2555" s="7">
        <f t="shared" si="78"/>
        <v>1</v>
      </c>
    </row>
    <row r="2556" spans="1:9" ht="16" x14ac:dyDescent="0.15">
      <c r="A2556" s="1">
        <f t="shared" si="79"/>
        <v>1948</v>
      </c>
      <c r="B2556" s="7" t="s">
        <v>7172</v>
      </c>
      <c r="C2556" s="38" t="s">
        <v>7173</v>
      </c>
      <c r="D2556" s="1" t="s">
        <v>7174</v>
      </c>
      <c r="E2556" s="1">
        <v>0.16448268299999999</v>
      </c>
      <c r="F2556" s="1">
        <v>-0.88266771499999996</v>
      </c>
      <c r="G2556" s="4">
        <v>1.6764200000000001E-8</v>
      </c>
      <c r="H2556" s="7">
        <v>-0.15</v>
      </c>
      <c r="I2556" s="7">
        <f t="shared" si="78"/>
        <v>1</v>
      </c>
    </row>
    <row r="2557" spans="1:9" ht="16" x14ac:dyDescent="0.15">
      <c r="A2557" s="1">
        <f t="shared" si="79"/>
        <v>1949</v>
      </c>
      <c r="B2557" s="7" t="s">
        <v>7175</v>
      </c>
      <c r="C2557" s="38" t="s">
        <v>7176</v>
      </c>
      <c r="D2557" s="1" t="s">
        <v>7177</v>
      </c>
      <c r="E2557" s="1">
        <v>0.22633769400000001</v>
      </c>
      <c r="F2557" s="1">
        <v>0.188544445</v>
      </c>
      <c r="G2557" s="1">
        <v>0.78332732699999996</v>
      </c>
      <c r="H2557" s="7">
        <v>0.317</v>
      </c>
      <c r="I2557" s="7" t="str">
        <f t="shared" si="78"/>
        <v/>
      </c>
    </row>
    <row r="2558" spans="1:9" ht="16" x14ac:dyDescent="0.15">
      <c r="A2558" s="1">
        <f t="shared" si="79"/>
        <v>1950</v>
      </c>
      <c r="B2558" s="7" t="s">
        <v>7178</v>
      </c>
      <c r="C2558" s="38" t="s">
        <v>7179</v>
      </c>
      <c r="D2558" s="1" t="s">
        <v>7180</v>
      </c>
      <c r="E2558" s="1">
        <v>1.5222763E-2</v>
      </c>
      <c r="F2558" s="1">
        <v>-0.103844825</v>
      </c>
      <c r="G2558" s="1">
        <v>0.819451347</v>
      </c>
      <c r="H2558" s="7">
        <v>0.52200000000000002</v>
      </c>
      <c r="I2558" s="7">
        <f t="shared" si="78"/>
        <v>0</v>
      </c>
    </row>
    <row r="2559" spans="1:9" ht="16" x14ac:dyDescent="0.15">
      <c r="A2559" s="1">
        <f t="shared" si="79"/>
        <v>1951</v>
      </c>
      <c r="B2559" s="7" t="s">
        <v>7181</v>
      </c>
      <c r="C2559" s="38" t="s">
        <v>7182</v>
      </c>
      <c r="D2559" s="1" t="s">
        <v>7183</v>
      </c>
      <c r="E2559" s="4">
        <v>6.8299999999999999E-11</v>
      </c>
      <c r="F2559" s="1">
        <v>-0.80636043099999999</v>
      </c>
      <c r="G2559" s="1">
        <v>4.6489670000000004E-3</v>
      </c>
      <c r="H2559" s="7">
        <v>-0.27100000000000002</v>
      </c>
      <c r="I2559" s="7">
        <f t="shared" si="78"/>
        <v>1</v>
      </c>
    </row>
    <row r="2560" spans="1:9" ht="16" x14ac:dyDescent="0.15">
      <c r="A2560" s="1">
        <f t="shared" si="79"/>
        <v>1952</v>
      </c>
      <c r="B2560" s="7" t="s">
        <v>7184</v>
      </c>
      <c r="C2560" s="38" t="s">
        <v>7185</v>
      </c>
      <c r="D2560" s="1" t="s">
        <v>7186</v>
      </c>
      <c r="E2560" s="1">
        <v>3.0910249999999998E-3</v>
      </c>
      <c r="F2560" s="1">
        <v>-1.8137960049999999</v>
      </c>
      <c r="G2560" s="1">
        <v>4.4064899999999999E-3</v>
      </c>
      <c r="H2560" s="7">
        <v>0.56999999999999995</v>
      </c>
      <c r="I2560" s="7">
        <f t="shared" si="78"/>
        <v>0</v>
      </c>
    </row>
    <row r="2561" spans="1:9" ht="16" x14ac:dyDescent="0.15">
      <c r="A2561" s="1" t="str">
        <f t="shared" si="79"/>
        <v/>
      </c>
      <c r="B2561" s="7" t="s">
        <v>7184</v>
      </c>
      <c r="C2561" s="38" t="s">
        <v>7187</v>
      </c>
      <c r="D2561" s="1" t="s">
        <v>7188</v>
      </c>
      <c r="E2561" s="1">
        <v>0.77081692899999998</v>
      </c>
      <c r="F2561" s="1">
        <v>-1.2050769969999999</v>
      </c>
      <c r="G2561" s="4">
        <v>2.34002E-17</v>
      </c>
      <c r="H2561" s="7">
        <v>0.56999999999999995</v>
      </c>
      <c r="I2561" s="7">
        <f t="shared" si="78"/>
        <v>0</v>
      </c>
    </row>
    <row r="2562" spans="1:9" ht="16" x14ac:dyDescent="0.15">
      <c r="A2562" s="1">
        <f t="shared" si="79"/>
        <v>1953</v>
      </c>
      <c r="B2562" s="7" t="s">
        <v>7189</v>
      </c>
      <c r="C2562" s="38" t="s">
        <v>7190</v>
      </c>
      <c r="D2562" s="1" t="s">
        <v>7191</v>
      </c>
      <c r="E2562" s="1">
        <v>8.6833500000000003E-4</v>
      </c>
      <c r="F2562" s="1">
        <v>-1.0280151360000001</v>
      </c>
      <c r="G2562" s="1">
        <v>9.4590899999999999E-4</v>
      </c>
      <c r="H2562" s="7">
        <v>-0.22900000000000001</v>
      </c>
      <c r="I2562" s="7">
        <f t="shared" si="78"/>
        <v>1</v>
      </c>
    </row>
    <row r="2563" spans="1:9" ht="16" x14ac:dyDescent="0.15">
      <c r="A2563" s="1" t="str">
        <f t="shared" si="79"/>
        <v/>
      </c>
      <c r="B2563" s="7" t="s">
        <v>7189</v>
      </c>
      <c r="C2563" s="38" t="s">
        <v>7192</v>
      </c>
      <c r="D2563" s="1" t="s">
        <v>7193</v>
      </c>
      <c r="E2563" s="1">
        <v>2.615633E-3</v>
      </c>
      <c r="F2563" s="1">
        <v>-0.55506947900000003</v>
      </c>
      <c r="G2563" s="4">
        <v>8.7593400000000004E-7</v>
      </c>
      <c r="H2563" s="7">
        <v>-0.22900000000000001</v>
      </c>
      <c r="I2563" s="7">
        <f t="shared" si="78"/>
        <v>1</v>
      </c>
    </row>
    <row r="2564" spans="1:9" ht="16" x14ac:dyDescent="0.15">
      <c r="A2564" s="1">
        <f t="shared" si="79"/>
        <v>1954</v>
      </c>
      <c r="B2564" s="7" t="s">
        <v>7194</v>
      </c>
      <c r="C2564" s="38" t="s">
        <v>7195</v>
      </c>
      <c r="D2564" s="1" t="s">
        <v>7196</v>
      </c>
      <c r="E2564" s="1">
        <v>0.53763057800000003</v>
      </c>
      <c r="F2564" s="1">
        <v>-0.75850512800000003</v>
      </c>
      <c r="G2564" s="1">
        <v>0.25004776299999998</v>
      </c>
      <c r="H2564" s="7">
        <v>0.184</v>
      </c>
      <c r="I2564" s="7" t="str">
        <f t="shared" ref="I2564:I2627" si="80">IF(ISTEXT(E2564),"",IF(OR(E2564&lt;0.05, G2564&lt;0.05), IF((F2564*H2564)&gt;0,1,0),""))</f>
        <v/>
      </c>
    </row>
    <row r="2565" spans="1:9" ht="16" x14ac:dyDescent="0.15">
      <c r="A2565" s="1" t="str">
        <f t="shared" si="79"/>
        <v/>
      </c>
      <c r="B2565" s="7" t="s">
        <v>7194</v>
      </c>
      <c r="C2565" s="38" t="s">
        <v>7195</v>
      </c>
      <c r="D2565" s="1" t="s">
        <v>7197</v>
      </c>
      <c r="E2565" s="1">
        <v>0.88172006400000003</v>
      </c>
      <c r="F2565" s="1">
        <v>0.29609395300000002</v>
      </c>
      <c r="G2565" s="1">
        <v>0.13286928200000001</v>
      </c>
      <c r="H2565" s="7">
        <v>0.184</v>
      </c>
      <c r="I2565" s="7" t="str">
        <f t="shared" si="80"/>
        <v/>
      </c>
    </row>
    <row r="2566" spans="1:9" ht="16" x14ac:dyDescent="0.15">
      <c r="A2566" s="1">
        <f t="shared" si="79"/>
        <v>1955</v>
      </c>
      <c r="B2566" s="7" t="s">
        <v>7198</v>
      </c>
      <c r="C2566" s="38" t="s">
        <v>7199</v>
      </c>
      <c r="D2566" s="1" t="s">
        <v>7200</v>
      </c>
      <c r="E2566" s="4">
        <v>8.2499999999999999E-11</v>
      </c>
      <c r="F2566" s="1">
        <v>-1.1179388320000001</v>
      </c>
      <c r="G2566" s="4">
        <v>6.3430400000000004E-19</v>
      </c>
      <c r="H2566" s="7">
        <v>-0.28599999999999998</v>
      </c>
      <c r="I2566" s="7">
        <f t="shared" si="80"/>
        <v>1</v>
      </c>
    </row>
    <row r="2567" spans="1:9" ht="16" x14ac:dyDescent="0.15">
      <c r="A2567" s="1">
        <f t="shared" si="79"/>
        <v>1956</v>
      </c>
      <c r="B2567" s="7" t="s">
        <v>7201</v>
      </c>
      <c r="C2567" s="38" t="s">
        <v>7202</v>
      </c>
      <c r="D2567" s="1" t="s">
        <v>7203</v>
      </c>
      <c r="E2567" s="1">
        <v>0.80509860600000005</v>
      </c>
      <c r="F2567" s="1">
        <v>-0.63116801700000003</v>
      </c>
      <c r="G2567" s="1">
        <v>0.380030435</v>
      </c>
      <c r="H2567" s="7">
        <v>0.46899999999999997</v>
      </c>
      <c r="I2567" s="7" t="str">
        <f t="shared" si="80"/>
        <v/>
      </c>
    </row>
    <row r="2568" spans="1:9" ht="16" x14ac:dyDescent="0.15">
      <c r="A2568" s="1">
        <f t="shared" si="79"/>
        <v>1957</v>
      </c>
      <c r="B2568" s="7" t="s">
        <v>7204</v>
      </c>
      <c r="C2568" s="38" t="s">
        <v>7205</v>
      </c>
      <c r="D2568" s="1" t="s">
        <v>7206</v>
      </c>
      <c r="E2568" s="1">
        <v>0.98558069100000001</v>
      </c>
      <c r="F2568" s="1">
        <v>0.369202435</v>
      </c>
      <c r="G2568" s="1">
        <v>0.188864693</v>
      </c>
      <c r="H2568" s="7">
        <v>0.222</v>
      </c>
      <c r="I2568" s="7" t="str">
        <f t="shared" si="80"/>
        <v/>
      </c>
    </row>
    <row r="2569" spans="1:9" ht="16" x14ac:dyDescent="0.15">
      <c r="A2569" s="1">
        <f t="shared" si="79"/>
        <v>1958</v>
      </c>
      <c r="B2569" s="7" t="s">
        <v>7207</v>
      </c>
      <c r="C2569" s="38" t="s">
        <v>7208</v>
      </c>
      <c r="D2569" s="1" t="s">
        <v>7209</v>
      </c>
      <c r="E2569" s="1">
        <v>4.0864380000000004E-3</v>
      </c>
      <c r="F2569" s="1">
        <v>-0.138399776</v>
      </c>
      <c r="G2569" s="1">
        <v>0.24337007299999999</v>
      </c>
      <c r="H2569" s="7">
        <v>0.32500000000000001</v>
      </c>
      <c r="I2569" s="7">
        <f t="shared" si="80"/>
        <v>0</v>
      </c>
    </row>
    <row r="2570" spans="1:9" ht="16" x14ac:dyDescent="0.15">
      <c r="A2570" s="1">
        <f t="shared" ref="A2570:A2633" si="81">IF(B2569=B2570,"",IF(A2569&lt;&gt;"",A2569+1,IF(A2568&lt;&gt;"",A2568+1,IF(A2567&lt;&gt;"",A2567+1,IF(A2566&lt;&gt;"",A2566+1,"ERRER")))))</f>
        <v>1959</v>
      </c>
      <c r="B2570" s="7" t="s">
        <v>7210</v>
      </c>
      <c r="C2570" s="38" t="s">
        <v>7211</v>
      </c>
      <c r="D2570" s="1" t="s">
        <v>7212</v>
      </c>
      <c r="E2570" s="1">
        <v>4.9844429999999999E-3</v>
      </c>
      <c r="F2570" s="1">
        <v>-0.67721326999999998</v>
      </c>
      <c r="G2570" s="4">
        <v>6.0046300000000005E-7</v>
      </c>
      <c r="H2570" s="7">
        <v>0.309</v>
      </c>
      <c r="I2570" s="7">
        <f t="shared" si="80"/>
        <v>0</v>
      </c>
    </row>
    <row r="2571" spans="1:9" ht="16" x14ac:dyDescent="0.15">
      <c r="A2571" s="1">
        <f t="shared" si="81"/>
        <v>1960</v>
      </c>
      <c r="B2571" s="7" t="s">
        <v>7213</v>
      </c>
      <c r="C2571" s="38" t="s">
        <v>7214</v>
      </c>
      <c r="D2571" s="1" t="s">
        <v>7215</v>
      </c>
      <c r="E2571" s="1">
        <v>0.171319476</v>
      </c>
      <c r="F2571" s="1">
        <v>0.68326310700000004</v>
      </c>
      <c r="G2571" s="1">
        <v>3.3448683E-2</v>
      </c>
      <c r="H2571" s="7">
        <v>0.14199999999999999</v>
      </c>
      <c r="I2571" s="7">
        <f t="shared" si="80"/>
        <v>1</v>
      </c>
    </row>
    <row r="2572" spans="1:9" ht="16" x14ac:dyDescent="0.15">
      <c r="A2572" s="1">
        <f t="shared" si="81"/>
        <v>1961</v>
      </c>
      <c r="B2572" s="7" t="s">
        <v>7216</v>
      </c>
      <c r="C2572" s="38" t="s">
        <v>7217</v>
      </c>
      <c r="D2572" s="1" t="s">
        <v>7218</v>
      </c>
      <c r="E2572" s="1">
        <v>4.3629386999999999E-2</v>
      </c>
      <c r="F2572" s="1">
        <v>-1.431764534</v>
      </c>
      <c r="G2572" s="1">
        <v>4.8756400000000001E-4</v>
      </c>
      <c r="H2572" s="7">
        <v>-0.46700000000000003</v>
      </c>
      <c r="I2572" s="7">
        <f t="shared" si="80"/>
        <v>1</v>
      </c>
    </row>
    <row r="2573" spans="1:9" ht="16" x14ac:dyDescent="0.15">
      <c r="A2573" s="1">
        <f t="shared" si="81"/>
        <v>1962</v>
      </c>
      <c r="B2573" s="7" t="s">
        <v>7219</v>
      </c>
      <c r="C2573" s="38" t="s">
        <v>7220</v>
      </c>
      <c r="D2573" s="1" t="s">
        <v>7221</v>
      </c>
      <c r="E2573" s="1">
        <v>8.7425890000000003E-3</v>
      </c>
      <c r="F2573" s="1">
        <v>-0.138375473</v>
      </c>
      <c r="G2573" s="1">
        <v>0.42750885199999999</v>
      </c>
      <c r="H2573" s="7">
        <v>-0.13500000000000001</v>
      </c>
      <c r="I2573" s="7">
        <f t="shared" si="80"/>
        <v>1</v>
      </c>
    </row>
    <row r="2574" spans="1:9" ht="16" x14ac:dyDescent="0.15">
      <c r="A2574" s="1">
        <f t="shared" si="81"/>
        <v>1963</v>
      </c>
      <c r="B2574" s="7" t="s">
        <v>7222</v>
      </c>
      <c r="C2574" s="38" t="s">
        <v>7223</v>
      </c>
      <c r="D2574" s="1" t="s">
        <v>7224</v>
      </c>
      <c r="E2574" s="1">
        <v>0.170150366</v>
      </c>
      <c r="F2574" s="1">
        <v>0.56644017599999996</v>
      </c>
      <c r="G2574" s="1">
        <v>3.0368102000000001E-2</v>
      </c>
      <c r="H2574" s="7">
        <v>0.23</v>
      </c>
      <c r="I2574" s="7">
        <f t="shared" si="80"/>
        <v>1</v>
      </c>
    </row>
    <row r="2575" spans="1:9" ht="16" x14ac:dyDescent="0.15">
      <c r="A2575" s="1">
        <f t="shared" si="81"/>
        <v>1964</v>
      </c>
      <c r="B2575" s="7" t="s">
        <v>7225</v>
      </c>
      <c r="C2575" s="38" t="s">
        <v>7226</v>
      </c>
      <c r="D2575" s="1" t="s">
        <v>7227</v>
      </c>
      <c r="E2575" s="1">
        <v>0.77368695899999995</v>
      </c>
      <c r="F2575" s="1">
        <v>-4.3670736000000002E-2</v>
      </c>
      <c r="G2575" s="1">
        <v>0.92017274400000004</v>
      </c>
      <c r="H2575" s="7">
        <v>0.29199999999999998</v>
      </c>
      <c r="I2575" s="7" t="str">
        <f t="shared" si="80"/>
        <v/>
      </c>
    </row>
    <row r="2576" spans="1:9" ht="16" x14ac:dyDescent="0.15">
      <c r="A2576" s="1">
        <f t="shared" si="81"/>
        <v>1965</v>
      </c>
      <c r="B2576" s="7" t="s">
        <v>7228</v>
      </c>
      <c r="C2576" s="38" t="s">
        <v>7229</v>
      </c>
      <c r="D2576" s="1" t="s">
        <v>7230</v>
      </c>
      <c r="E2576" s="1">
        <v>0.58142633899999996</v>
      </c>
      <c r="F2576" s="1">
        <v>-0.23244147400000001</v>
      </c>
      <c r="G2576" s="1">
        <v>0.25675447699999998</v>
      </c>
      <c r="H2576" s="7">
        <v>-0.158</v>
      </c>
      <c r="I2576" s="7" t="str">
        <f t="shared" si="80"/>
        <v/>
      </c>
    </row>
    <row r="2577" spans="1:9" ht="16" x14ac:dyDescent="0.15">
      <c r="A2577" s="1">
        <f t="shared" si="81"/>
        <v>1966</v>
      </c>
      <c r="B2577" s="7" t="s">
        <v>7231</v>
      </c>
      <c r="C2577" s="38" t="s">
        <v>7232</v>
      </c>
      <c r="D2577" s="1" t="s">
        <v>7233</v>
      </c>
      <c r="E2577" s="1">
        <v>0.39198217699999999</v>
      </c>
      <c r="F2577" s="1">
        <v>-1.269323515</v>
      </c>
      <c r="G2577" s="1">
        <v>5.3629299999999998E-2</v>
      </c>
      <c r="H2577" s="7">
        <v>0.27900000000000003</v>
      </c>
      <c r="I2577" s="7" t="str">
        <f t="shared" si="80"/>
        <v/>
      </c>
    </row>
    <row r="2578" spans="1:9" ht="16" x14ac:dyDescent="0.15">
      <c r="A2578" s="1">
        <f t="shared" si="81"/>
        <v>1967</v>
      </c>
      <c r="B2578" s="7" t="s">
        <v>7234</v>
      </c>
      <c r="C2578" s="38" t="s">
        <v>7235</v>
      </c>
      <c r="D2578" s="1" t="s">
        <v>7236</v>
      </c>
      <c r="E2578" s="1">
        <v>0.87863781600000002</v>
      </c>
      <c r="F2578" s="1">
        <v>-0.28554268700000002</v>
      </c>
      <c r="G2578" s="4">
        <v>1.7576099999999999E-5</v>
      </c>
      <c r="H2578" s="7">
        <v>-0.161</v>
      </c>
      <c r="I2578" s="7">
        <f t="shared" si="80"/>
        <v>1</v>
      </c>
    </row>
    <row r="2579" spans="1:9" ht="16" x14ac:dyDescent="0.15">
      <c r="A2579" s="1">
        <f t="shared" si="81"/>
        <v>1968</v>
      </c>
      <c r="B2579" s="7" t="s">
        <v>7237</v>
      </c>
      <c r="C2579" s="38" t="s">
        <v>7238</v>
      </c>
      <c r="D2579" s="1" t="s">
        <v>7239</v>
      </c>
      <c r="E2579" s="1">
        <v>6.9743982999999996E-2</v>
      </c>
      <c r="F2579" s="1">
        <v>7.6099872999999998E-2</v>
      </c>
      <c r="G2579" s="1">
        <v>0.60641197800000002</v>
      </c>
      <c r="H2579" s="7">
        <v>0.183</v>
      </c>
      <c r="I2579" s="7" t="str">
        <f t="shared" si="80"/>
        <v/>
      </c>
    </row>
    <row r="2580" spans="1:9" ht="16" x14ac:dyDescent="0.15">
      <c r="A2580" s="1">
        <f t="shared" si="81"/>
        <v>1969</v>
      </c>
      <c r="B2580" s="7" t="s">
        <v>7240</v>
      </c>
      <c r="C2580" s="38" t="s">
        <v>7241</v>
      </c>
      <c r="D2580" s="1" t="s">
        <v>7242</v>
      </c>
      <c r="E2580" s="1">
        <v>0.27263145</v>
      </c>
      <c r="F2580" s="1">
        <v>-0.44802517400000003</v>
      </c>
      <c r="G2580" s="1">
        <v>0.11067990799999999</v>
      </c>
      <c r="H2580" s="7">
        <v>-0.129</v>
      </c>
      <c r="I2580" s="7" t="str">
        <f t="shared" si="80"/>
        <v/>
      </c>
    </row>
    <row r="2581" spans="1:9" ht="16" x14ac:dyDescent="0.15">
      <c r="A2581" s="1">
        <f t="shared" si="81"/>
        <v>1970</v>
      </c>
      <c r="B2581" s="7" t="s">
        <v>7243</v>
      </c>
      <c r="C2581" s="38" t="s">
        <v>7244</v>
      </c>
      <c r="D2581" s="1" t="s">
        <v>7245</v>
      </c>
      <c r="E2581" s="4">
        <v>1.3899999999999999E-14</v>
      </c>
      <c r="F2581" s="1">
        <v>0.32697797499999998</v>
      </c>
      <c r="G2581" s="1">
        <v>6.677723E-3</v>
      </c>
      <c r="H2581" s="7">
        <v>0.156</v>
      </c>
      <c r="I2581" s="7">
        <f t="shared" si="80"/>
        <v>1</v>
      </c>
    </row>
    <row r="2582" spans="1:9" ht="16" x14ac:dyDescent="0.15">
      <c r="A2582" s="1">
        <f t="shared" si="81"/>
        <v>1971</v>
      </c>
      <c r="B2582" s="7" t="s">
        <v>7246</v>
      </c>
      <c r="C2582" s="38" t="s">
        <v>7247</v>
      </c>
      <c r="D2582" s="1" t="s">
        <v>7248</v>
      </c>
      <c r="E2582" s="1">
        <v>1.0726959999999999E-3</v>
      </c>
      <c r="F2582" s="1">
        <v>-0.26459231500000002</v>
      </c>
      <c r="G2582" s="1">
        <v>0.32465621700000002</v>
      </c>
      <c r="H2582" s="7">
        <v>0.39700000000000002</v>
      </c>
      <c r="I2582" s="7">
        <f t="shared" si="80"/>
        <v>0</v>
      </c>
    </row>
    <row r="2583" spans="1:9" ht="16" x14ac:dyDescent="0.15">
      <c r="A2583" s="1">
        <f t="shared" si="81"/>
        <v>1972</v>
      </c>
      <c r="B2583" s="7" t="s">
        <v>110</v>
      </c>
      <c r="C2583" s="38" t="s">
        <v>364</v>
      </c>
      <c r="D2583" s="1" t="s">
        <v>111</v>
      </c>
      <c r="E2583" s="1">
        <v>1.49951E-4</v>
      </c>
      <c r="F2583" s="1">
        <v>-0.144692608</v>
      </c>
      <c r="G2583" s="1">
        <v>6.9152731999999995E-2</v>
      </c>
      <c r="H2583" s="7">
        <v>0.47299999999999998</v>
      </c>
      <c r="I2583" s="7">
        <f t="shared" si="80"/>
        <v>0</v>
      </c>
    </row>
    <row r="2584" spans="1:9" ht="16" x14ac:dyDescent="0.15">
      <c r="A2584" s="1" t="str">
        <f t="shared" si="81"/>
        <v/>
      </c>
      <c r="B2584" s="7" t="s">
        <v>110</v>
      </c>
      <c r="C2584" s="38" t="s">
        <v>365</v>
      </c>
      <c r="D2584" s="1" t="s">
        <v>109</v>
      </c>
      <c r="E2584" s="1">
        <v>1.8979192999999998E-2</v>
      </c>
      <c r="F2584" s="1">
        <v>-3.4077796579999999</v>
      </c>
      <c r="G2584" s="4">
        <v>1.34344E-15</v>
      </c>
      <c r="H2584" s="7">
        <v>0.47299999999999998</v>
      </c>
      <c r="I2584" s="7">
        <f t="shared" si="80"/>
        <v>0</v>
      </c>
    </row>
    <row r="2585" spans="1:9" ht="16" x14ac:dyDescent="0.15">
      <c r="A2585" s="1">
        <f t="shared" si="81"/>
        <v>1973</v>
      </c>
      <c r="B2585" s="7" t="s">
        <v>7249</v>
      </c>
      <c r="C2585" s="38" t="s">
        <v>7250</v>
      </c>
      <c r="D2585" s="1" t="s">
        <v>7251</v>
      </c>
      <c r="E2585" s="4">
        <v>6.3800000000000006E-5</v>
      </c>
      <c r="F2585" s="1">
        <v>-0.728080642</v>
      </c>
      <c r="G2585" s="1">
        <v>1.823617E-3</v>
      </c>
      <c r="H2585" s="7">
        <v>0.28199999999999997</v>
      </c>
      <c r="I2585" s="7">
        <f t="shared" si="80"/>
        <v>0</v>
      </c>
    </row>
    <row r="2586" spans="1:9" ht="16" x14ac:dyDescent="0.15">
      <c r="A2586" s="1">
        <f t="shared" si="81"/>
        <v>1974</v>
      </c>
      <c r="B2586" s="7" t="s">
        <v>7252</v>
      </c>
      <c r="C2586" s="38" t="s">
        <v>7253</v>
      </c>
      <c r="D2586" s="1" t="s">
        <v>7254</v>
      </c>
      <c r="E2586" s="1">
        <v>0.49862673299999999</v>
      </c>
      <c r="F2586" s="1">
        <v>-1.1663762630000001</v>
      </c>
      <c r="G2586" s="1">
        <v>4.9556652E-2</v>
      </c>
      <c r="H2586" s="7">
        <v>0.153</v>
      </c>
      <c r="I2586" s="7">
        <f t="shared" si="80"/>
        <v>0</v>
      </c>
    </row>
    <row r="2587" spans="1:9" ht="16" x14ac:dyDescent="0.15">
      <c r="A2587" s="1" t="str">
        <f t="shared" si="81"/>
        <v/>
      </c>
      <c r="B2587" s="7" t="s">
        <v>7252</v>
      </c>
      <c r="C2587" s="38" t="s">
        <v>7255</v>
      </c>
      <c r="D2587" s="1" t="s">
        <v>7256</v>
      </c>
      <c r="E2587" s="1">
        <v>0.60773058899999999</v>
      </c>
      <c r="F2587" s="1">
        <v>0.21064419000000001</v>
      </c>
      <c r="G2587" s="1">
        <v>0.50331616899999998</v>
      </c>
      <c r="H2587" s="7">
        <v>0.153</v>
      </c>
      <c r="I2587" s="7" t="str">
        <f t="shared" si="80"/>
        <v/>
      </c>
    </row>
    <row r="2588" spans="1:9" ht="16" x14ac:dyDescent="0.15">
      <c r="A2588" s="1">
        <f t="shared" si="81"/>
        <v>1975</v>
      </c>
      <c r="B2588" s="7" t="s">
        <v>7257</v>
      </c>
      <c r="C2588" s="38" t="s">
        <v>7258</v>
      </c>
      <c r="D2588" s="1" t="s">
        <v>7259</v>
      </c>
      <c r="E2588" s="1">
        <v>8.0795900000000002E-4</v>
      </c>
      <c r="F2588" s="1">
        <v>0.30641785599999999</v>
      </c>
      <c r="G2588" s="1">
        <v>6.4972785000000005E-2</v>
      </c>
      <c r="H2588" s="7">
        <v>0.38900000000000001</v>
      </c>
      <c r="I2588" s="7">
        <f t="shared" si="80"/>
        <v>1</v>
      </c>
    </row>
    <row r="2589" spans="1:9" ht="16" x14ac:dyDescent="0.15">
      <c r="A2589" s="1">
        <f t="shared" si="81"/>
        <v>1976</v>
      </c>
      <c r="B2589" s="7" t="s">
        <v>7260</v>
      </c>
      <c r="C2589" s="38" t="s">
        <v>7261</v>
      </c>
      <c r="D2589" s="1" t="s">
        <v>7262</v>
      </c>
      <c r="E2589" s="1">
        <v>4.5208164000000002E-2</v>
      </c>
      <c r="F2589" s="1">
        <v>-0.61574674699999998</v>
      </c>
      <c r="G2589" s="4">
        <v>8.6185899999999999E-7</v>
      </c>
      <c r="H2589" s="7">
        <v>-0.19600000000000001</v>
      </c>
      <c r="I2589" s="7">
        <f t="shared" si="80"/>
        <v>1</v>
      </c>
    </row>
    <row r="2590" spans="1:9" ht="16" x14ac:dyDescent="0.15">
      <c r="A2590" s="1">
        <f t="shared" si="81"/>
        <v>1977</v>
      </c>
      <c r="B2590" s="7" t="s">
        <v>7263</v>
      </c>
      <c r="C2590" s="38" t="s">
        <v>7264</v>
      </c>
      <c r="D2590" s="1" t="s">
        <v>7265</v>
      </c>
      <c r="E2590" s="1">
        <v>0.14443182399999999</v>
      </c>
      <c r="F2590" s="1">
        <v>0.27461026500000002</v>
      </c>
      <c r="G2590" s="1">
        <v>1.5475861E-2</v>
      </c>
      <c r="H2590" s="7">
        <v>-0.20100000000000001</v>
      </c>
      <c r="I2590" s="7">
        <f t="shared" si="80"/>
        <v>0</v>
      </c>
    </row>
    <row r="2591" spans="1:9" ht="16" x14ac:dyDescent="0.15">
      <c r="A2591" s="1" t="str">
        <f t="shared" si="81"/>
        <v/>
      </c>
      <c r="B2591" s="7" t="s">
        <v>7263</v>
      </c>
      <c r="C2591" s="38" t="s">
        <v>7266</v>
      </c>
      <c r="D2591" s="1" t="s">
        <v>7267</v>
      </c>
      <c r="E2591" s="4">
        <v>1.8699999999999999E-7</v>
      </c>
      <c r="F2591" s="1">
        <v>0.16647007999999999</v>
      </c>
      <c r="G2591" s="1">
        <v>0.168323695</v>
      </c>
      <c r="H2591" s="7">
        <v>-0.20100000000000001</v>
      </c>
      <c r="I2591" s="7">
        <f t="shared" si="80"/>
        <v>0</v>
      </c>
    </row>
    <row r="2592" spans="1:9" ht="16" x14ac:dyDescent="0.15">
      <c r="A2592" s="1">
        <f t="shared" si="81"/>
        <v>1978</v>
      </c>
      <c r="B2592" s="7" t="s">
        <v>7268</v>
      </c>
      <c r="C2592" s="38" t="s">
        <v>7269</v>
      </c>
      <c r="D2592" s="1" t="s">
        <v>7270</v>
      </c>
      <c r="E2592" s="1">
        <v>0.77237683000000001</v>
      </c>
      <c r="F2592" s="1">
        <v>0.80147778999999997</v>
      </c>
      <c r="G2592" s="1">
        <v>1.8580836E-2</v>
      </c>
      <c r="H2592" s="7">
        <v>-0.14099999999999999</v>
      </c>
      <c r="I2592" s="7">
        <f t="shared" si="80"/>
        <v>0</v>
      </c>
    </row>
    <row r="2593" spans="1:9" ht="16" x14ac:dyDescent="0.15">
      <c r="A2593" s="1">
        <f t="shared" si="81"/>
        <v>1979</v>
      </c>
      <c r="B2593" s="7" t="s">
        <v>7271</v>
      </c>
      <c r="C2593" s="38"/>
      <c r="D2593" s="1" t="s">
        <v>7272</v>
      </c>
      <c r="E2593" s="4">
        <v>3.8299999999999998E-6</v>
      </c>
      <c r="F2593" s="1">
        <v>-1.1123355610000001</v>
      </c>
      <c r="G2593" s="4">
        <v>2.2493500000000001E-28</v>
      </c>
      <c r="H2593" s="7">
        <v>-0.23100000000000001</v>
      </c>
      <c r="I2593" s="7">
        <f t="shared" si="80"/>
        <v>1</v>
      </c>
    </row>
    <row r="2594" spans="1:9" ht="16" x14ac:dyDescent="0.15">
      <c r="A2594" s="1">
        <f t="shared" si="81"/>
        <v>1980</v>
      </c>
      <c r="B2594" s="7" t="s">
        <v>7273</v>
      </c>
      <c r="C2594" s="38" t="s">
        <v>7274</v>
      </c>
      <c r="D2594" s="1" t="s">
        <v>7275</v>
      </c>
      <c r="E2594" s="1">
        <v>4.6156935000000003E-2</v>
      </c>
      <c r="F2594" s="1">
        <v>0.425810417</v>
      </c>
      <c r="G2594" s="4">
        <v>1.3985000000000001E-5</v>
      </c>
      <c r="H2594" s="7">
        <v>-0.20200000000000001</v>
      </c>
      <c r="I2594" s="7">
        <f t="shared" si="80"/>
        <v>0</v>
      </c>
    </row>
    <row r="2595" spans="1:9" ht="16" x14ac:dyDescent="0.15">
      <c r="A2595" s="1">
        <f t="shared" si="81"/>
        <v>1981</v>
      </c>
      <c r="B2595" s="7" t="s">
        <v>7276</v>
      </c>
      <c r="C2595" s="38" t="s">
        <v>7277</v>
      </c>
      <c r="D2595" s="1" t="s">
        <v>7278</v>
      </c>
      <c r="E2595" s="39">
        <v>0.67449998300000003</v>
      </c>
      <c r="F2595" s="1">
        <v>0.25673773</v>
      </c>
      <c r="G2595" s="1">
        <v>0.74559854599999997</v>
      </c>
      <c r="H2595" s="7">
        <v>0.11700000000000001</v>
      </c>
      <c r="I2595" s="7" t="str">
        <f t="shared" si="80"/>
        <v/>
      </c>
    </row>
    <row r="2596" spans="1:9" ht="16" x14ac:dyDescent="0.15">
      <c r="A2596" s="1" t="str">
        <f t="shared" si="81"/>
        <v/>
      </c>
      <c r="B2596" s="7" t="s">
        <v>7276</v>
      </c>
      <c r="C2596" s="38" t="s">
        <v>7279</v>
      </c>
      <c r="D2596" s="1" t="s">
        <v>7280</v>
      </c>
      <c r="E2596" s="7">
        <v>0.44780066800000001</v>
      </c>
      <c r="F2596" s="1">
        <v>-0.62515858999999996</v>
      </c>
      <c r="G2596" s="1">
        <v>0.27848119300000002</v>
      </c>
      <c r="H2596" s="7">
        <v>0.11700000000000001</v>
      </c>
      <c r="I2596" s="7" t="str">
        <f t="shared" si="80"/>
        <v/>
      </c>
    </row>
    <row r="2597" spans="1:9" ht="16" x14ac:dyDescent="0.15">
      <c r="A2597" s="1" t="str">
        <f t="shared" si="81"/>
        <v/>
      </c>
      <c r="B2597" s="7" t="s">
        <v>7276</v>
      </c>
      <c r="C2597" s="38" t="s">
        <v>7281</v>
      </c>
      <c r="D2597" s="1" t="s">
        <v>7282</v>
      </c>
      <c r="E2597" s="40">
        <v>0.47720561099999997</v>
      </c>
      <c r="F2597" s="1">
        <v>-0.40419227499999999</v>
      </c>
      <c r="G2597" s="1">
        <v>6.604441E-3</v>
      </c>
      <c r="H2597" s="7">
        <v>0.11700000000000001</v>
      </c>
      <c r="I2597" s="7">
        <f t="shared" si="80"/>
        <v>0</v>
      </c>
    </row>
    <row r="2598" spans="1:9" ht="16" x14ac:dyDescent="0.15">
      <c r="A2598" s="1">
        <f t="shared" si="81"/>
        <v>1982</v>
      </c>
      <c r="B2598" s="7" t="s">
        <v>7283</v>
      </c>
      <c r="C2598" s="38" t="s">
        <v>7284</v>
      </c>
      <c r="D2598" s="1" t="s">
        <v>7285</v>
      </c>
      <c r="E2598" s="1">
        <v>2.3810219000000001E-2</v>
      </c>
      <c r="F2598" s="1">
        <v>-1.1281509169999999</v>
      </c>
      <c r="G2598" s="1">
        <v>4.4096416999999999E-2</v>
      </c>
      <c r="H2598" s="7">
        <v>-0.377</v>
      </c>
      <c r="I2598" s="7">
        <f t="shared" si="80"/>
        <v>1</v>
      </c>
    </row>
    <row r="2599" spans="1:9" ht="16" x14ac:dyDescent="0.15">
      <c r="A2599" s="1" t="str">
        <f t="shared" si="81"/>
        <v/>
      </c>
      <c r="B2599" s="7" t="s">
        <v>7283</v>
      </c>
      <c r="C2599" s="38" t="s">
        <v>7286</v>
      </c>
      <c r="D2599" s="1" t="s">
        <v>7287</v>
      </c>
      <c r="E2599" s="1">
        <v>9.3881100000000001E-4</v>
      </c>
      <c r="F2599" s="1">
        <v>-0.84341808500000004</v>
      </c>
      <c r="G2599" s="1">
        <v>1.5817116999999999E-2</v>
      </c>
      <c r="H2599" s="7">
        <v>-0.377</v>
      </c>
      <c r="I2599" s="7">
        <f t="shared" si="80"/>
        <v>1</v>
      </c>
    </row>
    <row r="2600" spans="1:9" ht="16" x14ac:dyDescent="0.15">
      <c r="A2600" s="1">
        <f t="shared" si="81"/>
        <v>1983</v>
      </c>
      <c r="B2600" s="7" t="s">
        <v>7288</v>
      </c>
      <c r="C2600" s="38" t="s">
        <v>7289</v>
      </c>
      <c r="D2600" s="1" t="s">
        <v>7290</v>
      </c>
      <c r="E2600" s="1">
        <v>0.33338757400000002</v>
      </c>
      <c r="F2600" s="1">
        <v>-0.55019623299999998</v>
      </c>
      <c r="G2600" s="1">
        <v>0.13048147900000001</v>
      </c>
      <c r="H2600" s="7">
        <v>0.221</v>
      </c>
      <c r="I2600" s="7" t="str">
        <f t="shared" si="80"/>
        <v/>
      </c>
    </row>
    <row r="2601" spans="1:9" ht="16" x14ac:dyDescent="0.15">
      <c r="A2601" s="1">
        <f t="shared" si="81"/>
        <v>1984</v>
      </c>
      <c r="B2601" s="7" t="s">
        <v>7291</v>
      </c>
      <c r="C2601" s="38" t="s">
        <v>7292</v>
      </c>
      <c r="D2601" s="1" t="s">
        <v>7293</v>
      </c>
      <c r="E2601" s="1">
        <v>3.8386990000000001E-3</v>
      </c>
      <c r="F2601" s="1">
        <v>-0.56382565200000001</v>
      </c>
      <c r="G2601" s="1">
        <v>1.1990295E-2</v>
      </c>
      <c r="H2601" s="7">
        <v>-0.14699999999999999</v>
      </c>
      <c r="I2601" s="7">
        <f t="shared" si="80"/>
        <v>1</v>
      </c>
    </row>
    <row r="2602" spans="1:9" ht="16" x14ac:dyDescent="0.15">
      <c r="A2602" s="1">
        <f t="shared" si="81"/>
        <v>1985</v>
      </c>
      <c r="B2602" s="7" t="s">
        <v>7294</v>
      </c>
      <c r="C2602" s="38" t="s">
        <v>7295</v>
      </c>
      <c r="D2602" s="1" t="s">
        <v>7296</v>
      </c>
      <c r="E2602" s="1">
        <v>4.5698237000000003E-2</v>
      </c>
      <c r="F2602" s="1">
        <v>-1.2814544940000001</v>
      </c>
      <c r="G2602" s="4">
        <v>1.2419099999999999E-12</v>
      </c>
      <c r="H2602" s="7">
        <v>-0.48399999999999999</v>
      </c>
      <c r="I2602" s="7">
        <f t="shared" si="80"/>
        <v>1</v>
      </c>
    </row>
    <row r="2603" spans="1:9" ht="16" x14ac:dyDescent="0.15">
      <c r="A2603" s="1">
        <f t="shared" si="81"/>
        <v>1986</v>
      </c>
      <c r="B2603" s="7" t="s">
        <v>7297</v>
      </c>
      <c r="C2603" s="38"/>
      <c r="D2603" s="1" t="s">
        <v>7298</v>
      </c>
      <c r="E2603" s="1">
        <v>2.2698340000000001E-3</v>
      </c>
      <c r="F2603" s="1">
        <v>-1.0420898590000001</v>
      </c>
      <c r="G2603" s="4">
        <v>1.76411E-6</v>
      </c>
      <c r="H2603" s="7">
        <v>0.377</v>
      </c>
      <c r="I2603" s="7">
        <f t="shared" si="80"/>
        <v>0</v>
      </c>
    </row>
    <row r="2604" spans="1:9" ht="16" x14ac:dyDescent="0.15">
      <c r="A2604" s="1" t="str">
        <f t="shared" si="81"/>
        <v/>
      </c>
      <c r="B2604" s="7" t="s">
        <v>7297</v>
      </c>
      <c r="C2604" s="38" t="s">
        <v>7299</v>
      </c>
      <c r="D2604" s="1" t="s">
        <v>7300</v>
      </c>
      <c r="E2604" s="1">
        <v>3.0588909000000001E-2</v>
      </c>
      <c r="F2604" s="1">
        <v>-1.8027146279999999</v>
      </c>
      <c r="G2604" s="4">
        <v>2.3822100000000002E-9</v>
      </c>
      <c r="H2604" s="7">
        <v>0.377</v>
      </c>
      <c r="I2604" s="7">
        <f t="shared" si="80"/>
        <v>0</v>
      </c>
    </row>
    <row r="2605" spans="1:9" ht="16" x14ac:dyDescent="0.15">
      <c r="A2605" s="1">
        <f t="shared" si="81"/>
        <v>1987</v>
      </c>
      <c r="B2605" s="7" t="s">
        <v>7301</v>
      </c>
      <c r="C2605" s="38" t="s">
        <v>7302</v>
      </c>
      <c r="D2605" s="1" t="s">
        <v>7303</v>
      </c>
      <c r="E2605" s="1">
        <v>0.237220914</v>
      </c>
      <c r="F2605" s="1">
        <v>5.1596291000000002E-2</v>
      </c>
      <c r="G2605" s="1">
        <v>0.94795352799999999</v>
      </c>
      <c r="H2605" s="7">
        <v>-0.748</v>
      </c>
      <c r="I2605" s="7" t="str">
        <f t="shared" si="80"/>
        <v/>
      </c>
    </row>
    <row r="2606" spans="1:9" ht="16" x14ac:dyDescent="0.15">
      <c r="A2606" s="1" t="str">
        <f t="shared" si="81"/>
        <v/>
      </c>
      <c r="B2606" s="7" t="s">
        <v>7301</v>
      </c>
      <c r="C2606" s="38" t="s">
        <v>7304</v>
      </c>
      <c r="D2606" s="1" t="s">
        <v>7305</v>
      </c>
      <c r="E2606" s="1" t="s">
        <v>13</v>
      </c>
      <c r="F2606" s="1">
        <v>-0.33199361300000002</v>
      </c>
      <c r="G2606" s="1" t="s">
        <v>13</v>
      </c>
      <c r="H2606" s="7">
        <v>-0.748</v>
      </c>
      <c r="I2606" s="7" t="str">
        <f t="shared" si="80"/>
        <v/>
      </c>
    </row>
    <row r="2607" spans="1:9" ht="16" x14ac:dyDescent="0.15">
      <c r="A2607" s="1">
        <f t="shared" si="81"/>
        <v>1988</v>
      </c>
      <c r="B2607" s="7" t="s">
        <v>7306</v>
      </c>
      <c r="C2607" s="38" t="s">
        <v>7307</v>
      </c>
      <c r="D2607" s="1" t="s">
        <v>7308</v>
      </c>
      <c r="E2607" s="1">
        <v>2.3732975999999999E-2</v>
      </c>
      <c r="F2607" s="1">
        <v>-1.3870285570000001</v>
      </c>
      <c r="G2607" s="1">
        <v>3.4195075999999998E-2</v>
      </c>
      <c r="H2607" s="7">
        <v>-0.161</v>
      </c>
      <c r="I2607" s="7">
        <f t="shared" si="80"/>
        <v>1</v>
      </c>
    </row>
    <row r="2608" spans="1:9" ht="16" x14ac:dyDescent="0.15">
      <c r="A2608" s="1">
        <f t="shared" si="81"/>
        <v>1989</v>
      </c>
      <c r="B2608" s="7" t="s">
        <v>7309</v>
      </c>
      <c r="C2608" s="38" t="s">
        <v>7310</v>
      </c>
      <c r="D2608" s="1" t="s">
        <v>7311</v>
      </c>
      <c r="E2608" s="1">
        <v>0.58718724300000003</v>
      </c>
      <c r="F2608" s="1">
        <v>-7.3725589999999999E-3</v>
      </c>
      <c r="G2608" s="1">
        <v>0.95880565399999995</v>
      </c>
      <c r="H2608" s="7">
        <v>-6.6000000000000003E-2</v>
      </c>
      <c r="I2608" s="7" t="str">
        <f t="shared" si="80"/>
        <v/>
      </c>
    </row>
    <row r="2609" spans="1:9" ht="16" x14ac:dyDescent="0.15">
      <c r="A2609" s="1" t="str">
        <f t="shared" si="81"/>
        <v/>
      </c>
      <c r="B2609" s="7" t="s">
        <v>7309</v>
      </c>
      <c r="C2609" s="38" t="s">
        <v>7312</v>
      </c>
      <c r="D2609" s="1" t="s">
        <v>7313</v>
      </c>
      <c r="E2609" s="1">
        <v>0.93854791599999998</v>
      </c>
      <c r="F2609" s="1">
        <v>0.22139045900000001</v>
      </c>
      <c r="G2609" s="1">
        <v>1.3192600000000001E-3</v>
      </c>
      <c r="H2609" s="7">
        <v>-6.6000000000000003E-2</v>
      </c>
      <c r="I2609" s="7">
        <f t="shared" si="80"/>
        <v>0</v>
      </c>
    </row>
    <row r="2610" spans="1:9" ht="16" x14ac:dyDescent="0.15">
      <c r="A2610" s="1">
        <f t="shared" si="81"/>
        <v>1990</v>
      </c>
      <c r="B2610" s="7" t="s">
        <v>7314</v>
      </c>
      <c r="C2610" s="38" t="s">
        <v>7315</v>
      </c>
      <c r="D2610" s="1" t="s">
        <v>7316</v>
      </c>
      <c r="E2610" s="1">
        <v>0.40678736399999998</v>
      </c>
      <c r="F2610" s="1">
        <v>0.25861514499999999</v>
      </c>
      <c r="G2610" s="1">
        <v>0.13702741399999999</v>
      </c>
      <c r="H2610" s="7">
        <v>-0.25900000000000001</v>
      </c>
      <c r="I2610" s="7" t="str">
        <f t="shared" si="80"/>
        <v/>
      </c>
    </row>
    <row r="2611" spans="1:9" ht="16" x14ac:dyDescent="0.15">
      <c r="A2611" s="1">
        <f t="shared" si="81"/>
        <v>1991</v>
      </c>
      <c r="B2611" s="7" t="s">
        <v>7317</v>
      </c>
      <c r="C2611" s="38" t="s">
        <v>7318</v>
      </c>
      <c r="D2611" s="1" t="s">
        <v>7319</v>
      </c>
      <c r="E2611" s="1">
        <v>0.31821490499999999</v>
      </c>
      <c r="F2611" s="1">
        <v>-7.1220707999999994E-2</v>
      </c>
      <c r="G2611" s="1">
        <v>0.51179157399999997</v>
      </c>
      <c r="H2611" s="7">
        <v>-0.113</v>
      </c>
      <c r="I2611" s="7" t="str">
        <f t="shared" si="80"/>
        <v/>
      </c>
    </row>
    <row r="2612" spans="1:9" ht="16" x14ac:dyDescent="0.15">
      <c r="A2612" s="1">
        <f t="shared" si="81"/>
        <v>1992</v>
      </c>
      <c r="B2612" s="7" t="s">
        <v>7320</v>
      </c>
      <c r="C2612" s="38" t="s">
        <v>7321</v>
      </c>
      <c r="D2612" s="1" t="s">
        <v>7322</v>
      </c>
      <c r="E2612" s="1">
        <v>3.0358751999999999E-2</v>
      </c>
      <c r="F2612" s="1">
        <v>-0.35745506500000002</v>
      </c>
      <c r="G2612" s="1">
        <v>0.13870027300000001</v>
      </c>
      <c r="H2612" s="7">
        <v>0.27400000000000002</v>
      </c>
      <c r="I2612" s="7">
        <f t="shared" si="80"/>
        <v>0</v>
      </c>
    </row>
    <row r="2613" spans="1:9" ht="16" x14ac:dyDescent="0.15">
      <c r="A2613" s="1">
        <f t="shared" si="81"/>
        <v>1993</v>
      </c>
      <c r="B2613" s="7" t="s">
        <v>7323</v>
      </c>
      <c r="C2613" s="38" t="s">
        <v>7324</v>
      </c>
      <c r="D2613" s="1" t="s">
        <v>7325</v>
      </c>
      <c r="E2613" s="1">
        <v>0.98497531100000002</v>
      </c>
      <c r="F2613" s="1">
        <v>0.222885992</v>
      </c>
      <c r="G2613" s="1">
        <v>0.31856468999999998</v>
      </c>
      <c r="H2613" s="7">
        <v>0.11799999999999999</v>
      </c>
      <c r="I2613" s="7" t="str">
        <f t="shared" si="80"/>
        <v/>
      </c>
    </row>
    <row r="2614" spans="1:9" ht="16" x14ac:dyDescent="0.15">
      <c r="A2614" s="1">
        <f t="shared" si="81"/>
        <v>1994</v>
      </c>
      <c r="B2614" s="7" t="s">
        <v>7326</v>
      </c>
      <c r="C2614" s="38" t="s">
        <v>7327</v>
      </c>
      <c r="D2614" s="1" t="s">
        <v>7328</v>
      </c>
      <c r="E2614" s="4">
        <v>8.7100000000000002E-14</v>
      </c>
      <c r="F2614" s="1">
        <v>-2.539335721</v>
      </c>
      <c r="G2614" s="4">
        <v>1.3019700000000001E-47</v>
      </c>
      <c r="H2614" s="7">
        <v>0.106</v>
      </c>
      <c r="I2614" s="7">
        <f t="shared" si="80"/>
        <v>0</v>
      </c>
    </row>
    <row r="2615" spans="1:9" ht="16" x14ac:dyDescent="0.15">
      <c r="A2615" s="1">
        <f t="shared" si="81"/>
        <v>1995</v>
      </c>
      <c r="B2615" s="7" t="s">
        <v>7329</v>
      </c>
      <c r="C2615" s="38" t="s">
        <v>7330</v>
      </c>
      <c r="D2615" s="1" t="s">
        <v>7331</v>
      </c>
      <c r="E2615" s="1" t="s">
        <v>13</v>
      </c>
      <c r="F2615" s="1">
        <v>1.7205506479999999</v>
      </c>
      <c r="G2615" s="4">
        <v>5.3658499999999998E-69</v>
      </c>
      <c r="H2615" s="7">
        <v>0.61299999999999999</v>
      </c>
      <c r="I2615" s="7" t="str">
        <f t="shared" si="80"/>
        <v/>
      </c>
    </row>
    <row r="2616" spans="1:9" ht="16" x14ac:dyDescent="0.15">
      <c r="A2616" s="1">
        <f t="shared" si="81"/>
        <v>1996</v>
      </c>
      <c r="B2616" s="7" t="s">
        <v>7332</v>
      </c>
      <c r="C2616" s="38" t="s">
        <v>7333</v>
      </c>
      <c r="D2616" s="1" t="s">
        <v>7334</v>
      </c>
      <c r="E2616" s="1">
        <v>1.248229E-3</v>
      </c>
      <c r="F2616" s="1">
        <v>-0.24171838000000001</v>
      </c>
      <c r="G2616" s="1">
        <v>4.2031859999999997E-2</v>
      </c>
      <c r="H2616" s="7">
        <v>-0.16300000000000001</v>
      </c>
      <c r="I2616" s="7">
        <f t="shared" si="80"/>
        <v>1</v>
      </c>
    </row>
    <row r="2617" spans="1:9" ht="16" x14ac:dyDescent="0.15">
      <c r="A2617" s="1">
        <f t="shared" si="81"/>
        <v>1997</v>
      </c>
      <c r="B2617" s="7" t="s">
        <v>7335</v>
      </c>
      <c r="C2617" s="38" t="s">
        <v>7336</v>
      </c>
      <c r="D2617" s="1" t="s">
        <v>7337</v>
      </c>
      <c r="E2617" s="4">
        <v>1.1300000000000001E-7</v>
      </c>
      <c r="F2617" s="1">
        <v>0.26679021400000003</v>
      </c>
      <c r="G2617" s="1">
        <v>1.3819690000000001E-2</v>
      </c>
      <c r="H2617" s="7">
        <v>-0.217</v>
      </c>
      <c r="I2617" s="7">
        <f t="shared" si="80"/>
        <v>0</v>
      </c>
    </row>
    <row r="2618" spans="1:9" ht="16" x14ac:dyDescent="0.15">
      <c r="A2618" s="1">
        <f t="shared" si="81"/>
        <v>1998</v>
      </c>
      <c r="B2618" s="7" t="s">
        <v>7338</v>
      </c>
      <c r="C2618" s="38" t="s">
        <v>7339</v>
      </c>
      <c r="D2618" s="1" t="s">
        <v>7340</v>
      </c>
      <c r="E2618" s="1">
        <v>0.147597327</v>
      </c>
      <c r="F2618" s="1">
        <v>0.23405464500000001</v>
      </c>
      <c r="G2618" s="1">
        <v>0.183516757</v>
      </c>
      <c r="H2618" s="7">
        <v>-6.7000000000000004E-2</v>
      </c>
      <c r="I2618" s="7" t="str">
        <f t="shared" si="80"/>
        <v/>
      </c>
    </row>
    <row r="2619" spans="1:9" ht="16" x14ac:dyDescent="0.15">
      <c r="A2619" s="1">
        <f t="shared" si="81"/>
        <v>1999</v>
      </c>
      <c r="B2619" s="7" t="s">
        <v>7341</v>
      </c>
      <c r="C2619" s="38" t="s">
        <v>7342</v>
      </c>
      <c r="D2619" s="1" t="s">
        <v>7343</v>
      </c>
      <c r="E2619" s="1">
        <v>1.1783290000000001E-3</v>
      </c>
      <c r="F2619" s="1">
        <v>-0.69786447100000004</v>
      </c>
      <c r="G2619" s="1">
        <v>3.6135099999999999E-4</v>
      </c>
      <c r="H2619" s="7">
        <v>-0.13600000000000001</v>
      </c>
      <c r="I2619" s="7">
        <f t="shared" si="80"/>
        <v>1</v>
      </c>
    </row>
    <row r="2620" spans="1:9" ht="16" x14ac:dyDescent="0.15">
      <c r="A2620" s="1">
        <f t="shared" si="81"/>
        <v>2000</v>
      </c>
      <c r="B2620" s="7" t="s">
        <v>34</v>
      </c>
      <c r="C2620" s="38" t="s">
        <v>400</v>
      </c>
      <c r="D2620" s="1" t="s">
        <v>33</v>
      </c>
      <c r="E2620" s="1">
        <v>0.14447759099999999</v>
      </c>
      <c r="F2620" s="1">
        <v>8.0142898000000004E-2</v>
      </c>
      <c r="G2620" s="1">
        <v>0.56704744399999996</v>
      </c>
      <c r="H2620" s="7">
        <v>0.51100000000000001</v>
      </c>
      <c r="I2620" s="7" t="str">
        <f t="shared" si="80"/>
        <v/>
      </c>
    </row>
    <row r="2621" spans="1:9" ht="16" x14ac:dyDescent="0.15">
      <c r="A2621" s="1">
        <f t="shared" si="81"/>
        <v>2001</v>
      </c>
      <c r="B2621" s="7" t="s">
        <v>7344</v>
      </c>
      <c r="C2621" s="38" t="s">
        <v>7345</v>
      </c>
      <c r="D2621" s="1" t="s">
        <v>7346</v>
      </c>
      <c r="E2621" s="39">
        <v>0.63085155900000001</v>
      </c>
      <c r="F2621" s="1">
        <v>-0.69902277899999998</v>
      </c>
      <c r="G2621" s="1">
        <v>0.263307079</v>
      </c>
      <c r="H2621" s="7">
        <v>-0.125</v>
      </c>
      <c r="I2621" s="7" t="str">
        <f t="shared" si="80"/>
        <v/>
      </c>
    </row>
    <row r="2622" spans="1:9" ht="16" x14ac:dyDescent="0.15">
      <c r="A2622" s="1" t="str">
        <f t="shared" si="81"/>
        <v/>
      </c>
      <c r="B2622" s="7" t="s">
        <v>7344</v>
      </c>
      <c r="C2622" s="38" t="s">
        <v>7345</v>
      </c>
      <c r="D2622" s="1" t="s">
        <v>7347</v>
      </c>
      <c r="E2622" s="7">
        <v>0.72226658399999999</v>
      </c>
      <c r="F2622" s="1">
        <v>-0.86335911399999998</v>
      </c>
      <c r="G2622" s="1">
        <v>0.1142162</v>
      </c>
      <c r="H2622" s="7">
        <v>-0.125</v>
      </c>
      <c r="I2622" s="7" t="str">
        <f t="shared" si="80"/>
        <v/>
      </c>
    </row>
    <row r="2623" spans="1:9" ht="16" x14ac:dyDescent="0.15">
      <c r="A2623" s="1" t="str">
        <f t="shared" si="81"/>
        <v/>
      </c>
      <c r="B2623" s="7" t="s">
        <v>7344</v>
      </c>
      <c r="C2623" s="38"/>
      <c r="D2623" s="1" t="s">
        <v>7348</v>
      </c>
      <c r="E2623" s="40"/>
      <c r="F2623" s="1" t="s">
        <v>13</v>
      </c>
      <c r="G2623" s="1" t="s">
        <v>7349</v>
      </c>
      <c r="H2623" s="7">
        <v>-0.125</v>
      </c>
      <c r="I2623" s="7" t="e">
        <f t="shared" si="80"/>
        <v>#VALUE!</v>
      </c>
    </row>
    <row r="2624" spans="1:9" ht="16" x14ac:dyDescent="0.15">
      <c r="A2624" s="1">
        <f t="shared" si="81"/>
        <v>2002</v>
      </c>
      <c r="B2624" s="7" t="s">
        <v>7350</v>
      </c>
      <c r="C2624" s="38" t="s">
        <v>7351</v>
      </c>
      <c r="D2624" s="1" t="s">
        <v>7352</v>
      </c>
      <c r="E2624" s="4">
        <v>4.5299999999999999E-7</v>
      </c>
      <c r="F2624" s="1">
        <v>0.35453265499999997</v>
      </c>
      <c r="G2624" s="1">
        <v>1.43497E-4</v>
      </c>
      <c r="H2624" s="7">
        <v>-0.108</v>
      </c>
      <c r="I2624" s="7">
        <f t="shared" si="80"/>
        <v>0</v>
      </c>
    </row>
    <row r="2625" spans="1:9" ht="16" x14ac:dyDescent="0.15">
      <c r="A2625" s="1">
        <f t="shared" si="81"/>
        <v>2003</v>
      </c>
      <c r="B2625" s="7" t="s">
        <v>7353</v>
      </c>
      <c r="C2625" s="38" t="s">
        <v>7354</v>
      </c>
      <c r="D2625" s="1" t="s">
        <v>7355</v>
      </c>
      <c r="E2625" s="1">
        <v>0.53277133600000004</v>
      </c>
      <c r="F2625" s="1">
        <v>0.443229125</v>
      </c>
      <c r="G2625" s="4">
        <v>5.3534299999999998E-6</v>
      </c>
      <c r="H2625" s="7">
        <v>-0.16600000000000001</v>
      </c>
      <c r="I2625" s="7">
        <f t="shared" si="80"/>
        <v>0</v>
      </c>
    </row>
    <row r="2626" spans="1:9" ht="16" x14ac:dyDescent="0.15">
      <c r="A2626" s="1">
        <f t="shared" si="81"/>
        <v>2004</v>
      </c>
      <c r="B2626" s="7" t="s">
        <v>7356</v>
      </c>
      <c r="C2626" s="38" t="s">
        <v>7357</v>
      </c>
      <c r="D2626" s="1" t="s">
        <v>7358</v>
      </c>
      <c r="E2626" s="4">
        <v>1.39E-6</v>
      </c>
      <c r="F2626" s="1">
        <v>-0.59242598400000002</v>
      </c>
      <c r="G2626" s="1">
        <v>1.5259772E-2</v>
      </c>
      <c r="H2626" s="7">
        <v>-0.16900000000000001</v>
      </c>
      <c r="I2626" s="7">
        <f t="shared" si="80"/>
        <v>1</v>
      </c>
    </row>
    <row r="2627" spans="1:9" ht="16" x14ac:dyDescent="0.15">
      <c r="A2627" s="1" t="str">
        <f t="shared" si="81"/>
        <v/>
      </c>
      <c r="B2627" s="7" t="s">
        <v>7356</v>
      </c>
      <c r="C2627" s="38" t="s">
        <v>7359</v>
      </c>
      <c r="D2627" s="1" t="s">
        <v>7360</v>
      </c>
      <c r="E2627" s="1">
        <v>2.1320774000000001E-2</v>
      </c>
      <c r="F2627" s="1">
        <v>-0.78092468800000003</v>
      </c>
      <c r="G2627" s="1">
        <v>3.6896762999999999E-2</v>
      </c>
      <c r="H2627" s="7">
        <v>-0.16900000000000001</v>
      </c>
      <c r="I2627" s="7">
        <f t="shared" si="80"/>
        <v>1</v>
      </c>
    </row>
    <row r="2628" spans="1:9" ht="16" x14ac:dyDescent="0.15">
      <c r="A2628" s="1">
        <f t="shared" si="81"/>
        <v>2005</v>
      </c>
      <c r="B2628" s="7" t="s">
        <v>7361</v>
      </c>
      <c r="C2628" s="38" t="s">
        <v>7362</v>
      </c>
      <c r="D2628" s="1" t="s">
        <v>7363</v>
      </c>
      <c r="E2628" s="1">
        <v>7.4946450000000003E-3</v>
      </c>
      <c r="F2628" s="1">
        <v>-0.48744828400000001</v>
      </c>
      <c r="G2628" s="1">
        <v>3.2440574E-2</v>
      </c>
      <c r="H2628" s="7">
        <v>-8.3000000000000004E-2</v>
      </c>
      <c r="I2628" s="7">
        <f t="shared" ref="I2628:I2691" si="82">IF(ISTEXT(E2628),"",IF(OR(E2628&lt;0.05, G2628&lt;0.05), IF((F2628*H2628)&gt;0,1,0),""))</f>
        <v>1</v>
      </c>
    </row>
    <row r="2629" spans="1:9" ht="16" x14ac:dyDescent="0.15">
      <c r="A2629" s="1" t="str">
        <f t="shared" si="81"/>
        <v/>
      </c>
      <c r="B2629" s="7" t="s">
        <v>7361</v>
      </c>
      <c r="C2629" s="38" t="s">
        <v>7362</v>
      </c>
      <c r="D2629" s="1" t="s">
        <v>7364</v>
      </c>
      <c r="E2629" s="1">
        <v>0.19065275800000001</v>
      </c>
      <c r="F2629" s="1">
        <v>-0.10780730199999999</v>
      </c>
      <c r="G2629" s="1">
        <v>0.79802788700000005</v>
      </c>
      <c r="H2629" s="7">
        <v>-8.3000000000000004E-2</v>
      </c>
      <c r="I2629" s="7" t="str">
        <f t="shared" si="82"/>
        <v/>
      </c>
    </row>
    <row r="2630" spans="1:9" ht="16" x14ac:dyDescent="0.15">
      <c r="A2630" s="1">
        <f t="shared" si="81"/>
        <v>2006</v>
      </c>
      <c r="B2630" s="7" t="s">
        <v>7365</v>
      </c>
      <c r="C2630" s="38" t="s">
        <v>7366</v>
      </c>
      <c r="D2630" s="1" t="s">
        <v>7367</v>
      </c>
      <c r="E2630" s="1">
        <v>0.13952721200000001</v>
      </c>
      <c r="F2630" s="1">
        <v>1.051563655</v>
      </c>
      <c r="G2630" s="1">
        <v>0.120702947</v>
      </c>
      <c r="H2630" s="7">
        <v>0.185</v>
      </c>
      <c r="I2630" s="7" t="str">
        <f t="shared" si="82"/>
        <v/>
      </c>
    </row>
    <row r="2631" spans="1:9" ht="16" x14ac:dyDescent="0.15">
      <c r="A2631" s="1" t="str">
        <f t="shared" si="81"/>
        <v/>
      </c>
      <c r="B2631" s="7" t="s">
        <v>7365</v>
      </c>
      <c r="C2631" s="38" t="s">
        <v>7366</v>
      </c>
      <c r="D2631" s="1" t="s">
        <v>7368</v>
      </c>
      <c r="E2631" s="1">
        <v>0.69674662200000004</v>
      </c>
      <c r="F2631" s="1">
        <v>-0.35527191200000002</v>
      </c>
      <c r="G2631" s="1">
        <v>0.62551812699999998</v>
      </c>
      <c r="H2631" s="7">
        <v>0.185</v>
      </c>
      <c r="I2631" s="7" t="str">
        <f t="shared" si="82"/>
        <v/>
      </c>
    </row>
    <row r="2632" spans="1:9" ht="16" x14ac:dyDescent="0.15">
      <c r="A2632" s="1">
        <f t="shared" si="81"/>
        <v>2007</v>
      </c>
      <c r="B2632" s="7" t="s">
        <v>7369</v>
      </c>
      <c r="C2632" s="38" t="s">
        <v>7370</v>
      </c>
      <c r="D2632" s="1" t="s">
        <v>7371</v>
      </c>
      <c r="E2632" s="1">
        <v>6.2594499999999997E-3</v>
      </c>
      <c r="F2632" s="1">
        <v>-0.84253380200000005</v>
      </c>
      <c r="G2632" s="1">
        <v>5.7298139999999997E-3</v>
      </c>
      <c r="H2632" s="7">
        <v>0.52100000000000002</v>
      </c>
      <c r="I2632" s="7">
        <f t="shared" si="82"/>
        <v>0</v>
      </c>
    </row>
    <row r="2633" spans="1:9" ht="16" x14ac:dyDescent="0.15">
      <c r="A2633" s="1">
        <f t="shared" si="81"/>
        <v>2008</v>
      </c>
      <c r="B2633" s="7" t="s">
        <v>7372</v>
      </c>
      <c r="C2633" s="38" t="s">
        <v>7373</v>
      </c>
      <c r="D2633" s="1" t="s">
        <v>7374</v>
      </c>
      <c r="E2633" s="1">
        <v>0.86959553199999995</v>
      </c>
      <c r="F2633" s="1">
        <v>0.28592521599999998</v>
      </c>
      <c r="G2633" s="1">
        <v>1.9366662999999999E-2</v>
      </c>
      <c r="H2633" s="7">
        <v>0.14499999999999999</v>
      </c>
      <c r="I2633" s="7">
        <f t="shared" si="82"/>
        <v>1</v>
      </c>
    </row>
    <row r="2634" spans="1:9" ht="16" x14ac:dyDescent="0.15">
      <c r="A2634" s="1">
        <f t="shared" ref="A2634:A2697" si="83">IF(B2633=B2634,"",IF(A2633&lt;&gt;"",A2633+1,IF(A2632&lt;&gt;"",A2632+1,IF(A2631&lt;&gt;"",A2631+1,IF(A2630&lt;&gt;"",A2630+1,"ERRER")))))</f>
        <v>2009</v>
      </c>
      <c r="B2634" s="7" t="s">
        <v>7375</v>
      </c>
      <c r="C2634" s="38" t="s">
        <v>7376</v>
      </c>
      <c r="D2634" s="1" t="s">
        <v>7377</v>
      </c>
      <c r="E2634" s="1">
        <v>0.33715526600000001</v>
      </c>
      <c r="F2634" s="1">
        <v>0.57241195199999995</v>
      </c>
      <c r="G2634" s="1">
        <v>2.3632222000000001E-2</v>
      </c>
      <c r="H2634" s="7">
        <v>0.42599999999999999</v>
      </c>
      <c r="I2634" s="7">
        <f t="shared" si="82"/>
        <v>1</v>
      </c>
    </row>
    <row r="2635" spans="1:9" ht="16" x14ac:dyDescent="0.15">
      <c r="A2635" s="1" t="str">
        <f t="shared" si="83"/>
        <v/>
      </c>
      <c r="B2635" s="7" t="s">
        <v>7375</v>
      </c>
      <c r="C2635" s="38" t="s">
        <v>7378</v>
      </c>
      <c r="D2635" s="1" t="s">
        <v>7379</v>
      </c>
      <c r="E2635" s="1">
        <v>0.54392494800000002</v>
      </c>
      <c r="F2635" s="1">
        <v>0.61939027700000004</v>
      </c>
      <c r="G2635" s="1">
        <v>1.5274900000000001E-4</v>
      </c>
      <c r="H2635" s="7">
        <v>0.42599999999999999</v>
      </c>
      <c r="I2635" s="7">
        <f t="shared" si="82"/>
        <v>1</v>
      </c>
    </row>
    <row r="2636" spans="1:9" ht="16" x14ac:dyDescent="0.15">
      <c r="A2636" s="1">
        <f t="shared" si="83"/>
        <v>2010</v>
      </c>
      <c r="B2636" s="7" t="s">
        <v>7380</v>
      </c>
      <c r="C2636" s="38" t="s">
        <v>7381</v>
      </c>
      <c r="D2636" s="1" t="s">
        <v>7382</v>
      </c>
      <c r="E2636" s="1">
        <v>2.5241309999999999E-2</v>
      </c>
      <c r="F2636" s="1">
        <v>-1.074235893</v>
      </c>
      <c r="G2636" s="4">
        <v>6.5526500000000001E-10</v>
      </c>
      <c r="H2636" s="7">
        <v>8.1000000000000003E-2</v>
      </c>
      <c r="I2636" s="7">
        <f t="shared" si="82"/>
        <v>0</v>
      </c>
    </row>
    <row r="2637" spans="1:9" ht="16" x14ac:dyDescent="0.15">
      <c r="A2637" s="1" t="str">
        <f t="shared" si="83"/>
        <v/>
      </c>
      <c r="B2637" s="7" t="s">
        <v>7380</v>
      </c>
      <c r="C2637" s="38" t="s">
        <v>7383</v>
      </c>
      <c r="D2637" s="1" t="s">
        <v>7384</v>
      </c>
      <c r="E2637" s="4">
        <v>1.7999999999999999E-8</v>
      </c>
      <c r="F2637" s="1">
        <v>-0.76049022799999999</v>
      </c>
      <c r="G2637" s="4">
        <v>7.8870099999999999E-7</v>
      </c>
      <c r="H2637" s="7">
        <v>8.1000000000000003E-2</v>
      </c>
      <c r="I2637" s="7">
        <f t="shared" si="82"/>
        <v>0</v>
      </c>
    </row>
    <row r="2638" spans="1:9" ht="16" x14ac:dyDescent="0.15">
      <c r="A2638" s="1">
        <f t="shared" si="83"/>
        <v>2011</v>
      </c>
      <c r="B2638" s="7" t="s">
        <v>7385</v>
      </c>
      <c r="C2638" s="38" t="s">
        <v>7386</v>
      </c>
      <c r="D2638" s="1" t="s">
        <v>7387</v>
      </c>
      <c r="E2638" s="1">
        <v>1.93075E-3</v>
      </c>
      <c r="F2638" s="1">
        <v>1.9423788000000001E-2</v>
      </c>
      <c r="G2638" s="1">
        <v>0.94214325300000001</v>
      </c>
      <c r="H2638" s="7">
        <v>-0.13100000000000001</v>
      </c>
      <c r="I2638" s="7">
        <f t="shared" si="82"/>
        <v>0</v>
      </c>
    </row>
    <row r="2639" spans="1:9" ht="16" x14ac:dyDescent="0.15">
      <c r="A2639" s="1" t="str">
        <f t="shared" si="83"/>
        <v/>
      </c>
      <c r="B2639" s="7" t="s">
        <v>7385</v>
      </c>
      <c r="C2639" s="38" t="s">
        <v>7388</v>
      </c>
      <c r="D2639" s="1" t="s">
        <v>7389</v>
      </c>
      <c r="E2639" s="1">
        <v>6.1029411999999998E-2</v>
      </c>
      <c r="F2639" s="1">
        <v>-0.46595692300000002</v>
      </c>
      <c r="G2639" s="1">
        <v>0.47063608899999998</v>
      </c>
      <c r="H2639" s="7">
        <v>-0.13100000000000001</v>
      </c>
      <c r="I2639" s="7" t="str">
        <f t="shared" si="82"/>
        <v/>
      </c>
    </row>
    <row r="2640" spans="1:9" ht="16" x14ac:dyDescent="0.15">
      <c r="A2640" s="1">
        <f t="shared" si="83"/>
        <v>2012</v>
      </c>
      <c r="B2640" s="7" t="s">
        <v>7390</v>
      </c>
      <c r="C2640" s="38" t="s">
        <v>7391</v>
      </c>
      <c r="D2640" s="1" t="s">
        <v>7392</v>
      </c>
      <c r="E2640" s="1">
        <v>0.32925794000000003</v>
      </c>
      <c r="F2640" s="1">
        <v>-4.6333460999999999E-2</v>
      </c>
      <c r="G2640" s="1">
        <v>0.79397347299999999</v>
      </c>
      <c r="H2640" s="7">
        <v>-0.23699999999999999</v>
      </c>
      <c r="I2640" s="7" t="str">
        <f t="shared" si="82"/>
        <v/>
      </c>
    </row>
    <row r="2641" spans="1:9" ht="16" x14ac:dyDescent="0.15">
      <c r="A2641" s="1" t="str">
        <f t="shared" si="83"/>
        <v/>
      </c>
      <c r="B2641" s="7" t="s">
        <v>7390</v>
      </c>
      <c r="C2641" s="38" t="s">
        <v>7393</v>
      </c>
      <c r="D2641" s="1" t="s">
        <v>7394</v>
      </c>
      <c r="E2641" s="1">
        <v>0.27620844900000002</v>
      </c>
      <c r="F2641" s="1">
        <v>0.32091837200000001</v>
      </c>
      <c r="G2641" s="1">
        <v>1.0817680000000001E-3</v>
      </c>
      <c r="H2641" s="7">
        <v>-0.23699999999999999</v>
      </c>
      <c r="I2641" s="7">
        <f t="shared" si="82"/>
        <v>0</v>
      </c>
    </row>
    <row r="2642" spans="1:9" ht="16" x14ac:dyDescent="0.15">
      <c r="A2642" s="1">
        <f t="shared" si="83"/>
        <v>2013</v>
      </c>
      <c r="B2642" s="7" t="s">
        <v>7395</v>
      </c>
      <c r="C2642" s="38" t="s">
        <v>7396</v>
      </c>
      <c r="D2642" s="1" t="s">
        <v>7397</v>
      </c>
      <c r="E2642" s="1">
        <v>0.15694543399999999</v>
      </c>
      <c r="F2642" s="1">
        <v>-1.6243293759999999</v>
      </c>
      <c r="G2642" s="4">
        <v>2.8517E-83</v>
      </c>
      <c r="H2642" s="7">
        <v>0.26800000000000002</v>
      </c>
      <c r="I2642" s="7">
        <f t="shared" si="82"/>
        <v>0</v>
      </c>
    </row>
    <row r="2643" spans="1:9" ht="16" x14ac:dyDescent="0.15">
      <c r="A2643" s="1" t="str">
        <f t="shared" si="83"/>
        <v/>
      </c>
      <c r="B2643" s="7" t="s">
        <v>7395</v>
      </c>
      <c r="C2643" s="38" t="s">
        <v>7398</v>
      </c>
      <c r="D2643" s="1" t="s">
        <v>7399</v>
      </c>
      <c r="E2643" s="1">
        <v>4.4296910000000004E-3</v>
      </c>
      <c r="F2643" s="1">
        <v>-0.51406225500000002</v>
      </c>
      <c r="G2643" s="4">
        <v>7.28242E-14</v>
      </c>
      <c r="H2643" s="7">
        <v>0.26800000000000002</v>
      </c>
      <c r="I2643" s="7">
        <f t="shared" si="82"/>
        <v>0</v>
      </c>
    </row>
    <row r="2644" spans="1:9" ht="16" x14ac:dyDescent="0.15">
      <c r="A2644" s="1">
        <f t="shared" si="83"/>
        <v>2014</v>
      </c>
      <c r="B2644" s="7" t="s">
        <v>7400</v>
      </c>
      <c r="C2644" s="38" t="s">
        <v>7401</v>
      </c>
      <c r="D2644" s="1" t="s">
        <v>7402</v>
      </c>
      <c r="E2644" s="1">
        <v>0.29240997400000002</v>
      </c>
      <c r="F2644" s="1">
        <v>0.39150772299999997</v>
      </c>
      <c r="G2644" s="1">
        <v>3.055778E-2</v>
      </c>
      <c r="H2644" s="7">
        <v>0.27100000000000002</v>
      </c>
      <c r="I2644" s="7">
        <f t="shared" si="82"/>
        <v>1</v>
      </c>
    </row>
    <row r="2645" spans="1:9" ht="16" x14ac:dyDescent="0.15">
      <c r="A2645" s="1">
        <f t="shared" si="83"/>
        <v>2015</v>
      </c>
      <c r="B2645" s="7" t="s">
        <v>7403</v>
      </c>
      <c r="C2645" s="38" t="s">
        <v>7404</v>
      </c>
      <c r="D2645" s="1" t="s">
        <v>7405</v>
      </c>
      <c r="E2645" s="1">
        <v>0.28353689300000001</v>
      </c>
      <c r="F2645" s="1">
        <v>4.7528798999999997E-2</v>
      </c>
      <c r="G2645" s="1">
        <v>0.55763815800000005</v>
      </c>
      <c r="H2645" s="7">
        <v>0.67500000000000004</v>
      </c>
      <c r="I2645" s="7" t="str">
        <f t="shared" si="82"/>
        <v/>
      </c>
    </row>
    <row r="2646" spans="1:9" ht="16" x14ac:dyDescent="0.15">
      <c r="A2646" s="1">
        <f t="shared" si="83"/>
        <v>2016</v>
      </c>
      <c r="B2646" s="7" t="s">
        <v>7406</v>
      </c>
      <c r="C2646" s="38" t="s">
        <v>7407</v>
      </c>
      <c r="D2646" s="1" t="s">
        <v>7408</v>
      </c>
      <c r="E2646" s="4">
        <v>2.19E-11</v>
      </c>
      <c r="F2646" s="1">
        <v>-0.73005870900000003</v>
      </c>
      <c r="G2646" s="4">
        <v>1.1566800000000001E-5</v>
      </c>
      <c r="H2646" s="7">
        <v>-0.34</v>
      </c>
      <c r="I2646" s="7">
        <f t="shared" si="82"/>
        <v>1</v>
      </c>
    </row>
    <row r="2647" spans="1:9" ht="16" x14ac:dyDescent="0.15">
      <c r="A2647" s="1" t="str">
        <f t="shared" si="83"/>
        <v/>
      </c>
      <c r="B2647" s="7" t="s">
        <v>7406</v>
      </c>
      <c r="C2647" s="38" t="s">
        <v>7409</v>
      </c>
      <c r="D2647" s="1" t="s">
        <v>7410</v>
      </c>
      <c r="E2647" s="1">
        <v>3.083676E-3</v>
      </c>
      <c r="F2647" s="1">
        <v>0.94083067300000001</v>
      </c>
      <c r="G2647" s="1">
        <v>5.1235379999999997E-2</v>
      </c>
      <c r="H2647" s="7">
        <v>-0.34</v>
      </c>
      <c r="I2647" s="7">
        <f t="shared" si="82"/>
        <v>0</v>
      </c>
    </row>
    <row r="2648" spans="1:9" ht="16" x14ac:dyDescent="0.15">
      <c r="A2648" s="1">
        <f t="shared" si="83"/>
        <v>2017</v>
      </c>
      <c r="B2648" s="7" t="s">
        <v>7411</v>
      </c>
      <c r="C2648" s="38"/>
      <c r="D2648" s="1" t="s">
        <v>7412</v>
      </c>
      <c r="F2648" s="1" t="s">
        <v>13</v>
      </c>
      <c r="G2648" s="1" t="s">
        <v>7413</v>
      </c>
      <c r="H2648" s="7">
        <v>0.52400000000000002</v>
      </c>
      <c r="I2648" s="7" t="e">
        <f t="shared" si="82"/>
        <v>#VALUE!</v>
      </c>
    </row>
    <row r="2649" spans="1:9" ht="16" x14ac:dyDescent="0.15">
      <c r="A2649" s="1" t="str">
        <f t="shared" si="83"/>
        <v/>
      </c>
      <c r="B2649" s="7" t="s">
        <v>7411</v>
      </c>
      <c r="C2649" s="38" t="s">
        <v>7414</v>
      </c>
      <c r="D2649" s="1" t="s">
        <v>7415</v>
      </c>
      <c r="E2649" s="1">
        <v>4.7348049999999999E-3</v>
      </c>
      <c r="F2649" s="1">
        <v>-0.149655397</v>
      </c>
      <c r="G2649" s="1">
        <v>0.83597782700000001</v>
      </c>
      <c r="H2649" s="7">
        <v>0.52400000000000002</v>
      </c>
      <c r="I2649" s="7">
        <f t="shared" si="82"/>
        <v>0</v>
      </c>
    </row>
    <row r="2650" spans="1:9" ht="16" x14ac:dyDescent="0.15">
      <c r="A2650" s="1">
        <f t="shared" si="83"/>
        <v>2018</v>
      </c>
      <c r="B2650" s="7" t="s">
        <v>7416</v>
      </c>
      <c r="C2650" s="38" t="s">
        <v>7417</v>
      </c>
      <c r="D2650" s="1" t="s">
        <v>7418</v>
      </c>
      <c r="E2650" s="1">
        <v>5.7396529999999999E-3</v>
      </c>
      <c r="F2650" s="1">
        <v>-0.90783879499999998</v>
      </c>
      <c r="G2650" s="1">
        <v>1.3406519999999999E-3</v>
      </c>
      <c r="H2650" s="7">
        <v>0.36699999999999999</v>
      </c>
      <c r="I2650" s="7">
        <f t="shared" si="82"/>
        <v>0</v>
      </c>
    </row>
    <row r="2651" spans="1:9" ht="16" x14ac:dyDescent="0.15">
      <c r="A2651" s="1">
        <f t="shared" si="83"/>
        <v>2019</v>
      </c>
      <c r="B2651" s="7" t="s">
        <v>7419</v>
      </c>
      <c r="C2651" s="38" t="s">
        <v>7420</v>
      </c>
      <c r="D2651" s="1" t="s">
        <v>7421</v>
      </c>
      <c r="E2651" s="1">
        <v>4.5091199999999998E-4</v>
      </c>
      <c r="F2651" s="1">
        <v>0.249141732</v>
      </c>
      <c r="G2651" s="1">
        <v>2.2813976999999999E-2</v>
      </c>
      <c r="H2651" s="7">
        <v>-0.14199999999999999</v>
      </c>
      <c r="I2651" s="7">
        <f t="shared" si="82"/>
        <v>0</v>
      </c>
    </row>
    <row r="2652" spans="1:9" ht="16" x14ac:dyDescent="0.15">
      <c r="A2652" s="1">
        <f t="shared" si="83"/>
        <v>2020</v>
      </c>
      <c r="B2652" s="7" t="s">
        <v>220</v>
      </c>
      <c r="C2652" s="38" t="s">
        <v>317</v>
      </c>
      <c r="D2652" s="1" t="s">
        <v>219</v>
      </c>
      <c r="E2652" s="1">
        <v>3.9957113000000002E-2</v>
      </c>
      <c r="F2652" s="1">
        <v>0.74463192</v>
      </c>
      <c r="G2652" s="4">
        <v>6.9150200000000004E-6</v>
      </c>
      <c r="H2652" s="7">
        <v>0.65700000000000003</v>
      </c>
      <c r="I2652" s="7">
        <f t="shared" si="82"/>
        <v>1</v>
      </c>
    </row>
    <row r="2653" spans="1:9" ht="16" x14ac:dyDescent="0.15">
      <c r="A2653" s="1">
        <f t="shared" si="83"/>
        <v>2021</v>
      </c>
      <c r="B2653" s="7" t="s">
        <v>7422</v>
      </c>
      <c r="C2653" s="38" t="s">
        <v>7423</v>
      </c>
      <c r="D2653" s="1" t="s">
        <v>7424</v>
      </c>
      <c r="E2653" s="1">
        <v>0.582303813</v>
      </c>
      <c r="F2653" s="1">
        <v>-0.685735761</v>
      </c>
      <c r="G2653" s="1">
        <v>1.4488523E-2</v>
      </c>
      <c r="H2653" s="7">
        <v>-0.13900000000000001</v>
      </c>
      <c r="I2653" s="7">
        <f t="shared" si="82"/>
        <v>1</v>
      </c>
    </row>
    <row r="2654" spans="1:9" ht="16" x14ac:dyDescent="0.15">
      <c r="A2654" s="1">
        <f t="shared" si="83"/>
        <v>2022</v>
      </c>
      <c r="B2654" s="7" t="s">
        <v>7425</v>
      </c>
      <c r="C2654" s="38" t="s">
        <v>7426</v>
      </c>
      <c r="D2654" s="1" t="s">
        <v>7427</v>
      </c>
      <c r="E2654" s="1">
        <v>0.118203561</v>
      </c>
      <c r="F2654" s="1">
        <v>0.81142734500000002</v>
      </c>
      <c r="G2654" s="4">
        <v>1.65493E-20</v>
      </c>
      <c r="H2654" s="7">
        <v>0.11899999999999999</v>
      </c>
      <c r="I2654" s="7">
        <f t="shared" si="82"/>
        <v>1</v>
      </c>
    </row>
    <row r="2655" spans="1:9" ht="16" x14ac:dyDescent="0.15">
      <c r="A2655" s="1">
        <f t="shared" si="83"/>
        <v>2023</v>
      </c>
      <c r="B2655" s="7" t="s">
        <v>7428</v>
      </c>
      <c r="C2655" s="38" t="s">
        <v>7429</v>
      </c>
      <c r="D2655" s="1" t="s">
        <v>7430</v>
      </c>
      <c r="E2655" s="1">
        <v>0.452799799</v>
      </c>
      <c r="F2655" s="1">
        <v>0.323359864</v>
      </c>
      <c r="G2655" s="1">
        <v>0.14584309200000001</v>
      </c>
      <c r="H2655" s="7">
        <v>0.316</v>
      </c>
      <c r="I2655" s="7" t="str">
        <f t="shared" si="82"/>
        <v/>
      </c>
    </row>
    <row r="2656" spans="1:9" ht="16" x14ac:dyDescent="0.15">
      <c r="A2656" s="1">
        <f t="shared" si="83"/>
        <v>2024</v>
      </c>
      <c r="B2656" s="7" t="s">
        <v>7431</v>
      </c>
      <c r="C2656" s="38" t="s">
        <v>7432</v>
      </c>
      <c r="D2656" s="1" t="s">
        <v>7433</v>
      </c>
      <c r="E2656" s="4">
        <v>3.7299999999999997E-17</v>
      </c>
      <c r="F2656" s="1">
        <v>0.302846542</v>
      </c>
      <c r="G2656" s="1">
        <v>8.323637E-3</v>
      </c>
      <c r="H2656" s="7">
        <v>0.221</v>
      </c>
      <c r="I2656" s="7">
        <f t="shared" si="82"/>
        <v>1</v>
      </c>
    </row>
    <row r="2657" spans="1:9" ht="16" x14ac:dyDescent="0.15">
      <c r="A2657" s="1" t="str">
        <f t="shared" si="83"/>
        <v/>
      </c>
      <c r="B2657" s="7" t="s">
        <v>7431</v>
      </c>
      <c r="C2657" s="38" t="s">
        <v>7434</v>
      </c>
      <c r="D2657" s="1" t="s">
        <v>7435</v>
      </c>
      <c r="E2657" s="1">
        <v>6.2459367000000002E-2</v>
      </c>
      <c r="F2657" s="1">
        <v>-7.1735049999999995E-2</v>
      </c>
      <c r="G2657" s="1">
        <v>0.731035447</v>
      </c>
      <c r="H2657" s="7">
        <v>0.221</v>
      </c>
      <c r="I2657" s="7" t="str">
        <f t="shared" si="82"/>
        <v/>
      </c>
    </row>
    <row r="2658" spans="1:9" ht="16" x14ac:dyDescent="0.15">
      <c r="A2658" s="1">
        <f t="shared" si="83"/>
        <v>2025</v>
      </c>
      <c r="B2658" s="7" t="s">
        <v>7436</v>
      </c>
      <c r="C2658" s="38" t="s">
        <v>7437</v>
      </c>
      <c r="D2658" s="1" t="s">
        <v>7438</v>
      </c>
      <c r="E2658" s="1">
        <v>3.0070599999999998E-4</v>
      </c>
      <c r="F2658" s="1">
        <v>0.30064732</v>
      </c>
      <c r="G2658" s="1">
        <v>0.37051874499999998</v>
      </c>
      <c r="H2658" s="7">
        <v>0.34499999999999997</v>
      </c>
      <c r="I2658" s="7">
        <f t="shared" si="82"/>
        <v>1</v>
      </c>
    </row>
    <row r="2659" spans="1:9" ht="16" x14ac:dyDescent="0.15">
      <c r="A2659" s="1">
        <f t="shared" si="83"/>
        <v>2026</v>
      </c>
      <c r="B2659" s="7" t="s">
        <v>51</v>
      </c>
      <c r="C2659" s="38" t="s">
        <v>392</v>
      </c>
      <c r="D2659" s="1" t="s">
        <v>52</v>
      </c>
      <c r="E2659" s="1">
        <v>6.0345242E-2</v>
      </c>
      <c r="F2659" s="1">
        <v>0.96245394799999995</v>
      </c>
      <c r="G2659" s="4">
        <v>3.6779599999999999E-29</v>
      </c>
      <c r="H2659" s="7">
        <v>0.92800000000000005</v>
      </c>
      <c r="I2659" s="7">
        <f t="shared" si="82"/>
        <v>1</v>
      </c>
    </row>
    <row r="2660" spans="1:9" ht="16" x14ac:dyDescent="0.15">
      <c r="A2660" s="1" t="str">
        <f t="shared" si="83"/>
        <v/>
      </c>
      <c r="B2660" s="7" t="s">
        <v>51</v>
      </c>
      <c r="C2660" s="38" t="s">
        <v>393</v>
      </c>
      <c r="D2660" s="1" t="s">
        <v>50</v>
      </c>
      <c r="E2660" s="1">
        <v>0.70264930400000003</v>
      </c>
      <c r="F2660" s="1">
        <v>0.109440246</v>
      </c>
      <c r="G2660" s="1">
        <v>0.27953569</v>
      </c>
      <c r="H2660" s="7">
        <v>0.92800000000000005</v>
      </c>
      <c r="I2660" s="7" t="str">
        <f t="shared" si="82"/>
        <v/>
      </c>
    </row>
    <row r="2661" spans="1:9" ht="16" x14ac:dyDescent="0.15">
      <c r="A2661" s="1">
        <f t="shared" si="83"/>
        <v>2027</v>
      </c>
      <c r="B2661" s="7" t="s">
        <v>7439</v>
      </c>
      <c r="C2661" s="38"/>
      <c r="D2661" s="1" t="s">
        <v>7440</v>
      </c>
      <c r="E2661" s="1">
        <v>7.1650956000000002E-2</v>
      </c>
      <c r="F2661" s="1">
        <v>2.39683E-4</v>
      </c>
      <c r="G2661" s="1">
        <v>0.99952898499999998</v>
      </c>
      <c r="H2661" s="7">
        <v>6.8000000000000005E-2</v>
      </c>
      <c r="I2661" s="7" t="str">
        <f t="shared" si="82"/>
        <v/>
      </c>
    </row>
    <row r="2662" spans="1:9" ht="16" x14ac:dyDescent="0.15">
      <c r="A2662" s="1" t="str">
        <f t="shared" si="83"/>
        <v/>
      </c>
      <c r="B2662" s="7" t="s">
        <v>7439</v>
      </c>
      <c r="C2662" s="38" t="s">
        <v>7441</v>
      </c>
      <c r="D2662" s="1" t="s">
        <v>7442</v>
      </c>
      <c r="E2662" s="1">
        <v>1.8798773000000001E-2</v>
      </c>
      <c r="F2662" s="1">
        <v>-1.2567905000000001E-2</v>
      </c>
      <c r="G2662" s="1">
        <v>0.93604271400000005</v>
      </c>
      <c r="H2662" s="7">
        <v>6.8000000000000005E-2</v>
      </c>
      <c r="I2662" s="7">
        <f t="shared" si="82"/>
        <v>0</v>
      </c>
    </row>
    <row r="2663" spans="1:9" ht="16" x14ac:dyDescent="0.15">
      <c r="A2663" s="1">
        <f t="shared" si="83"/>
        <v>2028</v>
      </c>
      <c r="B2663" s="7" t="s">
        <v>7443</v>
      </c>
      <c r="C2663" s="38" t="s">
        <v>7444</v>
      </c>
      <c r="D2663" s="1" t="s">
        <v>7445</v>
      </c>
      <c r="E2663" s="1">
        <v>4.2205378000000002E-2</v>
      </c>
      <c r="F2663" s="1">
        <v>-0.80800551099999995</v>
      </c>
      <c r="G2663" s="4">
        <v>6.3000999999999996E-7</v>
      </c>
      <c r="H2663" s="7">
        <v>-0.33800000000000002</v>
      </c>
      <c r="I2663" s="7">
        <f t="shared" si="82"/>
        <v>1</v>
      </c>
    </row>
    <row r="2664" spans="1:9" ht="16" x14ac:dyDescent="0.15">
      <c r="A2664" s="1" t="str">
        <f t="shared" si="83"/>
        <v/>
      </c>
      <c r="B2664" s="7" t="s">
        <v>7443</v>
      </c>
      <c r="C2664" s="38" t="s">
        <v>7446</v>
      </c>
      <c r="D2664" s="1" t="s">
        <v>7447</v>
      </c>
      <c r="E2664" s="1">
        <v>2.8597330000000002E-3</v>
      </c>
      <c r="F2664" s="1">
        <v>-0.57372339000000006</v>
      </c>
      <c r="G2664" s="1">
        <v>3.4927959999999998E-3</v>
      </c>
      <c r="H2664" s="7">
        <v>-0.33800000000000002</v>
      </c>
      <c r="I2664" s="7">
        <f t="shared" si="82"/>
        <v>1</v>
      </c>
    </row>
    <row r="2665" spans="1:9" ht="16" x14ac:dyDescent="0.15">
      <c r="A2665" s="1">
        <f t="shared" si="83"/>
        <v>2029</v>
      </c>
      <c r="B2665" s="7" t="s">
        <v>7448</v>
      </c>
      <c r="C2665" s="38" t="s">
        <v>7449</v>
      </c>
      <c r="D2665" s="1" t="s">
        <v>7450</v>
      </c>
      <c r="E2665" s="1">
        <v>0.25275546799999998</v>
      </c>
      <c r="F2665" s="1">
        <v>-1.2261912E-2</v>
      </c>
      <c r="G2665" s="1">
        <v>0.87702222100000005</v>
      </c>
      <c r="H2665" s="7">
        <v>0.14099999999999999</v>
      </c>
      <c r="I2665" s="7" t="str">
        <f t="shared" si="82"/>
        <v/>
      </c>
    </row>
    <row r="2666" spans="1:9" ht="16" x14ac:dyDescent="0.15">
      <c r="A2666" s="1">
        <f t="shared" si="83"/>
        <v>2030</v>
      </c>
      <c r="B2666" s="7" t="s">
        <v>7451</v>
      </c>
      <c r="C2666" s="38"/>
      <c r="D2666" s="1" t="s">
        <v>7452</v>
      </c>
      <c r="E2666" s="1">
        <v>0.637869401</v>
      </c>
      <c r="F2666" s="1">
        <v>-0.172706896</v>
      </c>
      <c r="G2666" s="1">
        <v>0.32143902699999999</v>
      </c>
      <c r="H2666" s="7">
        <v>0.185</v>
      </c>
      <c r="I2666" s="7" t="str">
        <f t="shared" si="82"/>
        <v/>
      </c>
    </row>
    <row r="2667" spans="1:9" ht="16" x14ac:dyDescent="0.15">
      <c r="A2667" s="1">
        <f t="shared" si="83"/>
        <v>2031</v>
      </c>
      <c r="B2667" s="7" t="s">
        <v>7453</v>
      </c>
      <c r="C2667" s="38" t="s">
        <v>7454</v>
      </c>
      <c r="D2667" s="1" t="s">
        <v>7455</v>
      </c>
      <c r="E2667" s="1">
        <v>0.55408241800000002</v>
      </c>
      <c r="F2667" s="1">
        <v>-0.17841400299999999</v>
      </c>
      <c r="G2667" s="1">
        <v>0.82529550600000001</v>
      </c>
      <c r="H2667" s="7">
        <v>-0.38200000000000001</v>
      </c>
      <c r="I2667" s="7" t="str">
        <f t="shared" si="82"/>
        <v/>
      </c>
    </row>
    <row r="2668" spans="1:9" ht="16" x14ac:dyDescent="0.15">
      <c r="A2668" s="1">
        <f t="shared" si="83"/>
        <v>2032</v>
      </c>
      <c r="B2668" s="7" t="s">
        <v>7456</v>
      </c>
      <c r="C2668" s="38" t="s">
        <v>7457</v>
      </c>
      <c r="D2668" s="1" t="s">
        <v>7458</v>
      </c>
      <c r="E2668" s="1">
        <v>0.106087572</v>
      </c>
      <c r="F2668" s="1">
        <v>0.44837850499999998</v>
      </c>
      <c r="G2668" s="1">
        <v>2.0913678000000002E-2</v>
      </c>
      <c r="H2668" s="7">
        <v>-0.14899999999999999</v>
      </c>
      <c r="I2668" s="7">
        <f t="shared" si="82"/>
        <v>0</v>
      </c>
    </row>
    <row r="2669" spans="1:9" ht="16" x14ac:dyDescent="0.15">
      <c r="A2669" s="1">
        <f t="shared" si="83"/>
        <v>2033</v>
      </c>
      <c r="B2669" s="7" t="s">
        <v>7459</v>
      </c>
      <c r="C2669" s="38" t="s">
        <v>7460</v>
      </c>
      <c r="D2669" s="1" t="s">
        <v>7461</v>
      </c>
      <c r="E2669" s="4">
        <v>5.3600000000000002E-5</v>
      </c>
      <c r="F2669" s="1">
        <v>0.248880307</v>
      </c>
      <c r="G2669" s="1">
        <v>4.6518699999999999E-4</v>
      </c>
      <c r="H2669" s="7">
        <v>0.498</v>
      </c>
      <c r="I2669" s="7">
        <f t="shared" si="82"/>
        <v>1</v>
      </c>
    </row>
    <row r="2670" spans="1:9" ht="16" x14ac:dyDescent="0.15">
      <c r="A2670" s="1" t="str">
        <f t="shared" si="83"/>
        <v/>
      </c>
      <c r="B2670" s="7" t="s">
        <v>7459</v>
      </c>
      <c r="C2670" s="38" t="s">
        <v>7462</v>
      </c>
      <c r="D2670" s="1" t="s">
        <v>7463</v>
      </c>
      <c r="E2670" s="4">
        <v>1.6400000000000001E-7</v>
      </c>
      <c r="F2670" s="1">
        <v>0.69696039600000004</v>
      </c>
      <c r="G2670" s="4">
        <v>7.0158800000000004E-10</v>
      </c>
      <c r="H2670" s="7">
        <v>0.498</v>
      </c>
      <c r="I2670" s="7">
        <f t="shared" si="82"/>
        <v>1</v>
      </c>
    </row>
    <row r="2671" spans="1:9" ht="16" x14ac:dyDescent="0.15">
      <c r="A2671" s="1">
        <f t="shared" si="83"/>
        <v>2034</v>
      </c>
      <c r="B2671" s="7" t="s">
        <v>7464</v>
      </c>
      <c r="C2671" s="38" t="s">
        <v>7465</v>
      </c>
      <c r="D2671" s="1" t="s">
        <v>7466</v>
      </c>
      <c r="E2671" s="1">
        <v>0.80509860600000005</v>
      </c>
      <c r="F2671" s="1">
        <v>-0.15363306900000001</v>
      </c>
      <c r="G2671" s="1">
        <v>0.27701964699999998</v>
      </c>
      <c r="H2671" s="7">
        <v>-0.17899999999999999</v>
      </c>
      <c r="I2671" s="7" t="str">
        <f t="shared" si="82"/>
        <v/>
      </c>
    </row>
    <row r="2672" spans="1:9" ht="16" x14ac:dyDescent="0.15">
      <c r="A2672" s="1">
        <f t="shared" si="83"/>
        <v>2035</v>
      </c>
      <c r="B2672" s="7" t="s">
        <v>7467</v>
      </c>
      <c r="C2672" s="38" t="s">
        <v>7468</v>
      </c>
      <c r="D2672" s="1" t="s">
        <v>7469</v>
      </c>
      <c r="E2672" s="1">
        <v>5.5939851999999998E-2</v>
      </c>
      <c r="F2672" s="1">
        <v>0.88390863399999997</v>
      </c>
      <c r="G2672" s="1">
        <v>4.7356351999999997E-2</v>
      </c>
      <c r="H2672" s="7">
        <v>0.376</v>
      </c>
      <c r="I2672" s="7">
        <f t="shared" si="82"/>
        <v>1</v>
      </c>
    </row>
    <row r="2673" spans="1:9" ht="16" x14ac:dyDescent="0.15">
      <c r="A2673" s="1" t="str">
        <f t="shared" si="83"/>
        <v/>
      </c>
      <c r="B2673" s="7" t="s">
        <v>7467</v>
      </c>
      <c r="C2673" s="38" t="s">
        <v>7470</v>
      </c>
      <c r="D2673" s="1" t="s">
        <v>7471</v>
      </c>
      <c r="E2673" s="1">
        <v>0.51733419700000005</v>
      </c>
      <c r="F2673" s="1">
        <v>-0.57425722800000001</v>
      </c>
      <c r="G2673" s="1">
        <v>0.28836571599999999</v>
      </c>
      <c r="H2673" s="7">
        <v>0.376</v>
      </c>
      <c r="I2673" s="7" t="str">
        <f t="shared" si="82"/>
        <v/>
      </c>
    </row>
    <row r="2674" spans="1:9" ht="16" x14ac:dyDescent="0.15">
      <c r="A2674" s="1">
        <f t="shared" si="83"/>
        <v>2036</v>
      </c>
      <c r="B2674" s="7" t="s">
        <v>7472</v>
      </c>
      <c r="C2674" s="38" t="s">
        <v>7473</v>
      </c>
      <c r="D2674" s="1" t="s">
        <v>7474</v>
      </c>
      <c r="E2674" s="4">
        <v>8.920000000000001E-16</v>
      </c>
      <c r="F2674" s="1">
        <v>-2.191421638</v>
      </c>
      <c r="G2674" s="4">
        <v>1.3368600000000001E-97</v>
      </c>
      <c r="H2674" s="7">
        <v>-0.182</v>
      </c>
      <c r="I2674" s="7">
        <f t="shared" si="82"/>
        <v>1</v>
      </c>
    </row>
    <row r="2675" spans="1:9" ht="16" x14ac:dyDescent="0.15">
      <c r="A2675" s="1">
        <f t="shared" si="83"/>
        <v>2037</v>
      </c>
      <c r="B2675" s="7" t="s">
        <v>7475</v>
      </c>
      <c r="C2675" s="38" t="s">
        <v>7476</v>
      </c>
      <c r="D2675" s="1" t="s">
        <v>7477</v>
      </c>
      <c r="E2675" s="1">
        <v>2.8987319999999998E-3</v>
      </c>
      <c r="F2675" s="1">
        <v>-1.095124346</v>
      </c>
      <c r="G2675" s="1">
        <v>1.6293714000000001E-2</v>
      </c>
      <c r="H2675" s="7">
        <v>-0.29899999999999999</v>
      </c>
      <c r="I2675" s="7">
        <f t="shared" si="82"/>
        <v>1</v>
      </c>
    </row>
    <row r="2676" spans="1:9" ht="16" x14ac:dyDescent="0.15">
      <c r="A2676" s="1">
        <f t="shared" si="83"/>
        <v>2038</v>
      </c>
      <c r="B2676" s="7" t="s">
        <v>7478</v>
      </c>
      <c r="C2676" s="38" t="s">
        <v>7479</v>
      </c>
      <c r="D2676" s="1" t="s">
        <v>7480</v>
      </c>
      <c r="E2676" s="1">
        <v>1.6394910000000001E-3</v>
      </c>
      <c r="F2676" s="1">
        <v>-0.40606537300000001</v>
      </c>
      <c r="G2676" s="1">
        <v>0.234505349</v>
      </c>
      <c r="H2676" s="7">
        <v>-0.20899999999999999</v>
      </c>
      <c r="I2676" s="7">
        <f t="shared" si="82"/>
        <v>1</v>
      </c>
    </row>
    <row r="2677" spans="1:9" ht="16" x14ac:dyDescent="0.15">
      <c r="A2677" s="1">
        <f t="shared" si="83"/>
        <v>2039</v>
      </c>
      <c r="B2677" s="7" t="s">
        <v>7481</v>
      </c>
      <c r="C2677" s="38" t="s">
        <v>7482</v>
      </c>
      <c r="D2677" s="1" t="s">
        <v>7483</v>
      </c>
      <c r="E2677" s="4">
        <v>1.8E-5</v>
      </c>
      <c r="F2677" s="1">
        <v>0.79164188999999996</v>
      </c>
      <c r="G2677" s="4">
        <v>6.1900599999999996E-9</v>
      </c>
      <c r="H2677" s="7">
        <v>-0.192</v>
      </c>
      <c r="I2677" s="7">
        <f t="shared" si="82"/>
        <v>0</v>
      </c>
    </row>
    <row r="2678" spans="1:9" ht="16" x14ac:dyDescent="0.15">
      <c r="A2678" s="1">
        <f t="shared" si="83"/>
        <v>2040</v>
      </c>
      <c r="B2678" s="7" t="s">
        <v>7484</v>
      </c>
      <c r="C2678" s="38" t="s">
        <v>7485</v>
      </c>
      <c r="D2678" s="1" t="s">
        <v>7486</v>
      </c>
      <c r="E2678" s="1">
        <v>0.70806787699999996</v>
      </c>
      <c r="F2678" s="1">
        <v>-2.4263593999999999E-2</v>
      </c>
      <c r="G2678" s="1">
        <v>0.97659482099999995</v>
      </c>
      <c r="H2678" s="7">
        <v>-0.11899999999999999</v>
      </c>
      <c r="I2678" s="7" t="str">
        <f t="shared" si="82"/>
        <v/>
      </c>
    </row>
    <row r="2679" spans="1:9" ht="16" x14ac:dyDescent="0.15">
      <c r="A2679" s="1">
        <f t="shared" si="83"/>
        <v>2041</v>
      </c>
      <c r="B2679" s="7" t="s">
        <v>7487</v>
      </c>
      <c r="C2679" s="38" t="s">
        <v>7488</v>
      </c>
      <c r="D2679" s="1" t="s">
        <v>7489</v>
      </c>
      <c r="E2679" s="1">
        <v>0.161492566</v>
      </c>
      <c r="F2679" s="1">
        <v>-0.52327581499999998</v>
      </c>
      <c r="G2679" s="1">
        <v>0.232107066</v>
      </c>
      <c r="H2679" s="7">
        <v>0.745</v>
      </c>
      <c r="I2679" s="7" t="str">
        <f t="shared" si="82"/>
        <v/>
      </c>
    </row>
    <row r="2680" spans="1:9" ht="16" x14ac:dyDescent="0.15">
      <c r="A2680" s="1" t="str">
        <f t="shared" si="83"/>
        <v/>
      </c>
      <c r="B2680" s="7" t="s">
        <v>7487</v>
      </c>
      <c r="C2680" s="38" t="s">
        <v>7490</v>
      </c>
      <c r="D2680" s="1" t="s">
        <v>7491</v>
      </c>
      <c r="E2680" s="1">
        <v>9.4452219999999996E-3</v>
      </c>
      <c r="F2680" s="1">
        <v>0.43220288800000001</v>
      </c>
      <c r="G2680" s="1">
        <v>2.4210966E-2</v>
      </c>
      <c r="H2680" s="7">
        <v>0.745</v>
      </c>
      <c r="I2680" s="7">
        <f t="shared" si="82"/>
        <v>1</v>
      </c>
    </row>
    <row r="2681" spans="1:9" ht="16" x14ac:dyDescent="0.15">
      <c r="A2681" s="1">
        <f t="shared" si="83"/>
        <v>2042</v>
      </c>
      <c r="B2681" s="7" t="s">
        <v>7492</v>
      </c>
      <c r="C2681" s="38" t="s">
        <v>7493</v>
      </c>
      <c r="D2681" s="1" t="s">
        <v>7494</v>
      </c>
      <c r="E2681" s="4">
        <v>6.8500000000000001E-12</v>
      </c>
      <c r="F2681" s="1">
        <v>1.0077004709999999</v>
      </c>
      <c r="G2681" s="4">
        <v>4.5377700000000003E-36</v>
      </c>
      <c r="H2681" s="7">
        <v>0.44600000000000001</v>
      </c>
      <c r="I2681" s="7">
        <f t="shared" si="82"/>
        <v>1</v>
      </c>
    </row>
    <row r="2682" spans="1:9" ht="16" x14ac:dyDescent="0.15">
      <c r="A2682" s="1">
        <f t="shared" si="83"/>
        <v>2043</v>
      </c>
      <c r="B2682" s="7" t="s">
        <v>7495</v>
      </c>
      <c r="C2682" s="38" t="s">
        <v>7496</v>
      </c>
      <c r="D2682" s="1" t="s">
        <v>7497</v>
      </c>
      <c r="E2682" s="4">
        <v>1.1000000000000001E-6</v>
      </c>
      <c r="F2682" s="1">
        <v>-2.7452715999999999E-2</v>
      </c>
      <c r="G2682" s="1">
        <v>0.77031922399999997</v>
      </c>
      <c r="H2682" s="7">
        <v>0.113</v>
      </c>
      <c r="I2682" s="7">
        <f t="shared" si="82"/>
        <v>0</v>
      </c>
    </row>
    <row r="2683" spans="1:9" ht="16" x14ac:dyDescent="0.15">
      <c r="A2683" s="1">
        <f t="shared" si="83"/>
        <v>2044</v>
      </c>
      <c r="B2683" s="7" t="s">
        <v>7498</v>
      </c>
      <c r="C2683" s="38" t="s">
        <v>7499</v>
      </c>
      <c r="D2683" s="1" t="s">
        <v>7500</v>
      </c>
      <c r="E2683" s="1">
        <v>0.47447873800000001</v>
      </c>
      <c r="F2683" s="1">
        <v>-2.0925237079999999</v>
      </c>
      <c r="G2683" s="1">
        <v>8.15167E-4</v>
      </c>
      <c r="H2683" s="7">
        <v>-0.215</v>
      </c>
      <c r="I2683" s="7">
        <f t="shared" si="82"/>
        <v>1</v>
      </c>
    </row>
    <row r="2684" spans="1:9" ht="16" x14ac:dyDescent="0.15">
      <c r="A2684" s="1" t="str">
        <f t="shared" si="83"/>
        <v/>
      </c>
      <c r="B2684" s="7" t="s">
        <v>7498</v>
      </c>
      <c r="C2684" s="38" t="s">
        <v>7501</v>
      </c>
      <c r="D2684" s="1" t="s">
        <v>7502</v>
      </c>
      <c r="E2684" s="1">
        <v>0.46979014000000002</v>
      </c>
      <c r="F2684" s="1">
        <v>-5.2753051000000002E-2</v>
      </c>
      <c r="G2684" s="1">
        <v>0.94966676299999997</v>
      </c>
      <c r="H2684" s="7">
        <v>-0.215</v>
      </c>
      <c r="I2684" s="7" t="str">
        <f t="shared" si="82"/>
        <v/>
      </c>
    </row>
    <row r="2685" spans="1:9" ht="16" x14ac:dyDescent="0.15">
      <c r="A2685" s="1">
        <f t="shared" si="83"/>
        <v>2045</v>
      </c>
      <c r="B2685" s="7" t="s">
        <v>7503</v>
      </c>
      <c r="C2685" s="38" t="s">
        <v>7504</v>
      </c>
      <c r="D2685" s="1" t="s">
        <v>7505</v>
      </c>
      <c r="E2685" s="1">
        <v>7.7887049999999999E-3</v>
      </c>
      <c r="F2685" s="1">
        <v>-6.8497896000000003E-2</v>
      </c>
      <c r="G2685" s="1">
        <v>0.68459767500000002</v>
      </c>
      <c r="H2685" s="7">
        <v>0.18099999999999999</v>
      </c>
      <c r="I2685" s="7">
        <f t="shared" si="82"/>
        <v>0</v>
      </c>
    </row>
    <row r="2686" spans="1:9" ht="16" x14ac:dyDescent="0.15">
      <c r="A2686" s="1">
        <f t="shared" si="83"/>
        <v>2046</v>
      </c>
      <c r="B2686" s="7" t="s">
        <v>7506</v>
      </c>
      <c r="C2686" s="38" t="s">
        <v>7507</v>
      </c>
      <c r="D2686" s="1" t="s">
        <v>7508</v>
      </c>
      <c r="E2686" s="4">
        <v>3.9900000000000002E-25</v>
      </c>
      <c r="F2686" s="1">
        <v>-0.95251280699999996</v>
      </c>
      <c r="G2686" s="4">
        <v>1.0335299999999999E-12</v>
      </c>
      <c r="H2686" s="7">
        <v>-0.17899999999999999</v>
      </c>
      <c r="I2686" s="7">
        <f t="shared" si="82"/>
        <v>1</v>
      </c>
    </row>
    <row r="2687" spans="1:9" ht="16" x14ac:dyDescent="0.15">
      <c r="A2687" s="1" t="str">
        <f t="shared" si="83"/>
        <v/>
      </c>
      <c r="B2687" s="7" t="s">
        <v>7506</v>
      </c>
      <c r="C2687" s="38" t="s">
        <v>7509</v>
      </c>
      <c r="D2687" s="1" t="s">
        <v>7510</v>
      </c>
      <c r="E2687" s="1">
        <v>0.57626582299999995</v>
      </c>
      <c r="F2687" s="1">
        <v>-0.57115216700000004</v>
      </c>
      <c r="G2687" s="4">
        <v>5.4001200000000003E-7</v>
      </c>
      <c r="H2687" s="7">
        <v>-0.17899999999999999</v>
      </c>
      <c r="I2687" s="7">
        <f t="shared" si="82"/>
        <v>1</v>
      </c>
    </row>
    <row r="2688" spans="1:9" ht="16" x14ac:dyDescent="0.15">
      <c r="A2688" s="1">
        <f t="shared" si="83"/>
        <v>2047</v>
      </c>
      <c r="B2688" s="7" t="s">
        <v>7511</v>
      </c>
      <c r="C2688" s="38" t="s">
        <v>7512</v>
      </c>
      <c r="D2688" s="1" t="s">
        <v>7513</v>
      </c>
      <c r="E2688" s="1">
        <v>6.0307219999999996E-3</v>
      </c>
      <c r="F2688" s="1">
        <v>0.85613885599999995</v>
      </c>
      <c r="G2688" s="4">
        <v>1.94171E-21</v>
      </c>
      <c r="H2688" s="7">
        <v>0.35599999999999998</v>
      </c>
      <c r="I2688" s="7">
        <f t="shared" si="82"/>
        <v>1</v>
      </c>
    </row>
    <row r="2689" spans="1:9" ht="16" x14ac:dyDescent="0.15">
      <c r="A2689" s="1">
        <f t="shared" si="83"/>
        <v>2048</v>
      </c>
      <c r="B2689" s="7" t="s">
        <v>7514</v>
      </c>
      <c r="C2689" s="38" t="s">
        <v>7515</v>
      </c>
      <c r="D2689" s="1" t="s">
        <v>7516</v>
      </c>
      <c r="E2689" s="1">
        <v>0.77589546099999995</v>
      </c>
      <c r="F2689" s="1">
        <v>-0.448615716</v>
      </c>
      <c r="G2689" s="1">
        <v>0.36567297599999998</v>
      </c>
      <c r="H2689" s="7">
        <v>0.44800000000000001</v>
      </c>
      <c r="I2689" s="7" t="str">
        <f t="shared" si="82"/>
        <v/>
      </c>
    </row>
    <row r="2690" spans="1:9" ht="16" x14ac:dyDescent="0.15">
      <c r="A2690" s="1">
        <f t="shared" si="83"/>
        <v>2049</v>
      </c>
      <c r="B2690" s="7" t="s">
        <v>7517</v>
      </c>
      <c r="C2690" s="38" t="s">
        <v>7518</v>
      </c>
      <c r="D2690" s="1" t="s">
        <v>7519</v>
      </c>
      <c r="E2690" s="1">
        <v>3.0358751999999999E-2</v>
      </c>
      <c r="F2690" s="1">
        <v>-0.35409462600000002</v>
      </c>
      <c r="G2690" s="1">
        <v>0.55395046199999998</v>
      </c>
      <c r="H2690" s="7">
        <v>-0.125</v>
      </c>
      <c r="I2690" s="7">
        <f t="shared" si="82"/>
        <v>1</v>
      </c>
    </row>
    <row r="2691" spans="1:9" ht="16" x14ac:dyDescent="0.15">
      <c r="A2691" s="1">
        <f t="shared" si="83"/>
        <v>2050</v>
      </c>
      <c r="B2691" s="7" t="s">
        <v>7520</v>
      </c>
      <c r="C2691" s="38" t="s">
        <v>7521</v>
      </c>
      <c r="D2691" s="1" t="s">
        <v>7522</v>
      </c>
      <c r="E2691" s="1">
        <v>0.31337787299999997</v>
      </c>
      <c r="F2691" s="1">
        <v>-0.90292160300000002</v>
      </c>
      <c r="G2691" s="4">
        <v>1.7682699999999999E-34</v>
      </c>
      <c r="H2691" s="7">
        <v>-0.61599999999999999</v>
      </c>
      <c r="I2691" s="7">
        <f t="shared" si="82"/>
        <v>1</v>
      </c>
    </row>
    <row r="2692" spans="1:9" ht="16" x14ac:dyDescent="0.15">
      <c r="A2692" s="1">
        <f t="shared" si="83"/>
        <v>2051</v>
      </c>
      <c r="B2692" s="7" t="s">
        <v>7523</v>
      </c>
      <c r="C2692" s="38" t="s">
        <v>7524</v>
      </c>
      <c r="D2692" s="1" t="s">
        <v>7525</v>
      </c>
      <c r="E2692" s="1">
        <v>0.79901313299999999</v>
      </c>
      <c r="F2692" s="1">
        <v>0.35722051300000002</v>
      </c>
      <c r="G2692" s="4">
        <v>2.7058000000000001E-5</v>
      </c>
      <c r="H2692" s="7">
        <v>-0.2</v>
      </c>
      <c r="I2692" s="7">
        <f t="shared" ref="I2692:I2755" si="84">IF(ISTEXT(E2692),"",IF(OR(E2692&lt;0.05, G2692&lt;0.05), IF((F2692*H2692)&gt;0,1,0),""))</f>
        <v>0</v>
      </c>
    </row>
    <row r="2693" spans="1:9" ht="16" x14ac:dyDescent="0.15">
      <c r="A2693" s="1">
        <f t="shared" si="83"/>
        <v>2052</v>
      </c>
      <c r="B2693" s="7" t="s">
        <v>7526</v>
      </c>
      <c r="C2693" s="38" t="s">
        <v>7527</v>
      </c>
      <c r="D2693" s="1" t="s">
        <v>7528</v>
      </c>
      <c r="E2693" s="1">
        <v>0.28353689300000001</v>
      </c>
      <c r="F2693" s="1">
        <v>1.097439235</v>
      </c>
      <c r="G2693" s="1">
        <v>1.9083025999999999E-2</v>
      </c>
      <c r="H2693" s="7">
        <v>0.23699999999999999</v>
      </c>
      <c r="I2693" s="7">
        <f t="shared" si="84"/>
        <v>1</v>
      </c>
    </row>
    <row r="2694" spans="1:9" ht="16" x14ac:dyDescent="0.15">
      <c r="A2694" s="1">
        <f t="shared" si="83"/>
        <v>2053</v>
      </c>
      <c r="B2694" s="7" t="s">
        <v>7529</v>
      </c>
      <c r="C2694" s="38" t="s">
        <v>7530</v>
      </c>
      <c r="D2694" s="1" t="s">
        <v>7531</v>
      </c>
      <c r="E2694" s="1">
        <v>0.54232376999999998</v>
      </c>
      <c r="F2694" s="1">
        <v>0.49075711300000002</v>
      </c>
      <c r="G2694" s="1">
        <v>4.1659139999999997E-3</v>
      </c>
      <c r="H2694" s="7">
        <v>0.32700000000000001</v>
      </c>
      <c r="I2694" s="7">
        <f t="shared" si="84"/>
        <v>1</v>
      </c>
    </row>
    <row r="2695" spans="1:9" ht="16" x14ac:dyDescent="0.15">
      <c r="A2695" s="1" t="str">
        <f t="shared" si="83"/>
        <v/>
      </c>
      <c r="B2695" s="7" t="s">
        <v>7529</v>
      </c>
      <c r="C2695" s="38" t="s">
        <v>7532</v>
      </c>
      <c r="D2695" s="1" t="s">
        <v>7533</v>
      </c>
      <c r="E2695" s="1">
        <v>0.13820969</v>
      </c>
      <c r="F2695" s="1">
        <v>0.72895268300000005</v>
      </c>
      <c r="G2695" s="4">
        <v>4.5947000000000001E-8</v>
      </c>
      <c r="H2695" s="7">
        <v>0.32700000000000001</v>
      </c>
      <c r="I2695" s="7">
        <f t="shared" si="84"/>
        <v>1</v>
      </c>
    </row>
    <row r="2696" spans="1:9" ht="16" x14ac:dyDescent="0.15">
      <c r="A2696" s="1">
        <f t="shared" si="83"/>
        <v>2054</v>
      </c>
      <c r="B2696" s="7" t="s">
        <v>7534</v>
      </c>
      <c r="C2696" s="38" t="s">
        <v>7535</v>
      </c>
      <c r="D2696" s="1" t="s">
        <v>7536</v>
      </c>
      <c r="E2696" s="1">
        <v>0.45398543099999999</v>
      </c>
      <c r="F2696" s="1">
        <v>0.42440799400000001</v>
      </c>
      <c r="G2696" s="1">
        <v>2.2273807999999999E-2</v>
      </c>
      <c r="H2696" s="7">
        <v>0.188</v>
      </c>
      <c r="I2696" s="7">
        <f t="shared" si="84"/>
        <v>1</v>
      </c>
    </row>
    <row r="2697" spans="1:9" ht="16" x14ac:dyDescent="0.15">
      <c r="A2697" s="1">
        <f t="shared" si="83"/>
        <v>2055</v>
      </c>
      <c r="B2697" s="7" t="s">
        <v>7537</v>
      </c>
      <c r="C2697" s="38" t="s">
        <v>7538</v>
      </c>
      <c r="D2697" s="1" t="s">
        <v>7539</v>
      </c>
      <c r="E2697" s="1">
        <v>8.3944200000000003E-4</v>
      </c>
      <c r="F2697" s="1">
        <v>-0.16027418700000001</v>
      </c>
      <c r="G2697" s="1">
        <v>0.67649620899999996</v>
      </c>
      <c r="H2697" s="7">
        <v>-0.315</v>
      </c>
      <c r="I2697" s="7">
        <f t="shared" si="84"/>
        <v>1</v>
      </c>
    </row>
    <row r="2698" spans="1:9" ht="16" x14ac:dyDescent="0.15">
      <c r="A2698" s="1" t="str">
        <f t="shared" ref="A2698:A2761" si="85">IF(B2697=B2698,"",IF(A2697&lt;&gt;"",A2697+1,IF(A2696&lt;&gt;"",A2696+1,IF(A2695&lt;&gt;"",A2695+1,IF(A2694&lt;&gt;"",A2694+1,"ERRER")))))</f>
        <v/>
      </c>
      <c r="B2698" s="7" t="s">
        <v>7537</v>
      </c>
      <c r="C2698" s="38" t="s">
        <v>7540</v>
      </c>
      <c r="D2698" s="1" t="s">
        <v>7541</v>
      </c>
      <c r="E2698" s="4">
        <v>5.9800000000000003E-7</v>
      </c>
      <c r="F2698" s="1">
        <v>-0.46381862200000001</v>
      </c>
      <c r="G2698" s="1">
        <v>3.9535556999999999E-2</v>
      </c>
      <c r="H2698" s="7">
        <v>-0.315</v>
      </c>
      <c r="I2698" s="7">
        <f t="shared" si="84"/>
        <v>1</v>
      </c>
    </row>
    <row r="2699" spans="1:9" ht="16" x14ac:dyDescent="0.15">
      <c r="A2699" s="1">
        <f t="shared" si="85"/>
        <v>2056</v>
      </c>
      <c r="B2699" s="7" t="s">
        <v>7542</v>
      </c>
      <c r="C2699" s="38" t="s">
        <v>7543</v>
      </c>
      <c r="D2699" s="1" t="s">
        <v>7544</v>
      </c>
      <c r="E2699" s="1">
        <v>9.7271928999999993E-2</v>
      </c>
      <c r="F2699" s="1">
        <v>2.9682517499999999</v>
      </c>
      <c r="G2699" s="4">
        <v>3.6024899999999999E-34</v>
      </c>
      <c r="H2699" s="7">
        <v>0.59499999999999997</v>
      </c>
      <c r="I2699" s="7">
        <f t="shared" si="84"/>
        <v>1</v>
      </c>
    </row>
    <row r="2700" spans="1:9" ht="16" x14ac:dyDescent="0.15">
      <c r="A2700" s="1">
        <f t="shared" si="85"/>
        <v>2057</v>
      </c>
      <c r="B2700" s="7" t="s">
        <v>7545</v>
      </c>
      <c r="C2700" s="38" t="s">
        <v>7546</v>
      </c>
      <c r="D2700" s="1" t="s">
        <v>7547</v>
      </c>
      <c r="E2700" s="1">
        <v>0.44251872799999997</v>
      </c>
      <c r="F2700" s="1">
        <v>-0.56508486700000005</v>
      </c>
      <c r="G2700" s="1">
        <v>0.22581194499999999</v>
      </c>
      <c r="H2700" s="7">
        <v>-0.33700000000000002</v>
      </c>
      <c r="I2700" s="7" t="str">
        <f t="shared" si="84"/>
        <v/>
      </c>
    </row>
    <row r="2701" spans="1:9" ht="16" x14ac:dyDescent="0.15">
      <c r="A2701" s="1" t="str">
        <f t="shared" si="85"/>
        <v/>
      </c>
      <c r="B2701" s="7" t="s">
        <v>7545</v>
      </c>
      <c r="C2701" s="38" t="s">
        <v>7548</v>
      </c>
      <c r="D2701" s="1" t="s">
        <v>7549</v>
      </c>
      <c r="E2701" s="1">
        <v>0.223520472</v>
      </c>
      <c r="F2701" s="1">
        <v>-1.901767746</v>
      </c>
      <c r="G2701" s="4">
        <v>6.5883700000000001E-5</v>
      </c>
      <c r="H2701" s="7">
        <v>-0.33700000000000002</v>
      </c>
      <c r="I2701" s="7">
        <f t="shared" si="84"/>
        <v>1</v>
      </c>
    </row>
    <row r="2702" spans="1:9" ht="16" x14ac:dyDescent="0.15">
      <c r="A2702" s="1">
        <f t="shared" si="85"/>
        <v>2058</v>
      </c>
      <c r="B2702" s="7" t="s">
        <v>7550</v>
      </c>
      <c r="C2702" s="38" t="s">
        <v>7551</v>
      </c>
      <c r="D2702" s="1" t="s">
        <v>7552</v>
      </c>
      <c r="E2702" s="4">
        <v>2.69E-5</v>
      </c>
      <c r="F2702" s="1">
        <v>0.18775054199999999</v>
      </c>
      <c r="G2702" s="1">
        <v>0.28828353899999998</v>
      </c>
      <c r="H2702" s="7">
        <v>-0.11899999999999999</v>
      </c>
      <c r="I2702" s="7">
        <f t="shared" si="84"/>
        <v>0</v>
      </c>
    </row>
    <row r="2703" spans="1:9" ht="16" x14ac:dyDescent="0.15">
      <c r="A2703" s="1">
        <f t="shared" si="85"/>
        <v>2059</v>
      </c>
      <c r="B2703" s="7" t="s">
        <v>7553</v>
      </c>
      <c r="C2703" s="38" t="s">
        <v>7554</v>
      </c>
      <c r="D2703" s="1" t="s">
        <v>7555</v>
      </c>
      <c r="E2703" s="4">
        <v>2.8599999999999999E-10</v>
      </c>
      <c r="F2703" s="1">
        <v>0.69118808499999995</v>
      </c>
      <c r="G2703" s="4">
        <v>5.9998600000000004E-16</v>
      </c>
      <c r="H2703" s="7">
        <v>0.153</v>
      </c>
      <c r="I2703" s="7">
        <f t="shared" si="84"/>
        <v>1</v>
      </c>
    </row>
    <row r="2704" spans="1:9" ht="16" x14ac:dyDescent="0.15">
      <c r="A2704" s="1">
        <f t="shared" si="85"/>
        <v>2060</v>
      </c>
      <c r="B2704" s="7" t="s">
        <v>7556</v>
      </c>
      <c r="C2704" s="38" t="s">
        <v>7557</v>
      </c>
      <c r="D2704" s="1" t="s">
        <v>7558</v>
      </c>
      <c r="E2704" s="4">
        <v>3.43E-16</v>
      </c>
      <c r="F2704" s="1">
        <v>-0.207121265</v>
      </c>
      <c r="G2704" s="1">
        <v>3.0002924E-2</v>
      </c>
      <c r="H2704" s="7">
        <v>-0.222</v>
      </c>
      <c r="I2704" s="7">
        <f t="shared" si="84"/>
        <v>1</v>
      </c>
    </row>
    <row r="2705" spans="1:9" ht="16" x14ac:dyDescent="0.15">
      <c r="A2705" s="1" t="str">
        <f t="shared" si="85"/>
        <v/>
      </c>
      <c r="B2705" s="7" t="s">
        <v>7556</v>
      </c>
      <c r="C2705" s="38" t="s">
        <v>7559</v>
      </c>
      <c r="D2705" s="1" t="s">
        <v>7560</v>
      </c>
      <c r="E2705" s="4">
        <v>5.2E-7</v>
      </c>
      <c r="F2705" s="1">
        <v>-0.76361710800000004</v>
      </c>
      <c r="G2705" s="4">
        <v>8.2236400000000003E-21</v>
      </c>
      <c r="H2705" s="7">
        <v>-0.222</v>
      </c>
      <c r="I2705" s="7">
        <f t="shared" si="84"/>
        <v>1</v>
      </c>
    </row>
    <row r="2706" spans="1:9" ht="16" x14ac:dyDescent="0.15">
      <c r="A2706" s="1">
        <f t="shared" si="85"/>
        <v>2061</v>
      </c>
      <c r="B2706" s="7" t="s">
        <v>7561</v>
      </c>
      <c r="C2706" s="38" t="s">
        <v>7562</v>
      </c>
      <c r="D2706" s="1" t="s">
        <v>7563</v>
      </c>
      <c r="E2706" s="4">
        <v>1.45E-5</v>
      </c>
      <c r="F2706" s="1">
        <v>1.638996036</v>
      </c>
      <c r="G2706" s="1">
        <v>1.6373399999999999E-4</v>
      </c>
      <c r="H2706" s="7">
        <v>0.193</v>
      </c>
      <c r="I2706" s="7">
        <f t="shared" si="84"/>
        <v>1</v>
      </c>
    </row>
    <row r="2707" spans="1:9" ht="16" x14ac:dyDescent="0.15">
      <c r="A2707" s="1" t="str">
        <f t="shared" si="85"/>
        <v/>
      </c>
      <c r="B2707" s="7" t="s">
        <v>7561</v>
      </c>
      <c r="C2707" s="38" t="s">
        <v>7564</v>
      </c>
      <c r="D2707" s="1" t="s">
        <v>7565</v>
      </c>
      <c r="E2707" s="1">
        <v>0.119030438</v>
      </c>
      <c r="F2707" s="1">
        <v>2.208791755</v>
      </c>
      <c r="G2707" s="4">
        <v>5.59034E-16</v>
      </c>
      <c r="H2707" s="7">
        <v>0.193</v>
      </c>
      <c r="I2707" s="7">
        <f t="shared" si="84"/>
        <v>1</v>
      </c>
    </row>
    <row r="2708" spans="1:9" ht="16" x14ac:dyDescent="0.15">
      <c r="A2708" s="1">
        <f t="shared" si="85"/>
        <v>2062</v>
      </c>
      <c r="B2708" s="7" t="s">
        <v>7566</v>
      </c>
      <c r="C2708" s="38" t="s">
        <v>7567</v>
      </c>
      <c r="D2708" s="1" t="s">
        <v>7568</v>
      </c>
      <c r="E2708" s="1">
        <v>7.2260700000000002E-3</v>
      </c>
      <c r="F2708" s="1">
        <v>-0.28070157299999998</v>
      </c>
      <c r="G2708" s="1">
        <v>9.5516660000000003E-3</v>
      </c>
      <c r="H2708" s="7">
        <v>-0.22</v>
      </c>
      <c r="I2708" s="7">
        <f t="shared" si="84"/>
        <v>1</v>
      </c>
    </row>
    <row r="2709" spans="1:9" ht="16" x14ac:dyDescent="0.15">
      <c r="A2709" s="1">
        <f t="shared" si="85"/>
        <v>2063</v>
      </c>
      <c r="B2709" s="7" t="s">
        <v>7569</v>
      </c>
      <c r="C2709" s="38" t="s">
        <v>7570</v>
      </c>
      <c r="D2709" s="1" t="s">
        <v>7571</v>
      </c>
      <c r="E2709" s="4">
        <v>5.05E-11</v>
      </c>
      <c r="F2709" s="1">
        <v>0.170697179</v>
      </c>
      <c r="G2709" s="1">
        <v>0.23126529000000001</v>
      </c>
      <c r="H2709" s="7">
        <v>0.182</v>
      </c>
      <c r="I2709" s="7">
        <f t="shared" si="84"/>
        <v>1</v>
      </c>
    </row>
    <row r="2710" spans="1:9" ht="16" x14ac:dyDescent="0.15">
      <c r="A2710" s="1" t="str">
        <f t="shared" si="85"/>
        <v/>
      </c>
      <c r="B2710" s="7" t="s">
        <v>7569</v>
      </c>
      <c r="C2710" s="38" t="s">
        <v>7572</v>
      </c>
      <c r="D2710" s="1" t="s">
        <v>7573</v>
      </c>
      <c r="E2710" s="4">
        <v>2.56E-12</v>
      </c>
      <c r="F2710" s="1">
        <v>0.76034772500000003</v>
      </c>
      <c r="G2710" s="4">
        <v>1.08542E-14</v>
      </c>
      <c r="H2710" s="7">
        <v>0.182</v>
      </c>
      <c r="I2710" s="7">
        <f t="shared" si="84"/>
        <v>1</v>
      </c>
    </row>
    <row r="2711" spans="1:9" ht="16" x14ac:dyDescent="0.15">
      <c r="A2711" s="1">
        <f t="shared" si="85"/>
        <v>2064</v>
      </c>
      <c r="B2711" s="7" t="s">
        <v>7574</v>
      </c>
      <c r="C2711" s="38" t="s">
        <v>7575</v>
      </c>
      <c r="D2711" s="1" t="s">
        <v>7576</v>
      </c>
      <c r="E2711" s="1">
        <v>0.278216095</v>
      </c>
      <c r="F2711" s="1">
        <v>0.21045696699999999</v>
      </c>
      <c r="G2711" s="1">
        <v>0.142390292</v>
      </c>
      <c r="H2711" s="7">
        <v>-0.13900000000000001</v>
      </c>
      <c r="I2711" s="7" t="str">
        <f t="shared" si="84"/>
        <v/>
      </c>
    </row>
    <row r="2712" spans="1:9" ht="16" x14ac:dyDescent="0.15">
      <c r="A2712" s="1" t="str">
        <f t="shared" si="85"/>
        <v/>
      </c>
      <c r="B2712" s="7" t="s">
        <v>7574</v>
      </c>
      <c r="C2712" s="38" t="s">
        <v>7577</v>
      </c>
      <c r="D2712" s="1" t="s">
        <v>7578</v>
      </c>
      <c r="E2712" s="1">
        <v>0.34757316100000002</v>
      </c>
      <c r="F2712" s="1">
        <v>0.26330622799999998</v>
      </c>
      <c r="G2712" s="1">
        <v>2.3372607E-2</v>
      </c>
      <c r="H2712" s="7">
        <v>-0.13900000000000001</v>
      </c>
      <c r="I2712" s="7">
        <f t="shared" si="84"/>
        <v>0</v>
      </c>
    </row>
    <row r="2713" spans="1:9" ht="16" x14ac:dyDescent="0.15">
      <c r="A2713" s="1">
        <f t="shared" si="85"/>
        <v>2065</v>
      </c>
      <c r="B2713" s="7" t="s">
        <v>7579</v>
      </c>
      <c r="C2713" s="38" t="s">
        <v>7580</v>
      </c>
      <c r="D2713" s="1" t="s">
        <v>7581</v>
      </c>
      <c r="E2713" s="4">
        <v>7.9399999999999996E-8</v>
      </c>
      <c r="F2713" s="1">
        <v>-2.7285169100000002</v>
      </c>
      <c r="G2713" s="4">
        <v>2.44752E-23</v>
      </c>
      <c r="H2713" s="7">
        <v>0.19900000000000001</v>
      </c>
      <c r="I2713" s="7">
        <f t="shared" si="84"/>
        <v>0</v>
      </c>
    </row>
    <row r="2714" spans="1:9" ht="16" x14ac:dyDescent="0.15">
      <c r="A2714" s="1">
        <f t="shared" si="85"/>
        <v>2066</v>
      </c>
      <c r="B2714" s="7" t="s">
        <v>7582</v>
      </c>
      <c r="C2714" s="38" t="s">
        <v>7583</v>
      </c>
      <c r="D2714" s="1" t="s">
        <v>7584</v>
      </c>
      <c r="E2714" s="4">
        <v>4.9300000000000002E-6</v>
      </c>
      <c r="F2714" s="1">
        <v>-0.908891958</v>
      </c>
      <c r="G2714" s="4">
        <v>5.3926600000000004E-28</v>
      </c>
      <c r="H2714" s="7">
        <v>-0.222</v>
      </c>
      <c r="I2714" s="7">
        <f t="shared" si="84"/>
        <v>1</v>
      </c>
    </row>
    <row r="2715" spans="1:9" ht="16" x14ac:dyDescent="0.15">
      <c r="A2715" s="1">
        <f t="shared" si="85"/>
        <v>2067</v>
      </c>
      <c r="B2715" s="7" t="s">
        <v>7585</v>
      </c>
      <c r="C2715" s="38" t="s">
        <v>7586</v>
      </c>
      <c r="D2715" s="1" t="s">
        <v>7587</v>
      </c>
      <c r="E2715" s="1">
        <v>2.3835604999999999E-2</v>
      </c>
      <c r="F2715" s="1">
        <v>0.393271906</v>
      </c>
      <c r="G2715" s="1">
        <v>1.2954543000000001E-2</v>
      </c>
      <c r="H2715" s="7">
        <v>9.8000000000000004E-2</v>
      </c>
      <c r="I2715" s="7">
        <f t="shared" si="84"/>
        <v>1</v>
      </c>
    </row>
    <row r="2716" spans="1:9" ht="16" x14ac:dyDescent="0.15">
      <c r="A2716" s="1">
        <f t="shared" si="85"/>
        <v>2068</v>
      </c>
      <c r="B2716" s="7" t="s">
        <v>7588</v>
      </c>
      <c r="C2716" s="38" t="s">
        <v>7589</v>
      </c>
      <c r="D2716" s="1" t="s">
        <v>7590</v>
      </c>
      <c r="E2716" s="1">
        <v>4.2481399999999998E-4</v>
      </c>
      <c r="F2716" s="1">
        <v>0.348124196</v>
      </c>
      <c r="G2716" s="1">
        <v>4.0246520000000001E-3</v>
      </c>
      <c r="H2716" s="7">
        <v>-0.10299999999999999</v>
      </c>
      <c r="I2716" s="7">
        <f t="shared" si="84"/>
        <v>0</v>
      </c>
    </row>
    <row r="2717" spans="1:9" ht="16" x14ac:dyDescent="0.15">
      <c r="A2717" s="1">
        <f t="shared" si="85"/>
        <v>2069</v>
      </c>
      <c r="B2717" s="7" t="s">
        <v>7591</v>
      </c>
      <c r="C2717" s="38" t="s">
        <v>7592</v>
      </c>
      <c r="D2717" s="1" t="s">
        <v>7593</v>
      </c>
      <c r="E2717" s="4">
        <v>3.3599999999999997E-5</v>
      </c>
      <c r="F2717" s="1">
        <v>-0.88304669199999997</v>
      </c>
      <c r="G2717" s="1">
        <v>1.85389E-4</v>
      </c>
      <c r="H2717" s="7">
        <v>0.38</v>
      </c>
      <c r="I2717" s="7">
        <f t="shared" si="84"/>
        <v>0</v>
      </c>
    </row>
    <row r="2718" spans="1:9" ht="16" x14ac:dyDescent="0.15">
      <c r="A2718" s="1">
        <f t="shared" si="85"/>
        <v>2070</v>
      </c>
      <c r="B2718" s="7" t="s">
        <v>7594</v>
      </c>
      <c r="C2718" s="38" t="s">
        <v>7595</v>
      </c>
      <c r="D2718" s="1" t="s">
        <v>7596</v>
      </c>
      <c r="E2718" s="1">
        <v>1.3963711E-2</v>
      </c>
      <c r="F2718" s="1">
        <v>-9.1471570000000002E-2</v>
      </c>
      <c r="G2718" s="1">
        <v>0.85201835000000004</v>
      </c>
      <c r="H2718" s="7">
        <v>-0.122</v>
      </c>
      <c r="I2718" s="7">
        <f t="shared" si="84"/>
        <v>1</v>
      </c>
    </row>
    <row r="2719" spans="1:9" ht="16" x14ac:dyDescent="0.15">
      <c r="A2719" s="1">
        <f t="shared" si="85"/>
        <v>2071</v>
      </c>
      <c r="B2719" s="7" t="s">
        <v>7597</v>
      </c>
      <c r="C2719" s="38" t="s">
        <v>7598</v>
      </c>
      <c r="D2719" s="1" t="s">
        <v>7599</v>
      </c>
      <c r="E2719" s="1">
        <v>7.1556899999999999E-4</v>
      </c>
      <c r="F2719" s="1">
        <v>0.17554275999999999</v>
      </c>
      <c r="G2719" s="1">
        <v>0.30995239699999999</v>
      </c>
      <c r="H2719" s="7">
        <v>-0.254</v>
      </c>
      <c r="I2719" s="7">
        <f t="shared" si="84"/>
        <v>0</v>
      </c>
    </row>
    <row r="2720" spans="1:9" ht="16" x14ac:dyDescent="0.15">
      <c r="A2720" s="1">
        <f t="shared" si="85"/>
        <v>2072</v>
      </c>
      <c r="B2720" s="7" t="s">
        <v>7600</v>
      </c>
      <c r="C2720" s="38" t="s">
        <v>7601</v>
      </c>
      <c r="D2720" s="1" t="s">
        <v>7602</v>
      </c>
      <c r="E2720" s="1">
        <v>0.43647413600000001</v>
      </c>
      <c r="F2720" s="1">
        <v>2.1636750309999999</v>
      </c>
      <c r="G2720" s="4">
        <v>2.8197399999999998E-18</v>
      </c>
      <c r="H2720" s="7">
        <v>0.29699999999999999</v>
      </c>
      <c r="I2720" s="7">
        <f t="shared" si="84"/>
        <v>1</v>
      </c>
    </row>
    <row r="2721" spans="1:9" ht="16" x14ac:dyDescent="0.15">
      <c r="A2721" s="1" t="str">
        <f t="shared" si="85"/>
        <v/>
      </c>
      <c r="B2721" s="7" t="s">
        <v>7600</v>
      </c>
      <c r="C2721" s="38" t="s">
        <v>7603</v>
      </c>
      <c r="D2721" s="1" t="s">
        <v>7604</v>
      </c>
      <c r="E2721" s="1">
        <v>2.1635399999999998E-3</v>
      </c>
      <c r="F2721" s="1">
        <v>-0.33079350299999999</v>
      </c>
      <c r="G2721" s="1">
        <v>0.22551760900000001</v>
      </c>
      <c r="H2721" s="7">
        <v>0.29699999999999999</v>
      </c>
      <c r="I2721" s="7">
        <f t="shared" si="84"/>
        <v>0</v>
      </c>
    </row>
    <row r="2722" spans="1:9" ht="16" x14ac:dyDescent="0.15">
      <c r="A2722" s="1">
        <f t="shared" si="85"/>
        <v>2073</v>
      </c>
      <c r="B2722" s="7" t="s">
        <v>7605</v>
      </c>
      <c r="C2722" s="38" t="s">
        <v>7606</v>
      </c>
      <c r="D2722" s="1" t="s">
        <v>7607</v>
      </c>
      <c r="E2722" s="4">
        <v>9.8899999999999993E-12</v>
      </c>
      <c r="F2722" s="1">
        <v>1.151131836</v>
      </c>
      <c r="G2722" s="4">
        <v>4.4240100000000002E-21</v>
      </c>
      <c r="H2722" s="7">
        <v>-0.28499999999999998</v>
      </c>
      <c r="I2722" s="7">
        <f t="shared" si="84"/>
        <v>0</v>
      </c>
    </row>
    <row r="2723" spans="1:9" ht="16" x14ac:dyDescent="0.15">
      <c r="A2723" s="1" t="str">
        <f t="shared" si="85"/>
        <v/>
      </c>
      <c r="B2723" s="7" t="s">
        <v>7605</v>
      </c>
      <c r="C2723" s="38" t="s">
        <v>7608</v>
      </c>
      <c r="D2723" s="1" t="s">
        <v>7609</v>
      </c>
      <c r="E2723" s="4">
        <v>5.3699999999999998E-8</v>
      </c>
      <c r="F2723" s="1">
        <v>0.85820344699999995</v>
      </c>
      <c r="G2723" s="4">
        <v>1.39059E-8</v>
      </c>
      <c r="H2723" s="7">
        <v>-0.28499999999999998</v>
      </c>
      <c r="I2723" s="7">
        <f t="shared" si="84"/>
        <v>0</v>
      </c>
    </row>
    <row r="2724" spans="1:9" ht="16" x14ac:dyDescent="0.15">
      <c r="A2724" s="1">
        <f t="shared" si="85"/>
        <v>2074</v>
      </c>
      <c r="B2724" s="7" t="s">
        <v>7610</v>
      </c>
      <c r="C2724" s="38" t="s">
        <v>7611</v>
      </c>
      <c r="D2724" s="1" t="s">
        <v>7612</v>
      </c>
      <c r="E2724" s="1">
        <v>8.1018740000000006E-2</v>
      </c>
      <c r="F2724" s="1">
        <v>-0.29146151599999998</v>
      </c>
      <c r="G2724" s="1">
        <v>0.409565913</v>
      </c>
      <c r="H2724" s="7">
        <v>-0.17100000000000001</v>
      </c>
      <c r="I2724" s="7" t="str">
        <f t="shared" si="84"/>
        <v/>
      </c>
    </row>
    <row r="2725" spans="1:9" ht="16" x14ac:dyDescent="0.15">
      <c r="A2725" s="1" t="str">
        <f t="shared" si="85"/>
        <v/>
      </c>
      <c r="B2725" s="7" t="s">
        <v>7610</v>
      </c>
      <c r="C2725" s="38" t="s">
        <v>7613</v>
      </c>
      <c r="D2725" s="1" t="s">
        <v>7614</v>
      </c>
      <c r="E2725" s="1">
        <v>0.91838633800000002</v>
      </c>
      <c r="F2725" s="1">
        <v>-9.2032628000000005E-2</v>
      </c>
      <c r="G2725" s="1">
        <v>0.81070805800000001</v>
      </c>
      <c r="H2725" s="7">
        <v>-0.17100000000000001</v>
      </c>
      <c r="I2725" s="7" t="str">
        <f t="shared" si="84"/>
        <v/>
      </c>
    </row>
    <row r="2726" spans="1:9" ht="16" x14ac:dyDescent="0.15">
      <c r="A2726" s="1">
        <f t="shared" si="85"/>
        <v>2075</v>
      </c>
      <c r="B2726" s="7" t="s">
        <v>7615</v>
      </c>
      <c r="C2726" s="38" t="s">
        <v>7616</v>
      </c>
      <c r="D2726" s="1" t="s">
        <v>7617</v>
      </c>
      <c r="E2726" s="1">
        <v>0.56805722299999994</v>
      </c>
      <c r="F2726" s="1">
        <v>-0.122624198</v>
      </c>
      <c r="G2726" s="1">
        <v>0.45894770299999998</v>
      </c>
      <c r="H2726" s="7">
        <v>-0.17799999999999999</v>
      </c>
      <c r="I2726" s="7" t="str">
        <f t="shared" si="84"/>
        <v/>
      </c>
    </row>
    <row r="2727" spans="1:9" ht="16" x14ac:dyDescent="0.15">
      <c r="A2727" s="1" t="str">
        <f t="shared" si="85"/>
        <v/>
      </c>
      <c r="B2727" s="7" t="s">
        <v>7615</v>
      </c>
      <c r="C2727" s="38" t="s">
        <v>7618</v>
      </c>
      <c r="D2727" s="1" t="s">
        <v>7619</v>
      </c>
      <c r="E2727" s="4">
        <v>9.3100000000000003E-9</v>
      </c>
      <c r="F2727" s="1">
        <v>0.55693250699999997</v>
      </c>
      <c r="G2727" s="4">
        <v>4.83575E-9</v>
      </c>
      <c r="H2727" s="7">
        <v>-0.17799999999999999</v>
      </c>
      <c r="I2727" s="7">
        <f t="shared" si="84"/>
        <v>0</v>
      </c>
    </row>
    <row r="2728" spans="1:9" ht="16" x14ac:dyDescent="0.15">
      <c r="A2728" s="1">
        <f t="shared" si="85"/>
        <v>2076</v>
      </c>
      <c r="B2728" s="7" t="s">
        <v>7620</v>
      </c>
      <c r="C2728" s="38" t="s">
        <v>7621</v>
      </c>
      <c r="D2728" s="1" t="s">
        <v>7622</v>
      </c>
      <c r="E2728" s="1">
        <v>6.9741415000000001E-2</v>
      </c>
      <c r="F2728" s="1">
        <v>0.22555797499999999</v>
      </c>
      <c r="G2728" s="1">
        <v>2.4987906000000001E-2</v>
      </c>
      <c r="H2728" s="7">
        <v>0.115</v>
      </c>
      <c r="I2728" s="7">
        <f t="shared" si="84"/>
        <v>1</v>
      </c>
    </row>
    <row r="2729" spans="1:9" ht="16" x14ac:dyDescent="0.15">
      <c r="A2729" s="1" t="str">
        <f t="shared" si="85"/>
        <v/>
      </c>
      <c r="B2729" s="7" t="s">
        <v>7620</v>
      </c>
      <c r="C2729" s="38" t="s">
        <v>7623</v>
      </c>
      <c r="D2729" s="1" t="s">
        <v>7624</v>
      </c>
      <c r="E2729" s="4">
        <v>3.2799999999999998E-17</v>
      </c>
      <c r="F2729" s="1">
        <v>-0.54438412899999999</v>
      </c>
      <c r="G2729" s="1">
        <v>1.2961200000000001E-4</v>
      </c>
      <c r="H2729" s="7">
        <v>0.115</v>
      </c>
      <c r="I2729" s="7">
        <f t="shared" si="84"/>
        <v>0</v>
      </c>
    </row>
    <row r="2730" spans="1:9" ht="16" x14ac:dyDescent="0.15">
      <c r="A2730" s="1">
        <f t="shared" si="85"/>
        <v>2077</v>
      </c>
      <c r="B2730" s="7" t="s">
        <v>7625</v>
      </c>
      <c r="C2730" s="38" t="s">
        <v>7626</v>
      </c>
      <c r="D2730" s="1" t="s">
        <v>7627</v>
      </c>
      <c r="E2730" s="1">
        <v>1.7169400000000001E-4</v>
      </c>
      <c r="F2730" s="1">
        <v>-1.416662219</v>
      </c>
      <c r="G2730" s="4">
        <v>4.6143100000000002E-82</v>
      </c>
      <c r="H2730" s="7">
        <v>-0.26</v>
      </c>
      <c r="I2730" s="7">
        <f t="shared" si="84"/>
        <v>1</v>
      </c>
    </row>
    <row r="2731" spans="1:9" ht="16" x14ac:dyDescent="0.15">
      <c r="A2731" s="1">
        <f t="shared" si="85"/>
        <v>2078</v>
      </c>
      <c r="B2731" s="7" t="s">
        <v>7628</v>
      </c>
      <c r="C2731" s="38" t="s">
        <v>7629</v>
      </c>
      <c r="D2731" s="1" t="s">
        <v>7630</v>
      </c>
      <c r="E2731" s="1">
        <v>0.70943735600000002</v>
      </c>
      <c r="F2731" s="1">
        <v>-0.10673866799999999</v>
      </c>
      <c r="G2731" s="1">
        <v>0.65742645099999997</v>
      </c>
      <c r="H2731" s="7">
        <v>-0.16900000000000001</v>
      </c>
      <c r="I2731" s="7" t="str">
        <f t="shared" si="84"/>
        <v/>
      </c>
    </row>
    <row r="2732" spans="1:9" ht="16" x14ac:dyDescent="0.15">
      <c r="A2732" s="1">
        <f t="shared" si="85"/>
        <v>2079</v>
      </c>
      <c r="B2732" s="7" t="s">
        <v>7631</v>
      </c>
      <c r="C2732" s="38" t="s">
        <v>7632</v>
      </c>
      <c r="D2732" s="1" t="s">
        <v>7633</v>
      </c>
      <c r="E2732" s="4">
        <v>2.3499999999999999E-6</v>
      </c>
      <c r="F2732" s="1">
        <v>-0.39907327799999998</v>
      </c>
      <c r="G2732" s="1">
        <v>4.9346959999999997E-3</v>
      </c>
      <c r="H2732" s="7">
        <v>-8.8999999999999996E-2</v>
      </c>
      <c r="I2732" s="7">
        <f t="shared" si="84"/>
        <v>1</v>
      </c>
    </row>
    <row r="2733" spans="1:9" ht="16" x14ac:dyDescent="0.15">
      <c r="A2733" s="1" t="str">
        <f t="shared" si="85"/>
        <v/>
      </c>
      <c r="B2733" s="7" t="s">
        <v>7631</v>
      </c>
      <c r="C2733" s="38" t="s">
        <v>7634</v>
      </c>
      <c r="D2733" s="1" t="s">
        <v>7635</v>
      </c>
      <c r="E2733" s="4">
        <v>1.5399999999999999E-8</v>
      </c>
      <c r="F2733" s="1">
        <v>-1.503823036</v>
      </c>
      <c r="G2733" s="4">
        <v>1.3631300000000001E-7</v>
      </c>
      <c r="H2733" s="7">
        <v>-8.8999999999999996E-2</v>
      </c>
      <c r="I2733" s="7">
        <f t="shared" si="84"/>
        <v>1</v>
      </c>
    </row>
    <row r="2734" spans="1:9" ht="16" x14ac:dyDescent="0.15">
      <c r="A2734" s="1">
        <f t="shared" si="85"/>
        <v>2080</v>
      </c>
      <c r="B2734" s="7" t="s">
        <v>7636</v>
      </c>
      <c r="C2734" s="38" t="s">
        <v>7637</v>
      </c>
      <c r="D2734" s="1" t="s">
        <v>7638</v>
      </c>
      <c r="E2734" s="1">
        <v>4.9370306000000003E-2</v>
      </c>
      <c r="F2734" s="1">
        <v>-1.2008431399999999</v>
      </c>
      <c r="G2734" s="4">
        <v>1.24046E-5</v>
      </c>
      <c r="H2734" s="7">
        <v>-0.159</v>
      </c>
      <c r="I2734" s="7">
        <f t="shared" si="84"/>
        <v>1</v>
      </c>
    </row>
    <row r="2735" spans="1:9" ht="16" x14ac:dyDescent="0.15">
      <c r="A2735" s="1">
        <f t="shared" si="85"/>
        <v>2081</v>
      </c>
      <c r="B2735" s="7" t="s">
        <v>7639</v>
      </c>
      <c r="C2735" s="38" t="s">
        <v>7640</v>
      </c>
      <c r="D2735" s="1" t="s">
        <v>7641</v>
      </c>
      <c r="E2735" s="1">
        <v>0.99445908100000002</v>
      </c>
      <c r="F2735" s="1">
        <v>0.27999953100000002</v>
      </c>
      <c r="G2735" s="1">
        <v>0.17634928</v>
      </c>
      <c r="H2735" s="7">
        <v>-0.23599999999999999</v>
      </c>
      <c r="I2735" s="7" t="str">
        <f t="shared" si="84"/>
        <v/>
      </c>
    </row>
    <row r="2736" spans="1:9" ht="16" x14ac:dyDescent="0.15">
      <c r="A2736" s="1">
        <f t="shared" si="85"/>
        <v>2082</v>
      </c>
      <c r="B2736" s="7" t="s">
        <v>7642</v>
      </c>
      <c r="C2736" s="38" t="s">
        <v>7643</v>
      </c>
      <c r="D2736" s="1" t="s">
        <v>7644</v>
      </c>
      <c r="E2736" s="1">
        <v>4.7660889999999997E-2</v>
      </c>
      <c r="F2736" s="1">
        <v>-1.0934070170000001</v>
      </c>
      <c r="G2736" s="1">
        <v>3.3040700000000001E-4</v>
      </c>
      <c r="H2736" s="7">
        <v>0.23400000000000001</v>
      </c>
      <c r="I2736" s="7">
        <f t="shared" si="84"/>
        <v>0</v>
      </c>
    </row>
    <row r="2737" spans="1:9" ht="16" x14ac:dyDescent="0.15">
      <c r="A2737" s="1" t="str">
        <f t="shared" si="85"/>
        <v/>
      </c>
      <c r="B2737" s="7" t="s">
        <v>7642</v>
      </c>
      <c r="C2737" s="38" t="s">
        <v>7645</v>
      </c>
      <c r="D2737" s="1" t="s">
        <v>7646</v>
      </c>
      <c r="E2737" s="1">
        <v>0.84785094900000002</v>
      </c>
      <c r="F2737" s="1">
        <v>-0.79916855399999998</v>
      </c>
      <c r="G2737" s="1">
        <v>6.6263244999999998E-2</v>
      </c>
      <c r="H2737" s="7">
        <v>0.23400000000000001</v>
      </c>
      <c r="I2737" s="7" t="str">
        <f t="shared" si="84"/>
        <v/>
      </c>
    </row>
    <row r="2738" spans="1:9" ht="16" x14ac:dyDescent="0.15">
      <c r="A2738" s="1">
        <f t="shared" si="85"/>
        <v>2083</v>
      </c>
      <c r="B2738" s="7" t="s">
        <v>7647</v>
      </c>
      <c r="C2738" s="38" t="s">
        <v>7648</v>
      </c>
      <c r="D2738" s="1" t="s">
        <v>7649</v>
      </c>
      <c r="E2738" s="1">
        <v>2.5454179999999998E-3</v>
      </c>
      <c r="F2738" s="1">
        <v>0.710163133</v>
      </c>
      <c r="G2738" s="4">
        <v>1.0711199999999999E-6</v>
      </c>
      <c r="H2738" s="7">
        <v>-0.16800000000000001</v>
      </c>
      <c r="I2738" s="7">
        <f t="shared" si="84"/>
        <v>0</v>
      </c>
    </row>
    <row r="2739" spans="1:9" ht="16" x14ac:dyDescent="0.15">
      <c r="A2739" s="1">
        <f t="shared" si="85"/>
        <v>2084</v>
      </c>
      <c r="B2739" s="7" t="s">
        <v>203</v>
      </c>
      <c r="C2739" s="38" t="s">
        <v>326</v>
      </c>
      <c r="D2739" s="1" t="s">
        <v>202</v>
      </c>
      <c r="E2739" s="1">
        <v>0.67153279799999999</v>
      </c>
      <c r="F2739" s="1">
        <v>0.61179308700000001</v>
      </c>
      <c r="G2739" s="4">
        <v>2.9930500000000001E-6</v>
      </c>
      <c r="H2739" s="7">
        <v>1.129</v>
      </c>
      <c r="I2739" s="7">
        <f t="shared" si="84"/>
        <v>1</v>
      </c>
    </row>
    <row r="2740" spans="1:9" ht="16" x14ac:dyDescent="0.15">
      <c r="A2740" s="1">
        <f t="shared" si="85"/>
        <v>2085</v>
      </c>
      <c r="B2740" s="7" t="s">
        <v>7650</v>
      </c>
      <c r="C2740" s="38" t="s">
        <v>7651</v>
      </c>
      <c r="D2740" s="1" t="s">
        <v>7652</v>
      </c>
      <c r="E2740" s="1">
        <v>5.8367300000000005E-4</v>
      </c>
      <c r="F2740" s="1">
        <v>-0.99621354600000001</v>
      </c>
      <c r="G2740" s="1">
        <v>9.0189195999999999E-2</v>
      </c>
      <c r="H2740" s="7">
        <v>-0.19900000000000001</v>
      </c>
      <c r="I2740" s="7">
        <f t="shared" si="84"/>
        <v>1</v>
      </c>
    </row>
    <row r="2741" spans="1:9" ht="16" x14ac:dyDescent="0.15">
      <c r="A2741" s="1">
        <f t="shared" si="85"/>
        <v>2086</v>
      </c>
      <c r="B2741" s="7" t="s">
        <v>7653</v>
      </c>
      <c r="C2741" s="38" t="s">
        <v>7654</v>
      </c>
      <c r="D2741" s="1" t="s">
        <v>7655</v>
      </c>
      <c r="E2741" s="1" t="s">
        <v>13</v>
      </c>
      <c r="F2741" s="1">
        <v>-0.222732178</v>
      </c>
      <c r="G2741" s="1">
        <v>0.770600022</v>
      </c>
      <c r="H2741" s="7">
        <v>-0.33900000000000002</v>
      </c>
      <c r="I2741" s="7" t="str">
        <f t="shared" si="84"/>
        <v/>
      </c>
    </row>
    <row r="2742" spans="1:9" ht="16" x14ac:dyDescent="0.15">
      <c r="A2742" s="1">
        <f t="shared" si="85"/>
        <v>2087</v>
      </c>
      <c r="B2742" s="7" t="s">
        <v>7656</v>
      </c>
      <c r="C2742" s="38" t="s">
        <v>7657</v>
      </c>
      <c r="D2742" s="1" t="s">
        <v>7658</v>
      </c>
      <c r="E2742" s="1">
        <v>0.55037800699999995</v>
      </c>
      <c r="F2742" s="1">
        <v>0.51288891400000003</v>
      </c>
      <c r="G2742" s="4">
        <v>3.5944E-5</v>
      </c>
      <c r="H2742" s="7">
        <v>-0.154</v>
      </c>
      <c r="I2742" s="7">
        <f t="shared" si="84"/>
        <v>0</v>
      </c>
    </row>
    <row r="2743" spans="1:9" ht="16" x14ac:dyDescent="0.15">
      <c r="A2743" s="1">
        <f t="shared" si="85"/>
        <v>2088</v>
      </c>
      <c r="B2743" s="7" t="s">
        <v>7659</v>
      </c>
      <c r="C2743" s="38" t="s">
        <v>7660</v>
      </c>
      <c r="D2743" s="1" t="s">
        <v>7661</v>
      </c>
      <c r="E2743" s="1">
        <v>5.7924127999999998E-2</v>
      </c>
      <c r="F2743" s="1">
        <v>-0.456971603</v>
      </c>
      <c r="G2743" s="1">
        <v>0.14726292099999999</v>
      </c>
      <c r="H2743" s="7">
        <v>0.17599999999999999</v>
      </c>
      <c r="I2743" s="7" t="str">
        <f t="shared" si="84"/>
        <v/>
      </c>
    </row>
    <row r="2744" spans="1:9" ht="16" x14ac:dyDescent="0.15">
      <c r="A2744" s="1">
        <f t="shared" si="85"/>
        <v>2089</v>
      </c>
      <c r="B2744" s="7" t="s">
        <v>7662</v>
      </c>
      <c r="C2744" s="38" t="s">
        <v>7663</v>
      </c>
      <c r="D2744" s="1" t="s">
        <v>7664</v>
      </c>
      <c r="E2744" s="1">
        <v>2.1223736999999999E-2</v>
      </c>
      <c r="F2744" s="1">
        <v>-0.20134877300000001</v>
      </c>
      <c r="G2744" s="1">
        <v>4.5024175E-2</v>
      </c>
      <c r="H2744" s="7">
        <v>-0.11799999999999999</v>
      </c>
      <c r="I2744" s="7">
        <f t="shared" si="84"/>
        <v>1</v>
      </c>
    </row>
    <row r="2745" spans="1:9" ht="16" x14ac:dyDescent="0.15">
      <c r="A2745" s="1">
        <f t="shared" si="85"/>
        <v>2090</v>
      </c>
      <c r="B2745" s="7" t="s">
        <v>7665</v>
      </c>
      <c r="C2745" s="38" t="s">
        <v>7666</v>
      </c>
      <c r="D2745" s="1" t="s">
        <v>7667</v>
      </c>
      <c r="E2745" s="4">
        <v>2.2099999999999998E-5</v>
      </c>
      <c r="F2745" s="1">
        <v>-0.115808459</v>
      </c>
      <c r="G2745" s="1">
        <v>0.51841719900000005</v>
      </c>
      <c r="H2745" s="7">
        <v>0.316</v>
      </c>
      <c r="I2745" s="7">
        <f t="shared" si="84"/>
        <v>0</v>
      </c>
    </row>
    <row r="2746" spans="1:9" ht="16" x14ac:dyDescent="0.15">
      <c r="A2746" s="1">
        <f t="shared" si="85"/>
        <v>2091</v>
      </c>
      <c r="B2746" s="7" t="s">
        <v>7668</v>
      </c>
      <c r="C2746" s="38" t="s">
        <v>7669</v>
      </c>
      <c r="D2746" s="1" t="s">
        <v>7670</v>
      </c>
      <c r="E2746" s="1">
        <v>0.22943233499999999</v>
      </c>
      <c r="F2746" s="1">
        <v>-1.436562718</v>
      </c>
      <c r="G2746" s="4">
        <v>2.7190499999999998E-6</v>
      </c>
      <c r="H2746" s="7">
        <v>-0.219</v>
      </c>
      <c r="I2746" s="7">
        <f t="shared" si="84"/>
        <v>1</v>
      </c>
    </row>
    <row r="2747" spans="1:9" ht="16" x14ac:dyDescent="0.15">
      <c r="A2747" s="1">
        <f t="shared" si="85"/>
        <v>2092</v>
      </c>
      <c r="B2747" s="7" t="s">
        <v>7671</v>
      </c>
      <c r="C2747" s="38" t="s">
        <v>7672</v>
      </c>
      <c r="D2747" s="1" t="s">
        <v>7673</v>
      </c>
      <c r="E2747" s="1">
        <v>0.101522295</v>
      </c>
      <c r="F2747" s="1">
        <v>-0.28721813499999999</v>
      </c>
      <c r="G2747" s="1">
        <v>4.04516E-4</v>
      </c>
      <c r="H2747" s="7">
        <v>-0.24199999999999999</v>
      </c>
      <c r="I2747" s="7">
        <f t="shared" si="84"/>
        <v>1</v>
      </c>
    </row>
    <row r="2748" spans="1:9" ht="16" x14ac:dyDescent="0.15">
      <c r="A2748" s="1">
        <f t="shared" si="85"/>
        <v>2093</v>
      </c>
      <c r="B2748" s="7" t="s">
        <v>7674</v>
      </c>
      <c r="C2748" s="38" t="s">
        <v>7675</v>
      </c>
      <c r="D2748" s="1" t="s">
        <v>7676</v>
      </c>
      <c r="E2748" s="1">
        <v>0.18879100800000001</v>
      </c>
      <c r="F2748" s="1">
        <v>0.56956989999999996</v>
      </c>
      <c r="G2748" s="1">
        <v>0.26632569299999997</v>
      </c>
      <c r="H2748" s="7">
        <v>0.158</v>
      </c>
      <c r="I2748" s="7" t="str">
        <f t="shared" si="84"/>
        <v/>
      </c>
    </row>
    <row r="2749" spans="1:9" ht="16" x14ac:dyDescent="0.15">
      <c r="A2749" s="1">
        <f t="shared" si="85"/>
        <v>2094</v>
      </c>
      <c r="B2749" s="7" t="s">
        <v>7677</v>
      </c>
      <c r="C2749" s="38" t="s">
        <v>7678</v>
      </c>
      <c r="D2749" s="1" t="s">
        <v>7679</v>
      </c>
      <c r="E2749" s="1">
        <v>0.64730292499999997</v>
      </c>
      <c r="F2749" s="1">
        <v>-0.17938634000000001</v>
      </c>
      <c r="G2749" s="1">
        <v>0.791082336</v>
      </c>
      <c r="H2749" s="7">
        <v>0.44</v>
      </c>
      <c r="I2749" s="7" t="str">
        <f t="shared" si="84"/>
        <v/>
      </c>
    </row>
    <row r="2750" spans="1:9" ht="16" x14ac:dyDescent="0.15">
      <c r="A2750" s="1" t="str">
        <f t="shared" si="85"/>
        <v/>
      </c>
      <c r="B2750" s="7" t="s">
        <v>7677</v>
      </c>
      <c r="C2750" s="38" t="s">
        <v>7680</v>
      </c>
      <c r="D2750" s="1" t="s">
        <v>7681</v>
      </c>
      <c r="E2750" s="1">
        <v>0.110853332</v>
      </c>
      <c r="F2750" s="1">
        <v>-0.58665873800000001</v>
      </c>
      <c r="G2750" s="1">
        <v>0.369816374</v>
      </c>
      <c r="H2750" s="7">
        <v>0.44</v>
      </c>
      <c r="I2750" s="7" t="str">
        <f t="shared" si="84"/>
        <v/>
      </c>
    </row>
    <row r="2751" spans="1:9" ht="16" x14ac:dyDescent="0.15">
      <c r="A2751" s="1">
        <f t="shared" si="85"/>
        <v>2095</v>
      </c>
      <c r="B2751" s="7" t="s">
        <v>7682</v>
      </c>
      <c r="C2751" s="38" t="s">
        <v>7683</v>
      </c>
      <c r="D2751" s="1" t="s">
        <v>7684</v>
      </c>
      <c r="E2751" s="1">
        <v>0.275222156</v>
      </c>
      <c r="F2751" s="1">
        <v>0.219095178</v>
      </c>
      <c r="G2751" s="1">
        <v>0.14849332200000001</v>
      </c>
      <c r="H2751" s="7">
        <v>-0.17299999999999999</v>
      </c>
      <c r="I2751" s="7" t="str">
        <f t="shared" si="84"/>
        <v/>
      </c>
    </row>
    <row r="2752" spans="1:9" ht="16" x14ac:dyDescent="0.15">
      <c r="A2752" s="1">
        <f t="shared" si="85"/>
        <v>2096</v>
      </c>
      <c r="B2752" s="7" t="s">
        <v>7685</v>
      </c>
      <c r="C2752" s="38" t="s">
        <v>7686</v>
      </c>
      <c r="D2752" s="1" t="s">
        <v>7687</v>
      </c>
      <c r="E2752" s="1">
        <v>2.48519E-4</v>
      </c>
      <c r="F2752" s="1">
        <v>-2.1377717340000002</v>
      </c>
      <c r="G2752" s="4">
        <v>8.3467399999999998E-16</v>
      </c>
      <c r="H2752" s="7">
        <v>-0.16900000000000001</v>
      </c>
      <c r="I2752" s="7">
        <f t="shared" si="84"/>
        <v>1</v>
      </c>
    </row>
    <row r="2753" spans="1:9" ht="16" x14ac:dyDescent="0.15">
      <c r="A2753" s="1">
        <f t="shared" si="85"/>
        <v>2097</v>
      </c>
      <c r="B2753" s="7" t="s">
        <v>7688</v>
      </c>
      <c r="C2753" s="38" t="s">
        <v>7689</v>
      </c>
      <c r="D2753" s="1" t="s">
        <v>7690</v>
      </c>
      <c r="E2753" s="1">
        <v>0.166446926</v>
      </c>
      <c r="F2753" s="1">
        <v>0.123223956</v>
      </c>
      <c r="G2753" s="1">
        <v>0.521416145</v>
      </c>
      <c r="H2753" s="7">
        <v>0.112</v>
      </c>
      <c r="I2753" s="7" t="str">
        <f t="shared" si="84"/>
        <v/>
      </c>
    </row>
    <row r="2754" spans="1:9" ht="16" x14ac:dyDescent="0.15">
      <c r="A2754" s="1">
        <f t="shared" si="85"/>
        <v>2098</v>
      </c>
      <c r="B2754" s="7" t="s">
        <v>7691</v>
      </c>
      <c r="C2754" s="38" t="s">
        <v>7692</v>
      </c>
      <c r="D2754" s="1" t="s">
        <v>7693</v>
      </c>
      <c r="E2754" s="1">
        <v>0.48126138099999999</v>
      </c>
      <c r="F2754" s="1">
        <v>-0.26988107099999997</v>
      </c>
      <c r="G2754" s="1">
        <v>0.23147854400000001</v>
      </c>
      <c r="H2754" s="7">
        <v>-0.34100000000000003</v>
      </c>
      <c r="I2754" s="7" t="str">
        <f t="shared" si="84"/>
        <v/>
      </c>
    </row>
    <row r="2755" spans="1:9" ht="16" x14ac:dyDescent="0.15">
      <c r="A2755" s="1">
        <f t="shared" si="85"/>
        <v>2099</v>
      </c>
      <c r="B2755" s="7" t="s">
        <v>7694</v>
      </c>
      <c r="C2755" s="38" t="s">
        <v>7695</v>
      </c>
      <c r="D2755" s="1" t="s">
        <v>7696</v>
      </c>
      <c r="E2755" s="1">
        <v>3.2896999999999999E-4</v>
      </c>
      <c r="F2755" s="1">
        <v>-1.401859569</v>
      </c>
      <c r="G2755" s="4">
        <v>1.6091300000000001E-32</v>
      </c>
      <c r="H2755" s="7">
        <v>-0.189</v>
      </c>
      <c r="I2755" s="7">
        <f t="shared" si="84"/>
        <v>1</v>
      </c>
    </row>
    <row r="2756" spans="1:9" ht="16" x14ac:dyDescent="0.15">
      <c r="A2756" s="1">
        <f t="shared" si="85"/>
        <v>2100</v>
      </c>
      <c r="B2756" s="7" t="s">
        <v>7697</v>
      </c>
      <c r="C2756" s="38" t="s">
        <v>7698</v>
      </c>
      <c r="D2756" s="1" t="s">
        <v>7699</v>
      </c>
      <c r="E2756" s="4">
        <v>2.58E-36</v>
      </c>
      <c r="F2756" s="1">
        <v>-1.71754104</v>
      </c>
      <c r="G2756" s="4">
        <v>2.0132400000000001E-53</v>
      </c>
      <c r="H2756" s="7">
        <v>-0.18</v>
      </c>
      <c r="I2756" s="7">
        <f t="shared" ref="I2756:I2819" si="86">IF(ISTEXT(E2756),"",IF(OR(E2756&lt;0.05, G2756&lt;0.05), IF((F2756*H2756)&gt;0,1,0),""))</f>
        <v>1</v>
      </c>
    </row>
    <row r="2757" spans="1:9" ht="16" x14ac:dyDescent="0.15">
      <c r="A2757" s="1" t="str">
        <f t="shared" si="85"/>
        <v/>
      </c>
      <c r="B2757" s="7" t="s">
        <v>7697</v>
      </c>
      <c r="C2757" s="38" t="s">
        <v>7700</v>
      </c>
      <c r="D2757" s="1" t="s">
        <v>7701</v>
      </c>
      <c r="E2757" s="1">
        <v>0.96799335399999997</v>
      </c>
      <c r="F2757" s="1">
        <v>-2.1859836069999998</v>
      </c>
      <c r="G2757" s="4">
        <v>4.4607699999999998E-23</v>
      </c>
      <c r="H2757" s="7">
        <v>-0.18</v>
      </c>
      <c r="I2757" s="7">
        <f t="shared" si="86"/>
        <v>1</v>
      </c>
    </row>
    <row r="2758" spans="1:9" ht="16" x14ac:dyDescent="0.15">
      <c r="A2758" s="1">
        <f t="shared" si="85"/>
        <v>2101</v>
      </c>
      <c r="B2758" s="7" t="s">
        <v>7702</v>
      </c>
      <c r="C2758" s="38" t="s">
        <v>7703</v>
      </c>
      <c r="D2758" s="1" t="s">
        <v>7704</v>
      </c>
      <c r="E2758" s="1">
        <v>0.44759321000000002</v>
      </c>
      <c r="F2758" s="1">
        <v>-0.19677549</v>
      </c>
      <c r="G2758" s="1">
        <v>0.47657809699999998</v>
      </c>
      <c r="H2758" s="7">
        <v>0.16200000000000001</v>
      </c>
      <c r="I2758" s="7" t="str">
        <f t="shared" si="86"/>
        <v/>
      </c>
    </row>
    <row r="2759" spans="1:9" ht="16" x14ac:dyDescent="0.15">
      <c r="A2759" s="1">
        <f t="shared" si="85"/>
        <v>2102</v>
      </c>
      <c r="B2759" s="7" t="s">
        <v>7705</v>
      </c>
      <c r="C2759" s="38" t="s">
        <v>7706</v>
      </c>
      <c r="D2759" s="1" t="s">
        <v>7707</v>
      </c>
      <c r="E2759" s="1">
        <v>0.79042842800000002</v>
      </c>
      <c r="F2759" s="1">
        <v>7.5923328999999998E-2</v>
      </c>
      <c r="G2759" s="1">
        <v>0.54115648000000005</v>
      </c>
      <c r="H2759" s="7">
        <v>-0.23100000000000001</v>
      </c>
      <c r="I2759" s="7" t="str">
        <f t="shared" si="86"/>
        <v/>
      </c>
    </row>
    <row r="2760" spans="1:9" ht="16" x14ac:dyDescent="0.15">
      <c r="A2760" s="1">
        <f t="shared" si="85"/>
        <v>2103</v>
      </c>
      <c r="B2760" s="7" t="s">
        <v>7708</v>
      </c>
      <c r="C2760" s="38" t="s">
        <v>7709</v>
      </c>
      <c r="D2760" s="1" t="s">
        <v>7710</v>
      </c>
      <c r="E2760" s="1">
        <v>3.1023274999999999E-2</v>
      </c>
      <c r="F2760" s="1">
        <v>-0.69580472500000001</v>
      </c>
      <c r="G2760" s="4">
        <v>2.3265500000000001E-8</v>
      </c>
      <c r="H2760" s="7">
        <v>0.66700000000000004</v>
      </c>
      <c r="I2760" s="7">
        <f t="shared" si="86"/>
        <v>0</v>
      </c>
    </row>
    <row r="2761" spans="1:9" ht="16" x14ac:dyDescent="0.15">
      <c r="A2761" s="1">
        <f t="shared" si="85"/>
        <v>2104</v>
      </c>
      <c r="B2761" s="7" t="s">
        <v>7711</v>
      </c>
      <c r="C2761" s="38" t="s">
        <v>7712</v>
      </c>
      <c r="D2761" s="1" t="s">
        <v>7713</v>
      </c>
      <c r="E2761" s="1">
        <v>0.52878543099999997</v>
      </c>
      <c r="F2761" s="1">
        <v>0.51192253399999998</v>
      </c>
      <c r="G2761" s="1">
        <v>9.9146655E-2</v>
      </c>
      <c r="H2761" s="7">
        <v>-0.373</v>
      </c>
      <c r="I2761" s="7" t="str">
        <f t="shared" si="86"/>
        <v/>
      </c>
    </row>
    <row r="2762" spans="1:9" ht="16" x14ac:dyDescent="0.15">
      <c r="A2762" s="1">
        <f t="shared" ref="A2762:A2825" si="87">IF(B2761=B2762,"",IF(A2761&lt;&gt;"",A2761+1,IF(A2760&lt;&gt;"",A2760+1,IF(A2759&lt;&gt;"",A2759+1,IF(A2758&lt;&gt;"",A2758+1,"ERRER")))))</f>
        <v>2105</v>
      </c>
      <c r="B2762" s="7" t="s">
        <v>7714</v>
      </c>
      <c r="C2762" s="38" t="s">
        <v>7715</v>
      </c>
      <c r="D2762" s="1" t="s">
        <v>7716</v>
      </c>
      <c r="E2762" s="1">
        <v>5.8362290999999997E-2</v>
      </c>
      <c r="F2762" s="1">
        <v>0.38431685199999999</v>
      </c>
      <c r="G2762" s="1">
        <v>0.36650629299999998</v>
      </c>
      <c r="H2762" s="7">
        <v>0.20200000000000001</v>
      </c>
      <c r="I2762" s="7" t="str">
        <f t="shared" si="86"/>
        <v/>
      </c>
    </row>
    <row r="2763" spans="1:9" ht="16" x14ac:dyDescent="0.15">
      <c r="A2763" s="1">
        <f t="shared" si="87"/>
        <v>2106</v>
      </c>
      <c r="B2763" s="7" t="s">
        <v>7717</v>
      </c>
      <c r="C2763" s="38" t="s">
        <v>7718</v>
      </c>
      <c r="D2763" s="1" t="s">
        <v>7719</v>
      </c>
      <c r="E2763" s="1">
        <v>6.5733559999999998E-3</v>
      </c>
      <c r="F2763" s="1">
        <v>8.4926753999999993E-2</v>
      </c>
      <c r="G2763" s="1">
        <v>0.40929183800000002</v>
      </c>
      <c r="H2763" s="7">
        <v>0.16600000000000001</v>
      </c>
      <c r="I2763" s="7">
        <f t="shared" si="86"/>
        <v>1</v>
      </c>
    </row>
    <row r="2764" spans="1:9" ht="16" x14ac:dyDescent="0.15">
      <c r="A2764" s="1">
        <f t="shared" si="87"/>
        <v>2107</v>
      </c>
      <c r="B2764" s="7" t="s">
        <v>7720</v>
      </c>
      <c r="C2764" s="38" t="s">
        <v>7721</v>
      </c>
      <c r="D2764" s="1" t="s">
        <v>7722</v>
      </c>
      <c r="E2764" s="1">
        <v>0.77135947699999996</v>
      </c>
      <c r="F2764" s="1">
        <v>9.0917848999999995E-2</v>
      </c>
      <c r="G2764" s="1">
        <v>0.87091546200000003</v>
      </c>
      <c r="H2764" s="7">
        <v>-0.13200000000000001</v>
      </c>
      <c r="I2764" s="7" t="str">
        <f t="shared" si="86"/>
        <v/>
      </c>
    </row>
    <row r="2765" spans="1:9" ht="16" x14ac:dyDescent="0.15">
      <c r="A2765" s="1" t="str">
        <f t="shared" si="87"/>
        <v/>
      </c>
      <c r="B2765" s="7" t="s">
        <v>7720</v>
      </c>
      <c r="C2765" s="38" t="s">
        <v>7723</v>
      </c>
      <c r="D2765" s="1" t="s">
        <v>7724</v>
      </c>
      <c r="E2765" s="1">
        <v>8.3520838E-2</v>
      </c>
      <c r="F2765" s="1">
        <v>0.86799132700000003</v>
      </c>
      <c r="G2765" s="4">
        <v>2.5278599999999998E-10</v>
      </c>
      <c r="H2765" s="7">
        <v>-0.13200000000000001</v>
      </c>
      <c r="I2765" s="7">
        <f t="shared" si="86"/>
        <v>0</v>
      </c>
    </row>
    <row r="2766" spans="1:9" ht="16" x14ac:dyDescent="0.15">
      <c r="A2766" s="1">
        <f t="shared" si="87"/>
        <v>2108</v>
      </c>
      <c r="B2766" s="7" t="s">
        <v>7725</v>
      </c>
      <c r="C2766" s="38" t="s">
        <v>7726</v>
      </c>
      <c r="D2766" s="1" t="s">
        <v>7727</v>
      </c>
      <c r="E2766" s="4">
        <v>3.7500000000000001E-6</v>
      </c>
      <c r="F2766" s="1">
        <v>-0.25878880799999998</v>
      </c>
      <c r="G2766" s="1">
        <v>1.1605200000000001E-4</v>
      </c>
      <c r="H2766" s="7">
        <v>-0.11899999999999999</v>
      </c>
      <c r="I2766" s="7">
        <f t="shared" si="86"/>
        <v>1</v>
      </c>
    </row>
    <row r="2767" spans="1:9" ht="16" x14ac:dyDescent="0.15">
      <c r="A2767" s="1">
        <f t="shared" si="87"/>
        <v>2109</v>
      </c>
      <c r="B2767" s="7" t="s">
        <v>7728</v>
      </c>
      <c r="C2767" s="38" t="s">
        <v>7729</v>
      </c>
      <c r="D2767" s="1" t="s">
        <v>7730</v>
      </c>
      <c r="E2767" s="1">
        <v>1.6332177999999999E-2</v>
      </c>
      <c r="F2767" s="1">
        <v>-0.98664037299999996</v>
      </c>
      <c r="G2767" s="4">
        <v>5.57654E-5</v>
      </c>
      <c r="H2767" s="7">
        <v>-0.28100000000000003</v>
      </c>
      <c r="I2767" s="7">
        <f t="shared" si="86"/>
        <v>1</v>
      </c>
    </row>
    <row r="2768" spans="1:9" ht="16" x14ac:dyDescent="0.15">
      <c r="A2768" s="1">
        <f t="shared" si="87"/>
        <v>2110</v>
      </c>
      <c r="B2768" s="7" t="s">
        <v>7731</v>
      </c>
      <c r="C2768" s="38" t="s">
        <v>7732</v>
      </c>
      <c r="D2768" s="1" t="s">
        <v>7733</v>
      </c>
      <c r="E2768" s="1">
        <v>1.7598899000000001E-2</v>
      </c>
      <c r="F2768" s="1">
        <v>0.27070665500000002</v>
      </c>
      <c r="G2768" s="1">
        <v>2.4085672999999998E-2</v>
      </c>
      <c r="H2768" s="7">
        <v>-0.13600000000000001</v>
      </c>
      <c r="I2768" s="7">
        <f t="shared" si="86"/>
        <v>0</v>
      </c>
    </row>
    <row r="2769" spans="1:9" ht="16" x14ac:dyDescent="0.15">
      <c r="A2769" s="1">
        <f t="shared" si="87"/>
        <v>2111</v>
      </c>
      <c r="B2769" s="7" t="s">
        <v>7734</v>
      </c>
      <c r="C2769" s="38" t="s">
        <v>7735</v>
      </c>
      <c r="D2769" s="1" t="s">
        <v>7736</v>
      </c>
      <c r="E2769" s="39">
        <v>0.41634326799999999</v>
      </c>
      <c r="F2769" s="1">
        <v>-0.84810152900000002</v>
      </c>
      <c r="G2769" s="1">
        <v>1.0670389000000001E-2</v>
      </c>
      <c r="H2769" s="7">
        <v>0.54100000000000004</v>
      </c>
      <c r="I2769" s="7">
        <f t="shared" si="86"/>
        <v>0</v>
      </c>
    </row>
    <row r="2770" spans="1:9" ht="16" x14ac:dyDescent="0.15">
      <c r="A2770" s="1" t="str">
        <f t="shared" si="87"/>
        <v/>
      </c>
      <c r="B2770" s="7" t="s">
        <v>7734</v>
      </c>
      <c r="C2770" s="38" t="s">
        <v>7737</v>
      </c>
      <c r="D2770" s="1" t="s">
        <v>7738</v>
      </c>
      <c r="E2770" s="7">
        <v>0.51241022199999997</v>
      </c>
      <c r="F2770" s="1">
        <v>-0.82159984500000005</v>
      </c>
      <c r="G2770" s="1">
        <v>1.4855012000000001E-2</v>
      </c>
      <c r="H2770" s="7">
        <v>0.54100000000000004</v>
      </c>
      <c r="I2770" s="7">
        <f t="shared" si="86"/>
        <v>0</v>
      </c>
    </row>
    <row r="2771" spans="1:9" ht="16" x14ac:dyDescent="0.15">
      <c r="A2771" s="1" t="str">
        <f t="shared" si="87"/>
        <v/>
      </c>
      <c r="B2771" s="7" t="s">
        <v>7734</v>
      </c>
      <c r="C2771" s="38" t="s">
        <v>7735</v>
      </c>
      <c r="D2771" s="1" t="s">
        <v>7739</v>
      </c>
      <c r="E2771" s="40">
        <v>4.0761863000000002E-2</v>
      </c>
      <c r="F2771" s="1">
        <v>-1.6647156320000001</v>
      </c>
      <c r="G2771" s="4">
        <v>6.1246000000000003E-5</v>
      </c>
      <c r="H2771" s="7">
        <v>0.54100000000000004</v>
      </c>
      <c r="I2771" s="7">
        <f t="shared" si="86"/>
        <v>0</v>
      </c>
    </row>
    <row r="2772" spans="1:9" ht="16" x14ac:dyDescent="0.15">
      <c r="A2772" s="1">
        <f t="shared" si="87"/>
        <v>2112</v>
      </c>
      <c r="B2772" s="7" t="s">
        <v>7740</v>
      </c>
      <c r="C2772" s="38" t="s">
        <v>7741</v>
      </c>
      <c r="D2772" s="1" t="s">
        <v>7742</v>
      </c>
      <c r="E2772" s="1">
        <v>0.75473926800000002</v>
      </c>
      <c r="F2772" s="1">
        <v>-1.6404129780000001</v>
      </c>
      <c r="G2772" s="4">
        <v>5.6932199999999998E-16</v>
      </c>
      <c r="H2772" s="7">
        <v>-0.20799999999999999</v>
      </c>
      <c r="I2772" s="7">
        <f t="shared" si="86"/>
        <v>1</v>
      </c>
    </row>
    <row r="2773" spans="1:9" ht="16" x14ac:dyDescent="0.15">
      <c r="A2773" s="1">
        <f t="shared" si="87"/>
        <v>2113</v>
      </c>
      <c r="B2773" s="7" t="s">
        <v>7743</v>
      </c>
      <c r="C2773" s="38" t="s">
        <v>7744</v>
      </c>
      <c r="D2773" s="1" t="s">
        <v>7745</v>
      </c>
      <c r="E2773" s="4">
        <v>3.9900000000000001E-5</v>
      </c>
      <c r="F2773" s="1">
        <v>-4.1039285000000002E-2</v>
      </c>
      <c r="G2773" s="1">
        <v>0.78538086699999998</v>
      </c>
      <c r="H2773" s="7">
        <v>0.311</v>
      </c>
      <c r="I2773" s="7">
        <f t="shared" si="86"/>
        <v>0</v>
      </c>
    </row>
    <row r="2774" spans="1:9" ht="16" x14ac:dyDescent="0.15">
      <c r="A2774" s="1">
        <f t="shared" si="87"/>
        <v>2114</v>
      </c>
      <c r="B2774" s="7" t="s">
        <v>7746</v>
      </c>
      <c r="C2774" s="38" t="s">
        <v>7747</v>
      </c>
      <c r="D2774" s="1" t="s">
        <v>7748</v>
      </c>
      <c r="E2774" s="1">
        <v>0.107492224</v>
      </c>
      <c r="F2774" s="1">
        <v>-1.2458728539999999</v>
      </c>
      <c r="G2774" s="4">
        <v>1.3416600000000001E-7</v>
      </c>
      <c r="H2774" s="7">
        <v>-0.316</v>
      </c>
      <c r="I2774" s="7">
        <f t="shared" si="86"/>
        <v>1</v>
      </c>
    </row>
    <row r="2775" spans="1:9" ht="16" x14ac:dyDescent="0.15">
      <c r="A2775" s="1" t="str">
        <f t="shared" si="87"/>
        <v/>
      </c>
      <c r="B2775" s="7" t="s">
        <v>7746</v>
      </c>
      <c r="C2775" s="38" t="s">
        <v>7749</v>
      </c>
      <c r="D2775" s="1" t="s">
        <v>7750</v>
      </c>
      <c r="E2775" s="1">
        <v>0.168598791</v>
      </c>
      <c r="F2775" s="1">
        <v>-0.53178448899999997</v>
      </c>
      <c r="G2775" s="1">
        <v>0.25571826600000003</v>
      </c>
      <c r="H2775" s="7">
        <v>-0.316</v>
      </c>
      <c r="I2775" s="7" t="str">
        <f t="shared" si="86"/>
        <v/>
      </c>
    </row>
    <row r="2776" spans="1:9" ht="16" x14ac:dyDescent="0.15">
      <c r="A2776" s="1">
        <f t="shared" si="87"/>
        <v>2115</v>
      </c>
      <c r="B2776" s="7" t="s">
        <v>7751</v>
      </c>
      <c r="C2776" s="38" t="s">
        <v>7752</v>
      </c>
      <c r="D2776" s="1" t="s">
        <v>7753</v>
      </c>
      <c r="E2776" s="4">
        <v>1.05E-7</v>
      </c>
      <c r="F2776" s="1">
        <v>0.42537412699999999</v>
      </c>
      <c r="G2776" s="4">
        <v>2.39175E-6</v>
      </c>
      <c r="H2776" s="7">
        <v>-0.12</v>
      </c>
      <c r="I2776" s="7">
        <f t="shared" si="86"/>
        <v>0</v>
      </c>
    </row>
    <row r="2777" spans="1:9" ht="16" x14ac:dyDescent="0.15">
      <c r="A2777" s="1">
        <f t="shared" si="87"/>
        <v>2116</v>
      </c>
      <c r="B2777" s="7" t="s">
        <v>7754</v>
      </c>
      <c r="C2777" s="38" t="s">
        <v>7755</v>
      </c>
      <c r="D2777" s="1" t="s">
        <v>7756</v>
      </c>
      <c r="E2777" s="1">
        <v>0.328147631</v>
      </c>
      <c r="F2777" s="1">
        <v>7.2306973999999996E-2</v>
      </c>
      <c r="G2777" s="1">
        <v>0.57354588100000004</v>
      </c>
      <c r="H2777" s="7">
        <v>-0.16300000000000001</v>
      </c>
      <c r="I2777" s="7" t="str">
        <f t="shared" si="86"/>
        <v/>
      </c>
    </row>
    <row r="2778" spans="1:9" ht="16" x14ac:dyDescent="0.15">
      <c r="A2778" s="1">
        <f t="shared" si="87"/>
        <v>2117</v>
      </c>
      <c r="B2778" s="7" t="s">
        <v>7757</v>
      </c>
      <c r="C2778" s="38" t="s">
        <v>7758</v>
      </c>
      <c r="D2778" s="1" t="s">
        <v>7759</v>
      </c>
      <c r="E2778" s="1">
        <v>4.9101595999999997E-2</v>
      </c>
      <c r="F2778" s="1">
        <v>-1.43516322</v>
      </c>
      <c r="G2778" s="4">
        <v>1.07213E-11</v>
      </c>
      <c r="H2778" s="7">
        <v>-0.157</v>
      </c>
      <c r="I2778" s="7">
        <f t="shared" si="86"/>
        <v>1</v>
      </c>
    </row>
    <row r="2779" spans="1:9" ht="16" x14ac:dyDescent="0.15">
      <c r="A2779" s="1" t="str">
        <f t="shared" si="87"/>
        <v/>
      </c>
      <c r="B2779" s="7" t="s">
        <v>7757</v>
      </c>
      <c r="C2779" s="38" t="s">
        <v>7760</v>
      </c>
      <c r="D2779" s="1" t="s">
        <v>7761</v>
      </c>
      <c r="E2779" s="4">
        <v>6.2700000000000001E-6</v>
      </c>
      <c r="F2779" s="1">
        <v>0.123279693</v>
      </c>
      <c r="G2779" s="1">
        <v>0.225751639</v>
      </c>
      <c r="H2779" s="7">
        <v>-0.157</v>
      </c>
      <c r="I2779" s="7">
        <f t="shared" si="86"/>
        <v>0</v>
      </c>
    </row>
    <row r="2780" spans="1:9" ht="16" x14ac:dyDescent="0.15">
      <c r="A2780" s="1">
        <f t="shared" si="87"/>
        <v>2118</v>
      </c>
      <c r="B2780" s="7" t="s">
        <v>7762</v>
      </c>
      <c r="C2780" s="38" t="s">
        <v>7763</v>
      </c>
      <c r="D2780" s="1" t="s">
        <v>7764</v>
      </c>
      <c r="E2780" s="1">
        <v>4.9891697999999998E-2</v>
      </c>
      <c r="F2780" s="1">
        <v>-0.21294581400000001</v>
      </c>
      <c r="G2780" s="1">
        <v>1.403984E-3</v>
      </c>
      <c r="H2780" s="7">
        <v>0.122</v>
      </c>
      <c r="I2780" s="7">
        <f t="shared" si="86"/>
        <v>0</v>
      </c>
    </row>
    <row r="2781" spans="1:9" ht="16" x14ac:dyDescent="0.15">
      <c r="A2781" s="1">
        <f t="shared" si="87"/>
        <v>2119</v>
      </c>
      <c r="B2781" s="7" t="s">
        <v>7765</v>
      </c>
      <c r="C2781" s="38" t="s">
        <v>7766</v>
      </c>
      <c r="D2781" s="1" t="s">
        <v>7767</v>
      </c>
      <c r="E2781" s="4">
        <v>4.36E-8</v>
      </c>
      <c r="F2781" s="1">
        <v>1.243218385</v>
      </c>
      <c r="G2781" s="4">
        <v>1.6733599999999999E-19</v>
      </c>
      <c r="H2781" s="7">
        <v>0.54400000000000004</v>
      </c>
      <c r="I2781" s="7">
        <f t="shared" si="86"/>
        <v>1</v>
      </c>
    </row>
    <row r="2782" spans="1:9" ht="16" x14ac:dyDescent="0.15">
      <c r="A2782" s="1">
        <f t="shared" si="87"/>
        <v>2120</v>
      </c>
      <c r="B2782" s="7" t="s">
        <v>7768</v>
      </c>
      <c r="C2782" s="38" t="s">
        <v>7769</v>
      </c>
      <c r="D2782" s="1" t="s">
        <v>7770</v>
      </c>
      <c r="E2782" s="1">
        <v>0.26363841999999998</v>
      </c>
      <c r="F2782" s="1">
        <v>-0.11552544200000001</v>
      </c>
      <c r="G2782" s="1">
        <v>0.71233717100000005</v>
      </c>
      <c r="H2782" s="7">
        <v>-0.19500000000000001</v>
      </c>
      <c r="I2782" s="7" t="str">
        <f t="shared" si="86"/>
        <v/>
      </c>
    </row>
    <row r="2783" spans="1:9" ht="16" x14ac:dyDescent="0.15">
      <c r="A2783" s="1">
        <f t="shared" si="87"/>
        <v>2121</v>
      </c>
      <c r="B2783" s="7" t="s">
        <v>7771</v>
      </c>
      <c r="C2783" s="38" t="s">
        <v>7772</v>
      </c>
      <c r="D2783" s="1" t="s">
        <v>7773</v>
      </c>
      <c r="E2783" s="1">
        <v>6.0863787000000003E-2</v>
      </c>
      <c r="F2783" s="1">
        <v>0.50428730600000005</v>
      </c>
      <c r="G2783" s="4">
        <v>4.6617699999999998E-7</v>
      </c>
      <c r="H2783" s="7">
        <v>-0.19</v>
      </c>
      <c r="I2783" s="7">
        <f t="shared" si="86"/>
        <v>0</v>
      </c>
    </row>
    <row r="2784" spans="1:9" ht="16" x14ac:dyDescent="0.15">
      <c r="A2784" s="1" t="str">
        <f t="shared" si="87"/>
        <v/>
      </c>
      <c r="B2784" s="7" t="s">
        <v>7771</v>
      </c>
      <c r="C2784" s="38" t="s">
        <v>7774</v>
      </c>
      <c r="D2784" s="1" t="s">
        <v>7775</v>
      </c>
      <c r="E2784" s="1">
        <v>0.85151179499999996</v>
      </c>
      <c r="F2784" s="1">
        <v>7.5952249999999999E-2</v>
      </c>
      <c r="G2784" s="1">
        <v>0.671294171</v>
      </c>
      <c r="H2784" s="7">
        <v>-0.19</v>
      </c>
      <c r="I2784" s="7" t="str">
        <f t="shared" si="86"/>
        <v/>
      </c>
    </row>
    <row r="2785" spans="1:9" ht="16" x14ac:dyDescent="0.15">
      <c r="A2785" s="1">
        <f t="shared" si="87"/>
        <v>2122</v>
      </c>
      <c r="B2785" s="7" t="s">
        <v>7776</v>
      </c>
      <c r="C2785" s="38" t="s">
        <v>7777</v>
      </c>
      <c r="D2785" s="1" t="s">
        <v>7778</v>
      </c>
      <c r="E2785" s="1">
        <v>3.7774628999999997E-2</v>
      </c>
      <c r="F2785" s="1">
        <v>-0.60966985699999998</v>
      </c>
      <c r="G2785" s="1">
        <v>0.12394090300000001</v>
      </c>
      <c r="H2785" s="7">
        <v>0.127</v>
      </c>
      <c r="I2785" s="7">
        <f t="shared" si="86"/>
        <v>0</v>
      </c>
    </row>
    <row r="2786" spans="1:9" ht="16" x14ac:dyDescent="0.15">
      <c r="A2786" s="1" t="str">
        <f t="shared" si="87"/>
        <v/>
      </c>
      <c r="B2786" s="7" t="s">
        <v>7776</v>
      </c>
      <c r="C2786" s="38" t="s">
        <v>7779</v>
      </c>
      <c r="D2786" s="1" t="s">
        <v>7780</v>
      </c>
      <c r="E2786" s="1">
        <v>2.8937009999999999E-2</v>
      </c>
      <c r="F2786" s="1">
        <v>0.14175227900000001</v>
      </c>
      <c r="G2786" s="1">
        <v>0.61818246600000004</v>
      </c>
      <c r="H2786" s="7">
        <v>0.127</v>
      </c>
      <c r="I2786" s="7">
        <f t="shared" si="86"/>
        <v>1</v>
      </c>
    </row>
    <row r="2787" spans="1:9" ht="16" x14ac:dyDescent="0.15">
      <c r="A2787" s="1">
        <f t="shared" si="87"/>
        <v>2123</v>
      </c>
      <c r="B2787" s="7" t="s">
        <v>7781</v>
      </c>
      <c r="C2787" s="38" t="s">
        <v>7782</v>
      </c>
      <c r="D2787" s="1" t="s">
        <v>7783</v>
      </c>
      <c r="E2787" s="4">
        <v>1.36E-17</v>
      </c>
      <c r="F2787" s="1">
        <v>-0.79126389100000005</v>
      </c>
      <c r="G2787" s="4">
        <v>1.8585499999999999E-13</v>
      </c>
      <c r="H2787" s="7">
        <v>-0.187</v>
      </c>
      <c r="I2787" s="7">
        <f t="shared" si="86"/>
        <v>1</v>
      </c>
    </row>
    <row r="2788" spans="1:9" ht="16" x14ac:dyDescent="0.15">
      <c r="A2788" s="1">
        <f t="shared" si="87"/>
        <v>2124</v>
      </c>
      <c r="B2788" s="7" t="s">
        <v>7784</v>
      </c>
      <c r="C2788" s="38" t="s">
        <v>7785</v>
      </c>
      <c r="D2788" s="1" t="s">
        <v>7786</v>
      </c>
      <c r="E2788" s="4">
        <v>2.3000000000000001E-10</v>
      </c>
      <c r="F2788" s="1">
        <v>-1.00047782</v>
      </c>
      <c r="G2788" s="4">
        <v>4.61271E-15</v>
      </c>
      <c r="H2788" s="7">
        <v>-0.25600000000000001</v>
      </c>
      <c r="I2788" s="7">
        <f t="shared" si="86"/>
        <v>1</v>
      </c>
    </row>
    <row r="2789" spans="1:9" ht="16" x14ac:dyDescent="0.15">
      <c r="A2789" s="1" t="str">
        <f t="shared" si="87"/>
        <v/>
      </c>
      <c r="B2789" s="7" t="s">
        <v>7784</v>
      </c>
      <c r="C2789" s="38"/>
      <c r="D2789" s="1" t="s">
        <v>7787</v>
      </c>
      <c r="E2789" s="1">
        <v>1.2430049E-2</v>
      </c>
      <c r="F2789" s="1">
        <v>-1.0342382530000001</v>
      </c>
      <c r="G2789" s="4">
        <v>7.1632900000000003E-5</v>
      </c>
      <c r="H2789" s="7">
        <v>-0.25600000000000001</v>
      </c>
      <c r="I2789" s="7">
        <f t="shared" si="86"/>
        <v>1</v>
      </c>
    </row>
    <row r="2790" spans="1:9" ht="16" x14ac:dyDescent="0.15">
      <c r="A2790" s="1">
        <f t="shared" si="87"/>
        <v>2125</v>
      </c>
      <c r="B2790" s="7" t="s">
        <v>7788</v>
      </c>
      <c r="C2790" s="38" t="s">
        <v>7789</v>
      </c>
      <c r="D2790" s="1" t="s">
        <v>7790</v>
      </c>
      <c r="E2790" s="1">
        <v>0.34865137200000001</v>
      </c>
      <c r="F2790" s="1">
        <v>-0.52615846899999996</v>
      </c>
      <c r="G2790" s="1">
        <v>0.109052011</v>
      </c>
      <c r="H2790" s="7">
        <v>0.35599999999999998</v>
      </c>
      <c r="I2790" s="7" t="str">
        <f t="shared" si="86"/>
        <v/>
      </c>
    </row>
    <row r="2791" spans="1:9" ht="16" x14ac:dyDescent="0.15">
      <c r="A2791" s="1">
        <f t="shared" si="87"/>
        <v>2126</v>
      </c>
      <c r="B2791" s="7" t="s">
        <v>7791</v>
      </c>
      <c r="C2791" s="38" t="s">
        <v>7792</v>
      </c>
      <c r="D2791" s="1" t="s">
        <v>7793</v>
      </c>
      <c r="E2791" s="1">
        <v>0.37301588899999999</v>
      </c>
      <c r="F2791" s="1">
        <v>8.6668398999999993E-2</v>
      </c>
      <c r="G2791" s="1">
        <v>0.786647549</v>
      </c>
      <c r="H2791" s="7">
        <v>0.157</v>
      </c>
      <c r="I2791" s="7" t="str">
        <f t="shared" si="86"/>
        <v/>
      </c>
    </row>
    <row r="2792" spans="1:9" ht="16" x14ac:dyDescent="0.15">
      <c r="A2792" s="1">
        <f t="shared" si="87"/>
        <v>2127</v>
      </c>
      <c r="B2792" s="7" t="s">
        <v>7794</v>
      </c>
      <c r="C2792" s="38" t="s">
        <v>7795</v>
      </c>
      <c r="D2792" s="1" t="s">
        <v>7796</v>
      </c>
      <c r="E2792" s="4">
        <v>1.6199999999999999E-6</v>
      </c>
      <c r="F2792" s="1">
        <v>0.27333607399999998</v>
      </c>
      <c r="G2792" s="1">
        <v>1.4376857999999999E-2</v>
      </c>
      <c r="H2792" s="7">
        <v>0.14000000000000001</v>
      </c>
      <c r="I2792" s="7">
        <f t="shared" si="86"/>
        <v>1</v>
      </c>
    </row>
    <row r="2793" spans="1:9" ht="16" x14ac:dyDescent="0.15">
      <c r="A2793" s="1">
        <f t="shared" si="87"/>
        <v>2128</v>
      </c>
      <c r="B2793" s="7" t="s">
        <v>7797</v>
      </c>
      <c r="C2793" s="38" t="s">
        <v>7798</v>
      </c>
      <c r="D2793" s="1" t="s">
        <v>7799</v>
      </c>
      <c r="E2793" s="4">
        <v>5.49E-5</v>
      </c>
      <c r="F2793" s="1">
        <v>-0.97868463500000002</v>
      </c>
      <c r="G2793" s="1">
        <v>1.188136E-3</v>
      </c>
      <c r="H2793" s="7">
        <v>0.221</v>
      </c>
      <c r="I2793" s="7">
        <f t="shared" si="86"/>
        <v>0</v>
      </c>
    </row>
    <row r="2794" spans="1:9" ht="16" x14ac:dyDescent="0.15">
      <c r="A2794" s="1">
        <f t="shared" si="87"/>
        <v>2129</v>
      </c>
      <c r="B2794" s="7" t="s">
        <v>7800</v>
      </c>
      <c r="C2794" s="38" t="s">
        <v>7801</v>
      </c>
      <c r="D2794" s="1" t="s">
        <v>7802</v>
      </c>
      <c r="E2794" s="4">
        <v>9.9399999999999997E-6</v>
      </c>
      <c r="F2794" s="1">
        <v>1.3513968030000001</v>
      </c>
      <c r="G2794" s="4">
        <v>2.8397099999999999E-25</v>
      </c>
      <c r="H2794" s="7">
        <v>0.106</v>
      </c>
      <c r="I2794" s="7">
        <f t="shared" si="86"/>
        <v>1</v>
      </c>
    </row>
    <row r="2795" spans="1:9" ht="16" x14ac:dyDescent="0.15">
      <c r="A2795" s="1" t="str">
        <f t="shared" si="87"/>
        <v/>
      </c>
      <c r="B2795" s="7" t="s">
        <v>7800</v>
      </c>
      <c r="C2795" s="38" t="s">
        <v>7803</v>
      </c>
      <c r="D2795" s="1" t="s">
        <v>7804</v>
      </c>
      <c r="E2795" s="1">
        <v>1.4451700000000001E-4</v>
      </c>
      <c r="F2795" s="1">
        <v>-0.90254913800000003</v>
      </c>
      <c r="G2795" s="4">
        <v>3.4512600000000001E-6</v>
      </c>
      <c r="H2795" s="7">
        <v>0.106</v>
      </c>
      <c r="I2795" s="7">
        <f t="shared" si="86"/>
        <v>0</v>
      </c>
    </row>
    <row r="2796" spans="1:9" ht="16" x14ac:dyDescent="0.15">
      <c r="A2796" s="1">
        <f t="shared" si="87"/>
        <v>2130</v>
      </c>
      <c r="B2796" s="7" t="s">
        <v>113</v>
      </c>
      <c r="C2796" s="38" t="s">
        <v>363</v>
      </c>
      <c r="D2796" s="1" t="s">
        <v>112</v>
      </c>
      <c r="E2796" s="1">
        <v>4.6566806000000002E-2</v>
      </c>
      <c r="F2796" s="1">
        <v>-0.48636673200000002</v>
      </c>
      <c r="G2796" s="1">
        <v>0.16504658</v>
      </c>
      <c r="H2796" s="7">
        <v>0.24399999999999999</v>
      </c>
      <c r="I2796" s="7">
        <f t="shared" si="86"/>
        <v>0</v>
      </c>
    </row>
    <row r="2797" spans="1:9" ht="16" x14ac:dyDescent="0.15">
      <c r="A2797" s="1" t="str">
        <f t="shared" si="87"/>
        <v/>
      </c>
      <c r="B2797" s="7" t="s">
        <v>113</v>
      </c>
      <c r="C2797" s="38" t="s">
        <v>441</v>
      </c>
      <c r="D2797" s="1" t="s">
        <v>114</v>
      </c>
      <c r="E2797" s="4">
        <v>1.85E-8</v>
      </c>
      <c r="F2797" s="1">
        <v>-6.6666262000000004E-2</v>
      </c>
      <c r="G2797" s="1">
        <v>0.62801613099999998</v>
      </c>
      <c r="H2797" s="7">
        <v>0.24399999999999999</v>
      </c>
      <c r="I2797" s="7">
        <f t="shared" si="86"/>
        <v>0</v>
      </c>
    </row>
    <row r="2798" spans="1:9" ht="16" x14ac:dyDescent="0.15">
      <c r="A2798" s="1">
        <f t="shared" si="87"/>
        <v>2131</v>
      </c>
      <c r="B2798" s="7" t="s">
        <v>7805</v>
      </c>
      <c r="C2798" s="38" t="s">
        <v>7806</v>
      </c>
      <c r="D2798" s="1" t="s">
        <v>7807</v>
      </c>
      <c r="E2798" s="4">
        <v>1.77E-6</v>
      </c>
      <c r="F2798" s="1">
        <v>0.674167509</v>
      </c>
      <c r="G2798" s="4">
        <v>7.1349399999999998E-5</v>
      </c>
      <c r="H2798" s="7">
        <v>-0.24399999999999999</v>
      </c>
      <c r="I2798" s="7">
        <f t="shared" si="86"/>
        <v>0</v>
      </c>
    </row>
    <row r="2799" spans="1:9" ht="16" x14ac:dyDescent="0.15">
      <c r="A2799" s="1">
        <f t="shared" si="87"/>
        <v>2132</v>
      </c>
      <c r="B2799" s="7" t="s">
        <v>7808</v>
      </c>
      <c r="C2799" s="38" t="s">
        <v>7809</v>
      </c>
      <c r="D2799" s="1" t="s">
        <v>7810</v>
      </c>
      <c r="E2799" s="1">
        <v>1.1177477E-2</v>
      </c>
      <c r="F2799" s="1">
        <v>-8.3585603999999994E-2</v>
      </c>
      <c r="G2799" s="1">
        <v>0.87356547900000003</v>
      </c>
      <c r="H2799" s="7">
        <v>-0.18</v>
      </c>
      <c r="I2799" s="7">
        <f t="shared" si="86"/>
        <v>1</v>
      </c>
    </row>
    <row r="2800" spans="1:9" ht="16" x14ac:dyDescent="0.15">
      <c r="A2800" s="1">
        <f t="shared" si="87"/>
        <v>2133</v>
      </c>
      <c r="B2800" s="7" t="s">
        <v>7811</v>
      </c>
      <c r="C2800" s="38" t="s">
        <v>7812</v>
      </c>
      <c r="D2800" s="1" t="s">
        <v>7813</v>
      </c>
      <c r="E2800" s="1">
        <v>0.30419414500000003</v>
      </c>
      <c r="F2800" s="1">
        <v>-1.317347692</v>
      </c>
      <c r="G2800" s="1">
        <v>9.5904200000000001E-4</v>
      </c>
      <c r="H2800" s="7">
        <v>-0.19600000000000001</v>
      </c>
      <c r="I2800" s="7">
        <f t="shared" si="86"/>
        <v>1</v>
      </c>
    </row>
    <row r="2801" spans="1:9" ht="16" x14ac:dyDescent="0.15">
      <c r="A2801" s="1">
        <f t="shared" si="87"/>
        <v>2134</v>
      </c>
      <c r="B2801" s="7" t="s">
        <v>7814</v>
      </c>
      <c r="C2801" s="38" t="s">
        <v>7815</v>
      </c>
      <c r="D2801" s="1" t="s">
        <v>7816</v>
      </c>
      <c r="E2801" s="4">
        <v>1.49E-5</v>
      </c>
      <c r="F2801" s="1">
        <v>-4.2871504999999997E-2</v>
      </c>
      <c r="G2801" s="1">
        <v>0.82016414000000004</v>
      </c>
      <c r="H2801" s="7">
        <v>0.14799999999999999</v>
      </c>
      <c r="I2801" s="7">
        <f t="shared" si="86"/>
        <v>0</v>
      </c>
    </row>
    <row r="2802" spans="1:9" ht="16" x14ac:dyDescent="0.15">
      <c r="A2802" s="1" t="str">
        <f t="shared" si="87"/>
        <v/>
      </c>
      <c r="B2802" s="7" t="s">
        <v>7814</v>
      </c>
      <c r="C2802" s="38" t="s">
        <v>7817</v>
      </c>
      <c r="D2802" s="1" t="s">
        <v>7818</v>
      </c>
      <c r="E2802" s="1">
        <v>0.76984732600000005</v>
      </c>
      <c r="F2802" s="1">
        <v>2.1432422999999999E-2</v>
      </c>
      <c r="G2802" s="1">
        <v>0.95630014900000004</v>
      </c>
      <c r="H2802" s="7">
        <v>0.14799999999999999</v>
      </c>
      <c r="I2802" s="7" t="str">
        <f t="shared" si="86"/>
        <v/>
      </c>
    </row>
    <row r="2803" spans="1:9" ht="16" x14ac:dyDescent="0.15">
      <c r="A2803" s="1">
        <f t="shared" si="87"/>
        <v>2135</v>
      </c>
      <c r="B2803" s="7" t="s">
        <v>7819</v>
      </c>
      <c r="C2803" s="38"/>
      <c r="D2803" s="1" t="s">
        <v>7820</v>
      </c>
      <c r="E2803" s="4">
        <v>2.6899999999999999E-18</v>
      </c>
      <c r="F2803" s="1">
        <v>-2.1875455399999999</v>
      </c>
      <c r="G2803" s="4">
        <v>3.7886600000000002E-33</v>
      </c>
      <c r="H2803" s="7">
        <v>0.17100000000000001</v>
      </c>
      <c r="I2803" s="7">
        <f t="shared" si="86"/>
        <v>0</v>
      </c>
    </row>
    <row r="2804" spans="1:9" ht="16" x14ac:dyDescent="0.15">
      <c r="A2804" s="1" t="str">
        <f t="shared" si="87"/>
        <v/>
      </c>
      <c r="B2804" s="7" t="s">
        <v>7819</v>
      </c>
      <c r="C2804" s="38" t="s">
        <v>7821</v>
      </c>
      <c r="D2804" s="1" t="s">
        <v>7822</v>
      </c>
      <c r="E2804" s="1">
        <v>2.4293420000000001E-3</v>
      </c>
      <c r="F2804" s="1">
        <v>-0.51734275600000001</v>
      </c>
      <c r="G2804" s="4">
        <v>1.43813E-6</v>
      </c>
      <c r="H2804" s="7">
        <v>0.17100000000000001</v>
      </c>
      <c r="I2804" s="7">
        <f t="shared" si="86"/>
        <v>0</v>
      </c>
    </row>
    <row r="2805" spans="1:9" ht="16" x14ac:dyDescent="0.15">
      <c r="A2805" s="1">
        <f t="shared" si="87"/>
        <v>2136</v>
      </c>
      <c r="B2805" s="7" t="s">
        <v>7823</v>
      </c>
      <c r="C2805" s="38" t="s">
        <v>7824</v>
      </c>
      <c r="D2805" s="1" t="s">
        <v>7825</v>
      </c>
      <c r="E2805" s="1">
        <v>0.58178690700000002</v>
      </c>
      <c r="F2805" s="1">
        <v>-0.59010170399999995</v>
      </c>
      <c r="G2805" s="1">
        <v>2.1117400000000001E-4</v>
      </c>
      <c r="H2805" s="7">
        <v>-0.17899999999999999</v>
      </c>
      <c r="I2805" s="7">
        <f t="shared" si="86"/>
        <v>1</v>
      </c>
    </row>
    <row r="2806" spans="1:9" ht="16" x14ac:dyDescent="0.15">
      <c r="A2806" s="1">
        <f t="shared" si="87"/>
        <v>2137</v>
      </c>
      <c r="B2806" s="7" t="s">
        <v>7826</v>
      </c>
      <c r="C2806" s="38" t="s">
        <v>7827</v>
      </c>
      <c r="D2806" s="1" t="s">
        <v>7828</v>
      </c>
      <c r="E2806" s="4">
        <v>6.3100000000000001E-34</v>
      </c>
      <c r="F2806" s="1">
        <v>1.1994472279999999</v>
      </c>
      <c r="G2806" s="4">
        <v>3.4577299999999998E-29</v>
      </c>
      <c r="H2806" s="7">
        <v>-0.14899999999999999</v>
      </c>
      <c r="I2806" s="7">
        <f t="shared" si="86"/>
        <v>0</v>
      </c>
    </row>
    <row r="2807" spans="1:9" ht="16" x14ac:dyDescent="0.15">
      <c r="A2807" s="1">
        <f t="shared" si="87"/>
        <v>2138</v>
      </c>
      <c r="B2807" s="7" t="s">
        <v>7829</v>
      </c>
      <c r="C2807" s="38" t="s">
        <v>7830</v>
      </c>
      <c r="D2807" s="1" t="s">
        <v>7831</v>
      </c>
      <c r="E2807" s="1">
        <v>6.1087084E-2</v>
      </c>
      <c r="F2807" s="1">
        <v>9.6527312000000004E-2</v>
      </c>
      <c r="G2807" s="1">
        <v>0.29554799799999998</v>
      </c>
      <c r="H2807" s="7">
        <v>-0.14000000000000001</v>
      </c>
      <c r="I2807" s="7" t="str">
        <f t="shared" si="86"/>
        <v/>
      </c>
    </row>
    <row r="2808" spans="1:9" ht="16" x14ac:dyDescent="0.15">
      <c r="A2808" s="1">
        <f t="shared" si="87"/>
        <v>2139</v>
      </c>
      <c r="B2808" s="7" t="s">
        <v>7832</v>
      </c>
      <c r="C2808" s="38" t="s">
        <v>7833</v>
      </c>
      <c r="D2808" s="1" t="s">
        <v>7834</v>
      </c>
      <c r="E2808" s="1">
        <v>0.17064182999999999</v>
      </c>
      <c r="F2808" s="1">
        <v>1.5698053E-2</v>
      </c>
      <c r="G2808" s="1" t="s">
        <v>13</v>
      </c>
      <c r="H2808" s="7">
        <v>0.247</v>
      </c>
      <c r="I2808" s="7" t="str">
        <f t="shared" si="86"/>
        <v/>
      </c>
    </row>
    <row r="2809" spans="1:9" ht="16" x14ac:dyDescent="0.15">
      <c r="A2809" s="1" t="str">
        <f t="shared" si="87"/>
        <v/>
      </c>
      <c r="B2809" s="7" t="s">
        <v>7832</v>
      </c>
      <c r="C2809" s="38" t="s">
        <v>7835</v>
      </c>
      <c r="D2809" s="1" t="s">
        <v>7836</v>
      </c>
      <c r="E2809" s="4">
        <v>3.2100000000000002E-6</v>
      </c>
      <c r="F2809" s="1">
        <v>-0.164537397</v>
      </c>
      <c r="G2809" s="1">
        <v>0.448312824</v>
      </c>
      <c r="H2809" s="7">
        <v>0.247</v>
      </c>
      <c r="I2809" s="7">
        <f t="shared" si="86"/>
        <v>0</v>
      </c>
    </row>
    <row r="2810" spans="1:9" ht="16" x14ac:dyDescent="0.15">
      <c r="A2810" s="1">
        <f t="shared" si="87"/>
        <v>2140</v>
      </c>
      <c r="B2810" s="7" t="s">
        <v>84</v>
      </c>
      <c r="C2810" s="38" t="s">
        <v>377</v>
      </c>
      <c r="D2810" s="1" t="s">
        <v>287</v>
      </c>
      <c r="E2810" s="1">
        <v>0.123996695</v>
      </c>
      <c r="F2810" s="1">
        <v>-4.5997414E-2</v>
      </c>
      <c r="G2810" s="1">
        <v>0.90293385900000001</v>
      </c>
      <c r="H2810" s="7">
        <v>0.183</v>
      </c>
      <c r="I2810" s="7" t="str">
        <f t="shared" si="86"/>
        <v/>
      </c>
    </row>
    <row r="2811" spans="1:9" ht="16" x14ac:dyDescent="0.15">
      <c r="A2811" s="1">
        <f t="shared" si="87"/>
        <v>2141</v>
      </c>
      <c r="B2811" s="7" t="s">
        <v>7837</v>
      </c>
      <c r="C2811" s="38" t="s">
        <v>7838</v>
      </c>
      <c r="D2811" s="1" t="s">
        <v>7839</v>
      </c>
      <c r="E2811" s="1">
        <v>4.6734700000000001E-4</v>
      </c>
      <c r="F2811" s="1">
        <v>1.3245482390000001</v>
      </c>
      <c r="G2811" s="4">
        <v>3.4894499999999999E-16</v>
      </c>
      <c r="H2811" s="7">
        <v>-0.18</v>
      </c>
      <c r="I2811" s="7">
        <f t="shared" si="86"/>
        <v>0</v>
      </c>
    </row>
    <row r="2812" spans="1:9" ht="16" x14ac:dyDescent="0.15">
      <c r="A2812" s="1">
        <f t="shared" si="87"/>
        <v>2142</v>
      </c>
      <c r="B2812" s="7" t="s">
        <v>7840</v>
      </c>
      <c r="C2812" s="38" t="s">
        <v>7838</v>
      </c>
      <c r="D2812" s="1" t="s">
        <v>7839</v>
      </c>
      <c r="E2812" s="1">
        <v>4.6734700000000001E-4</v>
      </c>
      <c r="F2812" s="1">
        <v>1.3245482390000001</v>
      </c>
      <c r="G2812" s="4">
        <v>3.4894499999999999E-16</v>
      </c>
      <c r="H2812" s="7">
        <v>-0.26800000000000002</v>
      </c>
      <c r="I2812" s="7">
        <f t="shared" si="86"/>
        <v>0</v>
      </c>
    </row>
    <row r="2813" spans="1:9" ht="16" x14ac:dyDescent="0.15">
      <c r="A2813" s="1">
        <f t="shared" si="87"/>
        <v>2143</v>
      </c>
      <c r="B2813" s="7" t="s">
        <v>7841</v>
      </c>
      <c r="C2813" s="38" t="s">
        <v>7838</v>
      </c>
      <c r="D2813" s="1" t="s">
        <v>7839</v>
      </c>
      <c r="E2813" s="1">
        <v>4.6734700000000001E-4</v>
      </c>
      <c r="F2813" s="1">
        <v>1.3245482390000001</v>
      </c>
      <c r="G2813" s="4">
        <v>3.4894499999999999E-16</v>
      </c>
      <c r="H2813" s="7">
        <v>-0.13600000000000001</v>
      </c>
      <c r="I2813" s="7">
        <f t="shared" si="86"/>
        <v>0</v>
      </c>
    </row>
    <row r="2814" spans="1:9" ht="16" x14ac:dyDescent="0.15">
      <c r="A2814" s="1">
        <f t="shared" si="87"/>
        <v>2144</v>
      </c>
      <c r="B2814" s="7" t="s">
        <v>7842</v>
      </c>
      <c r="C2814" s="38" t="s">
        <v>7843</v>
      </c>
      <c r="D2814" s="1" t="s">
        <v>7844</v>
      </c>
      <c r="E2814" s="1">
        <v>0.97963472600000001</v>
      </c>
      <c r="F2814" s="1">
        <v>-0.69587300699999999</v>
      </c>
      <c r="G2814" s="4">
        <v>4.1329099999999997E-5</v>
      </c>
      <c r="H2814" s="7">
        <v>-0.26900000000000002</v>
      </c>
      <c r="I2814" s="7">
        <f t="shared" si="86"/>
        <v>1</v>
      </c>
    </row>
    <row r="2815" spans="1:9" ht="16" x14ac:dyDescent="0.15">
      <c r="A2815" s="1">
        <f t="shared" si="87"/>
        <v>2145</v>
      </c>
      <c r="B2815" s="7" t="s">
        <v>7845</v>
      </c>
      <c r="C2815" s="38" t="s">
        <v>7846</v>
      </c>
      <c r="D2815" s="1" t="s">
        <v>7847</v>
      </c>
      <c r="E2815" s="1">
        <v>0.21123934599999999</v>
      </c>
      <c r="F2815" s="1">
        <v>-0.119525014</v>
      </c>
      <c r="G2815" s="1">
        <v>0.81217298999999998</v>
      </c>
      <c r="H2815" s="7">
        <v>-0.20200000000000001</v>
      </c>
      <c r="I2815" s="7" t="str">
        <f t="shared" si="86"/>
        <v/>
      </c>
    </row>
    <row r="2816" spans="1:9" ht="16" x14ac:dyDescent="0.15">
      <c r="A2816" s="1" t="str">
        <f t="shared" si="87"/>
        <v/>
      </c>
      <c r="B2816" s="7" t="s">
        <v>7845</v>
      </c>
      <c r="C2816" s="38" t="s">
        <v>7848</v>
      </c>
      <c r="D2816" s="1" t="s">
        <v>7849</v>
      </c>
      <c r="E2816" s="1">
        <v>0.17875872300000001</v>
      </c>
      <c r="F2816" s="1">
        <v>-0.47105656200000001</v>
      </c>
      <c r="G2816" s="1">
        <v>0.29026865699999999</v>
      </c>
      <c r="H2816" s="7">
        <v>-0.20200000000000001</v>
      </c>
      <c r="I2816" s="7" t="str">
        <f t="shared" si="86"/>
        <v/>
      </c>
    </row>
    <row r="2817" spans="1:9" ht="16" x14ac:dyDescent="0.15">
      <c r="A2817" s="1">
        <f t="shared" si="87"/>
        <v>2146</v>
      </c>
      <c r="B2817" s="7" t="s">
        <v>7850</v>
      </c>
      <c r="C2817" s="38" t="s">
        <v>7851</v>
      </c>
      <c r="D2817" s="1" t="s">
        <v>7852</v>
      </c>
      <c r="E2817" s="1">
        <v>0.43841121500000002</v>
      </c>
      <c r="F2817" s="1">
        <v>9.1593653999999997E-2</v>
      </c>
      <c r="G2817" s="1">
        <v>0.410241034</v>
      </c>
      <c r="H2817" s="7">
        <v>-0.16</v>
      </c>
      <c r="I2817" s="7" t="str">
        <f t="shared" si="86"/>
        <v/>
      </c>
    </row>
    <row r="2818" spans="1:9" ht="16" x14ac:dyDescent="0.15">
      <c r="A2818" s="1">
        <f t="shared" si="87"/>
        <v>2147</v>
      </c>
      <c r="B2818" s="7" t="s">
        <v>7853</v>
      </c>
      <c r="C2818" s="38" t="s">
        <v>7854</v>
      </c>
      <c r="D2818" s="1" t="s">
        <v>7855</v>
      </c>
      <c r="E2818" s="1">
        <v>0.348337324</v>
      </c>
      <c r="F2818" s="1">
        <v>-0.33317945100000002</v>
      </c>
      <c r="G2818" s="1">
        <v>0.63540751900000003</v>
      </c>
      <c r="H2818" s="7">
        <v>0.375</v>
      </c>
      <c r="I2818" s="7" t="str">
        <f t="shared" si="86"/>
        <v/>
      </c>
    </row>
    <row r="2819" spans="1:9" ht="16" x14ac:dyDescent="0.15">
      <c r="A2819" s="1" t="str">
        <f t="shared" si="87"/>
        <v/>
      </c>
      <c r="B2819" s="7" t="s">
        <v>7853</v>
      </c>
      <c r="C2819" s="38" t="s">
        <v>7856</v>
      </c>
      <c r="D2819" s="1" t="s">
        <v>7857</v>
      </c>
      <c r="E2819" s="1">
        <v>0.15623964900000001</v>
      </c>
      <c r="F2819" s="1">
        <v>-0.41896855700000002</v>
      </c>
      <c r="G2819" s="1">
        <v>0.44991752699999998</v>
      </c>
      <c r="H2819" s="7">
        <v>0.375</v>
      </c>
      <c r="I2819" s="7" t="str">
        <f t="shared" si="86"/>
        <v/>
      </c>
    </row>
    <row r="2820" spans="1:9" ht="16" x14ac:dyDescent="0.15">
      <c r="A2820" s="1">
        <f t="shared" si="87"/>
        <v>2148</v>
      </c>
      <c r="B2820" s="7" t="s">
        <v>7858</v>
      </c>
      <c r="C2820" s="38" t="s">
        <v>7859</v>
      </c>
      <c r="D2820" s="1" t="s">
        <v>7860</v>
      </c>
      <c r="E2820" s="1">
        <v>1.725278E-3</v>
      </c>
      <c r="F2820" s="1">
        <v>1.062860462</v>
      </c>
      <c r="G2820" s="4">
        <v>3.1945000000000003E-14</v>
      </c>
      <c r="H2820" s="7">
        <v>0.33300000000000002</v>
      </c>
      <c r="I2820" s="7">
        <f t="shared" ref="I2820:I2883" si="88">IF(ISTEXT(E2820),"",IF(OR(E2820&lt;0.05, G2820&lt;0.05), IF((F2820*H2820)&gt;0,1,0),""))</f>
        <v>1</v>
      </c>
    </row>
    <row r="2821" spans="1:9" ht="16" x14ac:dyDescent="0.15">
      <c r="A2821" s="1">
        <f t="shared" si="87"/>
        <v>2149</v>
      </c>
      <c r="B2821" s="7" t="s">
        <v>7861</v>
      </c>
      <c r="C2821" s="38" t="s">
        <v>7862</v>
      </c>
      <c r="D2821" s="1" t="s">
        <v>7863</v>
      </c>
      <c r="E2821" s="4">
        <v>1.77E-6</v>
      </c>
      <c r="F2821" s="1">
        <v>-0.49504415099999999</v>
      </c>
      <c r="G2821" s="1">
        <v>6.4525340000000002E-3</v>
      </c>
      <c r="H2821" s="7">
        <v>-0.24</v>
      </c>
      <c r="I2821" s="7">
        <f t="shared" si="88"/>
        <v>1</v>
      </c>
    </row>
    <row r="2822" spans="1:9" ht="16" x14ac:dyDescent="0.15">
      <c r="A2822" s="1">
        <f t="shared" si="87"/>
        <v>2150</v>
      </c>
      <c r="B2822" s="7" t="s">
        <v>7864</v>
      </c>
      <c r="C2822" s="38" t="s">
        <v>7865</v>
      </c>
      <c r="D2822" s="1" t="s">
        <v>7866</v>
      </c>
      <c r="E2822" s="1">
        <v>3.3591760000000002E-3</v>
      </c>
      <c r="F2822" s="1">
        <v>-0.216030417</v>
      </c>
      <c r="G2822" s="1">
        <v>0.199197714</v>
      </c>
      <c r="H2822" s="7">
        <v>0.17</v>
      </c>
      <c r="I2822" s="7">
        <f t="shared" si="88"/>
        <v>0</v>
      </c>
    </row>
    <row r="2823" spans="1:9" ht="16" x14ac:dyDescent="0.15">
      <c r="A2823" s="1">
        <f t="shared" si="87"/>
        <v>2151</v>
      </c>
      <c r="B2823" s="7" t="s">
        <v>7867</v>
      </c>
      <c r="C2823" s="38" t="s">
        <v>7868</v>
      </c>
      <c r="D2823" s="1" t="s">
        <v>7869</v>
      </c>
      <c r="E2823" s="1">
        <v>0.18115033</v>
      </c>
      <c r="F2823" s="1">
        <v>0.21903814799999999</v>
      </c>
      <c r="G2823" s="1">
        <v>0.365902595</v>
      </c>
      <c r="H2823" s="7">
        <v>-0.26800000000000002</v>
      </c>
      <c r="I2823" s="7" t="str">
        <f t="shared" si="88"/>
        <v/>
      </c>
    </row>
    <row r="2824" spans="1:9" ht="16" x14ac:dyDescent="0.15">
      <c r="A2824" s="1">
        <f t="shared" si="87"/>
        <v>2152</v>
      </c>
      <c r="B2824" s="7" t="s">
        <v>7870</v>
      </c>
      <c r="C2824" s="38" t="s">
        <v>7871</v>
      </c>
      <c r="D2824" s="1" t="s">
        <v>7872</v>
      </c>
      <c r="E2824" s="1">
        <v>0.30317428499999999</v>
      </c>
      <c r="F2824" s="1">
        <v>0.28490715</v>
      </c>
      <c r="G2824" s="1">
        <v>0.30800734600000002</v>
      </c>
      <c r="H2824" s="7">
        <v>-0.20899999999999999</v>
      </c>
      <c r="I2824" s="7" t="str">
        <f t="shared" si="88"/>
        <v/>
      </c>
    </row>
    <row r="2825" spans="1:9" ht="16" x14ac:dyDescent="0.15">
      <c r="A2825" s="1" t="str">
        <f t="shared" si="87"/>
        <v/>
      </c>
      <c r="B2825" s="7" t="s">
        <v>7870</v>
      </c>
      <c r="C2825" s="38" t="s">
        <v>7873</v>
      </c>
      <c r="D2825" s="1" t="s">
        <v>7874</v>
      </c>
      <c r="E2825" s="1">
        <v>0.14641003699999999</v>
      </c>
      <c r="F2825" s="1">
        <v>-1.7984040400000001</v>
      </c>
      <c r="G2825" s="1">
        <v>1.4599599999999999E-4</v>
      </c>
      <c r="H2825" s="7">
        <v>-0.20899999999999999</v>
      </c>
      <c r="I2825" s="7">
        <f t="shared" si="88"/>
        <v>1</v>
      </c>
    </row>
    <row r="2826" spans="1:9" ht="16" x14ac:dyDescent="0.15">
      <c r="A2826" s="1">
        <f t="shared" ref="A2826:A2889" si="89">IF(B2825=B2826,"",IF(A2825&lt;&gt;"",A2825+1,IF(A2824&lt;&gt;"",A2824+1,IF(A2823&lt;&gt;"",A2823+1,IF(A2822&lt;&gt;"",A2822+1,"ERRER")))))</f>
        <v>2153</v>
      </c>
      <c r="B2826" s="7" t="s">
        <v>7875</v>
      </c>
      <c r="C2826" s="38" t="s">
        <v>7876</v>
      </c>
      <c r="D2826" s="1" t="s">
        <v>7877</v>
      </c>
      <c r="E2826" s="1">
        <v>5.4214149999999997E-3</v>
      </c>
      <c r="F2826" s="1">
        <v>-1.2522141920000001</v>
      </c>
      <c r="G2826" s="1">
        <v>1.6030954E-2</v>
      </c>
      <c r="H2826" s="7">
        <v>-0.26300000000000001</v>
      </c>
      <c r="I2826" s="7">
        <f t="shared" si="88"/>
        <v>1</v>
      </c>
    </row>
    <row r="2827" spans="1:9" ht="16" x14ac:dyDescent="0.15">
      <c r="A2827" s="1" t="str">
        <f t="shared" si="89"/>
        <v/>
      </c>
      <c r="B2827" s="7" t="s">
        <v>7875</v>
      </c>
      <c r="C2827" s="38" t="s">
        <v>7878</v>
      </c>
      <c r="D2827" s="1" t="s">
        <v>7879</v>
      </c>
      <c r="E2827" s="1">
        <v>3.6254659000000002E-2</v>
      </c>
      <c r="F2827" s="1">
        <v>-1.2991883689999999</v>
      </c>
      <c r="G2827" s="1">
        <v>3.5600145999999999E-2</v>
      </c>
      <c r="H2827" s="7">
        <v>-0.26300000000000001</v>
      </c>
      <c r="I2827" s="7">
        <f t="shared" si="88"/>
        <v>1</v>
      </c>
    </row>
    <row r="2828" spans="1:9" ht="16" x14ac:dyDescent="0.15">
      <c r="A2828" s="1">
        <f t="shared" si="89"/>
        <v>2154</v>
      </c>
      <c r="B2828" s="7" t="s">
        <v>7880</v>
      </c>
      <c r="C2828" s="38" t="s">
        <v>7881</v>
      </c>
      <c r="D2828" s="1" t="s">
        <v>7882</v>
      </c>
      <c r="E2828" s="39">
        <v>0.58313630500000002</v>
      </c>
      <c r="F2828" s="1">
        <v>-7.2883637000000001E-2</v>
      </c>
      <c r="G2828" s="1">
        <v>0.88953668200000002</v>
      </c>
      <c r="H2828" s="7">
        <v>-0.222</v>
      </c>
      <c r="I2828" s="7" t="str">
        <f t="shared" si="88"/>
        <v/>
      </c>
    </row>
    <row r="2829" spans="1:9" ht="16" x14ac:dyDescent="0.15">
      <c r="A2829" s="1" t="str">
        <f t="shared" si="89"/>
        <v/>
      </c>
      <c r="B2829" s="7" t="s">
        <v>7880</v>
      </c>
      <c r="C2829" s="38" t="s">
        <v>7883</v>
      </c>
      <c r="D2829" s="1" t="s">
        <v>7884</v>
      </c>
      <c r="E2829" s="7" t="s">
        <v>13</v>
      </c>
      <c r="F2829" s="1">
        <v>-0.12710666600000001</v>
      </c>
      <c r="G2829" s="1" t="s">
        <v>13</v>
      </c>
      <c r="H2829" s="7">
        <v>-0.222</v>
      </c>
      <c r="I2829" s="7" t="str">
        <f t="shared" si="88"/>
        <v/>
      </c>
    </row>
    <row r="2830" spans="1:9" ht="16" x14ac:dyDescent="0.15">
      <c r="A2830" s="1" t="str">
        <f t="shared" si="89"/>
        <v/>
      </c>
      <c r="B2830" s="7" t="s">
        <v>7880</v>
      </c>
      <c r="C2830" s="38" t="s">
        <v>7885</v>
      </c>
      <c r="D2830" s="1" t="s">
        <v>7886</v>
      </c>
      <c r="E2830" s="40">
        <v>0.75292647199999996</v>
      </c>
      <c r="F2830" s="1">
        <v>-2.5846377569999999</v>
      </c>
      <c r="G2830" s="4">
        <v>9.7933699999999992E-15</v>
      </c>
      <c r="H2830" s="7">
        <v>-0.222</v>
      </c>
      <c r="I2830" s="7">
        <f t="shared" si="88"/>
        <v>1</v>
      </c>
    </row>
    <row r="2831" spans="1:9" ht="16" x14ac:dyDescent="0.15">
      <c r="A2831" s="1">
        <f t="shared" si="89"/>
        <v>2155</v>
      </c>
      <c r="B2831" s="7" t="s">
        <v>7887</v>
      </c>
      <c r="C2831" s="38" t="s">
        <v>7888</v>
      </c>
      <c r="D2831" s="1" t="s">
        <v>7889</v>
      </c>
      <c r="E2831" s="1">
        <v>0.95471250399999996</v>
      </c>
      <c r="F2831" s="1">
        <v>0.101584387</v>
      </c>
      <c r="G2831" s="1">
        <v>0.45400367800000002</v>
      </c>
      <c r="H2831" s="7">
        <v>-0.17699999999999999</v>
      </c>
      <c r="I2831" s="7" t="str">
        <f t="shared" si="88"/>
        <v/>
      </c>
    </row>
    <row r="2832" spans="1:9" ht="16" x14ac:dyDescent="0.15">
      <c r="A2832" s="1" t="str">
        <f t="shared" si="89"/>
        <v/>
      </c>
      <c r="B2832" s="7" t="s">
        <v>7887</v>
      </c>
      <c r="C2832" s="38" t="s">
        <v>7890</v>
      </c>
      <c r="D2832" s="1" t="s">
        <v>7891</v>
      </c>
      <c r="E2832" s="4">
        <v>1.29E-5</v>
      </c>
      <c r="F2832" s="1">
        <v>-0.23100939500000001</v>
      </c>
      <c r="G2832" s="1">
        <v>3.9123999999999999E-2</v>
      </c>
      <c r="H2832" s="7">
        <v>-0.17699999999999999</v>
      </c>
      <c r="I2832" s="7">
        <f t="shared" si="88"/>
        <v>1</v>
      </c>
    </row>
    <row r="2833" spans="1:9" ht="16" x14ac:dyDescent="0.15">
      <c r="A2833" s="1">
        <f t="shared" si="89"/>
        <v>2156</v>
      </c>
      <c r="B2833" s="7" t="s">
        <v>7892</v>
      </c>
      <c r="C2833" s="38" t="s">
        <v>7893</v>
      </c>
      <c r="D2833" s="1" t="s">
        <v>7894</v>
      </c>
      <c r="E2833" s="1">
        <v>3.1948810000000001E-3</v>
      </c>
      <c r="F2833" s="1">
        <v>-1.0030204700000001</v>
      </c>
      <c r="G2833" s="4">
        <v>1.6934099999999999E-10</v>
      </c>
      <c r="H2833" s="7">
        <v>-0.14899999999999999</v>
      </c>
      <c r="I2833" s="7">
        <f t="shared" si="88"/>
        <v>1</v>
      </c>
    </row>
    <row r="2834" spans="1:9" ht="16" x14ac:dyDescent="0.15">
      <c r="A2834" s="1">
        <f t="shared" si="89"/>
        <v>2157</v>
      </c>
      <c r="B2834" s="7" t="s">
        <v>7895</v>
      </c>
      <c r="C2834" s="38" t="s">
        <v>7896</v>
      </c>
      <c r="D2834" s="1" t="s">
        <v>7897</v>
      </c>
      <c r="E2834" s="1">
        <v>0.65319028300000004</v>
      </c>
      <c r="F2834" s="1">
        <v>0.43174257300000002</v>
      </c>
      <c r="G2834" s="1">
        <v>9.4514539999999994E-2</v>
      </c>
      <c r="H2834" s="7">
        <v>0.20399999999999999</v>
      </c>
      <c r="I2834" s="7" t="str">
        <f t="shared" si="88"/>
        <v/>
      </c>
    </row>
    <row r="2835" spans="1:9" ht="16" x14ac:dyDescent="0.15">
      <c r="A2835" s="1">
        <f t="shared" si="89"/>
        <v>2158</v>
      </c>
      <c r="B2835" s="7" t="s">
        <v>7898</v>
      </c>
      <c r="C2835" s="38"/>
      <c r="D2835" s="1" t="s">
        <v>7899</v>
      </c>
      <c r="E2835" s="1">
        <v>1.6606100000000001E-4</v>
      </c>
      <c r="F2835" s="1">
        <v>0.74501713599999997</v>
      </c>
      <c r="G2835" s="4">
        <v>7.4946799999999998E-10</v>
      </c>
      <c r="H2835" s="7">
        <v>-0.157</v>
      </c>
      <c r="I2835" s="7">
        <f t="shared" si="88"/>
        <v>0</v>
      </c>
    </row>
    <row r="2836" spans="1:9" ht="16" x14ac:dyDescent="0.15">
      <c r="A2836" s="1">
        <f t="shared" si="89"/>
        <v>2159</v>
      </c>
      <c r="B2836" s="7" t="s">
        <v>7900</v>
      </c>
      <c r="C2836" s="38" t="s">
        <v>7901</v>
      </c>
      <c r="D2836" s="1" t="s">
        <v>7902</v>
      </c>
      <c r="E2836" s="1">
        <v>0.382750482</v>
      </c>
      <c r="F2836" s="1">
        <v>0.40196619700000003</v>
      </c>
      <c r="G2836" s="1">
        <v>1.95484E-4</v>
      </c>
      <c r="H2836" s="7">
        <v>-0.17899999999999999</v>
      </c>
      <c r="I2836" s="7">
        <f t="shared" si="88"/>
        <v>0</v>
      </c>
    </row>
    <row r="2837" spans="1:9" ht="16" x14ac:dyDescent="0.15">
      <c r="A2837" s="1">
        <f t="shared" si="89"/>
        <v>2160</v>
      </c>
      <c r="B2837" s="7" t="s">
        <v>7903</v>
      </c>
      <c r="C2837" s="38" t="s">
        <v>7904</v>
      </c>
      <c r="D2837" s="1" t="s">
        <v>7905</v>
      </c>
      <c r="E2837" s="1">
        <v>0.18293152200000001</v>
      </c>
      <c r="F2837" s="1">
        <v>-1.977500378</v>
      </c>
      <c r="G2837" s="4">
        <v>8.0416499999999992E-15</v>
      </c>
      <c r="H2837" s="7">
        <v>0.42099999999999999</v>
      </c>
      <c r="I2837" s="7">
        <f t="shared" si="88"/>
        <v>0</v>
      </c>
    </row>
    <row r="2838" spans="1:9" ht="16" x14ac:dyDescent="0.15">
      <c r="A2838" s="1" t="str">
        <f t="shared" si="89"/>
        <v/>
      </c>
      <c r="B2838" s="7" t="s">
        <v>7903</v>
      </c>
      <c r="C2838" s="38" t="s">
        <v>7906</v>
      </c>
      <c r="D2838" s="1" t="s">
        <v>7907</v>
      </c>
      <c r="E2838" s="1">
        <v>0.77435580199999998</v>
      </c>
      <c r="F2838" s="1">
        <v>0.41741454</v>
      </c>
      <c r="G2838" s="1">
        <v>0.57023944199999999</v>
      </c>
      <c r="H2838" s="7">
        <v>0.42099999999999999</v>
      </c>
      <c r="I2838" s="7" t="str">
        <f t="shared" si="88"/>
        <v/>
      </c>
    </row>
    <row r="2839" spans="1:9" ht="16" x14ac:dyDescent="0.15">
      <c r="A2839" s="1">
        <f t="shared" si="89"/>
        <v>2161</v>
      </c>
      <c r="B2839" s="7" t="s">
        <v>7908</v>
      </c>
      <c r="C2839" s="38" t="s">
        <v>7909</v>
      </c>
      <c r="D2839" s="1" t="s">
        <v>7910</v>
      </c>
      <c r="E2839" s="4">
        <v>1.08E-5</v>
      </c>
      <c r="F2839" s="1">
        <v>1.145106757</v>
      </c>
      <c r="G2839" s="4">
        <v>2.1318999999999998E-12</v>
      </c>
      <c r="H2839" s="7">
        <v>0.20499999999999999</v>
      </c>
      <c r="I2839" s="7">
        <f t="shared" si="88"/>
        <v>1</v>
      </c>
    </row>
    <row r="2840" spans="1:9" ht="16" x14ac:dyDescent="0.15">
      <c r="A2840" s="1" t="str">
        <f t="shared" si="89"/>
        <v/>
      </c>
      <c r="B2840" s="7" t="s">
        <v>7908</v>
      </c>
      <c r="C2840" s="38" t="s">
        <v>7911</v>
      </c>
      <c r="D2840" s="1" t="s">
        <v>7912</v>
      </c>
      <c r="E2840" s="1">
        <v>0.90534254400000003</v>
      </c>
      <c r="F2840" s="1">
        <v>1.07770644</v>
      </c>
      <c r="G2840" s="4">
        <v>2.2592800000000002E-5</v>
      </c>
      <c r="H2840" s="7">
        <v>0.20499999999999999</v>
      </c>
      <c r="I2840" s="7">
        <f t="shared" si="88"/>
        <v>1</v>
      </c>
    </row>
    <row r="2841" spans="1:9" ht="16" x14ac:dyDescent="0.15">
      <c r="A2841" s="1">
        <f t="shared" si="89"/>
        <v>2162</v>
      </c>
      <c r="B2841" s="7" t="s">
        <v>7913</v>
      </c>
      <c r="C2841" s="38" t="s">
        <v>7914</v>
      </c>
      <c r="D2841" s="1" t="s">
        <v>7915</v>
      </c>
      <c r="E2841" s="1">
        <v>1.058512E-3</v>
      </c>
      <c r="F2841" s="1">
        <v>0.67085159599999999</v>
      </c>
      <c r="G2841" s="4">
        <v>1.2094599999999999E-21</v>
      </c>
      <c r="H2841" s="7">
        <v>0.215</v>
      </c>
      <c r="I2841" s="7">
        <f t="shared" si="88"/>
        <v>1</v>
      </c>
    </row>
    <row r="2842" spans="1:9" ht="16" x14ac:dyDescent="0.15">
      <c r="A2842" s="1">
        <f t="shared" si="89"/>
        <v>2163</v>
      </c>
      <c r="B2842" s="7" t="s">
        <v>7916</v>
      </c>
      <c r="C2842" s="38" t="s">
        <v>7917</v>
      </c>
      <c r="D2842" s="1" t="s">
        <v>7918</v>
      </c>
      <c r="E2842" s="1">
        <v>6.9952399999999998E-4</v>
      </c>
      <c r="F2842" s="1">
        <v>0.39856253200000002</v>
      </c>
      <c r="G2842" s="4">
        <v>1.3050100000000001E-5</v>
      </c>
      <c r="H2842" s="7">
        <v>-0.107</v>
      </c>
      <c r="I2842" s="7">
        <f t="shared" si="88"/>
        <v>0</v>
      </c>
    </row>
    <row r="2843" spans="1:9" ht="16" x14ac:dyDescent="0.15">
      <c r="A2843" s="1">
        <f t="shared" si="89"/>
        <v>2164</v>
      </c>
      <c r="B2843" s="7" t="s">
        <v>7919</v>
      </c>
      <c r="C2843" s="38" t="s">
        <v>7920</v>
      </c>
      <c r="D2843" s="1" t="s">
        <v>7921</v>
      </c>
      <c r="E2843" s="1">
        <v>8.7894399999999999E-4</v>
      </c>
      <c r="F2843" s="1">
        <v>2.2035579999999999E-2</v>
      </c>
      <c r="G2843" s="1">
        <v>0.94732498200000004</v>
      </c>
      <c r="H2843" s="7">
        <v>0.28599999999999998</v>
      </c>
      <c r="I2843" s="7">
        <f t="shared" si="88"/>
        <v>1</v>
      </c>
    </row>
    <row r="2844" spans="1:9" ht="16" x14ac:dyDescent="0.15">
      <c r="A2844" s="1">
        <f t="shared" si="89"/>
        <v>2165</v>
      </c>
      <c r="B2844" s="7" t="s">
        <v>7922</v>
      </c>
      <c r="C2844" s="38" t="s">
        <v>7923</v>
      </c>
      <c r="D2844" s="1" t="s">
        <v>7924</v>
      </c>
      <c r="E2844" s="1">
        <v>9.2955129999999997E-2</v>
      </c>
      <c r="F2844" s="1">
        <v>0.20696975500000001</v>
      </c>
      <c r="G2844" s="1">
        <v>0.50692661100000003</v>
      </c>
      <c r="H2844" s="7">
        <v>0.11799999999999999</v>
      </c>
      <c r="I2844" s="7" t="str">
        <f t="shared" si="88"/>
        <v/>
      </c>
    </row>
    <row r="2845" spans="1:9" ht="16" x14ac:dyDescent="0.15">
      <c r="A2845" s="1" t="str">
        <f t="shared" si="89"/>
        <v/>
      </c>
      <c r="B2845" s="7" t="s">
        <v>7922</v>
      </c>
      <c r="C2845" s="38" t="s">
        <v>7925</v>
      </c>
      <c r="D2845" s="1" t="s">
        <v>7926</v>
      </c>
      <c r="E2845" s="1">
        <v>1.0134631E-2</v>
      </c>
      <c r="F2845" s="1">
        <v>-0.22140427500000001</v>
      </c>
      <c r="G2845" s="1">
        <v>5.8169733000000001E-2</v>
      </c>
      <c r="H2845" s="7">
        <v>0.11799999999999999</v>
      </c>
      <c r="I2845" s="7">
        <f t="shared" si="88"/>
        <v>0</v>
      </c>
    </row>
    <row r="2846" spans="1:9" ht="16" x14ac:dyDescent="0.15">
      <c r="A2846" s="1">
        <f t="shared" si="89"/>
        <v>2166</v>
      </c>
      <c r="B2846" s="7" t="s">
        <v>7927</v>
      </c>
      <c r="C2846" s="38" t="s">
        <v>7928</v>
      </c>
      <c r="D2846" s="1" t="s">
        <v>7929</v>
      </c>
      <c r="E2846" s="1">
        <v>0.48670965999999999</v>
      </c>
      <c r="F2846" s="1">
        <v>-0.52193419699999999</v>
      </c>
      <c r="G2846" s="1">
        <v>0.43042752299999998</v>
      </c>
      <c r="H2846" s="7">
        <v>0.57899999999999996</v>
      </c>
      <c r="I2846" s="7" t="str">
        <f t="shared" si="88"/>
        <v/>
      </c>
    </row>
    <row r="2847" spans="1:9" ht="16" x14ac:dyDescent="0.15">
      <c r="A2847" s="1">
        <f t="shared" si="89"/>
        <v>2167</v>
      </c>
      <c r="B2847" s="7" t="s">
        <v>7930</v>
      </c>
      <c r="C2847" s="38" t="s">
        <v>7931</v>
      </c>
      <c r="D2847" s="1" t="s">
        <v>7932</v>
      </c>
      <c r="E2847" s="4">
        <v>4.1100000000000002E-13</v>
      </c>
      <c r="F2847" s="1">
        <v>-0.226801749</v>
      </c>
      <c r="G2847" s="1">
        <v>5.4184362999999999E-2</v>
      </c>
      <c r="H2847" s="7">
        <v>-0.128</v>
      </c>
      <c r="I2847" s="7">
        <f t="shared" si="88"/>
        <v>1</v>
      </c>
    </row>
    <row r="2848" spans="1:9" ht="16" x14ac:dyDescent="0.15">
      <c r="A2848" s="1">
        <f t="shared" si="89"/>
        <v>2168</v>
      </c>
      <c r="B2848" s="7" t="s">
        <v>7933</v>
      </c>
      <c r="C2848" s="38" t="s">
        <v>7934</v>
      </c>
      <c r="D2848" s="1" t="s">
        <v>7935</v>
      </c>
      <c r="E2848" s="1">
        <v>0.30390052699999998</v>
      </c>
      <c r="F2848" s="1">
        <v>-0.165827796</v>
      </c>
      <c r="G2848" s="1">
        <v>0.18491364699999999</v>
      </c>
      <c r="H2848" s="7">
        <v>0.38600000000000001</v>
      </c>
      <c r="I2848" s="7" t="str">
        <f t="shared" si="88"/>
        <v/>
      </c>
    </row>
    <row r="2849" spans="1:9" ht="16" x14ac:dyDescent="0.15">
      <c r="A2849" s="1" t="str">
        <f t="shared" si="89"/>
        <v/>
      </c>
      <c r="B2849" s="7" t="s">
        <v>7933</v>
      </c>
      <c r="C2849" s="38" t="s">
        <v>7936</v>
      </c>
      <c r="D2849" s="1" t="s">
        <v>7937</v>
      </c>
      <c r="E2849" s="1">
        <v>6.8327570000000001E-3</v>
      </c>
      <c r="F2849" s="1">
        <v>-0.113376462</v>
      </c>
      <c r="G2849" s="1">
        <v>0.32789112599999998</v>
      </c>
      <c r="H2849" s="7">
        <v>0.38600000000000001</v>
      </c>
      <c r="I2849" s="7">
        <f t="shared" si="88"/>
        <v>0</v>
      </c>
    </row>
    <row r="2850" spans="1:9" ht="16" x14ac:dyDescent="0.15">
      <c r="A2850" s="1">
        <f t="shared" si="89"/>
        <v>2169</v>
      </c>
      <c r="B2850" s="7" t="s">
        <v>7938</v>
      </c>
      <c r="C2850" s="38" t="s">
        <v>7939</v>
      </c>
      <c r="D2850" s="1" t="s">
        <v>7940</v>
      </c>
      <c r="E2850" s="1">
        <v>5.4869949999999997E-3</v>
      </c>
      <c r="F2850" s="1">
        <v>-1.2321562960000001</v>
      </c>
      <c r="G2850" s="1">
        <v>2.4944839999999999E-3</v>
      </c>
      <c r="H2850" s="7">
        <v>-0.223</v>
      </c>
      <c r="I2850" s="7">
        <f t="shared" si="88"/>
        <v>1</v>
      </c>
    </row>
    <row r="2851" spans="1:9" ht="16" x14ac:dyDescent="0.15">
      <c r="A2851" s="1">
        <f t="shared" si="89"/>
        <v>2170</v>
      </c>
      <c r="B2851" s="7" t="s">
        <v>7941</v>
      </c>
      <c r="C2851" s="38" t="s">
        <v>7942</v>
      </c>
      <c r="D2851" s="1" t="s">
        <v>7943</v>
      </c>
      <c r="E2851" s="4">
        <v>1.6700000000000001E-6</v>
      </c>
      <c r="F2851" s="1">
        <v>1.422821715</v>
      </c>
      <c r="G2851" s="4">
        <v>1.16942E-57</v>
      </c>
      <c r="H2851" s="7">
        <v>-0.17799999999999999</v>
      </c>
      <c r="I2851" s="7">
        <f t="shared" si="88"/>
        <v>0</v>
      </c>
    </row>
    <row r="2852" spans="1:9" ht="16" x14ac:dyDescent="0.15">
      <c r="A2852" s="1">
        <f t="shared" si="89"/>
        <v>2171</v>
      </c>
      <c r="B2852" s="7" t="s">
        <v>7944</v>
      </c>
      <c r="C2852" s="38" t="s">
        <v>7945</v>
      </c>
      <c r="D2852" s="1" t="s">
        <v>7946</v>
      </c>
      <c r="E2852" s="1">
        <v>1.6668656E-2</v>
      </c>
      <c r="F2852" s="1">
        <v>-2.048644409</v>
      </c>
      <c r="G2852" s="4">
        <v>2.4176800000000001E-19</v>
      </c>
      <c r="H2852" s="7">
        <v>-0.21199999999999999</v>
      </c>
      <c r="I2852" s="7">
        <f t="shared" si="88"/>
        <v>1</v>
      </c>
    </row>
    <row r="2853" spans="1:9" ht="16" x14ac:dyDescent="0.15">
      <c r="A2853" s="1" t="str">
        <f t="shared" si="89"/>
        <v/>
      </c>
      <c r="B2853" s="7" t="s">
        <v>7944</v>
      </c>
      <c r="C2853" s="38" t="s">
        <v>7947</v>
      </c>
      <c r="D2853" s="1" t="s">
        <v>7948</v>
      </c>
      <c r="E2853" s="4">
        <v>6.0400000000000001E-26</v>
      </c>
      <c r="F2853" s="1">
        <v>-1.2118231880000001</v>
      </c>
      <c r="G2853" s="4">
        <v>7.5770999999999997E-51</v>
      </c>
      <c r="H2853" s="7">
        <v>-0.21199999999999999</v>
      </c>
      <c r="I2853" s="7">
        <f t="shared" si="88"/>
        <v>1</v>
      </c>
    </row>
    <row r="2854" spans="1:9" ht="16" x14ac:dyDescent="0.15">
      <c r="A2854" s="1">
        <f t="shared" si="89"/>
        <v>2172</v>
      </c>
      <c r="B2854" s="7" t="s">
        <v>7949</v>
      </c>
      <c r="C2854" s="38" t="s">
        <v>7950</v>
      </c>
      <c r="D2854" s="1" t="s">
        <v>7951</v>
      </c>
      <c r="E2854" s="1">
        <v>4.5396691000000003E-2</v>
      </c>
      <c r="F2854" s="1">
        <v>-0.18405648899999999</v>
      </c>
      <c r="G2854" s="1">
        <v>0.460975617</v>
      </c>
      <c r="H2854" s="7">
        <v>-0.21199999999999999</v>
      </c>
      <c r="I2854" s="7">
        <f t="shared" si="88"/>
        <v>1</v>
      </c>
    </row>
    <row r="2855" spans="1:9" ht="16" x14ac:dyDescent="0.15">
      <c r="A2855" s="1">
        <f t="shared" si="89"/>
        <v>2173</v>
      </c>
      <c r="B2855" s="7" t="s">
        <v>7952</v>
      </c>
      <c r="C2855" s="38" t="s">
        <v>7953</v>
      </c>
      <c r="D2855" s="1" t="s">
        <v>7954</v>
      </c>
      <c r="E2855" s="4">
        <v>2.22E-8</v>
      </c>
      <c r="F2855" s="1">
        <v>0.20459008200000001</v>
      </c>
      <c r="G2855" s="1">
        <v>4.9961690000000003E-2</v>
      </c>
      <c r="H2855" s="7">
        <v>-0.20799999999999999</v>
      </c>
      <c r="I2855" s="7">
        <f t="shared" si="88"/>
        <v>0</v>
      </c>
    </row>
    <row r="2856" spans="1:9" ht="16" x14ac:dyDescent="0.15">
      <c r="A2856" s="1">
        <f t="shared" si="89"/>
        <v>2174</v>
      </c>
      <c r="B2856" s="7" t="s">
        <v>7955</v>
      </c>
      <c r="C2856" s="38" t="s">
        <v>7956</v>
      </c>
      <c r="D2856" s="1" t="s">
        <v>7957</v>
      </c>
      <c r="E2856" s="1">
        <v>0.41436507900000003</v>
      </c>
      <c r="F2856" s="1">
        <v>-6.4672347000000005E-2</v>
      </c>
      <c r="G2856" s="1">
        <v>0.93277617099999999</v>
      </c>
      <c r="H2856" s="7">
        <v>-0.38600000000000001</v>
      </c>
      <c r="I2856" s="7" t="str">
        <f t="shared" si="88"/>
        <v/>
      </c>
    </row>
    <row r="2857" spans="1:9" ht="16" x14ac:dyDescent="0.15">
      <c r="A2857" s="1" t="str">
        <f t="shared" si="89"/>
        <v/>
      </c>
      <c r="B2857" s="7" t="s">
        <v>7955</v>
      </c>
      <c r="C2857" s="38"/>
      <c r="D2857" s="1" t="s">
        <v>7958</v>
      </c>
      <c r="E2857" s="4">
        <v>7.1900000000000002E-8</v>
      </c>
      <c r="F2857" s="1">
        <v>-0.28927639599999999</v>
      </c>
      <c r="G2857" s="1">
        <v>0.21401055099999999</v>
      </c>
      <c r="H2857" s="7">
        <v>-0.38600000000000001</v>
      </c>
      <c r="I2857" s="7">
        <f t="shared" si="88"/>
        <v>1</v>
      </c>
    </row>
    <row r="2858" spans="1:9" ht="16" x14ac:dyDescent="0.15">
      <c r="A2858" s="1">
        <f t="shared" si="89"/>
        <v>2175</v>
      </c>
      <c r="B2858" s="7" t="s">
        <v>7959</v>
      </c>
      <c r="C2858" s="38" t="s">
        <v>7960</v>
      </c>
      <c r="D2858" s="1" t="s">
        <v>7961</v>
      </c>
      <c r="E2858" s="1">
        <v>0.95814038999999995</v>
      </c>
      <c r="F2858" s="1">
        <v>-0.66833587500000002</v>
      </c>
      <c r="G2858" s="1">
        <v>0.23522574600000001</v>
      </c>
      <c r="H2858" s="7">
        <v>-0.17399999999999999</v>
      </c>
      <c r="I2858" s="7" t="str">
        <f t="shared" si="88"/>
        <v/>
      </c>
    </row>
    <row r="2859" spans="1:9" ht="16" x14ac:dyDescent="0.15">
      <c r="A2859" s="1" t="str">
        <f t="shared" si="89"/>
        <v/>
      </c>
      <c r="B2859" s="7" t="s">
        <v>7959</v>
      </c>
      <c r="C2859" s="38" t="s">
        <v>7962</v>
      </c>
      <c r="D2859" s="1" t="s">
        <v>7963</v>
      </c>
      <c r="E2859" s="4">
        <v>4.7399999999999997E-17</v>
      </c>
      <c r="F2859" s="1">
        <v>-1.3485234340000001</v>
      </c>
      <c r="G2859" s="4">
        <v>7.1438200000000002E-21</v>
      </c>
      <c r="H2859" s="7">
        <v>-0.17399999999999999</v>
      </c>
      <c r="I2859" s="7">
        <f t="shared" si="88"/>
        <v>1</v>
      </c>
    </row>
    <row r="2860" spans="1:9" ht="16" x14ac:dyDescent="0.15">
      <c r="A2860" s="1">
        <f t="shared" si="89"/>
        <v>2176</v>
      </c>
      <c r="B2860" s="7" t="s">
        <v>7964</v>
      </c>
      <c r="C2860" s="38" t="s">
        <v>7965</v>
      </c>
      <c r="D2860" s="1" t="s">
        <v>7966</v>
      </c>
      <c r="E2860" s="1">
        <v>0.20716910799999999</v>
      </c>
      <c r="F2860" s="1">
        <v>0.223989727</v>
      </c>
      <c r="G2860" s="1">
        <v>0.50179130400000005</v>
      </c>
      <c r="H2860" s="7">
        <v>-0.184</v>
      </c>
      <c r="I2860" s="7" t="str">
        <f t="shared" si="88"/>
        <v/>
      </c>
    </row>
    <row r="2861" spans="1:9" ht="16" x14ac:dyDescent="0.15">
      <c r="A2861" s="1" t="str">
        <f t="shared" si="89"/>
        <v/>
      </c>
      <c r="B2861" s="7" t="s">
        <v>7964</v>
      </c>
      <c r="C2861" s="38" t="s">
        <v>7967</v>
      </c>
      <c r="D2861" s="1" t="s">
        <v>7968</v>
      </c>
      <c r="E2861" s="4">
        <v>3.5100000000000003E-8</v>
      </c>
      <c r="F2861" s="1">
        <v>-0.46324190700000001</v>
      </c>
      <c r="G2861" s="1">
        <v>1.8022240000000001E-3</v>
      </c>
      <c r="H2861" s="7">
        <v>-0.184</v>
      </c>
      <c r="I2861" s="7">
        <f t="shared" si="88"/>
        <v>1</v>
      </c>
    </row>
    <row r="2862" spans="1:9" ht="16" x14ac:dyDescent="0.15">
      <c r="A2862" s="1">
        <f t="shared" si="89"/>
        <v>2177</v>
      </c>
      <c r="B2862" s="7" t="s">
        <v>7969</v>
      </c>
      <c r="C2862" s="38" t="s">
        <v>7970</v>
      </c>
      <c r="D2862" s="1" t="s">
        <v>7971</v>
      </c>
      <c r="E2862" s="4">
        <v>2.0600000000000001E-12</v>
      </c>
      <c r="F2862" s="1">
        <v>-0.48152525000000002</v>
      </c>
      <c r="G2862" s="1">
        <v>1.4707730000000001E-3</v>
      </c>
      <c r="H2862" s="7">
        <v>-0.14499999999999999</v>
      </c>
      <c r="I2862" s="7">
        <f t="shared" si="88"/>
        <v>1</v>
      </c>
    </row>
    <row r="2863" spans="1:9" ht="16" x14ac:dyDescent="0.15">
      <c r="A2863" s="1">
        <f t="shared" si="89"/>
        <v>2178</v>
      </c>
      <c r="B2863" s="7" t="s">
        <v>7972</v>
      </c>
      <c r="C2863" s="38" t="s">
        <v>7973</v>
      </c>
      <c r="D2863" s="1" t="s">
        <v>7974</v>
      </c>
      <c r="E2863" s="1">
        <v>1.5551014E-2</v>
      </c>
      <c r="F2863" s="1">
        <v>0.100745458</v>
      </c>
      <c r="G2863" s="1">
        <v>0.47967662300000002</v>
      </c>
      <c r="H2863" s="7">
        <v>0.19400000000000001</v>
      </c>
      <c r="I2863" s="7">
        <f t="shared" si="88"/>
        <v>1</v>
      </c>
    </row>
    <row r="2864" spans="1:9" ht="16" x14ac:dyDescent="0.15">
      <c r="A2864" s="1" t="str">
        <f t="shared" si="89"/>
        <v/>
      </c>
      <c r="B2864" s="7" t="s">
        <v>7972</v>
      </c>
      <c r="C2864" s="38" t="s">
        <v>7975</v>
      </c>
      <c r="D2864" s="1" t="s">
        <v>7976</v>
      </c>
      <c r="E2864" s="1">
        <v>2.6973200000000001E-4</v>
      </c>
      <c r="F2864" s="1">
        <v>0.29072406499999998</v>
      </c>
      <c r="G2864" s="1">
        <v>3.177338E-3</v>
      </c>
      <c r="H2864" s="7">
        <v>0.19400000000000001</v>
      </c>
      <c r="I2864" s="7">
        <f t="shared" si="88"/>
        <v>1</v>
      </c>
    </row>
    <row r="2865" spans="1:9" ht="16" x14ac:dyDescent="0.15">
      <c r="A2865" s="1">
        <f t="shared" si="89"/>
        <v>2179</v>
      </c>
      <c r="B2865" s="7" t="s">
        <v>7977</v>
      </c>
      <c r="C2865" s="38" t="s">
        <v>7978</v>
      </c>
      <c r="D2865" s="1" t="s">
        <v>7979</v>
      </c>
      <c r="E2865" s="1">
        <v>5.7004359999999997E-3</v>
      </c>
      <c r="F2865" s="1">
        <v>1.6219550009999999</v>
      </c>
      <c r="G2865" s="1">
        <v>6.6439890000000003E-3</v>
      </c>
      <c r="H2865" s="7">
        <v>0.38100000000000001</v>
      </c>
      <c r="I2865" s="7">
        <f t="shared" si="88"/>
        <v>1</v>
      </c>
    </row>
    <row r="2866" spans="1:9" ht="16" x14ac:dyDescent="0.15">
      <c r="A2866" s="1">
        <f t="shared" si="89"/>
        <v>2180</v>
      </c>
      <c r="B2866" s="7" t="s">
        <v>7980</v>
      </c>
      <c r="C2866" s="38" t="s">
        <v>7981</v>
      </c>
      <c r="D2866" s="1" t="s">
        <v>7982</v>
      </c>
      <c r="E2866" s="1">
        <v>0.13921947500000001</v>
      </c>
      <c r="F2866" s="1">
        <v>-0.165674615</v>
      </c>
      <c r="G2866" s="1">
        <v>0.80849294199999999</v>
      </c>
      <c r="H2866" s="7">
        <v>-0.27100000000000002</v>
      </c>
      <c r="I2866" s="7" t="str">
        <f t="shared" si="88"/>
        <v/>
      </c>
    </row>
    <row r="2867" spans="1:9" ht="16" x14ac:dyDescent="0.15">
      <c r="A2867" s="1" t="str">
        <f t="shared" si="89"/>
        <v/>
      </c>
      <c r="B2867" s="7" t="s">
        <v>7980</v>
      </c>
      <c r="C2867" s="38" t="s">
        <v>7983</v>
      </c>
      <c r="D2867" s="1" t="s">
        <v>7984</v>
      </c>
      <c r="E2867" s="1">
        <v>0.77435580199999998</v>
      </c>
      <c r="F2867" s="1">
        <v>-0.86616469600000001</v>
      </c>
      <c r="G2867" s="1">
        <v>0.13530077200000001</v>
      </c>
      <c r="H2867" s="7">
        <v>-0.27100000000000002</v>
      </c>
      <c r="I2867" s="7" t="str">
        <f t="shared" si="88"/>
        <v/>
      </c>
    </row>
    <row r="2868" spans="1:9" ht="16" x14ac:dyDescent="0.15">
      <c r="A2868" s="1">
        <f t="shared" si="89"/>
        <v>2181</v>
      </c>
      <c r="B2868" s="7" t="s">
        <v>7985</v>
      </c>
      <c r="C2868" s="38"/>
      <c r="D2868" s="1" t="s">
        <v>7986</v>
      </c>
      <c r="E2868" s="1">
        <v>0.66857370599999999</v>
      </c>
      <c r="F2868" s="1">
        <v>-0.228867294</v>
      </c>
      <c r="G2868" s="1">
        <v>0.17544725899999999</v>
      </c>
      <c r="H2868" s="7">
        <v>-7.2999999999999995E-2</v>
      </c>
      <c r="I2868" s="7" t="str">
        <f t="shared" si="88"/>
        <v/>
      </c>
    </row>
    <row r="2869" spans="1:9" ht="16" x14ac:dyDescent="0.15">
      <c r="A2869" s="1" t="str">
        <f t="shared" si="89"/>
        <v/>
      </c>
      <c r="B2869" s="7" t="s">
        <v>7985</v>
      </c>
      <c r="C2869" s="38" t="s">
        <v>7987</v>
      </c>
      <c r="D2869" s="1" t="s">
        <v>7988</v>
      </c>
      <c r="E2869" s="1">
        <v>2.5431429999999999E-3</v>
      </c>
      <c r="F2869" s="1">
        <v>9.0759745000000003E-2</v>
      </c>
      <c r="G2869" s="1">
        <v>0.65428210200000003</v>
      </c>
      <c r="H2869" s="7">
        <v>-7.2999999999999995E-2</v>
      </c>
      <c r="I2869" s="7">
        <f t="shared" si="88"/>
        <v>0</v>
      </c>
    </row>
    <row r="2870" spans="1:9" ht="16" x14ac:dyDescent="0.15">
      <c r="A2870" s="1">
        <f t="shared" si="89"/>
        <v>2182</v>
      </c>
      <c r="B2870" s="7" t="s">
        <v>7989</v>
      </c>
      <c r="C2870" s="38" t="s">
        <v>7990</v>
      </c>
      <c r="D2870" s="1" t="s">
        <v>7991</v>
      </c>
      <c r="E2870" s="1">
        <v>0.68269439600000004</v>
      </c>
      <c r="F2870" s="1">
        <v>0.15108739600000001</v>
      </c>
      <c r="G2870" s="1">
        <v>0.51241130899999998</v>
      </c>
      <c r="H2870" s="7">
        <v>-0.10199999999999999</v>
      </c>
      <c r="I2870" s="7" t="str">
        <f t="shared" si="88"/>
        <v/>
      </c>
    </row>
    <row r="2871" spans="1:9" ht="16" x14ac:dyDescent="0.15">
      <c r="A2871" s="1">
        <f t="shared" si="89"/>
        <v>2183</v>
      </c>
      <c r="B2871" s="7" t="s">
        <v>7992</v>
      </c>
      <c r="C2871" s="38" t="s">
        <v>7993</v>
      </c>
      <c r="D2871" s="1" t="s">
        <v>7994</v>
      </c>
      <c r="E2871" s="1">
        <v>3.5464200000000001E-4</v>
      </c>
      <c r="F2871" s="1">
        <v>-2.0206766000000001E-2</v>
      </c>
      <c r="G2871" s="1">
        <v>0.94329445599999995</v>
      </c>
      <c r="H2871" s="7">
        <v>-0.249</v>
      </c>
      <c r="I2871" s="7">
        <f t="shared" si="88"/>
        <v>1</v>
      </c>
    </row>
    <row r="2872" spans="1:9" ht="16" x14ac:dyDescent="0.15">
      <c r="A2872" s="1">
        <f t="shared" si="89"/>
        <v>2184</v>
      </c>
      <c r="B2872" s="7" t="s">
        <v>7995</v>
      </c>
      <c r="C2872" s="38" t="s">
        <v>7996</v>
      </c>
      <c r="D2872" s="1" t="s">
        <v>7997</v>
      </c>
      <c r="E2872" s="1">
        <v>0.12875523899999999</v>
      </c>
      <c r="F2872" s="1">
        <v>0.253424857</v>
      </c>
      <c r="G2872" s="1">
        <v>5.4615706E-2</v>
      </c>
      <c r="H2872" s="7">
        <v>-0.152</v>
      </c>
      <c r="I2872" s="7" t="str">
        <f t="shared" si="88"/>
        <v/>
      </c>
    </row>
    <row r="2873" spans="1:9" ht="16" x14ac:dyDescent="0.15">
      <c r="A2873" s="1" t="str">
        <f t="shared" si="89"/>
        <v/>
      </c>
      <c r="B2873" s="7" t="s">
        <v>7995</v>
      </c>
      <c r="C2873" s="38" t="s">
        <v>7998</v>
      </c>
      <c r="D2873" s="1" t="s">
        <v>7999</v>
      </c>
      <c r="E2873" s="1">
        <v>6.1050569999999998E-2</v>
      </c>
      <c r="F2873" s="1">
        <v>-0.83503743100000005</v>
      </c>
      <c r="G2873" s="1">
        <v>0.118134214</v>
      </c>
      <c r="H2873" s="7">
        <v>-0.152</v>
      </c>
      <c r="I2873" s="7" t="str">
        <f t="shared" si="88"/>
        <v/>
      </c>
    </row>
    <row r="2874" spans="1:9" ht="16" x14ac:dyDescent="0.15">
      <c r="A2874" s="1">
        <f t="shared" si="89"/>
        <v>2185</v>
      </c>
      <c r="B2874" s="7" t="s">
        <v>8000</v>
      </c>
      <c r="C2874" s="38" t="s">
        <v>8001</v>
      </c>
      <c r="D2874" s="1" t="s">
        <v>8002</v>
      </c>
      <c r="E2874" s="1">
        <v>0.12258258800000001</v>
      </c>
      <c r="F2874" s="1">
        <v>0.67190766999999996</v>
      </c>
      <c r="G2874" s="1">
        <v>0.18127041799999999</v>
      </c>
      <c r="H2874" s="7">
        <v>-0.46400000000000002</v>
      </c>
      <c r="I2874" s="7" t="str">
        <f t="shared" si="88"/>
        <v/>
      </c>
    </row>
    <row r="2875" spans="1:9" ht="16" x14ac:dyDescent="0.15">
      <c r="A2875" s="1" t="str">
        <f t="shared" si="89"/>
        <v/>
      </c>
      <c r="B2875" s="7" t="s">
        <v>8000</v>
      </c>
      <c r="C2875" s="38" t="s">
        <v>8003</v>
      </c>
      <c r="D2875" s="1" t="s">
        <v>8004</v>
      </c>
      <c r="E2875" s="1">
        <v>9.3290330000000005E-2</v>
      </c>
      <c r="F2875" s="1">
        <v>-0.159107425</v>
      </c>
      <c r="G2875" s="1">
        <v>0.458741907</v>
      </c>
      <c r="H2875" s="7">
        <v>-0.46400000000000002</v>
      </c>
      <c r="I2875" s="7" t="str">
        <f t="shared" si="88"/>
        <v/>
      </c>
    </row>
    <row r="2876" spans="1:9" ht="16" x14ac:dyDescent="0.15">
      <c r="A2876" s="1">
        <f t="shared" si="89"/>
        <v>2186</v>
      </c>
      <c r="B2876" s="7" t="s">
        <v>8005</v>
      </c>
      <c r="C2876" s="38" t="s">
        <v>8006</v>
      </c>
      <c r="D2876" s="1" t="s">
        <v>8007</v>
      </c>
      <c r="E2876" s="4">
        <v>2.0300000000000001E-34</v>
      </c>
      <c r="F2876" s="1">
        <v>-2.3233664580000002</v>
      </c>
      <c r="G2876" s="4">
        <v>4.3065E-111</v>
      </c>
      <c r="H2876" s="7">
        <v>-0.13600000000000001</v>
      </c>
      <c r="I2876" s="7">
        <f t="shared" si="88"/>
        <v>1</v>
      </c>
    </row>
    <row r="2877" spans="1:9" ht="16" x14ac:dyDescent="0.15">
      <c r="A2877" s="1">
        <f t="shared" si="89"/>
        <v>2187</v>
      </c>
      <c r="B2877" s="7" t="s">
        <v>8008</v>
      </c>
      <c r="C2877" s="38" t="s">
        <v>8009</v>
      </c>
      <c r="D2877" s="1" t="s">
        <v>8010</v>
      </c>
      <c r="E2877" s="4">
        <v>5.8299999999999997E-15</v>
      </c>
      <c r="F2877" s="1">
        <v>0.58464850800000001</v>
      </c>
      <c r="G2877" s="4">
        <v>2.59558E-8</v>
      </c>
      <c r="H2877" s="7">
        <v>-9.2999999999999999E-2</v>
      </c>
      <c r="I2877" s="7">
        <f t="shared" si="88"/>
        <v>0</v>
      </c>
    </row>
    <row r="2878" spans="1:9" ht="16" x14ac:dyDescent="0.15">
      <c r="A2878" s="1">
        <f t="shared" si="89"/>
        <v>2188</v>
      </c>
      <c r="B2878" s="7" t="s">
        <v>8011</v>
      </c>
      <c r="C2878" s="38" t="s">
        <v>8012</v>
      </c>
      <c r="D2878" s="1" t="s">
        <v>8013</v>
      </c>
      <c r="E2878" s="1">
        <v>0.82532800100000003</v>
      </c>
      <c r="F2878" s="1">
        <v>0.25961206599999997</v>
      </c>
      <c r="G2878" s="1">
        <v>0.27756925500000001</v>
      </c>
      <c r="H2878" s="7">
        <v>-0.17299999999999999</v>
      </c>
      <c r="I2878" s="7" t="str">
        <f t="shared" si="88"/>
        <v/>
      </c>
    </row>
    <row r="2879" spans="1:9" ht="16" x14ac:dyDescent="0.15">
      <c r="A2879" s="1">
        <f t="shared" si="89"/>
        <v>2189</v>
      </c>
      <c r="B2879" s="7" t="s">
        <v>8014</v>
      </c>
      <c r="C2879" s="38" t="s">
        <v>8015</v>
      </c>
      <c r="D2879" s="1" t="s">
        <v>8016</v>
      </c>
      <c r="E2879" s="1">
        <v>2.3070542999999999E-2</v>
      </c>
      <c r="F2879" s="1">
        <v>-0.25485595799999999</v>
      </c>
      <c r="G2879" s="1">
        <v>0.17544725899999999</v>
      </c>
      <c r="H2879" s="7">
        <v>0.14399999999999999</v>
      </c>
      <c r="I2879" s="7">
        <f t="shared" si="88"/>
        <v>0</v>
      </c>
    </row>
    <row r="2880" spans="1:9" ht="16" x14ac:dyDescent="0.15">
      <c r="A2880" s="1" t="str">
        <f t="shared" si="89"/>
        <v/>
      </c>
      <c r="B2880" s="7" t="s">
        <v>8014</v>
      </c>
      <c r="C2880" s="38" t="s">
        <v>8017</v>
      </c>
      <c r="D2880" s="1" t="s">
        <v>8018</v>
      </c>
      <c r="E2880" s="1">
        <v>2.0528399999999998E-3</v>
      </c>
      <c r="F2880" s="1">
        <v>0.16388767500000001</v>
      </c>
      <c r="G2880" s="1">
        <v>0.20001337399999999</v>
      </c>
      <c r="H2880" s="7">
        <v>0.14399999999999999</v>
      </c>
      <c r="I2880" s="7">
        <f t="shared" si="88"/>
        <v>1</v>
      </c>
    </row>
    <row r="2881" spans="1:9" ht="16" x14ac:dyDescent="0.15">
      <c r="A2881" s="1">
        <f t="shared" si="89"/>
        <v>2190</v>
      </c>
      <c r="B2881" s="7" t="s">
        <v>8019</v>
      </c>
      <c r="C2881" s="38" t="s">
        <v>8020</v>
      </c>
      <c r="D2881" s="1" t="s">
        <v>8021</v>
      </c>
      <c r="E2881" s="1">
        <v>9.8750920000000002E-3</v>
      </c>
      <c r="F2881" s="1">
        <v>-0.47599907600000002</v>
      </c>
      <c r="G2881" s="1">
        <v>2.3225200000000001E-4</v>
      </c>
      <c r="H2881" s="7">
        <v>-0.222</v>
      </c>
      <c r="I2881" s="7">
        <f t="shared" si="88"/>
        <v>1</v>
      </c>
    </row>
    <row r="2882" spans="1:9" ht="16" x14ac:dyDescent="0.15">
      <c r="A2882" s="1" t="str">
        <f t="shared" si="89"/>
        <v/>
      </c>
      <c r="B2882" s="7" t="s">
        <v>8019</v>
      </c>
      <c r="C2882" s="38" t="s">
        <v>8022</v>
      </c>
      <c r="D2882" s="1" t="s">
        <v>8023</v>
      </c>
      <c r="E2882" s="1">
        <v>2.3488180000000001E-2</v>
      </c>
      <c r="F2882" s="1">
        <v>-1.1626492989999999</v>
      </c>
      <c r="G2882" s="4">
        <v>1.2508299999999999E-9</v>
      </c>
      <c r="H2882" s="7">
        <v>-0.222</v>
      </c>
      <c r="I2882" s="7">
        <f t="shared" si="88"/>
        <v>1</v>
      </c>
    </row>
    <row r="2883" spans="1:9" ht="16" x14ac:dyDescent="0.15">
      <c r="A2883" s="1">
        <f t="shared" si="89"/>
        <v>2191</v>
      </c>
      <c r="B2883" s="7" t="s">
        <v>8024</v>
      </c>
      <c r="C2883" s="38" t="s">
        <v>8025</v>
      </c>
      <c r="D2883" s="1" t="s">
        <v>8026</v>
      </c>
      <c r="E2883" s="41">
        <v>5.13E-6</v>
      </c>
      <c r="F2883" s="1">
        <v>1.539754063</v>
      </c>
      <c r="G2883" s="4">
        <v>1.20228E-12</v>
      </c>
      <c r="H2883" s="7">
        <v>9.4E-2</v>
      </c>
      <c r="I2883" s="7">
        <f t="shared" si="88"/>
        <v>1</v>
      </c>
    </row>
    <row r="2884" spans="1:9" ht="16" x14ac:dyDescent="0.15">
      <c r="A2884" s="1" t="str">
        <f t="shared" si="89"/>
        <v/>
      </c>
      <c r="B2884" s="7" t="s">
        <v>8024</v>
      </c>
      <c r="C2884" s="38" t="s">
        <v>8027</v>
      </c>
      <c r="D2884" s="1" t="s">
        <v>8028</v>
      </c>
      <c r="E2884" s="7">
        <v>0.63060658300000005</v>
      </c>
      <c r="F2884" s="1">
        <v>0.52242126700000002</v>
      </c>
      <c r="G2884" s="1">
        <v>3.3246907999999999E-2</v>
      </c>
      <c r="H2884" s="7">
        <v>9.4E-2</v>
      </c>
      <c r="I2884" s="7">
        <f t="shared" ref="I2884:I2947" si="90">IF(ISTEXT(E2884),"",IF(OR(E2884&lt;0.05, G2884&lt;0.05), IF((F2884*H2884)&gt;0,1,0),""))</f>
        <v>1</v>
      </c>
    </row>
    <row r="2885" spans="1:9" ht="16" x14ac:dyDescent="0.15">
      <c r="A2885" s="1" t="str">
        <f t="shared" si="89"/>
        <v/>
      </c>
      <c r="B2885" s="7" t="s">
        <v>8024</v>
      </c>
      <c r="C2885" s="38" t="s">
        <v>8025</v>
      </c>
      <c r="D2885" s="1" t="s">
        <v>8029</v>
      </c>
      <c r="E2885" s="42">
        <v>6.3899999999999998E-6</v>
      </c>
      <c r="F2885" s="1">
        <v>1.537311155</v>
      </c>
      <c r="G2885" s="4">
        <v>1.0669200000000001E-12</v>
      </c>
      <c r="H2885" s="7">
        <v>9.4E-2</v>
      </c>
      <c r="I2885" s="7">
        <f t="shared" si="90"/>
        <v>1</v>
      </c>
    </row>
    <row r="2886" spans="1:9" ht="16" x14ac:dyDescent="0.15">
      <c r="A2886" s="1">
        <f t="shared" si="89"/>
        <v>2192</v>
      </c>
      <c r="B2886" s="7" t="s">
        <v>8030</v>
      </c>
      <c r="C2886" s="38" t="s">
        <v>8031</v>
      </c>
      <c r="D2886" s="1" t="s">
        <v>8032</v>
      </c>
      <c r="E2886" s="1">
        <v>7.5815229999999997E-3</v>
      </c>
      <c r="F2886" s="1">
        <v>1.0372002549999999</v>
      </c>
      <c r="G2886" s="4">
        <v>8.2872500000000006E-28</v>
      </c>
      <c r="H2886" s="7">
        <v>0.316</v>
      </c>
      <c r="I2886" s="7">
        <f t="shared" si="90"/>
        <v>1</v>
      </c>
    </row>
    <row r="2887" spans="1:9" ht="16" x14ac:dyDescent="0.15">
      <c r="A2887" s="1" t="str">
        <f t="shared" si="89"/>
        <v/>
      </c>
      <c r="B2887" s="7" t="s">
        <v>8030</v>
      </c>
      <c r="C2887" s="38" t="s">
        <v>8033</v>
      </c>
      <c r="D2887" s="1" t="s">
        <v>8034</v>
      </c>
      <c r="E2887" s="1">
        <v>0.24539038199999999</v>
      </c>
      <c r="F2887" s="1">
        <v>0.57362213900000003</v>
      </c>
      <c r="G2887" s="1">
        <v>2.6966260000000001E-3</v>
      </c>
      <c r="H2887" s="7">
        <v>0.316</v>
      </c>
      <c r="I2887" s="7">
        <f t="shared" si="90"/>
        <v>1</v>
      </c>
    </row>
    <row r="2888" spans="1:9" ht="16" x14ac:dyDescent="0.15">
      <c r="A2888" s="1">
        <f t="shared" si="89"/>
        <v>2193</v>
      </c>
      <c r="B2888" s="7" t="s">
        <v>8035</v>
      </c>
      <c r="C2888" s="38" t="s">
        <v>8036</v>
      </c>
      <c r="D2888" s="1" t="s">
        <v>8037</v>
      </c>
      <c r="E2888" s="1">
        <v>3.7084631E-2</v>
      </c>
      <c r="F2888" s="1">
        <v>-0.124606599</v>
      </c>
      <c r="G2888" s="1">
        <v>0.21728271599999999</v>
      </c>
      <c r="H2888" s="7">
        <v>-0.11</v>
      </c>
      <c r="I2888" s="7">
        <f t="shared" si="90"/>
        <v>1</v>
      </c>
    </row>
    <row r="2889" spans="1:9" ht="16" x14ac:dyDescent="0.15">
      <c r="A2889" s="1">
        <f t="shared" si="89"/>
        <v>2194</v>
      </c>
      <c r="B2889" s="7" t="s">
        <v>8038</v>
      </c>
      <c r="C2889" s="38" t="s">
        <v>8039</v>
      </c>
      <c r="D2889" s="1" t="s">
        <v>8040</v>
      </c>
      <c r="E2889" s="1">
        <v>0.28210833899999999</v>
      </c>
      <c r="F2889" s="1">
        <v>-1.192668931</v>
      </c>
      <c r="G2889" s="1">
        <v>6.6822039999999997E-3</v>
      </c>
      <c r="H2889" s="7">
        <v>-0.17499999999999999</v>
      </c>
      <c r="I2889" s="7">
        <f t="shared" si="90"/>
        <v>1</v>
      </c>
    </row>
    <row r="2890" spans="1:9" ht="16" x14ac:dyDescent="0.15">
      <c r="A2890" s="1">
        <f t="shared" ref="A2890:A2953" si="91">IF(B2889=B2890,"",IF(A2889&lt;&gt;"",A2889+1,IF(A2888&lt;&gt;"",A2888+1,IF(A2887&lt;&gt;"",A2887+1,IF(A2886&lt;&gt;"",A2886+1,"ERRER")))))</f>
        <v>2195</v>
      </c>
      <c r="B2890" s="7" t="s">
        <v>8041</v>
      </c>
      <c r="C2890" s="38" t="s">
        <v>8042</v>
      </c>
      <c r="D2890" s="1" t="s">
        <v>8043</v>
      </c>
      <c r="E2890" s="1">
        <v>0.50220155300000002</v>
      </c>
      <c r="F2890" s="1">
        <v>-0.14401234199999999</v>
      </c>
      <c r="G2890" s="1">
        <v>0.55203049299999996</v>
      </c>
      <c r="H2890" s="7">
        <v>-9.5000000000000001E-2</v>
      </c>
      <c r="I2890" s="7" t="str">
        <f t="shared" si="90"/>
        <v/>
      </c>
    </row>
    <row r="2891" spans="1:9" ht="16" x14ac:dyDescent="0.15">
      <c r="A2891" s="1">
        <f t="shared" si="91"/>
        <v>2196</v>
      </c>
      <c r="B2891" s="7" t="s">
        <v>8044</v>
      </c>
      <c r="C2891" s="38" t="s">
        <v>8045</v>
      </c>
      <c r="D2891" s="1" t="s">
        <v>8046</v>
      </c>
      <c r="E2891" s="1">
        <v>2.3388836999999999E-2</v>
      </c>
      <c r="F2891" s="1">
        <v>0.22221574599999999</v>
      </c>
      <c r="G2891" s="1">
        <v>0.114458884</v>
      </c>
      <c r="H2891" s="7">
        <v>-9.0999999999999998E-2</v>
      </c>
      <c r="I2891" s="7">
        <f t="shared" si="90"/>
        <v>0</v>
      </c>
    </row>
    <row r="2892" spans="1:9" ht="16" x14ac:dyDescent="0.15">
      <c r="A2892" s="1">
        <f t="shared" si="91"/>
        <v>2197</v>
      </c>
      <c r="B2892" s="7" t="s">
        <v>8047</v>
      </c>
      <c r="C2892" s="38" t="s">
        <v>8048</v>
      </c>
      <c r="D2892" s="1" t="s">
        <v>8049</v>
      </c>
      <c r="E2892" s="4">
        <v>2.4200000000000001E-6</v>
      </c>
      <c r="F2892" s="1">
        <v>0.46368239700000002</v>
      </c>
      <c r="G2892" s="4">
        <v>6.1760900000000001E-8</v>
      </c>
      <c r="H2892" s="7">
        <v>-0.10299999999999999</v>
      </c>
      <c r="I2892" s="7">
        <f t="shared" si="90"/>
        <v>0</v>
      </c>
    </row>
    <row r="2893" spans="1:9" ht="16" x14ac:dyDescent="0.15">
      <c r="A2893" s="1">
        <f t="shared" si="91"/>
        <v>2198</v>
      </c>
      <c r="B2893" s="7" t="s">
        <v>8050</v>
      </c>
      <c r="C2893" s="38" t="s">
        <v>8051</v>
      </c>
      <c r="D2893" s="1" t="s">
        <v>8052</v>
      </c>
      <c r="E2893" s="1">
        <v>0.39617886000000002</v>
      </c>
      <c r="F2893" s="1">
        <v>2.2386553E-2</v>
      </c>
      <c r="G2893" s="1">
        <v>0.88643351500000001</v>
      </c>
      <c r="H2893" s="7">
        <v>-0.23799999999999999</v>
      </c>
      <c r="I2893" s="7" t="str">
        <f t="shared" si="90"/>
        <v/>
      </c>
    </row>
    <row r="2894" spans="1:9" ht="16" x14ac:dyDescent="0.15">
      <c r="A2894" s="1">
        <f t="shared" si="91"/>
        <v>2199</v>
      </c>
      <c r="B2894" s="7" t="s">
        <v>8053</v>
      </c>
      <c r="C2894" s="38" t="s">
        <v>8054</v>
      </c>
      <c r="D2894" s="1" t="s">
        <v>8055</v>
      </c>
      <c r="E2894" s="1">
        <v>0.80083021499999996</v>
      </c>
      <c r="F2894" s="1">
        <v>0.475564722</v>
      </c>
      <c r="G2894" s="1">
        <v>6.827629E-3</v>
      </c>
      <c r="H2894" s="7">
        <v>0.126</v>
      </c>
      <c r="I2894" s="7">
        <f t="shared" si="90"/>
        <v>1</v>
      </c>
    </row>
    <row r="2895" spans="1:9" ht="16" x14ac:dyDescent="0.15">
      <c r="A2895" s="1">
        <f t="shared" si="91"/>
        <v>2200</v>
      </c>
      <c r="B2895" s="7" t="s">
        <v>8056</v>
      </c>
      <c r="C2895" s="38" t="s">
        <v>8057</v>
      </c>
      <c r="D2895" s="1" t="s">
        <v>8058</v>
      </c>
      <c r="E2895" s="1">
        <v>0.40062297200000002</v>
      </c>
      <c r="F2895" s="1">
        <v>-8.9049028000000002E-2</v>
      </c>
      <c r="G2895" s="1">
        <v>0.78019217900000004</v>
      </c>
      <c r="H2895" s="7">
        <v>-0.70799999999999996</v>
      </c>
      <c r="I2895" s="7" t="str">
        <f t="shared" si="90"/>
        <v/>
      </c>
    </row>
    <row r="2896" spans="1:9" ht="16" x14ac:dyDescent="0.15">
      <c r="A2896" s="1">
        <f t="shared" si="91"/>
        <v>2201</v>
      </c>
      <c r="B2896" s="7" t="s">
        <v>8059</v>
      </c>
      <c r="C2896" s="38" t="s">
        <v>8060</v>
      </c>
      <c r="D2896" s="1" t="s">
        <v>8061</v>
      </c>
      <c r="E2896" s="1">
        <v>0.97795926799999999</v>
      </c>
      <c r="F2896" s="1">
        <v>0.48320168000000002</v>
      </c>
      <c r="G2896" s="1">
        <v>0.13477772900000001</v>
      </c>
      <c r="H2896" s="7">
        <v>-0.161</v>
      </c>
      <c r="I2896" s="7" t="str">
        <f t="shared" si="90"/>
        <v/>
      </c>
    </row>
    <row r="2897" spans="1:9" ht="16" x14ac:dyDescent="0.15">
      <c r="A2897" s="1">
        <f t="shared" si="91"/>
        <v>2202</v>
      </c>
      <c r="B2897" s="7" t="s">
        <v>8062</v>
      </c>
      <c r="C2897" s="38" t="s">
        <v>8063</v>
      </c>
      <c r="D2897" s="1" t="s">
        <v>8064</v>
      </c>
      <c r="E2897" s="1">
        <v>0.223025897</v>
      </c>
      <c r="F2897" s="1">
        <v>-1.335214664</v>
      </c>
      <c r="G2897" s="4">
        <v>2.1772500000000002E-6</v>
      </c>
      <c r="H2897" s="7">
        <v>-0.23799999999999999</v>
      </c>
      <c r="I2897" s="7">
        <f t="shared" si="90"/>
        <v>1</v>
      </c>
    </row>
    <row r="2898" spans="1:9" ht="16" x14ac:dyDescent="0.15">
      <c r="A2898" s="1">
        <f t="shared" si="91"/>
        <v>2203</v>
      </c>
      <c r="B2898" s="7" t="s">
        <v>8065</v>
      </c>
      <c r="C2898" s="38" t="s">
        <v>8066</v>
      </c>
      <c r="D2898" s="1" t="s">
        <v>8067</v>
      </c>
      <c r="E2898" s="1">
        <v>0.70007948200000003</v>
      </c>
      <c r="F2898" s="1">
        <v>-0.62927383299999995</v>
      </c>
      <c r="G2898" s="1">
        <v>4.7363372000000001E-2</v>
      </c>
      <c r="H2898" s="7">
        <v>-0.16700000000000001</v>
      </c>
      <c r="I2898" s="7">
        <f t="shared" si="90"/>
        <v>1</v>
      </c>
    </row>
    <row r="2899" spans="1:9" ht="16" x14ac:dyDescent="0.15">
      <c r="A2899" s="1" t="str">
        <f t="shared" si="91"/>
        <v/>
      </c>
      <c r="B2899" s="7" t="s">
        <v>8065</v>
      </c>
      <c r="C2899" s="38" t="s">
        <v>8068</v>
      </c>
      <c r="D2899" s="1" t="s">
        <v>8069</v>
      </c>
      <c r="E2899" s="1">
        <v>4.9763840000000004E-3</v>
      </c>
      <c r="F2899" s="1">
        <v>0.49981080900000002</v>
      </c>
      <c r="G2899" s="1">
        <v>5.9558052E-2</v>
      </c>
      <c r="H2899" s="7">
        <v>-0.16700000000000001</v>
      </c>
      <c r="I2899" s="7">
        <f t="shared" si="90"/>
        <v>0</v>
      </c>
    </row>
    <row r="2900" spans="1:9" ht="16" x14ac:dyDescent="0.15">
      <c r="A2900" s="1">
        <f t="shared" si="91"/>
        <v>2204</v>
      </c>
      <c r="B2900" s="7" t="s">
        <v>8070</v>
      </c>
      <c r="C2900" s="38" t="s">
        <v>8071</v>
      </c>
      <c r="D2900" s="1" t="s">
        <v>8072</v>
      </c>
      <c r="E2900" s="1">
        <v>9.6446703999999994E-2</v>
      </c>
      <c r="F2900" s="1">
        <v>-0.64132641899999998</v>
      </c>
      <c r="G2900" s="1">
        <v>8.8686830000000005E-3</v>
      </c>
      <c r="H2900" s="7">
        <v>-0.41899999999999998</v>
      </c>
      <c r="I2900" s="7">
        <f t="shared" si="90"/>
        <v>1</v>
      </c>
    </row>
    <row r="2901" spans="1:9" ht="16" x14ac:dyDescent="0.15">
      <c r="A2901" s="1">
        <f t="shared" si="91"/>
        <v>2205</v>
      </c>
      <c r="B2901" s="7" t="s">
        <v>8073</v>
      </c>
      <c r="C2901" s="38" t="s">
        <v>8074</v>
      </c>
      <c r="D2901" s="1" t="s">
        <v>8075</v>
      </c>
      <c r="E2901" s="4">
        <v>1.79E-6</v>
      </c>
      <c r="F2901" s="1">
        <v>0.24677069700000001</v>
      </c>
      <c r="G2901" s="1">
        <v>3.0615260000000002E-3</v>
      </c>
      <c r="H2901" s="7">
        <v>0.1</v>
      </c>
      <c r="I2901" s="7">
        <f t="shared" si="90"/>
        <v>1</v>
      </c>
    </row>
    <row r="2902" spans="1:9" ht="16" x14ac:dyDescent="0.15">
      <c r="A2902" s="1">
        <f t="shared" si="91"/>
        <v>2206</v>
      </c>
      <c r="B2902" s="7" t="s">
        <v>8076</v>
      </c>
      <c r="C2902" s="38" t="s">
        <v>8077</v>
      </c>
      <c r="D2902" s="1" t="s">
        <v>8078</v>
      </c>
      <c r="E2902" s="1">
        <v>7.2929799999999997E-4</v>
      </c>
      <c r="F2902" s="1">
        <v>0.51073206999999998</v>
      </c>
      <c r="G2902" s="4">
        <v>2.31497E-5</v>
      </c>
      <c r="H2902" s="7">
        <v>0.21299999999999999</v>
      </c>
      <c r="I2902" s="7">
        <f t="shared" si="90"/>
        <v>1</v>
      </c>
    </row>
    <row r="2903" spans="1:9" ht="16" x14ac:dyDescent="0.15">
      <c r="A2903" s="1">
        <f t="shared" si="91"/>
        <v>2207</v>
      </c>
      <c r="B2903" s="7" t="s">
        <v>8079</v>
      </c>
      <c r="C2903" s="38" t="s">
        <v>8080</v>
      </c>
      <c r="D2903" s="1" t="s">
        <v>8081</v>
      </c>
      <c r="E2903" s="4">
        <v>7.5800000000000007E-9</v>
      </c>
      <c r="F2903" s="1">
        <v>-1.4288964420000001</v>
      </c>
      <c r="G2903" s="4">
        <v>5.8511200000000003E-6</v>
      </c>
      <c r="H2903" s="7">
        <v>-0.25800000000000001</v>
      </c>
      <c r="I2903" s="7">
        <f t="shared" si="90"/>
        <v>1</v>
      </c>
    </row>
    <row r="2904" spans="1:9" ht="16" x14ac:dyDescent="0.15">
      <c r="A2904" s="1" t="str">
        <f t="shared" si="91"/>
        <v/>
      </c>
      <c r="B2904" s="7" t="s">
        <v>8079</v>
      </c>
      <c r="C2904" s="38" t="s">
        <v>8082</v>
      </c>
      <c r="D2904" s="1" t="s">
        <v>8083</v>
      </c>
      <c r="E2904" s="1">
        <v>7.9737487999999995E-2</v>
      </c>
      <c r="F2904" s="1">
        <v>-0.95509504000000001</v>
      </c>
      <c r="G2904" s="1">
        <v>1.19691E-4</v>
      </c>
      <c r="H2904" s="7">
        <v>-0.25800000000000001</v>
      </c>
      <c r="I2904" s="7">
        <f t="shared" si="90"/>
        <v>1</v>
      </c>
    </row>
    <row r="2905" spans="1:9" ht="16" x14ac:dyDescent="0.15">
      <c r="A2905" s="1">
        <f t="shared" si="91"/>
        <v>2208</v>
      </c>
      <c r="B2905" s="7" t="s">
        <v>8084</v>
      </c>
      <c r="C2905" s="38" t="s">
        <v>8085</v>
      </c>
      <c r="D2905" s="1" t="s">
        <v>8086</v>
      </c>
      <c r="E2905" s="4">
        <v>5.2600000000000001E-8</v>
      </c>
      <c r="F2905" s="1">
        <v>-0.13648005599999999</v>
      </c>
      <c r="G2905" s="1">
        <v>0.66049612999999996</v>
      </c>
      <c r="H2905" s="7">
        <v>-0.161</v>
      </c>
      <c r="I2905" s="7">
        <f t="shared" si="90"/>
        <v>1</v>
      </c>
    </row>
    <row r="2906" spans="1:9" ht="16" x14ac:dyDescent="0.15">
      <c r="A2906" s="1" t="str">
        <f t="shared" si="91"/>
        <v/>
      </c>
      <c r="B2906" s="7" t="s">
        <v>8084</v>
      </c>
      <c r="C2906" s="38" t="s">
        <v>8087</v>
      </c>
      <c r="D2906" s="1" t="s">
        <v>8088</v>
      </c>
      <c r="E2906" s="1">
        <v>0.26456189699999999</v>
      </c>
      <c r="F2906" s="1">
        <v>-0.97892584199999999</v>
      </c>
      <c r="G2906" s="4">
        <v>4.9687299999999998E-15</v>
      </c>
      <c r="H2906" s="7">
        <v>-0.161</v>
      </c>
      <c r="I2906" s="7">
        <f t="shared" si="90"/>
        <v>1</v>
      </c>
    </row>
    <row r="2907" spans="1:9" ht="16" x14ac:dyDescent="0.15">
      <c r="A2907" s="1">
        <f t="shared" si="91"/>
        <v>2209</v>
      </c>
      <c r="B2907" s="7" t="s">
        <v>8089</v>
      </c>
      <c r="C2907" s="38" t="s">
        <v>8090</v>
      </c>
      <c r="D2907" s="1" t="s">
        <v>8091</v>
      </c>
      <c r="E2907" s="1">
        <v>0.51941764700000004</v>
      </c>
      <c r="F2907" s="1">
        <v>-0.316942434</v>
      </c>
      <c r="G2907" s="1">
        <v>3.2413870000000001E-3</v>
      </c>
      <c r="H2907" s="7">
        <v>0.47499999999999998</v>
      </c>
      <c r="I2907" s="7">
        <f t="shared" si="90"/>
        <v>0</v>
      </c>
    </row>
    <row r="2908" spans="1:9" ht="16" x14ac:dyDescent="0.15">
      <c r="A2908" s="1" t="str">
        <f t="shared" si="91"/>
        <v/>
      </c>
      <c r="B2908" s="7" t="s">
        <v>8089</v>
      </c>
      <c r="C2908" s="38" t="s">
        <v>8092</v>
      </c>
      <c r="D2908" s="1" t="s">
        <v>8093</v>
      </c>
      <c r="E2908" s="1">
        <v>9.3784230999999996E-2</v>
      </c>
      <c r="F2908" s="1">
        <v>1.4883227000000001E-2</v>
      </c>
      <c r="G2908" s="1">
        <v>0.89803278099999995</v>
      </c>
      <c r="H2908" s="7">
        <v>0.47499999999999998</v>
      </c>
      <c r="I2908" s="7" t="str">
        <f t="shared" si="90"/>
        <v/>
      </c>
    </row>
    <row r="2909" spans="1:9" ht="16" x14ac:dyDescent="0.15">
      <c r="A2909" s="1">
        <f t="shared" si="91"/>
        <v>2210</v>
      </c>
      <c r="B2909" s="7" t="s">
        <v>8094</v>
      </c>
      <c r="C2909" s="38" t="s">
        <v>8095</v>
      </c>
      <c r="D2909" s="1" t="s">
        <v>8096</v>
      </c>
      <c r="E2909" s="1">
        <v>0.99167897100000002</v>
      </c>
      <c r="F2909" s="1">
        <v>-0.515426999</v>
      </c>
      <c r="G2909" s="4">
        <v>4.51747E-5</v>
      </c>
      <c r="H2909" s="7">
        <v>-0.128</v>
      </c>
      <c r="I2909" s="7">
        <f t="shared" si="90"/>
        <v>1</v>
      </c>
    </row>
    <row r="2910" spans="1:9" ht="16" x14ac:dyDescent="0.15">
      <c r="A2910" s="1">
        <f t="shared" si="91"/>
        <v>2211</v>
      </c>
      <c r="B2910" s="7" t="s">
        <v>8097</v>
      </c>
      <c r="C2910" s="38" t="s">
        <v>8098</v>
      </c>
      <c r="D2910" s="1" t="s">
        <v>8099</v>
      </c>
      <c r="E2910" s="1">
        <v>5.2055700000000005E-4</v>
      </c>
      <c r="F2910" s="1">
        <v>-2.3204935199999999</v>
      </c>
      <c r="G2910" s="4">
        <v>2.4486899999999999E-21</v>
      </c>
      <c r="H2910" s="7">
        <v>-0.27400000000000002</v>
      </c>
      <c r="I2910" s="7">
        <f t="shared" si="90"/>
        <v>1</v>
      </c>
    </row>
    <row r="2911" spans="1:9" ht="16" x14ac:dyDescent="0.15">
      <c r="A2911" s="1" t="str">
        <f t="shared" si="91"/>
        <v/>
      </c>
      <c r="B2911" s="7" t="s">
        <v>8097</v>
      </c>
      <c r="C2911" s="38" t="s">
        <v>8100</v>
      </c>
      <c r="D2911" s="1" t="s">
        <v>8101</v>
      </c>
      <c r="E2911" s="1">
        <v>2.4747181E-2</v>
      </c>
      <c r="F2911" s="1">
        <v>-1.3044196880000001</v>
      </c>
      <c r="G2911" s="1">
        <v>1.9324833999999999E-2</v>
      </c>
      <c r="H2911" s="7">
        <v>-0.27400000000000002</v>
      </c>
      <c r="I2911" s="7">
        <f t="shared" si="90"/>
        <v>1</v>
      </c>
    </row>
    <row r="2912" spans="1:9" ht="16" x14ac:dyDescent="0.15">
      <c r="A2912" s="1">
        <f t="shared" si="91"/>
        <v>2212</v>
      </c>
      <c r="B2912" s="7" t="s">
        <v>8102</v>
      </c>
      <c r="C2912" s="38" t="s">
        <v>8103</v>
      </c>
      <c r="D2912" s="1" t="s">
        <v>8104</v>
      </c>
      <c r="E2912" s="1">
        <v>0.89873867100000004</v>
      </c>
      <c r="F2912" s="1">
        <v>0.40216821800000002</v>
      </c>
      <c r="G2912" s="1">
        <v>1.8163480999999999E-2</v>
      </c>
      <c r="H2912" s="7">
        <v>-7.3999999999999996E-2</v>
      </c>
      <c r="I2912" s="7">
        <f t="shared" si="90"/>
        <v>0</v>
      </c>
    </row>
    <row r="2913" spans="1:9" ht="16" x14ac:dyDescent="0.15">
      <c r="A2913" s="1">
        <f t="shared" si="91"/>
        <v>2213</v>
      </c>
      <c r="B2913" s="7" t="s">
        <v>8105</v>
      </c>
      <c r="C2913" s="38" t="s">
        <v>8106</v>
      </c>
      <c r="D2913" s="1" t="s">
        <v>8107</v>
      </c>
      <c r="E2913" s="4">
        <v>5.9599999999999998E-15</v>
      </c>
      <c r="F2913" s="1">
        <v>0.340871812</v>
      </c>
      <c r="G2913" s="1">
        <v>4.63077E-4</v>
      </c>
      <c r="H2913" s="7">
        <v>0.13800000000000001</v>
      </c>
      <c r="I2913" s="7">
        <f t="shared" si="90"/>
        <v>1</v>
      </c>
    </row>
    <row r="2914" spans="1:9" ht="16" x14ac:dyDescent="0.15">
      <c r="A2914" s="1">
        <f t="shared" si="91"/>
        <v>2214</v>
      </c>
      <c r="B2914" s="7" t="s">
        <v>8108</v>
      </c>
      <c r="C2914" s="38" t="s">
        <v>8109</v>
      </c>
      <c r="D2914" s="1" t="s">
        <v>8110</v>
      </c>
      <c r="E2914" s="1">
        <v>2.5705599999999999E-2</v>
      </c>
      <c r="F2914" s="1">
        <v>-0.61863912099999996</v>
      </c>
      <c r="G2914" s="1">
        <v>4.5824128999999998E-2</v>
      </c>
      <c r="H2914" s="7">
        <v>-0.23</v>
      </c>
      <c r="I2914" s="7">
        <f t="shared" si="90"/>
        <v>1</v>
      </c>
    </row>
    <row r="2915" spans="1:9" ht="16" x14ac:dyDescent="0.15">
      <c r="A2915" s="1">
        <f t="shared" si="91"/>
        <v>2215</v>
      </c>
      <c r="B2915" s="7" t="s">
        <v>8111</v>
      </c>
      <c r="C2915" s="38" t="s">
        <v>8112</v>
      </c>
      <c r="D2915" s="1" t="s">
        <v>8113</v>
      </c>
      <c r="E2915" s="1">
        <v>0.80054815800000001</v>
      </c>
      <c r="F2915" s="1">
        <v>0.35445432700000001</v>
      </c>
      <c r="G2915" s="1">
        <v>0.59929118199999998</v>
      </c>
      <c r="H2915" s="7">
        <v>-0.35699999999999998</v>
      </c>
      <c r="I2915" s="7" t="str">
        <f t="shared" si="90"/>
        <v/>
      </c>
    </row>
    <row r="2916" spans="1:9" ht="16" x14ac:dyDescent="0.15">
      <c r="A2916" s="1">
        <f t="shared" si="91"/>
        <v>2216</v>
      </c>
      <c r="B2916" s="7" t="s">
        <v>8114</v>
      </c>
      <c r="C2916" s="38" t="s">
        <v>8115</v>
      </c>
      <c r="D2916" s="1" t="s">
        <v>8116</v>
      </c>
      <c r="E2916" s="1">
        <v>0.85186968900000004</v>
      </c>
      <c r="F2916" s="1">
        <v>-0.60198373800000005</v>
      </c>
      <c r="G2916" s="4">
        <v>4.1717000000000001E-5</v>
      </c>
      <c r="H2916" s="7">
        <v>-0.11899999999999999</v>
      </c>
      <c r="I2916" s="7">
        <f t="shared" si="90"/>
        <v>1</v>
      </c>
    </row>
    <row r="2917" spans="1:9" ht="16" x14ac:dyDescent="0.15">
      <c r="A2917" s="1">
        <f t="shared" si="91"/>
        <v>2217</v>
      </c>
      <c r="B2917" s="7" t="s">
        <v>8117</v>
      </c>
      <c r="C2917" s="38" t="s">
        <v>8118</v>
      </c>
      <c r="D2917" s="1" t="s">
        <v>8119</v>
      </c>
      <c r="E2917" s="1">
        <v>5.7749201E-2</v>
      </c>
      <c r="F2917" s="1">
        <v>-0.11528673</v>
      </c>
      <c r="G2917" s="1">
        <v>0.44974311700000003</v>
      </c>
      <c r="H2917" s="7">
        <v>-0.317</v>
      </c>
      <c r="I2917" s="7" t="str">
        <f t="shared" si="90"/>
        <v/>
      </c>
    </row>
    <row r="2918" spans="1:9" ht="16" x14ac:dyDescent="0.15">
      <c r="A2918" s="1">
        <f t="shared" si="91"/>
        <v>2218</v>
      </c>
      <c r="B2918" s="7" t="s">
        <v>8120</v>
      </c>
      <c r="C2918" s="38" t="s">
        <v>8121</v>
      </c>
      <c r="D2918" s="1" t="s">
        <v>8122</v>
      </c>
      <c r="E2918" s="1">
        <v>0.17344319399999999</v>
      </c>
      <c r="F2918" s="1">
        <v>-1.488876275</v>
      </c>
      <c r="G2918" s="1">
        <v>4.5872100000000004E-3</v>
      </c>
      <c r="H2918" s="7">
        <v>-0.41799999999999998</v>
      </c>
      <c r="I2918" s="7">
        <f t="shared" si="90"/>
        <v>1</v>
      </c>
    </row>
    <row r="2919" spans="1:9" ht="16" x14ac:dyDescent="0.15">
      <c r="A2919" s="1" t="str">
        <f t="shared" si="91"/>
        <v/>
      </c>
      <c r="B2919" s="7" t="s">
        <v>8120</v>
      </c>
      <c r="C2919" s="38" t="s">
        <v>8123</v>
      </c>
      <c r="D2919" s="1" t="s">
        <v>8124</v>
      </c>
      <c r="E2919" s="1">
        <v>1.5136220000000001E-2</v>
      </c>
      <c r="F2919" s="1">
        <v>-0.152618219</v>
      </c>
      <c r="G2919" s="1">
        <v>0.73610019100000001</v>
      </c>
      <c r="H2919" s="7">
        <v>-0.41799999999999998</v>
      </c>
      <c r="I2919" s="7">
        <f t="shared" si="90"/>
        <v>1</v>
      </c>
    </row>
    <row r="2920" spans="1:9" ht="16" x14ac:dyDescent="0.15">
      <c r="A2920" s="1">
        <f t="shared" si="91"/>
        <v>2219</v>
      </c>
      <c r="B2920" s="7" t="s">
        <v>8125</v>
      </c>
      <c r="C2920" s="38" t="s">
        <v>8126</v>
      </c>
      <c r="D2920" s="1" t="s">
        <v>8127</v>
      </c>
      <c r="E2920" s="1">
        <v>9.2804223000000005E-2</v>
      </c>
      <c r="F2920" s="1">
        <v>-7.6734258E-2</v>
      </c>
      <c r="G2920" s="1">
        <v>0.598025951</v>
      </c>
      <c r="H2920" s="7">
        <v>-0.27700000000000002</v>
      </c>
      <c r="I2920" s="7" t="str">
        <f t="shared" si="90"/>
        <v/>
      </c>
    </row>
    <row r="2921" spans="1:9" ht="16" x14ac:dyDescent="0.15">
      <c r="A2921" s="1">
        <f t="shared" si="91"/>
        <v>2220</v>
      </c>
      <c r="B2921" s="7" t="s">
        <v>8128</v>
      </c>
      <c r="C2921" s="38" t="s">
        <v>8129</v>
      </c>
      <c r="D2921" s="1" t="s">
        <v>8130</v>
      </c>
      <c r="E2921" s="1">
        <v>2.0926680999999999E-2</v>
      </c>
      <c r="F2921" s="1">
        <v>-0.93395230699999998</v>
      </c>
      <c r="G2921" s="1">
        <v>0.164261036</v>
      </c>
      <c r="H2921" s="7">
        <v>-0.19500000000000001</v>
      </c>
      <c r="I2921" s="7">
        <f t="shared" si="90"/>
        <v>1</v>
      </c>
    </row>
    <row r="2922" spans="1:9" ht="16" x14ac:dyDescent="0.15">
      <c r="A2922" s="1" t="str">
        <f t="shared" si="91"/>
        <v/>
      </c>
      <c r="B2922" s="7" t="s">
        <v>8128</v>
      </c>
      <c r="C2922" s="38" t="s">
        <v>8131</v>
      </c>
      <c r="D2922" s="1" t="s">
        <v>8132</v>
      </c>
      <c r="E2922" s="1">
        <v>4.2852009999999998E-3</v>
      </c>
      <c r="F2922" s="1">
        <v>-7.7532545999999994E-2</v>
      </c>
      <c r="G2922" s="1">
        <v>0.61836455300000004</v>
      </c>
      <c r="H2922" s="7">
        <v>-0.19500000000000001</v>
      </c>
      <c r="I2922" s="7">
        <f t="shared" si="90"/>
        <v>1</v>
      </c>
    </row>
    <row r="2923" spans="1:9" ht="16" x14ac:dyDescent="0.15">
      <c r="A2923" s="1">
        <f t="shared" si="91"/>
        <v>2221</v>
      </c>
      <c r="B2923" s="7" t="s">
        <v>8133</v>
      </c>
      <c r="C2923" s="38" t="s">
        <v>8134</v>
      </c>
      <c r="D2923" s="1" t="s">
        <v>8135</v>
      </c>
      <c r="E2923" s="1">
        <v>0.240948784</v>
      </c>
      <c r="F2923" s="1">
        <v>0.11628905</v>
      </c>
      <c r="G2923" s="1">
        <v>0.79811980299999996</v>
      </c>
      <c r="H2923" s="7">
        <v>0.315</v>
      </c>
      <c r="I2923" s="7" t="str">
        <f t="shared" si="90"/>
        <v/>
      </c>
    </row>
    <row r="2924" spans="1:9" ht="16" x14ac:dyDescent="0.15">
      <c r="A2924" s="1">
        <f t="shared" si="91"/>
        <v>2222</v>
      </c>
      <c r="B2924" s="7" t="s">
        <v>8136</v>
      </c>
      <c r="C2924" s="38" t="s">
        <v>8137</v>
      </c>
      <c r="D2924" s="1" t="s">
        <v>8138</v>
      </c>
      <c r="E2924" s="1">
        <v>0.16328938600000001</v>
      </c>
      <c r="F2924" s="1">
        <v>0.14178205799999999</v>
      </c>
      <c r="G2924" s="1">
        <v>0.68477507999999998</v>
      </c>
      <c r="H2924" s="7">
        <v>-0.20599999999999999</v>
      </c>
      <c r="I2924" s="7" t="str">
        <f t="shared" si="90"/>
        <v/>
      </c>
    </row>
    <row r="2925" spans="1:9" ht="16" x14ac:dyDescent="0.15">
      <c r="A2925" s="1">
        <f t="shared" si="91"/>
        <v>2223</v>
      </c>
      <c r="B2925" s="7" t="s">
        <v>8139</v>
      </c>
      <c r="C2925" s="38" t="s">
        <v>8140</v>
      </c>
      <c r="D2925" s="1" t="s">
        <v>8141</v>
      </c>
      <c r="E2925" s="1">
        <v>0.49977052399999999</v>
      </c>
      <c r="F2925" s="1">
        <v>-0.56136556800000004</v>
      </c>
      <c r="G2925" s="1">
        <v>0.36080234100000003</v>
      </c>
      <c r="H2925" s="7">
        <v>0.128</v>
      </c>
      <c r="I2925" s="7" t="str">
        <f t="shared" si="90"/>
        <v/>
      </c>
    </row>
    <row r="2926" spans="1:9" ht="16" x14ac:dyDescent="0.15">
      <c r="A2926" s="1" t="str">
        <f t="shared" si="91"/>
        <v/>
      </c>
      <c r="B2926" s="7" t="s">
        <v>8139</v>
      </c>
      <c r="C2926" s="38" t="s">
        <v>8142</v>
      </c>
      <c r="D2926" s="1" t="s">
        <v>8143</v>
      </c>
      <c r="E2926" s="1">
        <v>1.3833277999999999E-2</v>
      </c>
      <c r="F2926" s="1">
        <v>-1.3523746649999999</v>
      </c>
      <c r="G2926" s="4">
        <v>6.3430400000000004E-19</v>
      </c>
      <c r="H2926" s="7">
        <v>0.128</v>
      </c>
      <c r="I2926" s="7">
        <f t="shared" si="90"/>
        <v>0</v>
      </c>
    </row>
    <row r="2927" spans="1:9" ht="16" x14ac:dyDescent="0.15">
      <c r="A2927" s="1">
        <f t="shared" si="91"/>
        <v>2224</v>
      </c>
      <c r="B2927" s="7" t="s">
        <v>224</v>
      </c>
      <c r="C2927" s="38" t="s">
        <v>8144</v>
      </c>
      <c r="D2927" s="1" t="s">
        <v>8145</v>
      </c>
      <c r="E2927" s="1">
        <v>0.75611637300000001</v>
      </c>
      <c r="F2927" s="1">
        <v>-0.45418757999999998</v>
      </c>
      <c r="G2927" s="1">
        <v>7.0626865999999996E-2</v>
      </c>
      <c r="H2927" s="7">
        <v>0.621</v>
      </c>
      <c r="I2927" s="7" t="str">
        <f t="shared" si="90"/>
        <v/>
      </c>
    </row>
    <row r="2928" spans="1:9" ht="16" x14ac:dyDescent="0.15">
      <c r="A2928" s="1" t="str">
        <f t="shared" si="91"/>
        <v/>
      </c>
      <c r="B2928" s="7" t="s">
        <v>224</v>
      </c>
      <c r="C2928" s="38" t="s">
        <v>8144</v>
      </c>
      <c r="D2928" s="1" t="s">
        <v>8146</v>
      </c>
      <c r="E2928" s="1">
        <v>0.82657645000000002</v>
      </c>
      <c r="F2928" s="1">
        <v>-0.17315776199999999</v>
      </c>
      <c r="G2928" s="1">
        <v>0.55349237799999995</v>
      </c>
      <c r="H2928" s="7">
        <v>0.621</v>
      </c>
      <c r="I2928" s="7" t="str">
        <f t="shared" si="90"/>
        <v/>
      </c>
    </row>
    <row r="2929" spans="1:9" ht="16" x14ac:dyDescent="0.15">
      <c r="A2929" s="1">
        <f t="shared" si="91"/>
        <v>2225</v>
      </c>
      <c r="B2929" s="7" t="s">
        <v>8147</v>
      </c>
      <c r="C2929" s="38" t="s">
        <v>8148</v>
      </c>
      <c r="D2929" s="1" t="s">
        <v>8149</v>
      </c>
      <c r="E2929" s="1">
        <v>1.339832E-3</v>
      </c>
      <c r="F2929" s="1">
        <v>7.2288112000000002E-2</v>
      </c>
      <c r="G2929" s="1">
        <v>0.56277078400000002</v>
      </c>
      <c r="H2929" s="7">
        <v>0.36399999999999999</v>
      </c>
      <c r="I2929" s="7">
        <f t="shared" si="90"/>
        <v>1</v>
      </c>
    </row>
    <row r="2930" spans="1:9" ht="16" x14ac:dyDescent="0.15">
      <c r="A2930" s="1" t="str">
        <f t="shared" si="91"/>
        <v/>
      </c>
      <c r="B2930" s="7" t="s">
        <v>8147</v>
      </c>
      <c r="C2930" s="38" t="s">
        <v>8150</v>
      </c>
      <c r="D2930" s="1" t="s">
        <v>8151</v>
      </c>
      <c r="E2930" s="4">
        <v>9.2900000000000008E-9</v>
      </c>
      <c r="F2930" s="1">
        <v>0.74162155100000005</v>
      </c>
      <c r="G2930" s="4">
        <v>9.7518300000000006E-9</v>
      </c>
      <c r="H2930" s="7">
        <v>0.36399999999999999</v>
      </c>
      <c r="I2930" s="7">
        <f t="shared" si="90"/>
        <v>1</v>
      </c>
    </row>
    <row r="2931" spans="1:9" ht="16" x14ac:dyDescent="0.15">
      <c r="A2931" s="1">
        <f t="shared" si="91"/>
        <v>2226</v>
      </c>
      <c r="B2931" s="7" t="s">
        <v>8152</v>
      </c>
      <c r="C2931" s="38" t="s">
        <v>8153</v>
      </c>
      <c r="D2931" s="1" t="s">
        <v>8154</v>
      </c>
      <c r="E2931" s="1">
        <v>0.116902559</v>
      </c>
      <c r="F2931" s="1">
        <v>0.31989980499999998</v>
      </c>
      <c r="G2931" s="1">
        <v>0.36569081599999997</v>
      </c>
      <c r="H2931" s="7">
        <v>0.26800000000000002</v>
      </c>
      <c r="I2931" s="7" t="str">
        <f t="shared" si="90"/>
        <v/>
      </c>
    </row>
    <row r="2932" spans="1:9" ht="16" x14ac:dyDescent="0.15">
      <c r="A2932" s="1">
        <f t="shared" si="91"/>
        <v>2227</v>
      </c>
      <c r="B2932" s="7" t="s">
        <v>8155</v>
      </c>
      <c r="C2932" s="38" t="s">
        <v>2646</v>
      </c>
      <c r="D2932" s="1" t="s">
        <v>2647</v>
      </c>
      <c r="E2932" s="1">
        <v>0.83762630999999999</v>
      </c>
      <c r="F2932" s="1">
        <v>-3.2822797000000001E-2</v>
      </c>
      <c r="G2932" s="1">
        <v>0.83376526900000003</v>
      </c>
      <c r="H2932" s="7">
        <v>-0.25700000000000001</v>
      </c>
      <c r="I2932" s="7" t="str">
        <f t="shared" si="90"/>
        <v/>
      </c>
    </row>
    <row r="2933" spans="1:9" ht="16" x14ac:dyDescent="0.15">
      <c r="A2933" s="1">
        <f t="shared" si="91"/>
        <v>2228</v>
      </c>
      <c r="B2933" s="7" t="s">
        <v>8156</v>
      </c>
      <c r="C2933" s="38" t="s">
        <v>8157</v>
      </c>
      <c r="D2933" s="1" t="s">
        <v>8158</v>
      </c>
      <c r="E2933" s="1">
        <v>0.60231832299999999</v>
      </c>
      <c r="F2933" s="1">
        <v>-0.35934291699999998</v>
      </c>
      <c r="G2933" s="1">
        <v>2.7152841E-2</v>
      </c>
      <c r="H2933" s="7">
        <v>-0.33200000000000002</v>
      </c>
      <c r="I2933" s="7">
        <f t="shared" si="90"/>
        <v>1</v>
      </c>
    </row>
    <row r="2934" spans="1:9" ht="16" x14ac:dyDescent="0.15">
      <c r="A2934" s="1">
        <f t="shared" si="91"/>
        <v>2229</v>
      </c>
      <c r="B2934" s="7" t="s">
        <v>8159</v>
      </c>
      <c r="C2934" s="38" t="s">
        <v>8160</v>
      </c>
      <c r="D2934" s="1" t="s">
        <v>8161</v>
      </c>
      <c r="E2934" s="1">
        <v>0.97924139300000002</v>
      </c>
      <c r="F2934" s="1">
        <v>-0.697154516</v>
      </c>
      <c r="G2934" s="1">
        <v>0.18586217899999999</v>
      </c>
      <c r="H2934" s="7">
        <v>-0.23599999999999999</v>
      </c>
      <c r="I2934" s="7" t="str">
        <f t="shared" si="90"/>
        <v/>
      </c>
    </row>
    <row r="2935" spans="1:9" ht="16" x14ac:dyDescent="0.15">
      <c r="A2935" s="1">
        <f t="shared" si="91"/>
        <v>2230</v>
      </c>
      <c r="B2935" s="7" t="s">
        <v>8162</v>
      </c>
      <c r="C2935" s="38" t="s">
        <v>8163</v>
      </c>
      <c r="D2935" s="1" t="s">
        <v>8164</v>
      </c>
      <c r="E2935" s="1">
        <v>3.3955931000000002E-2</v>
      </c>
      <c r="F2935" s="1">
        <v>0.22886859300000001</v>
      </c>
      <c r="G2935" s="1">
        <v>0.32203153099999998</v>
      </c>
      <c r="H2935" s="7">
        <v>0.13700000000000001</v>
      </c>
      <c r="I2935" s="7">
        <f t="shared" si="90"/>
        <v>1</v>
      </c>
    </row>
    <row r="2936" spans="1:9" ht="16" x14ac:dyDescent="0.15">
      <c r="A2936" s="1">
        <f t="shared" si="91"/>
        <v>2231</v>
      </c>
      <c r="B2936" s="7" t="s">
        <v>8165</v>
      </c>
      <c r="C2936" s="38" t="s">
        <v>8166</v>
      </c>
      <c r="D2936" s="1" t="s">
        <v>8167</v>
      </c>
      <c r="E2936" s="1">
        <v>1.7486100000000001E-4</v>
      </c>
      <c r="F2936" s="1">
        <v>8.0157213000000005E-2</v>
      </c>
      <c r="G2936" s="1">
        <v>0.37300665700000002</v>
      </c>
      <c r="H2936" s="7">
        <v>0.17799999999999999</v>
      </c>
      <c r="I2936" s="7">
        <f t="shared" si="90"/>
        <v>1</v>
      </c>
    </row>
    <row r="2937" spans="1:9" ht="16" x14ac:dyDescent="0.15">
      <c r="A2937" s="1" t="str">
        <f t="shared" si="91"/>
        <v/>
      </c>
      <c r="B2937" s="7" t="s">
        <v>8165</v>
      </c>
      <c r="C2937" s="38" t="s">
        <v>8168</v>
      </c>
      <c r="D2937" s="1" t="s">
        <v>8169</v>
      </c>
      <c r="E2937" s="1">
        <v>2.9067200000000001E-4</v>
      </c>
      <c r="F2937" s="1">
        <v>1.17191668</v>
      </c>
      <c r="G2937" s="4">
        <v>2.50985E-5</v>
      </c>
      <c r="H2937" s="7">
        <v>0.17799999999999999</v>
      </c>
      <c r="I2937" s="7">
        <f t="shared" si="90"/>
        <v>1</v>
      </c>
    </row>
    <row r="2938" spans="1:9" ht="16" x14ac:dyDescent="0.15">
      <c r="A2938" s="1">
        <f t="shared" si="91"/>
        <v>2232</v>
      </c>
      <c r="B2938" s="7" t="s">
        <v>8170</v>
      </c>
      <c r="C2938" s="38" t="s">
        <v>8171</v>
      </c>
      <c r="D2938" s="1" t="s">
        <v>8172</v>
      </c>
      <c r="E2938" s="1">
        <v>0.33273201099999999</v>
      </c>
      <c r="F2938" s="1">
        <v>-0.11284809899999999</v>
      </c>
      <c r="G2938" s="1">
        <v>0.84861085000000003</v>
      </c>
      <c r="H2938" s="7">
        <v>-0.13600000000000001</v>
      </c>
      <c r="I2938" s="7" t="str">
        <f t="shared" si="90"/>
        <v/>
      </c>
    </row>
    <row r="2939" spans="1:9" ht="16" x14ac:dyDescent="0.15">
      <c r="A2939" s="1">
        <f t="shared" si="91"/>
        <v>2233</v>
      </c>
      <c r="B2939" s="7" t="s">
        <v>8173</v>
      </c>
      <c r="C2939" s="38" t="s">
        <v>8174</v>
      </c>
      <c r="D2939" s="1" t="s">
        <v>8175</v>
      </c>
      <c r="E2939" s="1">
        <v>7.1938188E-2</v>
      </c>
      <c r="F2939" s="1">
        <v>-0.78087738100000004</v>
      </c>
      <c r="G2939" s="4">
        <v>6.9703500000000001E-6</v>
      </c>
      <c r="H2939" s="7">
        <v>-0.124</v>
      </c>
      <c r="I2939" s="7">
        <f t="shared" si="90"/>
        <v>1</v>
      </c>
    </row>
    <row r="2940" spans="1:9" ht="16" x14ac:dyDescent="0.15">
      <c r="A2940" s="1">
        <f t="shared" si="91"/>
        <v>2234</v>
      </c>
      <c r="B2940" s="7" t="s">
        <v>8176</v>
      </c>
      <c r="C2940" s="38" t="s">
        <v>8177</v>
      </c>
      <c r="D2940" s="1" t="s">
        <v>8178</v>
      </c>
      <c r="E2940" s="1">
        <v>8.1150560000000007E-3</v>
      </c>
      <c r="F2940" s="1">
        <v>0.78614424500000002</v>
      </c>
      <c r="G2940" s="4">
        <v>2.6938900000000001E-11</v>
      </c>
      <c r="H2940" s="7">
        <v>-0.113</v>
      </c>
      <c r="I2940" s="7">
        <f t="shared" si="90"/>
        <v>0</v>
      </c>
    </row>
    <row r="2941" spans="1:9" ht="16" x14ac:dyDescent="0.15">
      <c r="A2941" s="1">
        <f t="shared" si="91"/>
        <v>2235</v>
      </c>
      <c r="B2941" s="7" t="s">
        <v>8179</v>
      </c>
      <c r="C2941" s="38" t="s">
        <v>8180</v>
      </c>
      <c r="D2941" s="1" t="s">
        <v>8181</v>
      </c>
      <c r="E2941" s="1">
        <v>0.18990749700000001</v>
      </c>
      <c r="F2941" s="1">
        <v>-0.68731288999999995</v>
      </c>
      <c r="G2941" s="1">
        <v>2.1960959999999998E-3</v>
      </c>
      <c r="H2941" s="7">
        <v>-0.32400000000000001</v>
      </c>
      <c r="I2941" s="7">
        <f t="shared" si="90"/>
        <v>1</v>
      </c>
    </row>
    <row r="2942" spans="1:9" ht="16" x14ac:dyDescent="0.15">
      <c r="A2942" s="1" t="str">
        <f t="shared" si="91"/>
        <v/>
      </c>
      <c r="B2942" s="7" t="s">
        <v>8179</v>
      </c>
      <c r="C2942" s="38" t="s">
        <v>8182</v>
      </c>
      <c r="D2942" s="1" t="s">
        <v>8183</v>
      </c>
      <c r="E2942" s="4">
        <v>2.7099999999999999E-11</v>
      </c>
      <c r="F2942" s="1">
        <v>-1.3946387</v>
      </c>
      <c r="G2942" s="4">
        <v>1.20091E-25</v>
      </c>
      <c r="H2942" s="7">
        <v>-0.32400000000000001</v>
      </c>
      <c r="I2942" s="7">
        <f t="shared" si="90"/>
        <v>1</v>
      </c>
    </row>
    <row r="2943" spans="1:9" ht="16" x14ac:dyDescent="0.15">
      <c r="A2943" s="1">
        <f t="shared" si="91"/>
        <v>2236</v>
      </c>
      <c r="B2943" s="7" t="s">
        <v>8184</v>
      </c>
      <c r="C2943" s="38" t="s">
        <v>8185</v>
      </c>
      <c r="D2943" s="1" t="s">
        <v>8186</v>
      </c>
      <c r="E2943" s="1">
        <v>0.75267224499999996</v>
      </c>
      <c r="F2943" s="1">
        <v>-0.320770693</v>
      </c>
      <c r="G2943" s="1">
        <v>3.6610039999999998E-3</v>
      </c>
      <c r="H2943" s="7">
        <v>-0.16500000000000001</v>
      </c>
      <c r="I2943" s="7">
        <f t="shared" si="90"/>
        <v>1</v>
      </c>
    </row>
    <row r="2944" spans="1:9" ht="16" x14ac:dyDescent="0.15">
      <c r="A2944" s="1" t="str">
        <f t="shared" si="91"/>
        <v/>
      </c>
      <c r="B2944" s="7" t="s">
        <v>8184</v>
      </c>
      <c r="C2944" s="38" t="s">
        <v>8187</v>
      </c>
      <c r="D2944" s="1" t="s">
        <v>8188</v>
      </c>
      <c r="E2944" s="1">
        <v>0.374333678</v>
      </c>
      <c r="F2944" s="1">
        <v>-0.24009866799999999</v>
      </c>
      <c r="G2944" s="1">
        <v>6.3620680000000002E-3</v>
      </c>
      <c r="H2944" s="7">
        <v>-0.16500000000000001</v>
      </c>
      <c r="I2944" s="7">
        <f t="shared" si="90"/>
        <v>1</v>
      </c>
    </row>
    <row r="2945" spans="1:9" ht="16" x14ac:dyDescent="0.15">
      <c r="A2945" s="1">
        <f t="shared" si="91"/>
        <v>2237</v>
      </c>
      <c r="B2945" s="7" t="s">
        <v>8189</v>
      </c>
      <c r="C2945" s="38" t="s">
        <v>8190</v>
      </c>
      <c r="D2945" s="1" t="s">
        <v>8191</v>
      </c>
      <c r="E2945" s="4">
        <v>4.0000000000000001E-8</v>
      </c>
      <c r="F2945" s="1">
        <v>-0.275339948</v>
      </c>
      <c r="G2945" s="1">
        <v>0.30800734600000002</v>
      </c>
      <c r="H2945" s="7">
        <v>-8.2000000000000003E-2</v>
      </c>
      <c r="I2945" s="7">
        <f t="shared" si="90"/>
        <v>1</v>
      </c>
    </row>
    <row r="2946" spans="1:9" ht="16" x14ac:dyDescent="0.15">
      <c r="A2946" s="1">
        <f t="shared" si="91"/>
        <v>2238</v>
      </c>
      <c r="B2946" s="7" t="s">
        <v>8192</v>
      </c>
      <c r="C2946" s="38" t="s">
        <v>8193</v>
      </c>
      <c r="D2946" s="1" t="s">
        <v>8194</v>
      </c>
      <c r="E2946" s="1">
        <v>0.42281635299999998</v>
      </c>
      <c r="F2946" s="1">
        <v>0.174870147</v>
      </c>
      <c r="G2946" s="1" t="s">
        <v>13</v>
      </c>
      <c r="H2946" s="7">
        <v>-0.188</v>
      </c>
      <c r="I2946" s="7" t="str">
        <f t="shared" si="90"/>
        <v/>
      </c>
    </row>
    <row r="2947" spans="1:9" ht="16" x14ac:dyDescent="0.15">
      <c r="A2947" s="1">
        <f t="shared" si="91"/>
        <v>2239</v>
      </c>
      <c r="B2947" s="7" t="s">
        <v>8195</v>
      </c>
      <c r="C2947" s="38"/>
      <c r="D2947" s="1" t="s">
        <v>8196</v>
      </c>
      <c r="E2947" s="1">
        <v>5.5126749999999999E-3</v>
      </c>
      <c r="F2947" s="1">
        <v>0.234731089</v>
      </c>
      <c r="G2947" s="1">
        <v>0.57582372699999995</v>
      </c>
      <c r="H2947" s="7">
        <v>0.318</v>
      </c>
      <c r="I2947" s="7">
        <f t="shared" si="90"/>
        <v>1</v>
      </c>
    </row>
    <row r="2948" spans="1:9" ht="16" x14ac:dyDescent="0.15">
      <c r="A2948" s="1" t="str">
        <f t="shared" si="91"/>
        <v/>
      </c>
      <c r="B2948" s="7" t="s">
        <v>8195</v>
      </c>
      <c r="C2948" s="38" t="s">
        <v>8197</v>
      </c>
      <c r="D2948" s="1" t="s">
        <v>8198</v>
      </c>
      <c r="E2948" s="1">
        <v>0.91032939199999996</v>
      </c>
      <c r="F2948" s="1">
        <v>-0.62946963600000005</v>
      </c>
      <c r="G2948" s="1">
        <v>5.8403489000000003E-2</v>
      </c>
      <c r="H2948" s="7">
        <v>0.318</v>
      </c>
      <c r="I2948" s="7" t="str">
        <f t="shared" ref="I2948:I3011" si="92">IF(ISTEXT(E2948),"",IF(OR(E2948&lt;0.05, G2948&lt;0.05), IF((F2948*H2948)&gt;0,1,0),""))</f>
        <v/>
      </c>
    </row>
    <row r="2949" spans="1:9" ht="16" x14ac:dyDescent="0.15">
      <c r="A2949" s="1">
        <f t="shared" si="91"/>
        <v>2240</v>
      </c>
      <c r="B2949" s="7" t="s">
        <v>8199</v>
      </c>
      <c r="C2949" s="38" t="s">
        <v>8200</v>
      </c>
      <c r="D2949" s="1" t="s">
        <v>8201</v>
      </c>
      <c r="E2949" s="1">
        <v>0.369822916</v>
      </c>
      <c r="F2949" s="1">
        <v>-8.4738798000000004E-2</v>
      </c>
      <c r="G2949" s="1">
        <v>0.78023017900000002</v>
      </c>
      <c r="H2949" s="7">
        <v>-0.16400000000000001</v>
      </c>
      <c r="I2949" s="7" t="str">
        <f t="shared" si="92"/>
        <v/>
      </c>
    </row>
    <row r="2950" spans="1:9" ht="16" x14ac:dyDescent="0.15">
      <c r="A2950" s="1">
        <f t="shared" si="91"/>
        <v>2241</v>
      </c>
      <c r="B2950" s="7" t="s">
        <v>8202</v>
      </c>
      <c r="C2950" s="38" t="s">
        <v>8203</v>
      </c>
      <c r="D2950" s="1" t="s">
        <v>8204</v>
      </c>
      <c r="E2950" s="1">
        <v>0.42665562400000001</v>
      </c>
      <c r="F2950" s="1">
        <v>6.8410297999999994E-2</v>
      </c>
      <c r="G2950" s="1">
        <v>0.53089719800000001</v>
      </c>
      <c r="H2950" s="7">
        <v>-0.25</v>
      </c>
      <c r="I2950" s="7" t="str">
        <f t="shared" si="92"/>
        <v/>
      </c>
    </row>
    <row r="2951" spans="1:9" ht="16" x14ac:dyDescent="0.15">
      <c r="A2951" s="1" t="str">
        <f t="shared" si="91"/>
        <v/>
      </c>
      <c r="B2951" s="7" t="s">
        <v>8202</v>
      </c>
      <c r="C2951" s="38" t="s">
        <v>8203</v>
      </c>
      <c r="D2951" s="1" t="s">
        <v>8205</v>
      </c>
      <c r="E2951" s="1">
        <v>0.64309127700000002</v>
      </c>
      <c r="F2951" s="1">
        <v>8.5673000999999999E-2</v>
      </c>
      <c r="G2951" s="1">
        <v>0.413218682</v>
      </c>
      <c r="H2951" s="7">
        <v>-0.25</v>
      </c>
      <c r="I2951" s="7" t="str">
        <f t="shared" si="92"/>
        <v/>
      </c>
    </row>
    <row r="2952" spans="1:9" ht="16" x14ac:dyDescent="0.15">
      <c r="A2952" s="1">
        <f t="shared" si="91"/>
        <v>2242</v>
      </c>
      <c r="B2952" s="7" t="s">
        <v>8206</v>
      </c>
      <c r="C2952" s="38" t="s">
        <v>5204</v>
      </c>
      <c r="D2952" s="1" t="s">
        <v>8207</v>
      </c>
      <c r="E2952" s="4">
        <v>5.1800000000000004E-6</v>
      </c>
      <c r="F2952" s="1">
        <v>-6.1730369E-2</v>
      </c>
      <c r="G2952" s="1">
        <v>0.83454359499999997</v>
      </c>
      <c r="H2952" s="7">
        <v>-0.16200000000000001</v>
      </c>
      <c r="I2952" s="7">
        <f t="shared" si="92"/>
        <v>1</v>
      </c>
    </row>
    <row r="2953" spans="1:9" ht="16" x14ac:dyDescent="0.15">
      <c r="A2953" s="1">
        <f t="shared" si="91"/>
        <v>2243</v>
      </c>
      <c r="B2953" s="7" t="s">
        <v>8208</v>
      </c>
      <c r="C2953" s="38" t="s">
        <v>8209</v>
      </c>
      <c r="D2953" s="1" t="s">
        <v>8210</v>
      </c>
      <c r="E2953" s="4">
        <v>1.3400000000000001E-6</v>
      </c>
      <c r="F2953" s="1">
        <v>0.71387506199999995</v>
      </c>
      <c r="G2953" s="4">
        <v>1.95046E-19</v>
      </c>
      <c r="H2953" s="7">
        <v>0.46600000000000003</v>
      </c>
      <c r="I2953" s="7">
        <f t="shared" si="92"/>
        <v>1</v>
      </c>
    </row>
    <row r="2954" spans="1:9" ht="16" x14ac:dyDescent="0.15">
      <c r="A2954" s="1">
        <f t="shared" ref="A2954:A3017" si="93">IF(B2953=B2954,"",IF(A2953&lt;&gt;"",A2953+1,IF(A2952&lt;&gt;"",A2952+1,IF(A2951&lt;&gt;"",A2951+1,IF(A2950&lt;&gt;"",A2950+1,"ERRER")))))</f>
        <v>2244</v>
      </c>
      <c r="B2954" s="7" t="s">
        <v>8211</v>
      </c>
      <c r="C2954" s="38" t="s">
        <v>8212</v>
      </c>
      <c r="D2954" s="1" t="s">
        <v>8213</v>
      </c>
      <c r="E2954" s="1">
        <v>0.71104699400000004</v>
      </c>
      <c r="F2954" s="1">
        <v>-0.38149663700000003</v>
      </c>
      <c r="G2954" s="1">
        <v>4.4261399999999997E-4</v>
      </c>
      <c r="H2954" s="7">
        <v>0.39</v>
      </c>
      <c r="I2954" s="7">
        <f t="shared" si="92"/>
        <v>0</v>
      </c>
    </row>
    <row r="2955" spans="1:9" ht="16" x14ac:dyDescent="0.15">
      <c r="A2955" s="1">
        <f t="shared" si="93"/>
        <v>2245</v>
      </c>
      <c r="B2955" s="7" t="s">
        <v>8214</v>
      </c>
      <c r="C2955" s="38" t="s">
        <v>8215</v>
      </c>
      <c r="D2955" s="1" t="s">
        <v>8216</v>
      </c>
      <c r="E2955" s="1">
        <v>4.8328670000000002E-3</v>
      </c>
      <c r="F2955" s="1">
        <v>-1.0123448129999999</v>
      </c>
      <c r="G2955" s="1">
        <v>9.1288940000000002E-3</v>
      </c>
      <c r="H2955" s="7">
        <v>-0.14799999999999999</v>
      </c>
      <c r="I2955" s="7">
        <f t="shared" si="92"/>
        <v>1</v>
      </c>
    </row>
    <row r="2956" spans="1:9" ht="16" x14ac:dyDescent="0.15">
      <c r="A2956" s="1">
        <f t="shared" si="93"/>
        <v>2246</v>
      </c>
      <c r="B2956" s="7" t="s">
        <v>8217</v>
      </c>
      <c r="C2956" s="38" t="s">
        <v>8218</v>
      </c>
      <c r="D2956" s="1" t="s">
        <v>8219</v>
      </c>
      <c r="E2956" s="1">
        <v>0.27361783299999998</v>
      </c>
      <c r="F2956" s="1">
        <v>0.72799468000000001</v>
      </c>
      <c r="G2956" s="4">
        <v>3.5597299999999999E-5</v>
      </c>
      <c r="H2956" s="7">
        <v>-0.13400000000000001</v>
      </c>
      <c r="I2956" s="7">
        <f t="shared" si="92"/>
        <v>0</v>
      </c>
    </row>
    <row r="2957" spans="1:9" ht="16" x14ac:dyDescent="0.15">
      <c r="A2957" s="1">
        <f t="shared" si="93"/>
        <v>2247</v>
      </c>
      <c r="B2957" s="7" t="s">
        <v>8220</v>
      </c>
      <c r="C2957" s="38" t="s">
        <v>8221</v>
      </c>
      <c r="D2957" s="1" t="s">
        <v>8222</v>
      </c>
      <c r="E2957" s="1">
        <v>0.21822182000000001</v>
      </c>
      <c r="F2957" s="1">
        <v>-0.49578858399999998</v>
      </c>
      <c r="G2957" s="1">
        <v>1.87994E-4</v>
      </c>
      <c r="H2957" s="7">
        <v>-0.23300000000000001</v>
      </c>
      <c r="I2957" s="7">
        <f t="shared" si="92"/>
        <v>1</v>
      </c>
    </row>
    <row r="2958" spans="1:9" ht="16" x14ac:dyDescent="0.15">
      <c r="A2958" s="1">
        <f t="shared" si="93"/>
        <v>2248</v>
      </c>
      <c r="B2958" s="7" t="s">
        <v>8223</v>
      </c>
      <c r="C2958" s="38" t="s">
        <v>8224</v>
      </c>
      <c r="D2958" s="1" t="s">
        <v>8225</v>
      </c>
      <c r="E2958" s="1">
        <v>0.36874803</v>
      </c>
      <c r="F2958" s="1">
        <v>-1.070080777</v>
      </c>
      <c r="G2958" s="4">
        <v>7.8444299999999994E-6</v>
      </c>
      <c r="H2958" s="7">
        <v>-0.23400000000000001</v>
      </c>
      <c r="I2958" s="7">
        <f t="shared" si="92"/>
        <v>1</v>
      </c>
    </row>
    <row r="2959" spans="1:9" ht="16" x14ac:dyDescent="0.15">
      <c r="A2959" s="1">
        <f t="shared" si="93"/>
        <v>2249</v>
      </c>
      <c r="B2959" s="7" t="s">
        <v>8226</v>
      </c>
      <c r="C2959" s="38" t="s">
        <v>8227</v>
      </c>
      <c r="D2959" s="1" t="s">
        <v>8228</v>
      </c>
      <c r="E2959" s="1">
        <v>0.26710334099999999</v>
      </c>
      <c r="F2959" s="1">
        <v>-2.4602900910000001</v>
      </c>
      <c r="G2959" s="4">
        <v>1.7583200000000001E-5</v>
      </c>
      <c r="H2959" s="7">
        <v>0.69199999999999995</v>
      </c>
      <c r="I2959" s="7">
        <f t="shared" si="92"/>
        <v>0</v>
      </c>
    </row>
    <row r="2960" spans="1:9" ht="16" x14ac:dyDescent="0.15">
      <c r="A2960" s="1">
        <f t="shared" si="93"/>
        <v>2250</v>
      </c>
      <c r="B2960" s="7" t="s">
        <v>8229</v>
      </c>
      <c r="C2960" s="38" t="s">
        <v>8230</v>
      </c>
      <c r="D2960" s="1" t="s">
        <v>8231</v>
      </c>
      <c r="E2960" s="1">
        <v>2.3743700000000001E-4</v>
      </c>
      <c r="F2960" s="1">
        <v>-0.206013786</v>
      </c>
      <c r="G2960" s="1">
        <v>0.60638997699999997</v>
      </c>
      <c r="H2960" s="7">
        <v>0.70599999999999996</v>
      </c>
      <c r="I2960" s="7">
        <f t="shared" si="92"/>
        <v>0</v>
      </c>
    </row>
    <row r="2961" spans="1:9" ht="16" x14ac:dyDescent="0.15">
      <c r="A2961" s="1">
        <f t="shared" si="93"/>
        <v>2251</v>
      </c>
      <c r="B2961" s="7" t="s">
        <v>8232</v>
      </c>
      <c r="C2961" s="38" t="s">
        <v>8233</v>
      </c>
      <c r="D2961" s="1" t="s">
        <v>8234</v>
      </c>
      <c r="E2961" s="1">
        <v>0.75083660900000004</v>
      </c>
      <c r="F2961" s="1">
        <v>0.34686911199999998</v>
      </c>
      <c r="G2961" s="1">
        <v>0.106535169</v>
      </c>
      <c r="H2961" s="7">
        <v>6.4000000000000001E-2</v>
      </c>
      <c r="I2961" s="7" t="str">
        <f t="shared" si="92"/>
        <v/>
      </c>
    </row>
    <row r="2962" spans="1:9" ht="16" x14ac:dyDescent="0.15">
      <c r="A2962" s="1" t="str">
        <f t="shared" si="93"/>
        <v/>
      </c>
      <c r="B2962" s="7" t="s">
        <v>8232</v>
      </c>
      <c r="C2962" s="38" t="s">
        <v>8235</v>
      </c>
      <c r="D2962" s="1" t="s">
        <v>8236</v>
      </c>
      <c r="E2962" s="1">
        <v>0.12884180000000001</v>
      </c>
      <c r="F2962" s="1">
        <v>-1.2837749089999999</v>
      </c>
      <c r="G2962" s="1">
        <v>4.1553049999999998E-3</v>
      </c>
      <c r="H2962" s="7">
        <v>6.4000000000000001E-2</v>
      </c>
      <c r="I2962" s="7">
        <f t="shared" si="92"/>
        <v>0</v>
      </c>
    </row>
    <row r="2963" spans="1:9" ht="16" x14ac:dyDescent="0.15">
      <c r="A2963" s="1">
        <f t="shared" si="93"/>
        <v>2252</v>
      </c>
      <c r="B2963" s="7" t="s">
        <v>8237</v>
      </c>
      <c r="C2963" s="38" t="s">
        <v>8238</v>
      </c>
      <c r="D2963" s="1" t="s">
        <v>8239</v>
      </c>
      <c r="E2963" s="4">
        <v>4.9200000000000001E-7</v>
      </c>
      <c r="F2963" s="1">
        <v>-0.341955601</v>
      </c>
      <c r="G2963" s="1">
        <v>1.762635E-3</v>
      </c>
      <c r="H2963" s="7">
        <v>-8.6999999999999994E-2</v>
      </c>
      <c r="I2963" s="7">
        <f t="shared" si="92"/>
        <v>1</v>
      </c>
    </row>
    <row r="2964" spans="1:9" ht="16" x14ac:dyDescent="0.15">
      <c r="A2964" s="1">
        <f t="shared" si="93"/>
        <v>2253</v>
      </c>
      <c r="B2964" s="7" t="s">
        <v>8240</v>
      </c>
      <c r="C2964" s="38" t="s">
        <v>8241</v>
      </c>
      <c r="D2964" s="1" t="s">
        <v>8242</v>
      </c>
      <c r="E2964" s="1">
        <v>1.6699760000000001E-3</v>
      </c>
      <c r="F2964" s="1">
        <v>-0.29226397700000001</v>
      </c>
      <c r="G2964" s="4">
        <v>1.11564E-5</v>
      </c>
      <c r="H2964" s="7">
        <v>-0.107</v>
      </c>
      <c r="I2964" s="7">
        <f t="shared" si="92"/>
        <v>1</v>
      </c>
    </row>
    <row r="2965" spans="1:9" ht="16" x14ac:dyDescent="0.15">
      <c r="A2965" s="1">
        <f t="shared" si="93"/>
        <v>2254</v>
      </c>
      <c r="B2965" s="7" t="s">
        <v>8243</v>
      </c>
      <c r="C2965" s="38" t="s">
        <v>8244</v>
      </c>
      <c r="D2965" s="1" t="s">
        <v>8245</v>
      </c>
      <c r="E2965" s="1">
        <v>7.1947870000000002E-3</v>
      </c>
      <c r="F2965" s="1">
        <v>1.170096662</v>
      </c>
      <c r="G2965" s="4">
        <v>5.5706099999999998E-56</v>
      </c>
      <c r="H2965" s="7">
        <v>-0.14499999999999999</v>
      </c>
      <c r="I2965" s="7">
        <f t="shared" si="92"/>
        <v>0</v>
      </c>
    </row>
    <row r="2966" spans="1:9" ht="16" x14ac:dyDescent="0.15">
      <c r="A2966" s="1">
        <f t="shared" si="93"/>
        <v>2255</v>
      </c>
      <c r="B2966" s="7" t="s">
        <v>8246</v>
      </c>
      <c r="C2966" s="38" t="s">
        <v>8247</v>
      </c>
      <c r="D2966" s="1" t="s">
        <v>8248</v>
      </c>
      <c r="E2966" s="1">
        <v>1.8129940000000001E-2</v>
      </c>
      <c r="F2966" s="1">
        <v>1.4537995999999999E-2</v>
      </c>
      <c r="G2966" s="1">
        <v>0.874530378</v>
      </c>
      <c r="H2966" s="7">
        <v>-0.10199999999999999</v>
      </c>
      <c r="I2966" s="7">
        <f t="shared" si="92"/>
        <v>0</v>
      </c>
    </row>
    <row r="2967" spans="1:9" ht="16" x14ac:dyDescent="0.15">
      <c r="A2967" s="1">
        <f t="shared" si="93"/>
        <v>2256</v>
      </c>
      <c r="B2967" s="7" t="s">
        <v>8249</v>
      </c>
      <c r="C2967" s="38" t="s">
        <v>8250</v>
      </c>
      <c r="D2967" s="1" t="s">
        <v>8251</v>
      </c>
      <c r="E2967" s="4">
        <v>7.5099999999999996E-5</v>
      </c>
      <c r="F2967" s="1">
        <v>0.42714716200000002</v>
      </c>
      <c r="G2967" s="4">
        <v>3.7432900000000001E-11</v>
      </c>
      <c r="H2967" s="7">
        <v>0.378</v>
      </c>
      <c r="I2967" s="7">
        <f t="shared" si="92"/>
        <v>1</v>
      </c>
    </row>
    <row r="2968" spans="1:9" ht="16" x14ac:dyDescent="0.15">
      <c r="A2968" s="1">
        <f t="shared" si="93"/>
        <v>2257</v>
      </c>
      <c r="B2968" s="7" t="s">
        <v>8252</v>
      </c>
      <c r="C2968" s="38"/>
      <c r="D2968" s="1" t="s">
        <v>8253</v>
      </c>
      <c r="E2968" s="1">
        <v>0.845155408</v>
      </c>
      <c r="F2968" s="1">
        <v>1.182174576</v>
      </c>
      <c r="G2968" s="4">
        <v>1.7900800000000001E-15</v>
      </c>
      <c r="H2968" s="7">
        <v>0.33400000000000002</v>
      </c>
      <c r="I2968" s="7">
        <f t="shared" si="92"/>
        <v>1</v>
      </c>
    </row>
    <row r="2969" spans="1:9" ht="16" x14ac:dyDescent="0.15">
      <c r="A2969" s="1">
        <f t="shared" si="93"/>
        <v>2258</v>
      </c>
      <c r="B2969" s="7" t="s">
        <v>8254</v>
      </c>
      <c r="C2969" s="38" t="s">
        <v>8255</v>
      </c>
      <c r="D2969" s="1" t="s">
        <v>8256</v>
      </c>
      <c r="E2969" s="1">
        <v>1.8516E-4</v>
      </c>
      <c r="F2969" s="1">
        <v>-2.3632502020000001</v>
      </c>
      <c r="G2969" s="4">
        <v>4.8762E-6</v>
      </c>
      <c r="H2969" s="7">
        <v>0.53300000000000003</v>
      </c>
      <c r="I2969" s="7">
        <f t="shared" si="92"/>
        <v>0</v>
      </c>
    </row>
    <row r="2970" spans="1:9" ht="16" x14ac:dyDescent="0.15">
      <c r="A2970" s="1">
        <f t="shared" si="93"/>
        <v>2259</v>
      </c>
      <c r="B2970" s="7" t="s">
        <v>8257</v>
      </c>
      <c r="C2970" s="38" t="s">
        <v>8258</v>
      </c>
      <c r="D2970" s="1" t="s">
        <v>8259</v>
      </c>
      <c r="E2970" s="1">
        <v>2.7334903000000001E-2</v>
      </c>
      <c r="F2970" s="1">
        <v>0.36274037399999998</v>
      </c>
      <c r="G2970" s="1">
        <v>4.150066E-3</v>
      </c>
      <c r="H2970" s="7">
        <v>-0.17899999999999999</v>
      </c>
      <c r="I2970" s="7">
        <f t="shared" si="92"/>
        <v>0</v>
      </c>
    </row>
    <row r="2971" spans="1:9" ht="16" x14ac:dyDescent="0.15">
      <c r="A2971" s="1">
        <f t="shared" si="93"/>
        <v>2260</v>
      </c>
      <c r="B2971" s="7" t="s">
        <v>8260</v>
      </c>
      <c r="C2971" s="38" t="s">
        <v>8261</v>
      </c>
      <c r="D2971" s="1" t="s">
        <v>8262</v>
      </c>
      <c r="E2971" s="1">
        <v>0.64495806499999997</v>
      </c>
      <c r="F2971" s="1">
        <v>-9.1873443999999999E-2</v>
      </c>
      <c r="G2971" s="1">
        <v>0.470411727</v>
      </c>
      <c r="H2971" s="7">
        <v>-0.128</v>
      </c>
      <c r="I2971" s="7" t="str">
        <f t="shared" si="92"/>
        <v/>
      </c>
    </row>
    <row r="2972" spans="1:9" ht="16" x14ac:dyDescent="0.15">
      <c r="A2972" s="1">
        <f t="shared" si="93"/>
        <v>2261</v>
      </c>
      <c r="B2972" s="7" t="s">
        <v>8263</v>
      </c>
      <c r="C2972" s="38" t="s">
        <v>8264</v>
      </c>
      <c r="D2972" s="1" t="s">
        <v>8265</v>
      </c>
      <c r="E2972" s="1">
        <v>0.90079367899999996</v>
      </c>
      <c r="F2972" s="1">
        <v>-3.0213809000000001E-2</v>
      </c>
      <c r="G2972" s="1">
        <v>0.83984931399999996</v>
      </c>
      <c r="H2972" s="7">
        <v>-0.14799999999999999</v>
      </c>
      <c r="I2972" s="7" t="str">
        <f t="shared" si="92"/>
        <v/>
      </c>
    </row>
    <row r="2973" spans="1:9" ht="16" x14ac:dyDescent="0.15">
      <c r="A2973" s="1">
        <f t="shared" si="93"/>
        <v>2262</v>
      </c>
      <c r="B2973" s="7" t="s">
        <v>8266</v>
      </c>
      <c r="C2973" s="38" t="s">
        <v>8267</v>
      </c>
      <c r="D2973" s="1" t="s">
        <v>8268</v>
      </c>
      <c r="E2973" s="1">
        <v>0.10390152599999999</v>
      </c>
      <c r="F2973" s="1">
        <v>-0.79930834799999995</v>
      </c>
      <c r="G2973" s="1">
        <v>8.2134736999999999E-2</v>
      </c>
      <c r="H2973" s="7">
        <v>-0.312</v>
      </c>
      <c r="I2973" s="7" t="str">
        <f t="shared" si="92"/>
        <v/>
      </c>
    </row>
    <row r="2974" spans="1:9" ht="16" x14ac:dyDescent="0.15">
      <c r="A2974" s="1" t="str">
        <f t="shared" si="93"/>
        <v/>
      </c>
      <c r="B2974" s="7" t="s">
        <v>8266</v>
      </c>
      <c r="C2974" s="38" t="s">
        <v>8269</v>
      </c>
      <c r="D2974" s="1" t="s">
        <v>8270</v>
      </c>
      <c r="E2974" s="1">
        <v>1.137774E-3</v>
      </c>
      <c r="F2974" s="1">
        <v>-0.68630344099999996</v>
      </c>
      <c r="G2974" s="1">
        <v>0.123209106</v>
      </c>
      <c r="H2974" s="7">
        <v>-0.312</v>
      </c>
      <c r="I2974" s="7">
        <f t="shared" si="92"/>
        <v>1</v>
      </c>
    </row>
    <row r="2975" spans="1:9" ht="16" x14ac:dyDescent="0.15">
      <c r="A2975" s="1">
        <f t="shared" si="93"/>
        <v>2263</v>
      </c>
      <c r="B2975" s="7" t="s">
        <v>8271</v>
      </c>
      <c r="C2975" s="38" t="s">
        <v>8272</v>
      </c>
      <c r="D2975" s="1" t="s">
        <v>8273</v>
      </c>
      <c r="E2975" s="4">
        <v>6.3400000000000003E-6</v>
      </c>
      <c r="F2975" s="1">
        <v>0.218252747</v>
      </c>
      <c r="G2975" s="1">
        <v>0.27010537800000001</v>
      </c>
      <c r="H2975" s="7">
        <v>0.14799999999999999</v>
      </c>
      <c r="I2975" s="7">
        <f t="shared" si="92"/>
        <v>1</v>
      </c>
    </row>
    <row r="2976" spans="1:9" ht="16" x14ac:dyDescent="0.15">
      <c r="A2976" s="1">
        <f t="shared" si="93"/>
        <v>2264</v>
      </c>
      <c r="B2976" s="7" t="s">
        <v>8274</v>
      </c>
      <c r="C2976" s="38" t="s">
        <v>8275</v>
      </c>
      <c r="D2976" s="1" t="s">
        <v>8276</v>
      </c>
      <c r="E2976" s="4">
        <v>2.2500000000000001E-6</v>
      </c>
      <c r="F2976" s="1">
        <v>-0.53050439800000004</v>
      </c>
      <c r="G2976" s="1">
        <v>1.3990977999999999E-2</v>
      </c>
      <c r="H2976" s="7">
        <v>0.14699999999999999</v>
      </c>
      <c r="I2976" s="7">
        <f t="shared" si="92"/>
        <v>0</v>
      </c>
    </row>
    <row r="2977" spans="1:9" ht="16" x14ac:dyDescent="0.15">
      <c r="A2977" s="1">
        <f t="shared" si="93"/>
        <v>2265</v>
      </c>
      <c r="B2977" s="7" t="s">
        <v>8277</v>
      </c>
      <c r="C2977" s="38" t="s">
        <v>8278</v>
      </c>
      <c r="D2977" s="1" t="s">
        <v>8279</v>
      </c>
      <c r="E2977" s="1">
        <v>2.7622020000000001E-3</v>
      </c>
      <c r="F2977" s="1">
        <v>3.4460424000000003E-2</v>
      </c>
      <c r="G2977" s="1">
        <v>0.85799396100000003</v>
      </c>
      <c r="H2977" s="7">
        <v>8.2000000000000003E-2</v>
      </c>
      <c r="I2977" s="7">
        <f t="shared" si="92"/>
        <v>1</v>
      </c>
    </row>
    <row r="2978" spans="1:9" ht="16" x14ac:dyDescent="0.15">
      <c r="A2978" s="1">
        <f t="shared" si="93"/>
        <v>2266</v>
      </c>
      <c r="B2978" s="7" t="s">
        <v>8280</v>
      </c>
      <c r="C2978" s="38" t="s">
        <v>8281</v>
      </c>
      <c r="D2978" s="1" t="s">
        <v>8282</v>
      </c>
      <c r="E2978" s="1" t="s">
        <v>13</v>
      </c>
      <c r="F2978" s="1">
        <v>-0.82477173299999995</v>
      </c>
      <c r="G2978" s="1">
        <v>0.16184936599999999</v>
      </c>
      <c r="H2978" s="7">
        <v>-0.25900000000000001</v>
      </c>
      <c r="I2978" s="7" t="str">
        <f t="shared" si="92"/>
        <v/>
      </c>
    </row>
    <row r="2979" spans="1:9" ht="16" x14ac:dyDescent="0.15">
      <c r="A2979" s="1" t="str">
        <f t="shared" si="93"/>
        <v/>
      </c>
      <c r="B2979" s="7" t="s">
        <v>8280</v>
      </c>
      <c r="C2979" s="38" t="s">
        <v>8283</v>
      </c>
      <c r="D2979" s="1" t="s">
        <v>8284</v>
      </c>
      <c r="E2979" s="1">
        <v>2.5446280000000002E-3</v>
      </c>
      <c r="F2979" s="1">
        <v>-0.76715438300000005</v>
      </c>
      <c r="G2979" s="1">
        <v>0.13320010199999999</v>
      </c>
      <c r="H2979" s="7">
        <v>-0.25900000000000001</v>
      </c>
      <c r="I2979" s="7">
        <f t="shared" si="92"/>
        <v>1</v>
      </c>
    </row>
    <row r="2980" spans="1:9" ht="16" x14ac:dyDescent="0.15">
      <c r="A2980" s="1">
        <f t="shared" si="93"/>
        <v>2267</v>
      </c>
      <c r="B2980" s="7" t="s">
        <v>8285</v>
      </c>
      <c r="C2980" s="38" t="s">
        <v>8286</v>
      </c>
      <c r="D2980" s="1" t="s">
        <v>8287</v>
      </c>
      <c r="E2980" s="1">
        <v>0.90903240299999999</v>
      </c>
      <c r="F2980" s="1">
        <v>0.61329963300000001</v>
      </c>
      <c r="G2980" s="4">
        <v>4.5014099999999997E-16</v>
      </c>
      <c r="H2980" s="7">
        <v>0.436</v>
      </c>
      <c r="I2980" s="7">
        <f t="shared" si="92"/>
        <v>1</v>
      </c>
    </row>
    <row r="2981" spans="1:9" ht="16" x14ac:dyDescent="0.15">
      <c r="A2981" s="1">
        <f t="shared" si="93"/>
        <v>2268</v>
      </c>
      <c r="B2981" s="7" t="s">
        <v>8288</v>
      </c>
      <c r="C2981" s="38" t="s">
        <v>8289</v>
      </c>
      <c r="D2981" s="1" t="s">
        <v>8290</v>
      </c>
      <c r="E2981" s="41">
        <v>4.1199999999999997E-11</v>
      </c>
      <c r="F2981" s="1">
        <v>-0.90499980899999999</v>
      </c>
      <c r="G2981" s="4">
        <v>1.0753400000000001E-8</v>
      </c>
      <c r="H2981" s="7">
        <v>-0.17399999999999999</v>
      </c>
      <c r="I2981" s="7">
        <f t="shared" si="92"/>
        <v>1</v>
      </c>
    </row>
    <row r="2982" spans="1:9" ht="16" x14ac:dyDescent="0.15">
      <c r="A2982" s="1" t="str">
        <f t="shared" si="93"/>
        <v/>
      </c>
      <c r="B2982" s="7" t="s">
        <v>8288</v>
      </c>
      <c r="C2982" s="38" t="s">
        <v>8289</v>
      </c>
      <c r="D2982" s="1" t="s">
        <v>8291</v>
      </c>
      <c r="E2982" s="7">
        <v>3.5371449999999999E-2</v>
      </c>
      <c r="F2982" s="1">
        <v>-1.2889979380000001</v>
      </c>
      <c r="G2982" s="4">
        <v>4.8829000000000003E-5</v>
      </c>
      <c r="H2982" s="7">
        <v>-0.17399999999999999</v>
      </c>
      <c r="I2982" s="7">
        <f t="shared" si="92"/>
        <v>1</v>
      </c>
    </row>
    <row r="2983" spans="1:9" ht="16" x14ac:dyDescent="0.15">
      <c r="A2983" s="1" t="str">
        <f t="shared" si="93"/>
        <v/>
      </c>
      <c r="B2983" s="7" t="s">
        <v>8288</v>
      </c>
      <c r="C2983" s="38" t="s">
        <v>8292</v>
      </c>
      <c r="D2983" s="1" t="s">
        <v>8293</v>
      </c>
      <c r="E2983" s="43">
        <v>7.9500000000000001E-6</v>
      </c>
      <c r="F2983" s="1">
        <v>-0.20362904900000001</v>
      </c>
      <c r="G2983" s="1">
        <v>8.6820377000000004E-2</v>
      </c>
      <c r="H2983" s="7">
        <v>-0.17399999999999999</v>
      </c>
      <c r="I2983" s="7">
        <f t="shared" si="92"/>
        <v>1</v>
      </c>
    </row>
    <row r="2984" spans="1:9" ht="16" x14ac:dyDescent="0.15">
      <c r="A2984" s="1" t="str">
        <f t="shared" si="93"/>
        <v/>
      </c>
      <c r="B2984" s="7" t="s">
        <v>8288</v>
      </c>
      <c r="C2984" s="38" t="s">
        <v>8289</v>
      </c>
      <c r="D2984" s="1" t="s">
        <v>8294</v>
      </c>
      <c r="E2984" s="7">
        <v>0.13152765</v>
      </c>
      <c r="F2984" s="1">
        <v>-1.6306235099999999</v>
      </c>
      <c r="G2984" s="4">
        <v>4.6745000000000001E-5</v>
      </c>
      <c r="H2984" s="7">
        <v>-0.17399999999999999</v>
      </c>
      <c r="I2984" s="7">
        <f t="shared" si="92"/>
        <v>1</v>
      </c>
    </row>
    <row r="2985" spans="1:9" ht="16" x14ac:dyDescent="0.15">
      <c r="A2985" s="1" t="str">
        <f t="shared" si="93"/>
        <v/>
      </c>
      <c r="B2985" s="7" t="s">
        <v>8288</v>
      </c>
      <c r="C2985" s="38" t="s">
        <v>8289</v>
      </c>
      <c r="D2985" s="1" t="s">
        <v>8295</v>
      </c>
      <c r="E2985" s="42">
        <v>1.2100000000000001E-8</v>
      </c>
      <c r="F2985" s="1">
        <v>-1.494071259</v>
      </c>
      <c r="G2985" s="4">
        <v>1.6274E-13</v>
      </c>
      <c r="H2985" s="7">
        <v>-0.17399999999999999</v>
      </c>
      <c r="I2985" s="7">
        <f t="shared" si="92"/>
        <v>1</v>
      </c>
    </row>
    <row r="2986" spans="1:9" ht="16" x14ac:dyDescent="0.15">
      <c r="A2986" s="1">
        <v>2269</v>
      </c>
      <c r="B2986" s="7" t="s">
        <v>8296</v>
      </c>
      <c r="C2986" s="38" t="s">
        <v>8297</v>
      </c>
      <c r="D2986" s="1" t="s">
        <v>8298</v>
      </c>
      <c r="E2986" s="1">
        <v>7.8640000000000003E-4</v>
      </c>
      <c r="F2986" s="1">
        <v>-0.244783687</v>
      </c>
      <c r="G2986" s="1">
        <v>4.2148662000000003E-2</v>
      </c>
      <c r="H2986" s="7">
        <v>0.28100000000000003</v>
      </c>
      <c r="I2986" s="7">
        <f t="shared" si="92"/>
        <v>0</v>
      </c>
    </row>
    <row r="2987" spans="1:9" ht="16" x14ac:dyDescent="0.15">
      <c r="A2987" s="1" t="str">
        <f t="shared" si="93"/>
        <v/>
      </c>
      <c r="B2987" s="7" t="s">
        <v>8296</v>
      </c>
      <c r="C2987" s="38" t="s">
        <v>8299</v>
      </c>
      <c r="D2987" s="1" t="s">
        <v>8300</v>
      </c>
      <c r="E2987" s="4">
        <v>2.4100000000000001E-8</v>
      </c>
      <c r="F2987" s="1">
        <v>-0.45381173000000002</v>
      </c>
      <c r="G2987" s="1">
        <v>8.6489599999999998E-4</v>
      </c>
      <c r="H2987" s="7">
        <v>0.28100000000000003</v>
      </c>
      <c r="I2987" s="7">
        <f t="shared" si="92"/>
        <v>0</v>
      </c>
    </row>
    <row r="2988" spans="1:9" ht="16" x14ac:dyDescent="0.15">
      <c r="A2988" s="1">
        <f t="shared" si="93"/>
        <v>2270</v>
      </c>
      <c r="B2988" s="7" t="s">
        <v>8301</v>
      </c>
      <c r="C2988" s="38" t="s">
        <v>8302</v>
      </c>
      <c r="D2988" s="1" t="s">
        <v>8303</v>
      </c>
      <c r="E2988" s="1">
        <v>0.83429100300000003</v>
      </c>
      <c r="F2988" s="1">
        <v>0.49007383399999999</v>
      </c>
      <c r="G2988" s="4">
        <v>3.5427899999999999E-8</v>
      </c>
      <c r="H2988" s="7">
        <v>0.223</v>
      </c>
      <c r="I2988" s="7">
        <f t="shared" si="92"/>
        <v>1</v>
      </c>
    </row>
    <row r="2989" spans="1:9" ht="16" x14ac:dyDescent="0.15">
      <c r="A2989" s="1" t="str">
        <f t="shared" si="93"/>
        <v/>
      </c>
      <c r="B2989" s="7" t="s">
        <v>8301</v>
      </c>
      <c r="C2989" s="38" t="s">
        <v>8304</v>
      </c>
      <c r="D2989" s="1" t="s">
        <v>8305</v>
      </c>
      <c r="E2989" s="1">
        <v>7.5386599999999995E-4</v>
      </c>
      <c r="F2989" s="1">
        <v>0.212142891</v>
      </c>
      <c r="G2989" s="1">
        <v>0.113466122</v>
      </c>
      <c r="H2989" s="7">
        <v>0.223</v>
      </c>
      <c r="I2989" s="7">
        <f t="shared" si="92"/>
        <v>1</v>
      </c>
    </row>
    <row r="2990" spans="1:9" ht="16" x14ac:dyDescent="0.15">
      <c r="A2990" s="1">
        <f t="shared" si="93"/>
        <v>2271</v>
      </c>
      <c r="B2990" s="7" t="s">
        <v>8306</v>
      </c>
      <c r="C2990" s="38" t="s">
        <v>8307</v>
      </c>
      <c r="D2990" s="1" t="s">
        <v>8308</v>
      </c>
      <c r="E2990" s="1">
        <v>0.17941406300000001</v>
      </c>
      <c r="F2990" s="1">
        <v>-0.15153286699999999</v>
      </c>
      <c r="G2990" s="1">
        <v>0.11731617599999999</v>
      </c>
      <c r="H2990" s="7">
        <v>-9.2999999999999999E-2</v>
      </c>
      <c r="I2990" s="7" t="str">
        <f t="shared" si="92"/>
        <v/>
      </c>
    </row>
    <row r="2991" spans="1:9" ht="16" x14ac:dyDescent="0.15">
      <c r="A2991" s="1">
        <f t="shared" si="93"/>
        <v>2272</v>
      </c>
      <c r="B2991" s="7" t="s">
        <v>8309</v>
      </c>
      <c r="C2991" s="38" t="s">
        <v>8310</v>
      </c>
      <c r="D2991" s="1" t="s">
        <v>8311</v>
      </c>
      <c r="E2991" s="1">
        <v>0.97292125399999996</v>
      </c>
      <c r="F2991" s="1">
        <v>-0.77239547200000003</v>
      </c>
      <c r="G2991" s="1">
        <v>0.24269439100000001</v>
      </c>
      <c r="H2991" s="7">
        <v>0.36299999999999999</v>
      </c>
      <c r="I2991" s="7" t="str">
        <f t="shared" si="92"/>
        <v/>
      </c>
    </row>
    <row r="2992" spans="1:9" ht="16" x14ac:dyDescent="0.15">
      <c r="A2992" s="1" t="str">
        <f t="shared" si="93"/>
        <v/>
      </c>
      <c r="B2992" s="7" t="s">
        <v>8309</v>
      </c>
      <c r="C2992" s="38" t="s">
        <v>8312</v>
      </c>
      <c r="D2992" s="1" t="s">
        <v>8313</v>
      </c>
      <c r="E2992" s="1">
        <v>0.34641245700000001</v>
      </c>
      <c r="F2992" s="1">
        <v>-1.2528643859999999</v>
      </c>
      <c r="G2992" s="1">
        <v>5.7845525000000002E-2</v>
      </c>
      <c r="H2992" s="7">
        <v>0.36299999999999999</v>
      </c>
      <c r="I2992" s="7" t="str">
        <f t="shared" si="92"/>
        <v/>
      </c>
    </row>
    <row r="2993" spans="1:9" ht="16" x14ac:dyDescent="0.15">
      <c r="A2993" s="1">
        <f t="shared" si="93"/>
        <v>2273</v>
      </c>
      <c r="B2993" s="7" t="s">
        <v>131</v>
      </c>
      <c r="C2993" s="38" t="s">
        <v>354</v>
      </c>
      <c r="D2993" s="1" t="s">
        <v>130</v>
      </c>
      <c r="E2993" s="1">
        <v>0.38302981600000002</v>
      </c>
      <c r="F2993" s="1">
        <v>-6.1863923000000001E-2</v>
      </c>
      <c r="G2993" s="1">
        <v>0.798086458</v>
      </c>
      <c r="H2993" s="7">
        <v>0.42399999999999999</v>
      </c>
      <c r="I2993" s="7" t="str">
        <f t="shared" si="92"/>
        <v/>
      </c>
    </row>
    <row r="2994" spans="1:9" ht="16" x14ac:dyDescent="0.15">
      <c r="A2994" s="1">
        <f t="shared" si="93"/>
        <v>2274</v>
      </c>
      <c r="B2994" s="7" t="s">
        <v>8314</v>
      </c>
      <c r="C2994" s="38" t="s">
        <v>8315</v>
      </c>
      <c r="D2994" s="1" t="s">
        <v>8316</v>
      </c>
      <c r="E2994" s="1">
        <v>8.6511692000000001E-2</v>
      </c>
      <c r="F2994" s="1">
        <v>0.38158061300000001</v>
      </c>
      <c r="G2994" s="1">
        <v>3.6278880000000001E-3</v>
      </c>
      <c r="H2994" s="7">
        <v>0.1</v>
      </c>
      <c r="I2994" s="7">
        <f t="shared" si="92"/>
        <v>1</v>
      </c>
    </row>
    <row r="2995" spans="1:9" ht="16" x14ac:dyDescent="0.15">
      <c r="A2995" s="1">
        <f t="shared" si="93"/>
        <v>2275</v>
      </c>
      <c r="B2995" s="7" t="s">
        <v>8317</v>
      </c>
      <c r="C2995" s="38" t="s">
        <v>8318</v>
      </c>
      <c r="D2995" s="1" t="s">
        <v>8319</v>
      </c>
      <c r="E2995" s="1">
        <v>0.89642319299999995</v>
      </c>
      <c r="F2995" s="1">
        <v>0.56312759899999998</v>
      </c>
      <c r="G2995" s="1">
        <v>2.8122899999999997E-4</v>
      </c>
      <c r="H2995" s="7">
        <v>-0.215</v>
      </c>
      <c r="I2995" s="7">
        <f t="shared" si="92"/>
        <v>0</v>
      </c>
    </row>
    <row r="2996" spans="1:9" ht="16" x14ac:dyDescent="0.15">
      <c r="A2996" s="1">
        <f t="shared" si="93"/>
        <v>2276</v>
      </c>
      <c r="B2996" s="7" t="s">
        <v>8320</v>
      </c>
      <c r="C2996" s="38" t="s">
        <v>8321</v>
      </c>
      <c r="D2996" s="1" t="s">
        <v>8322</v>
      </c>
      <c r="E2996" s="1">
        <v>2.0985690000000002E-3</v>
      </c>
      <c r="F2996" s="1">
        <v>-0.32800888900000003</v>
      </c>
      <c r="G2996" s="1">
        <v>4.4535062E-2</v>
      </c>
      <c r="H2996" s="7">
        <v>0.13300000000000001</v>
      </c>
      <c r="I2996" s="7">
        <f t="shared" si="92"/>
        <v>0</v>
      </c>
    </row>
    <row r="2997" spans="1:9" ht="16" x14ac:dyDescent="0.15">
      <c r="A2997" s="1" t="str">
        <f t="shared" si="93"/>
        <v/>
      </c>
      <c r="B2997" s="7" t="s">
        <v>8320</v>
      </c>
      <c r="C2997" s="38" t="s">
        <v>8323</v>
      </c>
      <c r="D2997" s="1" t="s">
        <v>8324</v>
      </c>
      <c r="E2997" s="1">
        <v>1.681554E-3</v>
      </c>
      <c r="F2997" s="1">
        <v>-0.80790184399999998</v>
      </c>
      <c r="G2997" s="1">
        <v>9.3299193000000002E-2</v>
      </c>
      <c r="H2997" s="7">
        <v>0.13300000000000001</v>
      </c>
      <c r="I2997" s="7">
        <f t="shared" si="92"/>
        <v>0</v>
      </c>
    </row>
    <row r="2998" spans="1:9" ht="16" x14ac:dyDescent="0.15">
      <c r="A2998" s="1">
        <f t="shared" si="93"/>
        <v>2277</v>
      </c>
      <c r="B2998" s="7" t="s">
        <v>8325</v>
      </c>
      <c r="C2998" s="38"/>
      <c r="D2998" s="1" t="s">
        <v>8326</v>
      </c>
      <c r="E2998" s="1">
        <v>0.21300629200000001</v>
      </c>
      <c r="F2998" s="1">
        <v>-0.14967318299999999</v>
      </c>
      <c r="G2998" s="1">
        <v>0.45705760000000001</v>
      </c>
      <c r="H2998" s="7">
        <v>0.23</v>
      </c>
      <c r="I2998" s="7" t="str">
        <f t="shared" si="92"/>
        <v/>
      </c>
    </row>
    <row r="2999" spans="1:9" ht="16" x14ac:dyDescent="0.15">
      <c r="A2999" s="1">
        <f t="shared" si="93"/>
        <v>2278</v>
      </c>
      <c r="B2999" s="7" t="s">
        <v>8327</v>
      </c>
      <c r="C2999" s="38" t="s">
        <v>8328</v>
      </c>
      <c r="D2999" s="1" t="s">
        <v>8329</v>
      </c>
      <c r="E2999" s="1">
        <v>4.7367000999999999E-2</v>
      </c>
      <c r="F2999" s="1">
        <v>-1.2104084660000001</v>
      </c>
      <c r="G2999" s="4">
        <v>1.1974200000000001E-10</v>
      </c>
      <c r="H2999" s="7">
        <v>-0.13400000000000001</v>
      </c>
      <c r="I2999" s="7">
        <f t="shared" si="92"/>
        <v>1</v>
      </c>
    </row>
    <row r="3000" spans="1:9" ht="16" x14ac:dyDescent="0.15">
      <c r="A3000" s="1" t="str">
        <f t="shared" si="93"/>
        <v/>
      </c>
      <c r="B3000" s="7" t="s">
        <v>8327</v>
      </c>
      <c r="C3000" s="38" t="s">
        <v>8330</v>
      </c>
      <c r="D3000" s="1" t="s">
        <v>8331</v>
      </c>
      <c r="E3000" s="4">
        <v>1.2100000000000001E-7</v>
      </c>
      <c r="F3000" s="1">
        <v>-1.14004561</v>
      </c>
      <c r="G3000" s="4">
        <v>6.6291E-7</v>
      </c>
      <c r="H3000" s="7">
        <v>-0.13400000000000001</v>
      </c>
      <c r="I3000" s="7">
        <f t="shared" si="92"/>
        <v>1</v>
      </c>
    </row>
    <row r="3001" spans="1:9" ht="16" x14ac:dyDescent="0.15">
      <c r="A3001" s="1">
        <f t="shared" si="93"/>
        <v>2279</v>
      </c>
      <c r="B3001" s="7" t="s">
        <v>8332</v>
      </c>
      <c r="C3001" s="38" t="s">
        <v>8333</v>
      </c>
      <c r="D3001" s="1" t="s">
        <v>8334</v>
      </c>
      <c r="E3001" s="1">
        <v>0.333619791</v>
      </c>
      <c r="F3001" s="1">
        <v>0.74280058500000001</v>
      </c>
      <c r="G3001" s="4">
        <v>6.3218200000000004E-5</v>
      </c>
      <c r="H3001" s="7">
        <v>0.314</v>
      </c>
      <c r="I3001" s="7">
        <f t="shared" si="92"/>
        <v>1</v>
      </c>
    </row>
    <row r="3002" spans="1:9" ht="16" x14ac:dyDescent="0.15">
      <c r="A3002" s="1" t="str">
        <f t="shared" si="93"/>
        <v/>
      </c>
      <c r="B3002" s="7" t="s">
        <v>8332</v>
      </c>
      <c r="C3002" s="38" t="s">
        <v>8335</v>
      </c>
      <c r="D3002" s="1" t="s">
        <v>8336</v>
      </c>
      <c r="E3002" s="4">
        <v>1.0599999999999999E-18</v>
      </c>
      <c r="F3002" s="1">
        <v>-1.17842625</v>
      </c>
      <c r="G3002" s="4">
        <v>1.5791200000000001E-24</v>
      </c>
      <c r="H3002" s="7">
        <v>0.314</v>
      </c>
      <c r="I3002" s="7">
        <f t="shared" si="92"/>
        <v>0</v>
      </c>
    </row>
    <row r="3003" spans="1:9" ht="16" x14ac:dyDescent="0.15">
      <c r="A3003" s="1">
        <f t="shared" si="93"/>
        <v>2280</v>
      </c>
      <c r="B3003" s="7" t="s">
        <v>8337</v>
      </c>
      <c r="C3003" s="38" t="s">
        <v>8338</v>
      </c>
      <c r="D3003" s="1" t="s">
        <v>8339</v>
      </c>
      <c r="E3003" s="1">
        <v>4.5728502999999997E-2</v>
      </c>
      <c r="F3003" s="1">
        <v>-0.19634580200000001</v>
      </c>
      <c r="G3003" s="1">
        <v>0.61655979000000005</v>
      </c>
      <c r="H3003" s="7">
        <v>0.26300000000000001</v>
      </c>
      <c r="I3003" s="7">
        <f t="shared" si="92"/>
        <v>0</v>
      </c>
    </row>
    <row r="3004" spans="1:9" ht="16" x14ac:dyDescent="0.15">
      <c r="A3004" s="1">
        <f t="shared" si="93"/>
        <v>2281</v>
      </c>
      <c r="B3004" s="7" t="s">
        <v>8340</v>
      </c>
      <c r="C3004" s="38" t="s">
        <v>8341</v>
      </c>
      <c r="D3004" s="1" t="s">
        <v>8342</v>
      </c>
      <c r="E3004" s="1">
        <v>0.23748528399999999</v>
      </c>
      <c r="F3004" s="1">
        <v>6.9836417999999997E-2</v>
      </c>
      <c r="G3004" s="1">
        <v>0.52207200600000003</v>
      </c>
      <c r="H3004" s="7">
        <v>-0.218</v>
      </c>
      <c r="I3004" s="7" t="str">
        <f t="shared" si="92"/>
        <v/>
      </c>
    </row>
    <row r="3005" spans="1:9" ht="16" x14ac:dyDescent="0.15">
      <c r="A3005" s="1">
        <f t="shared" si="93"/>
        <v>2282</v>
      </c>
      <c r="B3005" s="7" t="s">
        <v>8343</v>
      </c>
      <c r="C3005" s="38" t="s">
        <v>8344</v>
      </c>
      <c r="D3005" s="1" t="s">
        <v>8345</v>
      </c>
      <c r="E3005" s="1">
        <v>0.34160034900000003</v>
      </c>
      <c r="F3005" s="1">
        <v>-0.37693017000000001</v>
      </c>
      <c r="G3005" s="1">
        <v>0.53413644400000004</v>
      </c>
      <c r="H3005" s="7">
        <v>-0.189</v>
      </c>
      <c r="I3005" s="7" t="str">
        <f t="shared" si="92"/>
        <v/>
      </c>
    </row>
    <row r="3006" spans="1:9" ht="16" x14ac:dyDescent="0.15">
      <c r="A3006" s="1">
        <f t="shared" si="93"/>
        <v>2283</v>
      </c>
      <c r="B3006" s="7" t="s">
        <v>8346</v>
      </c>
      <c r="C3006" s="38" t="s">
        <v>8347</v>
      </c>
      <c r="D3006" s="1" t="s">
        <v>8348</v>
      </c>
      <c r="E3006" s="4">
        <v>6.7299999999999998E-12</v>
      </c>
      <c r="F3006" s="1">
        <v>-0.68030477199999995</v>
      </c>
      <c r="G3006" s="4">
        <v>6.2020099999999999E-5</v>
      </c>
      <c r="H3006" s="7">
        <v>-0.191</v>
      </c>
      <c r="I3006" s="7">
        <f t="shared" si="92"/>
        <v>1</v>
      </c>
    </row>
    <row r="3007" spans="1:9" ht="16" x14ac:dyDescent="0.15">
      <c r="A3007" s="1">
        <f t="shared" si="93"/>
        <v>2284</v>
      </c>
      <c r="B3007" s="7" t="s">
        <v>8349</v>
      </c>
      <c r="C3007" s="38" t="s">
        <v>8350</v>
      </c>
      <c r="D3007" s="1" t="s">
        <v>8351</v>
      </c>
      <c r="E3007" s="4">
        <v>9.1199999999999994E-5</v>
      </c>
      <c r="F3007" s="1">
        <v>1.44669085</v>
      </c>
      <c r="G3007" s="4">
        <v>1.1780199999999999E-26</v>
      </c>
      <c r="H3007" s="7">
        <v>0.25700000000000001</v>
      </c>
      <c r="I3007" s="7">
        <f t="shared" si="92"/>
        <v>1</v>
      </c>
    </row>
    <row r="3008" spans="1:9" ht="16" x14ac:dyDescent="0.15">
      <c r="A3008" s="1">
        <f t="shared" si="93"/>
        <v>2285</v>
      </c>
      <c r="B3008" s="7" t="s">
        <v>8352</v>
      </c>
      <c r="C3008" s="38" t="s">
        <v>8353</v>
      </c>
      <c r="D3008" s="1" t="s">
        <v>8354</v>
      </c>
      <c r="E3008" s="4">
        <v>1.5400000000000001E-9</v>
      </c>
      <c r="F3008" s="1">
        <v>0.17843313999999999</v>
      </c>
      <c r="G3008" s="1">
        <v>4.2068042E-2</v>
      </c>
      <c r="H3008" s="7">
        <v>0.45800000000000002</v>
      </c>
      <c r="I3008" s="7">
        <f t="shared" si="92"/>
        <v>1</v>
      </c>
    </row>
    <row r="3009" spans="1:9" ht="16" x14ac:dyDescent="0.15">
      <c r="A3009" s="1">
        <f t="shared" si="93"/>
        <v>2286</v>
      </c>
      <c r="B3009" s="7" t="s">
        <v>8355</v>
      </c>
      <c r="C3009" s="38" t="s">
        <v>8356</v>
      </c>
      <c r="D3009" s="1" t="s">
        <v>8357</v>
      </c>
      <c r="E3009" s="1">
        <v>5.5178987999999998E-2</v>
      </c>
      <c r="F3009" s="1">
        <v>-0.16049187100000001</v>
      </c>
      <c r="G3009" s="1">
        <v>0.224177029</v>
      </c>
      <c r="H3009" s="7">
        <v>-0.111</v>
      </c>
      <c r="I3009" s="7" t="str">
        <f t="shared" si="92"/>
        <v/>
      </c>
    </row>
    <row r="3010" spans="1:9" ht="16" x14ac:dyDescent="0.15">
      <c r="A3010" s="1">
        <f t="shared" si="93"/>
        <v>2287</v>
      </c>
      <c r="B3010" s="7" t="s">
        <v>8358</v>
      </c>
      <c r="C3010" s="38" t="s">
        <v>8359</v>
      </c>
      <c r="D3010" s="1" t="s">
        <v>8360</v>
      </c>
      <c r="E3010" s="1">
        <v>0.68418003100000002</v>
      </c>
      <c r="F3010" s="1">
        <v>0.10921409</v>
      </c>
      <c r="G3010" s="1">
        <v>0.70744891099999996</v>
      </c>
      <c r="H3010" s="7">
        <v>0.14499999999999999</v>
      </c>
      <c r="I3010" s="7" t="str">
        <f t="shared" si="92"/>
        <v/>
      </c>
    </row>
    <row r="3011" spans="1:9" ht="16" x14ac:dyDescent="0.15">
      <c r="A3011" s="1">
        <f t="shared" si="93"/>
        <v>2288</v>
      </c>
      <c r="B3011" s="7" t="s">
        <v>8361</v>
      </c>
      <c r="C3011" s="38" t="s">
        <v>8362</v>
      </c>
      <c r="D3011" s="1" t="s">
        <v>8363</v>
      </c>
      <c r="E3011" s="1">
        <v>2.4811400000000002E-3</v>
      </c>
      <c r="F3011" s="1">
        <v>1.034111236</v>
      </c>
      <c r="G3011" s="1">
        <v>1.4145999999999999E-4</v>
      </c>
      <c r="H3011" s="7">
        <v>0.155</v>
      </c>
      <c r="I3011" s="7">
        <f t="shared" si="92"/>
        <v>1</v>
      </c>
    </row>
    <row r="3012" spans="1:9" ht="16" x14ac:dyDescent="0.15">
      <c r="A3012" s="1">
        <f t="shared" si="93"/>
        <v>2289</v>
      </c>
      <c r="B3012" s="7" t="s">
        <v>8364</v>
      </c>
      <c r="C3012" s="38" t="s">
        <v>8365</v>
      </c>
      <c r="D3012" s="1" t="s">
        <v>8366</v>
      </c>
      <c r="E3012" s="1">
        <v>1.0422463E-2</v>
      </c>
      <c r="F3012" s="1">
        <v>-0.89577996699999995</v>
      </c>
      <c r="G3012" s="1">
        <v>4.2138800000000003E-4</v>
      </c>
      <c r="H3012" s="7">
        <v>0.26</v>
      </c>
      <c r="I3012" s="7">
        <f t="shared" ref="I3012:I3075" si="94">IF(ISTEXT(E3012),"",IF(OR(E3012&lt;0.05, G3012&lt;0.05), IF((F3012*H3012)&gt;0,1,0),""))</f>
        <v>0</v>
      </c>
    </row>
    <row r="3013" spans="1:9" ht="16" x14ac:dyDescent="0.15">
      <c r="A3013" s="1">
        <f t="shared" si="93"/>
        <v>2290</v>
      </c>
      <c r="B3013" s="7" t="s">
        <v>8367</v>
      </c>
      <c r="C3013" s="38" t="s">
        <v>8368</v>
      </c>
      <c r="D3013" s="1" t="s">
        <v>8369</v>
      </c>
      <c r="E3013" s="1">
        <v>0.39169944699999998</v>
      </c>
      <c r="F3013" s="1">
        <v>1.095382592</v>
      </c>
      <c r="G3013" s="4">
        <v>1.9700300000000001E-65</v>
      </c>
      <c r="H3013" s="7">
        <v>0.13700000000000001</v>
      </c>
      <c r="I3013" s="7">
        <f t="shared" si="94"/>
        <v>1</v>
      </c>
    </row>
    <row r="3014" spans="1:9" ht="16" x14ac:dyDescent="0.15">
      <c r="A3014" s="1">
        <f t="shared" si="93"/>
        <v>2291</v>
      </c>
      <c r="B3014" s="7" t="s">
        <v>8370</v>
      </c>
      <c r="C3014" s="38" t="s">
        <v>8371</v>
      </c>
      <c r="D3014" s="1" t="s">
        <v>8372</v>
      </c>
      <c r="E3014" s="1">
        <v>0.59239438600000005</v>
      </c>
      <c r="F3014" s="1">
        <v>-5.6272950000000002E-2</v>
      </c>
      <c r="G3014" s="1">
        <v>0.88763003699999998</v>
      </c>
      <c r="H3014" s="7">
        <v>-0.17499999999999999</v>
      </c>
      <c r="I3014" s="7" t="str">
        <f t="shared" si="94"/>
        <v/>
      </c>
    </row>
    <row r="3015" spans="1:9" ht="16" x14ac:dyDescent="0.15">
      <c r="A3015" s="1">
        <f t="shared" si="93"/>
        <v>2292</v>
      </c>
      <c r="B3015" s="7" t="s">
        <v>8373</v>
      </c>
      <c r="C3015" s="38" t="s">
        <v>8374</v>
      </c>
      <c r="D3015" s="1" t="s">
        <v>8375</v>
      </c>
      <c r="E3015" s="1">
        <v>6.8078542000000006E-2</v>
      </c>
      <c r="F3015" s="1">
        <v>-0.12720389100000001</v>
      </c>
      <c r="G3015" s="1">
        <v>0.178215913</v>
      </c>
      <c r="H3015" s="7">
        <v>-0.13800000000000001</v>
      </c>
      <c r="I3015" s="7" t="str">
        <f t="shared" si="94"/>
        <v/>
      </c>
    </row>
    <row r="3016" spans="1:9" ht="16" x14ac:dyDescent="0.15">
      <c r="A3016" s="1">
        <f t="shared" si="93"/>
        <v>2293</v>
      </c>
      <c r="B3016" s="7" t="s">
        <v>8376</v>
      </c>
      <c r="C3016" s="38" t="s">
        <v>8377</v>
      </c>
      <c r="D3016" s="1" t="s">
        <v>8378</v>
      </c>
      <c r="E3016" s="1">
        <v>0.48562293099999998</v>
      </c>
      <c r="F3016" s="1">
        <v>-0.28177758200000003</v>
      </c>
      <c r="G3016" s="1">
        <v>0.259852107</v>
      </c>
      <c r="H3016" s="7">
        <v>-0.17199999999999999</v>
      </c>
      <c r="I3016" s="7" t="str">
        <f t="shared" si="94"/>
        <v/>
      </c>
    </row>
    <row r="3017" spans="1:9" ht="16" x14ac:dyDescent="0.15">
      <c r="A3017" s="1">
        <f t="shared" si="93"/>
        <v>2294</v>
      </c>
      <c r="B3017" s="7" t="s">
        <v>8379</v>
      </c>
      <c r="C3017" s="38" t="s">
        <v>8380</v>
      </c>
      <c r="D3017" s="1" t="s">
        <v>8381</v>
      </c>
      <c r="E3017" s="1">
        <v>3.97661E-4</v>
      </c>
      <c r="F3017" s="1">
        <v>9.0262724000000003E-2</v>
      </c>
      <c r="G3017" s="1">
        <v>0.87801840099999995</v>
      </c>
      <c r="H3017" s="7">
        <v>-0.28699999999999998</v>
      </c>
      <c r="I3017" s="7">
        <f t="shared" si="94"/>
        <v>0</v>
      </c>
    </row>
    <row r="3018" spans="1:9" ht="16" x14ac:dyDescent="0.15">
      <c r="A3018" s="1">
        <f t="shared" ref="A3018:A3081" si="95">IF(B3017=B3018,"",IF(A3017&lt;&gt;"",A3017+1,IF(A3016&lt;&gt;"",A3016+1,IF(A3015&lt;&gt;"",A3015+1,IF(A3014&lt;&gt;"",A3014+1,"ERRER")))))</f>
        <v>2295</v>
      </c>
      <c r="B3018" s="7" t="s">
        <v>8382</v>
      </c>
      <c r="C3018" s="38" t="s">
        <v>8383</v>
      </c>
      <c r="D3018" s="1" t="s">
        <v>8384</v>
      </c>
      <c r="E3018" s="1">
        <v>0.15826058900000001</v>
      </c>
      <c r="F3018" s="1">
        <v>0.62951935000000003</v>
      </c>
      <c r="G3018" s="4">
        <v>1.21242E-9</v>
      </c>
      <c r="H3018" s="7">
        <v>0.114</v>
      </c>
      <c r="I3018" s="7">
        <f t="shared" si="94"/>
        <v>1</v>
      </c>
    </row>
    <row r="3019" spans="1:9" ht="16" x14ac:dyDescent="0.15">
      <c r="A3019" s="1">
        <f t="shared" si="95"/>
        <v>2296</v>
      </c>
      <c r="B3019" s="7" t="s">
        <v>8385</v>
      </c>
      <c r="C3019" s="38" t="s">
        <v>8386</v>
      </c>
      <c r="D3019" s="1" t="s">
        <v>8387</v>
      </c>
      <c r="E3019" s="1">
        <v>4.0027509999999997E-3</v>
      </c>
      <c r="F3019" s="1">
        <v>-2.1069235640000001</v>
      </c>
      <c r="G3019" s="4">
        <v>4.99309E-10</v>
      </c>
      <c r="H3019" s="7">
        <v>0.20200000000000001</v>
      </c>
      <c r="I3019" s="7">
        <f t="shared" si="94"/>
        <v>0</v>
      </c>
    </row>
    <row r="3020" spans="1:9" ht="16" x14ac:dyDescent="0.15">
      <c r="A3020" s="1" t="str">
        <f t="shared" si="95"/>
        <v/>
      </c>
      <c r="B3020" s="7" t="s">
        <v>8385</v>
      </c>
      <c r="C3020" s="38" t="s">
        <v>8388</v>
      </c>
      <c r="D3020" s="1" t="s">
        <v>8389</v>
      </c>
      <c r="E3020" s="1">
        <v>0.22703119499999999</v>
      </c>
      <c r="F3020" s="1">
        <v>-0.64683306600000001</v>
      </c>
      <c r="G3020" s="1">
        <v>2.3717500000000001E-4</v>
      </c>
      <c r="H3020" s="7">
        <v>0.20200000000000001</v>
      </c>
      <c r="I3020" s="7">
        <f t="shared" si="94"/>
        <v>0</v>
      </c>
    </row>
    <row r="3021" spans="1:9" ht="16" x14ac:dyDescent="0.15">
      <c r="A3021" s="1">
        <f t="shared" si="95"/>
        <v>2297</v>
      </c>
      <c r="B3021" s="7" t="s">
        <v>8390</v>
      </c>
      <c r="C3021" s="38" t="s">
        <v>8391</v>
      </c>
      <c r="D3021" s="1" t="s">
        <v>8392</v>
      </c>
      <c r="E3021" s="1">
        <v>2.7017069000000001E-2</v>
      </c>
      <c r="F3021" s="1">
        <v>-0.33836945200000001</v>
      </c>
      <c r="G3021" s="1">
        <v>7.9542835000000006E-2</v>
      </c>
      <c r="H3021" s="7">
        <v>0.156</v>
      </c>
      <c r="I3021" s="7">
        <f t="shared" si="94"/>
        <v>0</v>
      </c>
    </row>
    <row r="3022" spans="1:9" ht="16" x14ac:dyDescent="0.15">
      <c r="A3022" s="1" t="str">
        <f t="shared" si="95"/>
        <v/>
      </c>
      <c r="B3022" s="7" t="s">
        <v>8390</v>
      </c>
      <c r="C3022" s="38" t="s">
        <v>8393</v>
      </c>
      <c r="D3022" s="1" t="s">
        <v>8394</v>
      </c>
      <c r="E3022" s="1">
        <v>3.112358E-3</v>
      </c>
      <c r="F3022" s="1">
        <v>0.55371651499999996</v>
      </c>
      <c r="G3022" s="4">
        <v>1.23096E-5</v>
      </c>
      <c r="H3022" s="7">
        <v>0.156</v>
      </c>
      <c r="I3022" s="7">
        <f t="shared" si="94"/>
        <v>1</v>
      </c>
    </row>
    <row r="3023" spans="1:9" ht="16" x14ac:dyDescent="0.15">
      <c r="A3023" s="1">
        <f t="shared" si="95"/>
        <v>2298</v>
      </c>
      <c r="B3023" s="7" t="s">
        <v>8395</v>
      </c>
      <c r="C3023" s="38" t="s">
        <v>8396</v>
      </c>
      <c r="D3023" s="1" t="s">
        <v>8397</v>
      </c>
      <c r="E3023" s="1">
        <v>0.41418894299999998</v>
      </c>
      <c r="F3023" s="1">
        <v>-0.64152631500000001</v>
      </c>
      <c r="G3023" s="1">
        <v>3.5105075999999999E-2</v>
      </c>
      <c r="H3023" s="7">
        <v>0.23</v>
      </c>
      <c r="I3023" s="7">
        <f t="shared" si="94"/>
        <v>0</v>
      </c>
    </row>
    <row r="3024" spans="1:9" ht="16" x14ac:dyDescent="0.15">
      <c r="A3024" s="1">
        <f t="shared" si="95"/>
        <v>2299</v>
      </c>
      <c r="B3024" s="7" t="s">
        <v>8398</v>
      </c>
      <c r="C3024" s="38" t="s">
        <v>8399</v>
      </c>
      <c r="D3024" s="1" t="s">
        <v>8400</v>
      </c>
      <c r="E3024" s="1">
        <v>0.95209596200000002</v>
      </c>
      <c r="F3024" s="1">
        <v>-0.27159528599999999</v>
      </c>
      <c r="G3024" s="1">
        <v>0.72922613199999997</v>
      </c>
      <c r="H3024" s="7">
        <v>0.35099999999999998</v>
      </c>
      <c r="I3024" s="7" t="str">
        <f t="shared" si="94"/>
        <v/>
      </c>
    </row>
    <row r="3025" spans="1:9" ht="16" x14ac:dyDescent="0.15">
      <c r="A3025" s="1" t="str">
        <f t="shared" si="95"/>
        <v/>
      </c>
      <c r="B3025" s="7" t="s">
        <v>8398</v>
      </c>
      <c r="C3025" s="38" t="s">
        <v>8401</v>
      </c>
      <c r="D3025" s="1" t="s">
        <v>8402</v>
      </c>
      <c r="E3025" s="1" t="s">
        <v>13</v>
      </c>
      <c r="F3025" s="1">
        <v>-4.1547988000000001E-2</v>
      </c>
      <c r="G3025" s="1">
        <v>0.95883412199999996</v>
      </c>
      <c r="H3025" s="7">
        <v>0.35099999999999998</v>
      </c>
      <c r="I3025" s="7" t="str">
        <f t="shared" si="94"/>
        <v/>
      </c>
    </row>
    <row r="3026" spans="1:9" ht="16" x14ac:dyDescent="0.15">
      <c r="A3026" s="1">
        <f t="shared" si="95"/>
        <v>2300</v>
      </c>
      <c r="B3026" s="7" t="s">
        <v>8403</v>
      </c>
      <c r="C3026" s="38" t="s">
        <v>8404</v>
      </c>
      <c r="D3026" s="1" t="s">
        <v>8405</v>
      </c>
      <c r="E3026" s="1">
        <v>9.1347312E-2</v>
      </c>
      <c r="F3026" s="1">
        <v>0.107899832</v>
      </c>
      <c r="G3026" s="1">
        <v>0.60760455999999996</v>
      </c>
      <c r="H3026" s="7">
        <v>-0.18</v>
      </c>
      <c r="I3026" s="7" t="str">
        <f t="shared" si="94"/>
        <v/>
      </c>
    </row>
    <row r="3027" spans="1:9" ht="16" x14ac:dyDescent="0.15">
      <c r="A3027" s="1">
        <f t="shared" si="95"/>
        <v>2301</v>
      </c>
      <c r="B3027" s="7" t="s">
        <v>8406</v>
      </c>
      <c r="C3027" s="38" t="s">
        <v>8407</v>
      </c>
      <c r="D3027" s="1" t="s">
        <v>8408</v>
      </c>
      <c r="E3027" s="1">
        <v>0.160568673</v>
      </c>
      <c r="F3027" s="1">
        <v>0.71205084500000004</v>
      </c>
      <c r="G3027" s="1">
        <v>0.123209106</v>
      </c>
      <c r="H3027" s="7">
        <v>0.33600000000000002</v>
      </c>
      <c r="I3027" s="7" t="str">
        <f t="shared" si="94"/>
        <v/>
      </c>
    </row>
    <row r="3028" spans="1:9" ht="16" x14ac:dyDescent="0.15">
      <c r="A3028" s="1">
        <f t="shared" si="95"/>
        <v>2302</v>
      </c>
      <c r="B3028" s="7" t="s">
        <v>8409</v>
      </c>
      <c r="C3028" s="38" t="s">
        <v>8410</v>
      </c>
      <c r="D3028" s="1" t="s">
        <v>8411</v>
      </c>
      <c r="E3028" s="1">
        <v>0.31769965100000003</v>
      </c>
      <c r="F3028" s="1">
        <v>0.34037951100000002</v>
      </c>
      <c r="G3028" s="1">
        <v>2.3800166000000001E-2</v>
      </c>
      <c r="H3028" s="7">
        <v>0.16800000000000001</v>
      </c>
      <c r="I3028" s="7">
        <f t="shared" si="94"/>
        <v>1</v>
      </c>
    </row>
    <row r="3029" spans="1:9" ht="16" x14ac:dyDescent="0.15">
      <c r="A3029" s="1">
        <f t="shared" si="95"/>
        <v>2303</v>
      </c>
      <c r="B3029" s="7" t="s">
        <v>8412</v>
      </c>
      <c r="C3029" s="38" t="s">
        <v>8413</v>
      </c>
      <c r="D3029" s="1" t="s">
        <v>8414</v>
      </c>
      <c r="E3029" s="1">
        <v>0.39293283499999998</v>
      </c>
      <c r="F3029" s="1">
        <v>-0.69654940399999998</v>
      </c>
      <c r="G3029" s="1">
        <v>5.0952602999999999E-2</v>
      </c>
      <c r="H3029" s="7">
        <v>0.26800000000000002</v>
      </c>
      <c r="I3029" s="7" t="str">
        <f t="shared" si="94"/>
        <v/>
      </c>
    </row>
    <row r="3030" spans="1:9" ht="16" x14ac:dyDescent="0.15">
      <c r="A3030" s="1">
        <f t="shared" si="95"/>
        <v>2304</v>
      </c>
      <c r="B3030" s="7" t="s">
        <v>8415</v>
      </c>
      <c r="C3030" s="38"/>
      <c r="D3030" s="1" t="s">
        <v>8416</v>
      </c>
      <c r="F3030" s="1" t="s">
        <v>13</v>
      </c>
      <c r="G3030" s="1" t="s">
        <v>8417</v>
      </c>
      <c r="H3030" s="7">
        <v>-0.124</v>
      </c>
      <c r="I3030" s="7" t="e">
        <f t="shared" si="94"/>
        <v>#VALUE!</v>
      </c>
    </row>
    <row r="3031" spans="1:9" ht="16" x14ac:dyDescent="0.15">
      <c r="A3031" s="1">
        <f t="shared" si="95"/>
        <v>2305</v>
      </c>
      <c r="B3031" s="7" t="s">
        <v>8418</v>
      </c>
      <c r="C3031" s="38" t="s">
        <v>8419</v>
      </c>
      <c r="D3031" s="1" t="s">
        <v>8420</v>
      </c>
      <c r="E3031" s="1">
        <v>0.11034169100000001</v>
      </c>
      <c r="F3031" s="1">
        <v>0.18639886</v>
      </c>
      <c r="G3031" s="1">
        <v>0.53898353700000001</v>
      </c>
      <c r="H3031" s="7">
        <v>-0.11700000000000001</v>
      </c>
      <c r="I3031" s="7" t="str">
        <f t="shared" si="94"/>
        <v/>
      </c>
    </row>
    <row r="3032" spans="1:9" ht="16" x14ac:dyDescent="0.15">
      <c r="A3032" s="1">
        <f t="shared" si="95"/>
        <v>2306</v>
      </c>
      <c r="B3032" s="7" t="s">
        <v>8421</v>
      </c>
      <c r="C3032" s="38" t="s">
        <v>8422</v>
      </c>
      <c r="D3032" s="1" t="s">
        <v>8423</v>
      </c>
      <c r="E3032" s="41">
        <v>6.5E-8</v>
      </c>
      <c r="F3032" s="1">
        <v>-0.78655848900000003</v>
      </c>
      <c r="G3032" s="1">
        <v>2.363932E-3</v>
      </c>
      <c r="H3032" s="7">
        <v>0.35799999999999998</v>
      </c>
      <c r="I3032" s="7">
        <f t="shared" si="94"/>
        <v>0</v>
      </c>
    </row>
    <row r="3033" spans="1:9" ht="16" x14ac:dyDescent="0.15">
      <c r="A3033" s="1" t="str">
        <f t="shared" si="95"/>
        <v/>
      </c>
      <c r="B3033" s="7" t="s">
        <v>8421</v>
      </c>
      <c r="C3033" s="38" t="s">
        <v>8424</v>
      </c>
      <c r="D3033" s="1" t="s">
        <v>8425</v>
      </c>
      <c r="E3033" s="7">
        <v>2.5344000000000001E-4</v>
      </c>
      <c r="F3033" s="1">
        <v>0.66243234699999998</v>
      </c>
      <c r="G3033" s="1">
        <v>5.2109572999999999E-2</v>
      </c>
      <c r="H3033" s="7">
        <v>0.35799999999999998</v>
      </c>
      <c r="I3033" s="7">
        <f t="shared" si="94"/>
        <v>1</v>
      </c>
    </row>
    <row r="3034" spans="1:9" ht="16" x14ac:dyDescent="0.15">
      <c r="A3034" s="1" t="str">
        <f t="shared" si="95"/>
        <v/>
      </c>
      <c r="B3034" s="7" t="s">
        <v>8421</v>
      </c>
      <c r="C3034" s="38" t="s">
        <v>8422</v>
      </c>
      <c r="D3034" s="1" t="s">
        <v>8426</v>
      </c>
      <c r="E3034" s="7">
        <v>0.269491645</v>
      </c>
      <c r="F3034" s="1">
        <v>-0.95463190600000003</v>
      </c>
      <c r="G3034" s="1">
        <v>4.3285760999999999E-2</v>
      </c>
      <c r="H3034" s="7">
        <v>0.35799999999999998</v>
      </c>
      <c r="I3034" s="7">
        <f t="shared" si="94"/>
        <v>0</v>
      </c>
    </row>
    <row r="3035" spans="1:9" ht="16" x14ac:dyDescent="0.15">
      <c r="A3035" s="1" t="str">
        <f t="shared" si="95"/>
        <v/>
      </c>
      <c r="B3035" s="7" t="s">
        <v>8421</v>
      </c>
      <c r="C3035" s="38" t="s">
        <v>8422</v>
      </c>
      <c r="D3035" s="1" t="s">
        <v>8427</v>
      </c>
      <c r="E3035" s="40">
        <v>9.4851985E-2</v>
      </c>
      <c r="F3035" s="1">
        <v>-0.798487273</v>
      </c>
      <c r="G3035" s="1">
        <v>0.163739573</v>
      </c>
      <c r="H3035" s="7">
        <v>0.35799999999999998</v>
      </c>
      <c r="I3035" s="7" t="str">
        <f t="shared" si="94"/>
        <v/>
      </c>
    </row>
    <row r="3036" spans="1:9" ht="16" x14ac:dyDescent="0.15">
      <c r="A3036" s="1">
        <f t="shared" si="95"/>
        <v>2307</v>
      </c>
      <c r="B3036" s="7" t="s">
        <v>8428</v>
      </c>
      <c r="C3036" s="38" t="s">
        <v>8429</v>
      </c>
      <c r="D3036" s="1" t="s">
        <v>8430</v>
      </c>
      <c r="E3036" s="4">
        <v>1.4299999999999999E-17</v>
      </c>
      <c r="F3036" s="1">
        <v>-1.5400223019999999</v>
      </c>
      <c r="G3036" s="4">
        <v>3.6013900000000001E-59</v>
      </c>
      <c r="H3036" s="7">
        <v>-0.19900000000000001</v>
      </c>
      <c r="I3036" s="7">
        <f t="shared" si="94"/>
        <v>1</v>
      </c>
    </row>
    <row r="3037" spans="1:9" ht="16" x14ac:dyDescent="0.15">
      <c r="A3037" s="1">
        <f t="shared" si="95"/>
        <v>2308</v>
      </c>
      <c r="B3037" s="7" t="s">
        <v>8431</v>
      </c>
      <c r="C3037" s="38" t="s">
        <v>8432</v>
      </c>
      <c r="D3037" s="1" t="s">
        <v>8433</v>
      </c>
      <c r="E3037" s="1">
        <v>0.795647035</v>
      </c>
      <c r="F3037" s="1">
        <v>-0.46398580299999997</v>
      </c>
      <c r="G3037" s="1">
        <v>9.7594350000000003E-3</v>
      </c>
      <c r="H3037" s="7">
        <v>-0.19700000000000001</v>
      </c>
      <c r="I3037" s="7">
        <f t="shared" si="94"/>
        <v>1</v>
      </c>
    </row>
    <row r="3038" spans="1:9" ht="16" x14ac:dyDescent="0.15">
      <c r="A3038" s="1">
        <f t="shared" si="95"/>
        <v>2309</v>
      </c>
      <c r="B3038" s="7" t="s">
        <v>8434</v>
      </c>
      <c r="C3038" s="38" t="s">
        <v>8435</v>
      </c>
      <c r="D3038" s="1" t="s">
        <v>8436</v>
      </c>
      <c r="E3038" s="1">
        <v>0.71054885899999998</v>
      </c>
      <c r="F3038" s="1">
        <v>0.60796156400000001</v>
      </c>
      <c r="G3038" s="1">
        <v>2.3205693999999999E-2</v>
      </c>
      <c r="H3038" s="7">
        <v>-0.19400000000000001</v>
      </c>
      <c r="I3038" s="7">
        <f t="shared" si="94"/>
        <v>0</v>
      </c>
    </row>
    <row r="3039" spans="1:9" ht="16" x14ac:dyDescent="0.15">
      <c r="A3039" s="1" t="str">
        <f t="shared" si="95"/>
        <v/>
      </c>
      <c r="B3039" s="7" t="s">
        <v>8434</v>
      </c>
      <c r="C3039" s="38" t="s">
        <v>8437</v>
      </c>
      <c r="D3039" s="1" t="s">
        <v>8438</v>
      </c>
      <c r="E3039" s="1">
        <v>0.95397772599999997</v>
      </c>
      <c r="F3039" s="1">
        <v>0.12509460999999999</v>
      </c>
      <c r="G3039" s="1">
        <v>0.28127398199999998</v>
      </c>
      <c r="H3039" s="7">
        <v>-0.19400000000000001</v>
      </c>
      <c r="I3039" s="7" t="str">
        <f t="shared" si="94"/>
        <v/>
      </c>
    </row>
    <row r="3040" spans="1:9" ht="16" x14ac:dyDescent="0.15">
      <c r="A3040" s="1">
        <f t="shared" si="95"/>
        <v>2310</v>
      </c>
      <c r="B3040" s="7" t="s">
        <v>8439</v>
      </c>
      <c r="C3040" s="38" t="s">
        <v>8440</v>
      </c>
      <c r="D3040" s="1" t="s">
        <v>8441</v>
      </c>
      <c r="E3040" s="4">
        <v>8.65E-8</v>
      </c>
      <c r="F3040" s="1">
        <v>0.26065100800000002</v>
      </c>
      <c r="G3040" s="1">
        <v>3.8197399999999999E-3</v>
      </c>
      <c r="H3040" s="7">
        <v>0.126</v>
      </c>
      <c r="I3040" s="7">
        <f t="shared" si="94"/>
        <v>1</v>
      </c>
    </row>
    <row r="3041" spans="1:9" ht="16" x14ac:dyDescent="0.15">
      <c r="A3041" s="1">
        <f t="shared" si="95"/>
        <v>2311</v>
      </c>
      <c r="B3041" s="7" t="s">
        <v>8442</v>
      </c>
      <c r="C3041" s="38" t="s">
        <v>8443</v>
      </c>
      <c r="D3041" s="1" t="s">
        <v>8444</v>
      </c>
      <c r="E3041" s="1">
        <v>0.51909222600000005</v>
      </c>
      <c r="F3041" s="1">
        <v>-0.72345747599999999</v>
      </c>
      <c r="G3041" s="4">
        <v>4.6413200000000003E-9</v>
      </c>
      <c r="H3041" s="7">
        <v>0.42</v>
      </c>
      <c r="I3041" s="7">
        <f t="shared" si="94"/>
        <v>0</v>
      </c>
    </row>
    <row r="3042" spans="1:9" ht="16" x14ac:dyDescent="0.15">
      <c r="A3042" s="1" t="str">
        <f t="shared" si="95"/>
        <v/>
      </c>
      <c r="B3042" s="7" t="s">
        <v>8442</v>
      </c>
      <c r="C3042" s="38" t="s">
        <v>8445</v>
      </c>
      <c r="D3042" s="1" t="s">
        <v>8446</v>
      </c>
      <c r="E3042" s="1">
        <v>0.16932433599999999</v>
      </c>
      <c r="F3042" s="1">
        <v>-0.55526555</v>
      </c>
      <c r="G3042" s="4">
        <v>1.80125E-13</v>
      </c>
      <c r="H3042" s="7">
        <v>0.42</v>
      </c>
      <c r="I3042" s="7">
        <f t="shared" si="94"/>
        <v>0</v>
      </c>
    </row>
    <row r="3043" spans="1:9" ht="16" x14ac:dyDescent="0.15">
      <c r="A3043" s="1">
        <f t="shared" si="95"/>
        <v>2312</v>
      </c>
      <c r="B3043" s="7" t="s">
        <v>8447</v>
      </c>
      <c r="C3043" s="38" t="s">
        <v>8448</v>
      </c>
      <c r="D3043" s="1" t="s">
        <v>8449</v>
      </c>
      <c r="E3043" s="1">
        <v>0.42000725900000002</v>
      </c>
      <c r="F3043" s="1">
        <v>-0.17957764900000001</v>
      </c>
      <c r="G3043" s="1">
        <v>0.56233304299999998</v>
      </c>
      <c r="H3043" s="7">
        <v>0.20599999999999999</v>
      </c>
      <c r="I3043" s="7" t="str">
        <f t="shared" si="94"/>
        <v/>
      </c>
    </row>
    <row r="3044" spans="1:9" ht="16" x14ac:dyDescent="0.15">
      <c r="A3044" s="1">
        <f t="shared" si="95"/>
        <v>2313</v>
      </c>
      <c r="B3044" s="7" t="s">
        <v>8450</v>
      </c>
      <c r="C3044" s="38" t="s">
        <v>8451</v>
      </c>
      <c r="D3044" s="1" t="s">
        <v>8452</v>
      </c>
      <c r="E3044" s="1">
        <v>1.6523199999999999E-4</v>
      </c>
      <c r="F3044" s="1">
        <v>-2.0752515580000002</v>
      </c>
      <c r="G3044" s="4">
        <v>1.57432E-21</v>
      </c>
      <c r="H3044" s="7">
        <v>-0.27500000000000002</v>
      </c>
      <c r="I3044" s="7">
        <f t="shared" si="94"/>
        <v>1</v>
      </c>
    </row>
    <row r="3045" spans="1:9" ht="16" x14ac:dyDescent="0.15">
      <c r="A3045" s="1">
        <f t="shared" si="95"/>
        <v>2314</v>
      </c>
      <c r="B3045" s="7" t="s">
        <v>8453</v>
      </c>
      <c r="C3045" s="38" t="s">
        <v>8454</v>
      </c>
      <c r="D3045" s="1" t="s">
        <v>8455</v>
      </c>
      <c r="E3045" s="1">
        <v>0.853637957</v>
      </c>
      <c r="F3045" s="1">
        <v>-0.45380385200000001</v>
      </c>
      <c r="G3045" s="1">
        <v>1.8666004999999999E-2</v>
      </c>
      <c r="H3045" s="7">
        <v>0.158</v>
      </c>
      <c r="I3045" s="7">
        <f t="shared" si="94"/>
        <v>0</v>
      </c>
    </row>
    <row r="3046" spans="1:9" ht="16" x14ac:dyDescent="0.15">
      <c r="A3046" s="1">
        <f t="shared" si="95"/>
        <v>2315</v>
      </c>
      <c r="B3046" s="7" t="s">
        <v>8456</v>
      </c>
      <c r="C3046" s="38" t="s">
        <v>8457</v>
      </c>
      <c r="D3046" s="1" t="s">
        <v>8458</v>
      </c>
      <c r="E3046" s="1">
        <v>3.3318430000000001E-3</v>
      </c>
      <c r="F3046" s="1">
        <v>0.87804368499999996</v>
      </c>
      <c r="G3046" s="4">
        <v>2.68032E-11</v>
      </c>
      <c r="H3046" s="7">
        <v>0.33400000000000002</v>
      </c>
      <c r="I3046" s="7">
        <f t="shared" si="94"/>
        <v>1</v>
      </c>
    </row>
    <row r="3047" spans="1:9" ht="16" x14ac:dyDescent="0.15">
      <c r="A3047" s="1">
        <f t="shared" si="95"/>
        <v>2316</v>
      </c>
      <c r="B3047" s="7" t="s">
        <v>8459</v>
      </c>
      <c r="C3047" s="38" t="s">
        <v>8460</v>
      </c>
      <c r="D3047" s="1" t="s">
        <v>8461</v>
      </c>
      <c r="E3047" s="1">
        <v>0.11538090500000001</v>
      </c>
      <c r="F3047" s="1">
        <v>-0.45799974500000001</v>
      </c>
      <c r="G3047" s="1">
        <v>0.26882242000000001</v>
      </c>
      <c r="H3047" s="7">
        <v>0.23</v>
      </c>
      <c r="I3047" s="7" t="str">
        <f t="shared" si="94"/>
        <v/>
      </c>
    </row>
    <row r="3048" spans="1:9" ht="16" x14ac:dyDescent="0.15">
      <c r="A3048" s="1">
        <f t="shared" si="95"/>
        <v>2317</v>
      </c>
      <c r="B3048" s="7" t="s">
        <v>8462</v>
      </c>
      <c r="C3048" s="38" t="s">
        <v>8463</v>
      </c>
      <c r="D3048" s="1" t="s">
        <v>8464</v>
      </c>
      <c r="E3048" s="4">
        <v>9.0500000000000002E-7</v>
      </c>
      <c r="F3048" s="1">
        <v>-0.54834555399999996</v>
      </c>
      <c r="G3048" s="1">
        <v>3.609087E-3</v>
      </c>
      <c r="H3048" s="7">
        <v>0.45200000000000001</v>
      </c>
      <c r="I3048" s="7">
        <f t="shared" si="94"/>
        <v>0</v>
      </c>
    </row>
    <row r="3049" spans="1:9" ht="16" x14ac:dyDescent="0.15">
      <c r="A3049" s="1">
        <f t="shared" si="95"/>
        <v>2318</v>
      </c>
      <c r="B3049" s="7" t="s">
        <v>8465</v>
      </c>
      <c r="C3049" s="38" t="s">
        <v>8466</v>
      </c>
      <c r="D3049" s="1" t="s">
        <v>8467</v>
      </c>
      <c r="E3049" s="4">
        <v>9.7800000000000006E-5</v>
      </c>
      <c r="F3049" s="1">
        <v>1.0528066140000001</v>
      </c>
      <c r="G3049" s="4">
        <v>7.5365200000000004E-15</v>
      </c>
      <c r="H3049" s="7">
        <v>0.34100000000000003</v>
      </c>
      <c r="I3049" s="7">
        <f t="shared" si="94"/>
        <v>1</v>
      </c>
    </row>
    <row r="3050" spans="1:9" ht="16" x14ac:dyDescent="0.15">
      <c r="A3050" s="1" t="str">
        <f t="shared" si="95"/>
        <v/>
      </c>
      <c r="B3050" s="7" t="s">
        <v>8465</v>
      </c>
      <c r="C3050" s="38" t="s">
        <v>8468</v>
      </c>
      <c r="D3050" s="1" t="s">
        <v>8469</v>
      </c>
      <c r="E3050" s="1">
        <v>1.1627358000000001E-2</v>
      </c>
      <c r="F3050" s="1">
        <v>0.17025415199999999</v>
      </c>
      <c r="G3050" s="1">
        <v>0.39868264599999997</v>
      </c>
      <c r="H3050" s="7">
        <v>0.34100000000000003</v>
      </c>
      <c r="I3050" s="7">
        <f t="shared" si="94"/>
        <v>1</v>
      </c>
    </row>
    <row r="3051" spans="1:9" ht="16" x14ac:dyDescent="0.15">
      <c r="A3051" s="1">
        <f t="shared" si="95"/>
        <v>2319</v>
      </c>
      <c r="B3051" s="7" t="s">
        <v>8470</v>
      </c>
      <c r="C3051" s="38" t="s">
        <v>8471</v>
      </c>
      <c r="D3051" s="1" t="s">
        <v>8472</v>
      </c>
      <c r="E3051" s="4">
        <v>3.0199999999999999E-10</v>
      </c>
      <c r="F3051" s="1">
        <v>0.54965164200000005</v>
      </c>
      <c r="G3051" s="4">
        <v>6.0114299999999998E-9</v>
      </c>
      <c r="H3051" s="7">
        <v>-0.13300000000000001</v>
      </c>
      <c r="I3051" s="7">
        <f t="shared" si="94"/>
        <v>0</v>
      </c>
    </row>
    <row r="3052" spans="1:9" ht="16" x14ac:dyDescent="0.15">
      <c r="A3052" s="1">
        <f t="shared" si="95"/>
        <v>2320</v>
      </c>
      <c r="B3052" s="7" t="s">
        <v>8473</v>
      </c>
      <c r="C3052" s="38" t="s">
        <v>8474</v>
      </c>
      <c r="D3052" s="1" t="s">
        <v>8475</v>
      </c>
      <c r="E3052" s="1">
        <v>0.753202178</v>
      </c>
      <c r="F3052" s="1">
        <v>0.16465587100000001</v>
      </c>
      <c r="G3052" s="1">
        <v>0.82890694499999995</v>
      </c>
      <c r="H3052" s="7">
        <v>0.29799999999999999</v>
      </c>
      <c r="I3052" s="7" t="str">
        <f t="shared" si="94"/>
        <v/>
      </c>
    </row>
    <row r="3053" spans="1:9" ht="16" x14ac:dyDescent="0.15">
      <c r="A3053" s="1" t="str">
        <f t="shared" si="95"/>
        <v/>
      </c>
      <c r="B3053" s="7" t="s">
        <v>8473</v>
      </c>
      <c r="C3053" s="38" t="s">
        <v>8476</v>
      </c>
      <c r="D3053" s="1" t="s">
        <v>8477</v>
      </c>
      <c r="E3053" s="1">
        <v>0.15635906599999999</v>
      </c>
      <c r="F3053" s="1">
        <v>-0.30724203999999999</v>
      </c>
      <c r="G3053" s="1">
        <v>0.62838651800000001</v>
      </c>
      <c r="H3053" s="7">
        <v>0.29799999999999999</v>
      </c>
      <c r="I3053" s="7" t="str">
        <f t="shared" si="94"/>
        <v/>
      </c>
    </row>
    <row r="3054" spans="1:9" ht="16" x14ac:dyDescent="0.15">
      <c r="A3054" s="1">
        <f t="shared" si="95"/>
        <v>2321</v>
      </c>
      <c r="B3054" s="7" t="s">
        <v>8478</v>
      </c>
      <c r="C3054" s="38" t="s">
        <v>8479</v>
      </c>
      <c r="D3054" s="1" t="s">
        <v>8480</v>
      </c>
      <c r="E3054" s="1">
        <v>4.2332200000000001E-4</v>
      </c>
      <c r="F3054" s="1">
        <v>-5.6284280000000004E-3</v>
      </c>
      <c r="G3054" s="1">
        <v>0.97804834699999998</v>
      </c>
      <c r="H3054" s="7">
        <v>-5.8000000000000003E-2</v>
      </c>
      <c r="I3054" s="7">
        <f t="shared" si="94"/>
        <v>1</v>
      </c>
    </row>
    <row r="3055" spans="1:9" ht="16" x14ac:dyDescent="0.15">
      <c r="A3055" s="1">
        <f t="shared" si="95"/>
        <v>2322</v>
      </c>
      <c r="B3055" s="7" t="s">
        <v>8481</v>
      </c>
      <c r="C3055" s="38" t="s">
        <v>8482</v>
      </c>
      <c r="D3055" s="1" t="s">
        <v>8483</v>
      </c>
      <c r="E3055" s="1">
        <v>0.99779984399999999</v>
      </c>
      <c r="F3055" s="1">
        <v>3.6760378000000003E-2</v>
      </c>
      <c r="G3055" s="1">
        <v>0.85289380599999998</v>
      </c>
      <c r="H3055" s="7">
        <v>0.20100000000000001</v>
      </c>
      <c r="I3055" s="7" t="str">
        <f t="shared" si="94"/>
        <v/>
      </c>
    </row>
    <row r="3056" spans="1:9" ht="16" x14ac:dyDescent="0.15">
      <c r="A3056" s="1">
        <f t="shared" si="95"/>
        <v>2323</v>
      </c>
      <c r="B3056" s="7" t="s">
        <v>8484</v>
      </c>
      <c r="C3056" s="38" t="s">
        <v>8485</v>
      </c>
      <c r="D3056" s="1" t="s">
        <v>8486</v>
      </c>
      <c r="E3056" s="4">
        <v>3.0899999999999999E-5</v>
      </c>
      <c r="F3056" s="1">
        <v>-0.62701295300000004</v>
      </c>
      <c r="G3056" s="4">
        <v>1.2535200000000001E-6</v>
      </c>
      <c r="H3056" s="7">
        <v>0.36099999999999999</v>
      </c>
      <c r="I3056" s="7">
        <f t="shared" si="94"/>
        <v>0</v>
      </c>
    </row>
    <row r="3057" spans="1:9" ht="16" x14ac:dyDescent="0.15">
      <c r="A3057" s="1">
        <f t="shared" si="95"/>
        <v>2324</v>
      </c>
      <c r="B3057" s="7" t="s">
        <v>8487</v>
      </c>
      <c r="C3057" s="38" t="s">
        <v>8488</v>
      </c>
      <c r="D3057" s="1" t="s">
        <v>8489</v>
      </c>
      <c r="E3057" s="1">
        <v>0.58502684199999999</v>
      </c>
      <c r="F3057" s="1">
        <v>0.605699765</v>
      </c>
      <c r="G3057" s="1">
        <v>0.14874538000000001</v>
      </c>
      <c r="H3057" s="7">
        <v>-0.20699999999999999</v>
      </c>
      <c r="I3057" s="7" t="str">
        <f t="shared" si="94"/>
        <v/>
      </c>
    </row>
    <row r="3058" spans="1:9" ht="16" x14ac:dyDescent="0.15">
      <c r="A3058" s="1" t="str">
        <f t="shared" si="95"/>
        <v/>
      </c>
      <c r="B3058" s="7" t="s">
        <v>8487</v>
      </c>
      <c r="C3058" s="38" t="s">
        <v>8490</v>
      </c>
      <c r="D3058" s="1" t="s">
        <v>8491</v>
      </c>
      <c r="E3058" s="4">
        <v>4.3799999999999998E-7</v>
      </c>
      <c r="F3058" s="1">
        <v>-0.292217756</v>
      </c>
      <c r="G3058" s="1">
        <v>4.7452240000000001E-3</v>
      </c>
      <c r="H3058" s="7">
        <v>-0.20699999999999999</v>
      </c>
      <c r="I3058" s="7">
        <f t="shared" si="94"/>
        <v>1</v>
      </c>
    </row>
    <row r="3059" spans="1:9" ht="16" x14ac:dyDescent="0.15">
      <c r="A3059" s="1">
        <f t="shared" si="95"/>
        <v>2325</v>
      </c>
      <c r="B3059" s="7" t="s">
        <v>8492</v>
      </c>
      <c r="C3059" s="38" t="s">
        <v>8493</v>
      </c>
      <c r="D3059" s="1" t="s">
        <v>8494</v>
      </c>
      <c r="E3059" s="1">
        <v>0.71728912700000003</v>
      </c>
      <c r="F3059" s="1">
        <v>-0.61785944299999995</v>
      </c>
      <c r="G3059" s="1">
        <v>0.367301936</v>
      </c>
      <c r="H3059" s="7">
        <v>-0.27900000000000003</v>
      </c>
      <c r="I3059" s="7" t="str">
        <f t="shared" si="94"/>
        <v/>
      </c>
    </row>
    <row r="3060" spans="1:9" ht="16" x14ac:dyDescent="0.15">
      <c r="A3060" s="1">
        <f t="shared" si="95"/>
        <v>2326</v>
      </c>
      <c r="B3060" s="7" t="s">
        <v>8495</v>
      </c>
      <c r="C3060" s="38"/>
      <c r="D3060" s="1" t="s">
        <v>8496</v>
      </c>
      <c r="F3060" s="1" t="s">
        <v>13</v>
      </c>
      <c r="G3060" s="1" t="s">
        <v>13</v>
      </c>
      <c r="H3060" s="7">
        <v>-0.26800000000000002</v>
      </c>
      <c r="I3060" s="7" t="e">
        <f t="shared" si="94"/>
        <v>#VALUE!</v>
      </c>
    </row>
    <row r="3061" spans="1:9" ht="16" x14ac:dyDescent="0.15">
      <c r="A3061" s="1">
        <f t="shared" si="95"/>
        <v>2327</v>
      </c>
      <c r="B3061" s="7" t="s">
        <v>8497</v>
      </c>
      <c r="C3061" s="38" t="s">
        <v>8498</v>
      </c>
      <c r="D3061" s="1" t="s">
        <v>8499</v>
      </c>
      <c r="E3061" s="4">
        <v>5.0200000000000001E-35</v>
      </c>
      <c r="F3061" s="1">
        <v>-0.78201541100000005</v>
      </c>
      <c r="G3061" s="4">
        <v>2.2978599999999998E-8</v>
      </c>
      <c r="H3061" s="7">
        <v>-0.12</v>
      </c>
      <c r="I3061" s="7">
        <f t="shared" si="94"/>
        <v>1</v>
      </c>
    </row>
    <row r="3062" spans="1:9" ht="16" x14ac:dyDescent="0.15">
      <c r="A3062" s="1" t="str">
        <f t="shared" si="95"/>
        <v/>
      </c>
      <c r="B3062" s="7" t="s">
        <v>8497</v>
      </c>
      <c r="C3062" s="38" t="s">
        <v>8500</v>
      </c>
      <c r="D3062" s="1" t="s">
        <v>8501</v>
      </c>
      <c r="E3062" s="1">
        <v>4.4218942999999997E-2</v>
      </c>
      <c r="F3062" s="1">
        <v>-0.91860438499999997</v>
      </c>
      <c r="G3062" s="1">
        <v>6.9682000000000001E-4</v>
      </c>
      <c r="H3062" s="7">
        <v>-0.12</v>
      </c>
      <c r="I3062" s="7">
        <f t="shared" si="94"/>
        <v>1</v>
      </c>
    </row>
    <row r="3063" spans="1:9" ht="16" x14ac:dyDescent="0.15">
      <c r="A3063" s="1">
        <f t="shared" si="95"/>
        <v>2328</v>
      </c>
      <c r="B3063" s="7" t="s">
        <v>8502</v>
      </c>
      <c r="C3063" s="38" t="s">
        <v>8503</v>
      </c>
      <c r="D3063" s="1" t="s">
        <v>8504</v>
      </c>
      <c r="E3063" s="1">
        <v>1.089266E-3</v>
      </c>
      <c r="F3063" s="1">
        <v>-0.166805225</v>
      </c>
      <c r="G3063" s="1">
        <v>0.51257253000000003</v>
      </c>
      <c r="H3063" s="7">
        <v>-0.27200000000000002</v>
      </c>
      <c r="I3063" s="7">
        <f t="shared" si="94"/>
        <v>1</v>
      </c>
    </row>
    <row r="3064" spans="1:9" ht="16" x14ac:dyDescent="0.15">
      <c r="A3064" s="1">
        <f t="shared" si="95"/>
        <v>2329</v>
      </c>
      <c r="B3064" s="7" t="s">
        <v>8505</v>
      </c>
      <c r="C3064" s="38" t="s">
        <v>8506</v>
      </c>
      <c r="D3064" s="1" t="s">
        <v>8507</v>
      </c>
      <c r="E3064" s="4">
        <v>2.3800000000000001E-9</v>
      </c>
      <c r="F3064" s="1">
        <v>-7.8915219999999994E-2</v>
      </c>
      <c r="G3064" s="1">
        <v>0.410362742</v>
      </c>
      <c r="H3064" s="7">
        <v>8.5000000000000006E-2</v>
      </c>
      <c r="I3064" s="7">
        <f t="shared" si="94"/>
        <v>0</v>
      </c>
    </row>
    <row r="3065" spans="1:9" ht="16" x14ac:dyDescent="0.15">
      <c r="A3065" s="1">
        <f t="shared" si="95"/>
        <v>2330</v>
      </c>
      <c r="B3065" s="7" t="s">
        <v>8508</v>
      </c>
      <c r="C3065" s="38" t="s">
        <v>8509</v>
      </c>
      <c r="D3065" s="1" t="s">
        <v>8510</v>
      </c>
      <c r="E3065" s="1">
        <v>0.861029453</v>
      </c>
      <c r="F3065" s="1">
        <v>-0.256873768</v>
      </c>
      <c r="G3065" s="1">
        <v>0.44948223300000001</v>
      </c>
      <c r="H3065" s="7">
        <v>-0.251</v>
      </c>
      <c r="I3065" s="7" t="str">
        <f t="shared" si="94"/>
        <v/>
      </c>
    </row>
    <row r="3066" spans="1:9" ht="16" x14ac:dyDescent="0.15">
      <c r="A3066" s="1">
        <f t="shared" si="95"/>
        <v>2331</v>
      </c>
      <c r="B3066" s="7" t="s">
        <v>8511</v>
      </c>
      <c r="C3066" s="38" t="s">
        <v>8512</v>
      </c>
      <c r="D3066" s="1" t="s">
        <v>8513</v>
      </c>
      <c r="E3066" s="4">
        <v>1.8699999999999999E-7</v>
      </c>
      <c r="F3066" s="1">
        <v>-1.4101048E-2</v>
      </c>
      <c r="G3066" s="1">
        <v>0.912299058</v>
      </c>
      <c r="H3066" s="7">
        <v>-0.28599999999999998</v>
      </c>
      <c r="I3066" s="7">
        <f t="shared" si="94"/>
        <v>1</v>
      </c>
    </row>
    <row r="3067" spans="1:9" ht="16" x14ac:dyDescent="0.15">
      <c r="A3067" s="1">
        <f t="shared" si="95"/>
        <v>2332</v>
      </c>
      <c r="B3067" s="7" t="s">
        <v>8514</v>
      </c>
      <c r="C3067" s="38" t="s">
        <v>8515</v>
      </c>
      <c r="D3067" s="1" t="s">
        <v>8516</v>
      </c>
      <c r="E3067" s="1">
        <v>0.903877508</v>
      </c>
      <c r="F3067" s="1">
        <v>0.20451126</v>
      </c>
      <c r="G3067" s="1">
        <v>0.31692177399999999</v>
      </c>
      <c r="H3067" s="7">
        <v>0.39200000000000002</v>
      </c>
      <c r="I3067" s="7" t="str">
        <f t="shared" si="94"/>
        <v/>
      </c>
    </row>
    <row r="3068" spans="1:9" ht="16" x14ac:dyDescent="0.15">
      <c r="A3068" s="1">
        <f t="shared" si="95"/>
        <v>2333</v>
      </c>
      <c r="B3068" s="7" t="s">
        <v>8517</v>
      </c>
      <c r="C3068" s="38" t="s">
        <v>8518</v>
      </c>
      <c r="D3068" s="1" t="s">
        <v>8519</v>
      </c>
      <c r="E3068" s="1">
        <v>0.60705630399999999</v>
      </c>
      <c r="F3068" s="1">
        <v>9.3914664999999994E-2</v>
      </c>
      <c r="G3068" s="1">
        <v>0.89040326999999997</v>
      </c>
      <c r="H3068" s="7">
        <v>0.22700000000000001</v>
      </c>
      <c r="I3068" s="7" t="str">
        <f t="shared" si="94"/>
        <v/>
      </c>
    </row>
    <row r="3069" spans="1:9" ht="16" x14ac:dyDescent="0.15">
      <c r="A3069" s="1">
        <f t="shared" si="95"/>
        <v>2334</v>
      </c>
      <c r="B3069" s="7" t="s">
        <v>8520</v>
      </c>
      <c r="C3069" s="38" t="s">
        <v>8521</v>
      </c>
      <c r="D3069" s="1" t="s">
        <v>8522</v>
      </c>
      <c r="E3069" s="1">
        <v>0.457591521</v>
      </c>
      <c r="F3069" s="1">
        <v>2.2950472E-2</v>
      </c>
      <c r="G3069" s="1">
        <v>0.94916980500000003</v>
      </c>
      <c r="H3069" s="7">
        <v>-0.255</v>
      </c>
      <c r="I3069" s="7" t="str">
        <f t="shared" si="94"/>
        <v/>
      </c>
    </row>
    <row r="3070" spans="1:9" ht="16" x14ac:dyDescent="0.15">
      <c r="A3070" s="1">
        <f t="shared" si="95"/>
        <v>2335</v>
      </c>
      <c r="B3070" s="7" t="s">
        <v>8523</v>
      </c>
      <c r="C3070" s="38" t="s">
        <v>8524</v>
      </c>
      <c r="D3070" s="1" t="s">
        <v>8525</v>
      </c>
      <c r="E3070" s="1">
        <v>6.3348831999999994E-2</v>
      </c>
      <c r="F3070" s="1">
        <v>1.161442399</v>
      </c>
      <c r="G3070" s="1">
        <v>8.3628900000000004E-4</v>
      </c>
      <c r="H3070" s="7">
        <v>0.23499999999999999</v>
      </c>
      <c r="I3070" s="7">
        <f t="shared" si="94"/>
        <v>1</v>
      </c>
    </row>
    <row r="3071" spans="1:9" ht="16" x14ac:dyDescent="0.15">
      <c r="A3071" s="1">
        <f t="shared" si="95"/>
        <v>2336</v>
      </c>
      <c r="B3071" s="7" t="s">
        <v>8526</v>
      </c>
      <c r="C3071" s="38" t="s">
        <v>8527</v>
      </c>
      <c r="D3071" s="1" t="s">
        <v>8528</v>
      </c>
      <c r="E3071" s="1">
        <v>5.5178987999999998E-2</v>
      </c>
      <c r="F3071" s="1">
        <v>0.212836155</v>
      </c>
      <c r="G3071" s="1">
        <v>9.2237008999999995E-2</v>
      </c>
      <c r="H3071" s="7">
        <v>-0.11799999999999999</v>
      </c>
      <c r="I3071" s="7" t="str">
        <f t="shared" si="94"/>
        <v/>
      </c>
    </row>
    <row r="3072" spans="1:9" ht="16" x14ac:dyDescent="0.15">
      <c r="A3072" s="1">
        <f t="shared" si="95"/>
        <v>2337</v>
      </c>
      <c r="B3072" s="7" t="s">
        <v>8529</v>
      </c>
      <c r="C3072" s="38" t="s">
        <v>8530</v>
      </c>
      <c r="D3072" s="1" t="s">
        <v>8531</v>
      </c>
      <c r="E3072" s="1">
        <v>0.15786214000000001</v>
      </c>
      <c r="F3072" s="1">
        <v>0.24549289399999999</v>
      </c>
      <c r="G3072" s="1">
        <v>0.36224184300000001</v>
      </c>
      <c r="H3072" s="7">
        <v>0.45900000000000002</v>
      </c>
      <c r="I3072" s="7" t="str">
        <f t="shared" si="94"/>
        <v/>
      </c>
    </row>
    <row r="3073" spans="1:9" ht="16" x14ac:dyDescent="0.15">
      <c r="A3073" s="1" t="str">
        <f t="shared" si="95"/>
        <v/>
      </c>
      <c r="B3073" s="7" t="s">
        <v>8529</v>
      </c>
      <c r="C3073" s="38" t="s">
        <v>8532</v>
      </c>
      <c r="D3073" s="1" t="s">
        <v>8533</v>
      </c>
      <c r="E3073" s="1">
        <v>8.3445299999999997E-4</v>
      </c>
      <c r="F3073" s="1">
        <v>0.44515870099999999</v>
      </c>
      <c r="G3073" s="1">
        <v>3.5251599999999998E-4</v>
      </c>
      <c r="H3073" s="7">
        <v>0.45900000000000002</v>
      </c>
      <c r="I3073" s="7">
        <f t="shared" si="94"/>
        <v>1</v>
      </c>
    </row>
    <row r="3074" spans="1:9" ht="16" x14ac:dyDescent="0.15">
      <c r="A3074" s="1">
        <f t="shared" si="95"/>
        <v>2338</v>
      </c>
      <c r="B3074" s="7" t="s">
        <v>8534</v>
      </c>
      <c r="C3074" s="38"/>
      <c r="D3074" s="1" t="s">
        <v>8535</v>
      </c>
      <c r="E3074" s="39">
        <v>2.030626E-2</v>
      </c>
      <c r="F3074" s="1">
        <v>0.72899323000000005</v>
      </c>
      <c r="G3074" s="4">
        <v>4.1635999999999999E-18</v>
      </c>
      <c r="H3074" s="7">
        <v>0.19600000000000001</v>
      </c>
      <c r="I3074" s="7">
        <f t="shared" si="94"/>
        <v>1</v>
      </c>
    </row>
    <row r="3075" spans="1:9" ht="16" x14ac:dyDescent="0.15">
      <c r="A3075" s="1" t="str">
        <f t="shared" si="95"/>
        <v/>
      </c>
      <c r="B3075" s="7" t="s">
        <v>8534</v>
      </c>
      <c r="C3075" s="38" t="s">
        <v>8536</v>
      </c>
      <c r="D3075" s="1" t="s">
        <v>8537</v>
      </c>
      <c r="E3075" s="7">
        <v>1.0571466E-2</v>
      </c>
      <c r="F3075" s="1">
        <v>-4.2652984999999997E-2</v>
      </c>
      <c r="G3075" s="1">
        <v>0.68612522200000003</v>
      </c>
      <c r="H3075" s="7">
        <v>0.19600000000000001</v>
      </c>
      <c r="I3075" s="7">
        <f t="shared" si="94"/>
        <v>0</v>
      </c>
    </row>
    <row r="3076" spans="1:9" ht="16" x14ac:dyDescent="0.15">
      <c r="A3076" s="1" t="str">
        <f t="shared" si="95"/>
        <v/>
      </c>
      <c r="B3076" s="7" t="s">
        <v>8534</v>
      </c>
      <c r="C3076" s="38" t="s">
        <v>8538</v>
      </c>
      <c r="D3076" s="1" t="s">
        <v>8539</v>
      </c>
      <c r="E3076" s="40">
        <v>6.5209980000000001E-2</v>
      </c>
      <c r="F3076" s="1">
        <v>0.30864078900000003</v>
      </c>
      <c r="G3076" s="1">
        <v>2.6702137000000001E-2</v>
      </c>
      <c r="H3076" s="7">
        <v>0.19600000000000001</v>
      </c>
      <c r="I3076" s="7">
        <f t="shared" ref="I3076:I3139" si="96">IF(ISTEXT(E3076),"",IF(OR(E3076&lt;0.05, G3076&lt;0.05), IF((F3076*H3076)&gt;0,1,0),""))</f>
        <v>1</v>
      </c>
    </row>
    <row r="3077" spans="1:9" ht="16" x14ac:dyDescent="0.15">
      <c r="A3077" s="1">
        <f t="shared" si="95"/>
        <v>2339</v>
      </c>
      <c r="B3077" s="7" t="s">
        <v>8540</v>
      </c>
      <c r="C3077" s="38" t="s">
        <v>8541</v>
      </c>
      <c r="D3077" s="1" t="s">
        <v>8542</v>
      </c>
      <c r="E3077" s="1">
        <v>2.9037149999999999E-3</v>
      </c>
      <c r="F3077" s="1">
        <v>0.662083753</v>
      </c>
      <c r="G3077" s="4">
        <v>1.2038E-6</v>
      </c>
      <c r="H3077" s="7">
        <v>-0.152</v>
      </c>
      <c r="I3077" s="7">
        <f t="shared" si="96"/>
        <v>0</v>
      </c>
    </row>
    <row r="3078" spans="1:9" ht="16" x14ac:dyDescent="0.15">
      <c r="A3078" s="1">
        <f t="shared" si="95"/>
        <v>2340</v>
      </c>
      <c r="B3078" s="7" t="s">
        <v>8543</v>
      </c>
      <c r="C3078" s="38" t="s">
        <v>8544</v>
      </c>
      <c r="D3078" s="1" t="s">
        <v>8545</v>
      </c>
      <c r="E3078" s="4">
        <v>6.0099999999999996E-12</v>
      </c>
      <c r="F3078" s="1">
        <v>0.42361290000000001</v>
      </c>
      <c r="G3078" s="1">
        <v>2.4407869999999998E-3</v>
      </c>
      <c r="H3078" s="7">
        <v>0.214</v>
      </c>
      <c r="I3078" s="7">
        <f t="shared" si="96"/>
        <v>1</v>
      </c>
    </row>
    <row r="3079" spans="1:9" ht="16" x14ac:dyDescent="0.15">
      <c r="A3079" s="1">
        <f t="shared" si="95"/>
        <v>2341</v>
      </c>
      <c r="B3079" s="7" t="s">
        <v>8546</v>
      </c>
      <c r="C3079" s="38" t="s">
        <v>8547</v>
      </c>
      <c r="D3079" s="1" t="s">
        <v>8548</v>
      </c>
      <c r="E3079" s="1">
        <v>0.64515432699999997</v>
      </c>
      <c r="F3079" s="1">
        <v>0.106964955</v>
      </c>
      <c r="G3079" s="1">
        <v>0.64900278300000003</v>
      </c>
      <c r="H3079" s="7">
        <v>0.16</v>
      </c>
      <c r="I3079" s="7" t="str">
        <f t="shared" si="96"/>
        <v/>
      </c>
    </row>
    <row r="3080" spans="1:9" ht="16" x14ac:dyDescent="0.15">
      <c r="A3080" s="1">
        <f t="shared" si="95"/>
        <v>2342</v>
      </c>
      <c r="B3080" s="7" t="s">
        <v>8549</v>
      </c>
      <c r="C3080" s="38" t="s">
        <v>8550</v>
      </c>
      <c r="D3080" s="1" t="s">
        <v>8551</v>
      </c>
      <c r="E3080" s="1">
        <v>2.3770509999999998E-3</v>
      </c>
      <c r="F3080" s="1">
        <v>-1.9106962009999999</v>
      </c>
      <c r="G3080" s="4">
        <v>2.51132E-9</v>
      </c>
      <c r="H3080" s="7">
        <v>-0.20699999999999999</v>
      </c>
      <c r="I3080" s="7">
        <f t="shared" si="96"/>
        <v>1</v>
      </c>
    </row>
    <row r="3081" spans="1:9" ht="16" x14ac:dyDescent="0.15">
      <c r="A3081" s="1">
        <f t="shared" si="95"/>
        <v>2343</v>
      </c>
      <c r="B3081" s="7" t="s">
        <v>8552</v>
      </c>
      <c r="C3081" s="38" t="s">
        <v>8553</v>
      </c>
      <c r="D3081" s="1" t="s">
        <v>8554</v>
      </c>
      <c r="E3081" s="1">
        <v>5.8990999000000002E-2</v>
      </c>
      <c r="F3081" s="1">
        <v>-0.201800539</v>
      </c>
      <c r="G3081" s="1">
        <v>1.3769692E-2</v>
      </c>
      <c r="H3081" s="7">
        <v>-0.39900000000000002</v>
      </c>
      <c r="I3081" s="7">
        <f t="shared" si="96"/>
        <v>1</v>
      </c>
    </row>
    <row r="3082" spans="1:9" ht="16" x14ac:dyDescent="0.15">
      <c r="A3082" s="1">
        <f t="shared" ref="A3082:A3145" si="97">IF(B3081=B3082,"",IF(A3081&lt;&gt;"",A3081+1,IF(A3080&lt;&gt;"",A3080+1,IF(A3079&lt;&gt;"",A3079+1,IF(A3078&lt;&gt;"",A3078+1,"ERRER")))))</f>
        <v>2344</v>
      </c>
      <c r="B3082" s="7" t="s">
        <v>8555</v>
      </c>
      <c r="C3082" s="38" t="s">
        <v>8556</v>
      </c>
      <c r="D3082" s="1" t="s">
        <v>8557</v>
      </c>
      <c r="E3082" s="1">
        <v>1.8976509999999999E-2</v>
      </c>
      <c r="F3082" s="1">
        <v>-0.90701763999999996</v>
      </c>
      <c r="G3082" s="1">
        <v>6.3796800000000004E-4</v>
      </c>
      <c r="H3082" s="7">
        <v>-0.25900000000000001</v>
      </c>
      <c r="I3082" s="7">
        <f t="shared" si="96"/>
        <v>1</v>
      </c>
    </row>
    <row r="3083" spans="1:9" ht="16" x14ac:dyDescent="0.15">
      <c r="A3083" s="1">
        <f t="shared" si="97"/>
        <v>2345</v>
      </c>
      <c r="B3083" s="7" t="s">
        <v>8558</v>
      </c>
      <c r="C3083" s="38" t="s">
        <v>8559</v>
      </c>
      <c r="D3083" s="1" t="s">
        <v>8560</v>
      </c>
      <c r="E3083" s="1">
        <v>0.131381567</v>
      </c>
      <c r="F3083" s="1">
        <v>-1.3717454929999999</v>
      </c>
      <c r="G3083" s="1">
        <v>3.6083533000000001E-2</v>
      </c>
      <c r="H3083" s="7">
        <v>-0.30099999999999999</v>
      </c>
      <c r="I3083" s="7">
        <f t="shared" si="96"/>
        <v>1</v>
      </c>
    </row>
    <row r="3084" spans="1:9" ht="16" x14ac:dyDescent="0.15">
      <c r="A3084" s="1" t="str">
        <f t="shared" si="97"/>
        <v/>
      </c>
      <c r="B3084" s="7" t="s">
        <v>8558</v>
      </c>
      <c r="C3084" s="38" t="s">
        <v>8559</v>
      </c>
      <c r="D3084" s="1" t="s">
        <v>8561</v>
      </c>
      <c r="E3084" s="4">
        <v>5.1900000000000002E-8</v>
      </c>
      <c r="F3084" s="1">
        <v>-0.69540328100000004</v>
      </c>
      <c r="G3084" s="1">
        <v>1.9615331E-2</v>
      </c>
      <c r="H3084" s="7">
        <v>-0.30099999999999999</v>
      </c>
      <c r="I3084" s="7">
        <f t="shared" si="96"/>
        <v>1</v>
      </c>
    </row>
    <row r="3085" spans="1:9" ht="16" x14ac:dyDescent="0.15">
      <c r="A3085" s="1">
        <f t="shared" si="97"/>
        <v>2346</v>
      </c>
      <c r="B3085" s="7" t="s">
        <v>8562</v>
      </c>
      <c r="C3085" s="38" t="s">
        <v>8563</v>
      </c>
      <c r="D3085" s="1" t="s">
        <v>8564</v>
      </c>
      <c r="E3085" s="1">
        <v>0.74178169900000002</v>
      </c>
      <c r="F3085" s="1">
        <v>-0.84210908900000003</v>
      </c>
      <c r="G3085" s="1">
        <v>0.149622281</v>
      </c>
      <c r="H3085" s="7">
        <v>0.16800000000000001</v>
      </c>
      <c r="I3085" s="7" t="str">
        <f t="shared" si="96"/>
        <v/>
      </c>
    </row>
    <row r="3086" spans="1:9" ht="16" x14ac:dyDescent="0.15">
      <c r="A3086" s="1" t="str">
        <f t="shared" si="97"/>
        <v/>
      </c>
      <c r="B3086" s="7" t="s">
        <v>8562</v>
      </c>
      <c r="C3086" s="38" t="s">
        <v>8565</v>
      </c>
      <c r="D3086" s="1" t="s">
        <v>8566</v>
      </c>
      <c r="E3086" s="1">
        <v>0.35843440500000001</v>
      </c>
      <c r="F3086" s="1">
        <v>-5.7560901999999997E-2</v>
      </c>
      <c r="G3086" s="1">
        <v>0.84619025000000003</v>
      </c>
      <c r="H3086" s="7">
        <v>0.16800000000000001</v>
      </c>
      <c r="I3086" s="7" t="str">
        <f t="shared" si="96"/>
        <v/>
      </c>
    </row>
    <row r="3087" spans="1:9" ht="16" x14ac:dyDescent="0.15">
      <c r="A3087" s="1">
        <f t="shared" si="97"/>
        <v>2347</v>
      </c>
      <c r="B3087" s="7" t="s">
        <v>8567</v>
      </c>
      <c r="C3087" s="38" t="s">
        <v>8568</v>
      </c>
      <c r="D3087" s="1" t="s">
        <v>8569</v>
      </c>
      <c r="E3087" s="1">
        <v>6.3632744000000005E-2</v>
      </c>
      <c r="F3087" s="1">
        <v>-0.47543820599999997</v>
      </c>
      <c r="G3087" s="1">
        <v>1.0717980000000001E-3</v>
      </c>
      <c r="H3087" s="7">
        <v>-0.16400000000000001</v>
      </c>
      <c r="I3087" s="7">
        <f t="shared" si="96"/>
        <v>1</v>
      </c>
    </row>
    <row r="3088" spans="1:9" ht="16" x14ac:dyDescent="0.15">
      <c r="A3088" s="1">
        <f t="shared" si="97"/>
        <v>2348</v>
      </c>
      <c r="B3088" s="7" t="s">
        <v>8570</v>
      </c>
      <c r="C3088" s="38" t="s">
        <v>8571</v>
      </c>
      <c r="D3088" s="1" t="s">
        <v>8572</v>
      </c>
      <c r="E3088" s="4">
        <v>4.6800000000000004E-10</v>
      </c>
      <c r="F3088" s="1">
        <v>-1.46978414</v>
      </c>
      <c r="G3088" s="4">
        <v>2.86732E-33</v>
      </c>
      <c r="H3088" s="7">
        <v>-0.32200000000000001</v>
      </c>
      <c r="I3088" s="7">
        <f t="shared" si="96"/>
        <v>1</v>
      </c>
    </row>
    <row r="3089" spans="1:9" ht="16" x14ac:dyDescent="0.15">
      <c r="A3089" s="1" t="str">
        <f t="shared" si="97"/>
        <v/>
      </c>
      <c r="B3089" s="7" t="s">
        <v>8570</v>
      </c>
      <c r="C3089" s="38" t="s">
        <v>8573</v>
      </c>
      <c r="D3089" s="1" t="s">
        <v>8574</v>
      </c>
      <c r="E3089" s="4">
        <v>8.3900000000000004E-8</v>
      </c>
      <c r="F3089" s="1">
        <v>-0.78031755999999997</v>
      </c>
      <c r="G3089" s="4">
        <v>7.0118400000000001E-8</v>
      </c>
      <c r="H3089" s="7">
        <v>-0.32200000000000001</v>
      </c>
      <c r="I3089" s="7">
        <f t="shared" si="96"/>
        <v>1</v>
      </c>
    </row>
    <row r="3090" spans="1:9" ht="16" x14ac:dyDescent="0.15">
      <c r="A3090" s="1">
        <f t="shared" si="97"/>
        <v>2349</v>
      </c>
      <c r="B3090" s="7" t="s">
        <v>8575</v>
      </c>
      <c r="C3090" s="38" t="s">
        <v>8576</v>
      </c>
      <c r="D3090" s="1" t="s">
        <v>8577</v>
      </c>
      <c r="E3090" s="4">
        <v>3.5400000000000002E-11</v>
      </c>
      <c r="F3090" s="1">
        <v>-0.107429386</v>
      </c>
      <c r="G3090" s="1">
        <v>0.53921771900000004</v>
      </c>
      <c r="H3090" s="7">
        <v>-0.18099999999999999</v>
      </c>
      <c r="I3090" s="7">
        <f t="shared" si="96"/>
        <v>1</v>
      </c>
    </row>
    <row r="3091" spans="1:9" ht="16" x14ac:dyDescent="0.15">
      <c r="A3091" s="1" t="str">
        <f t="shared" si="97"/>
        <v/>
      </c>
      <c r="B3091" s="7" t="s">
        <v>8575</v>
      </c>
      <c r="C3091" s="38" t="s">
        <v>8578</v>
      </c>
      <c r="D3091" s="1" t="s">
        <v>8579</v>
      </c>
      <c r="E3091" s="1">
        <v>2.8137490000000001E-2</v>
      </c>
      <c r="F3091" s="1">
        <v>-3.3616060000000001E-3</v>
      </c>
      <c r="G3091" s="1">
        <v>0.98160722899999997</v>
      </c>
      <c r="H3091" s="7">
        <v>-0.18099999999999999</v>
      </c>
      <c r="I3091" s="7">
        <f t="shared" si="96"/>
        <v>1</v>
      </c>
    </row>
    <row r="3092" spans="1:9" ht="16" x14ac:dyDescent="0.15">
      <c r="A3092" s="1">
        <f t="shared" si="97"/>
        <v>2350</v>
      </c>
      <c r="C3092" s="38" t="s">
        <v>8580</v>
      </c>
      <c r="D3092" s="1" t="s">
        <v>8581</v>
      </c>
      <c r="E3092" s="1">
        <v>0.17754699600000001</v>
      </c>
      <c r="F3092" s="1">
        <v>0.55839879999999997</v>
      </c>
      <c r="G3092" s="1">
        <v>0.42117117799999998</v>
      </c>
      <c r="H3092" s="7">
        <v>-0.16200000000000001</v>
      </c>
      <c r="I3092" s="7" t="str">
        <f t="shared" si="96"/>
        <v/>
      </c>
    </row>
    <row r="3093" spans="1:9" ht="16" x14ac:dyDescent="0.15">
      <c r="A3093" s="1" t="str">
        <f t="shared" si="97"/>
        <v/>
      </c>
      <c r="C3093" s="38" t="s">
        <v>8582</v>
      </c>
      <c r="D3093" s="1" t="s">
        <v>8583</v>
      </c>
      <c r="E3093" s="1">
        <v>0.155865214</v>
      </c>
      <c r="F3093" s="1">
        <v>0.54637754400000005</v>
      </c>
      <c r="G3093" s="1">
        <v>0.44327003599999998</v>
      </c>
      <c r="H3093" s="7">
        <v>-0.16200000000000001</v>
      </c>
      <c r="I3093" s="7" t="str">
        <f t="shared" si="96"/>
        <v/>
      </c>
    </row>
    <row r="3094" spans="1:9" ht="16" x14ac:dyDescent="0.15">
      <c r="A3094" s="1">
        <f t="shared" si="97"/>
        <v>2351</v>
      </c>
      <c r="B3094" s="7" t="s">
        <v>8584</v>
      </c>
      <c r="C3094" s="38" t="s">
        <v>8585</v>
      </c>
      <c r="D3094" s="1" t="s">
        <v>8586</v>
      </c>
      <c r="E3094" s="1">
        <v>0.115418571</v>
      </c>
      <c r="F3094" s="1">
        <v>0.89330571000000003</v>
      </c>
      <c r="G3094" s="4">
        <v>2.15408E-11</v>
      </c>
      <c r="H3094" s="7">
        <v>0.45700000000000002</v>
      </c>
      <c r="I3094" s="7">
        <f t="shared" si="96"/>
        <v>1</v>
      </c>
    </row>
    <row r="3095" spans="1:9" ht="16" x14ac:dyDescent="0.15">
      <c r="A3095" s="1">
        <f t="shared" si="97"/>
        <v>2352</v>
      </c>
      <c r="B3095" s="7" t="s">
        <v>8587</v>
      </c>
      <c r="C3095" s="38" t="s">
        <v>8588</v>
      </c>
      <c r="D3095" s="1" t="s">
        <v>8589</v>
      </c>
      <c r="E3095" s="1">
        <v>0.22808229599999999</v>
      </c>
      <c r="F3095" s="1">
        <v>0.83429035900000004</v>
      </c>
      <c r="G3095" s="4">
        <v>8.4024700000000004E-16</v>
      </c>
      <c r="H3095" s="7">
        <v>0.39500000000000002</v>
      </c>
      <c r="I3095" s="7">
        <f t="shared" si="96"/>
        <v>1</v>
      </c>
    </row>
    <row r="3096" spans="1:9" ht="16" x14ac:dyDescent="0.15">
      <c r="A3096" s="1">
        <f t="shared" si="97"/>
        <v>2353</v>
      </c>
      <c r="B3096" s="7" t="s">
        <v>8590</v>
      </c>
      <c r="C3096" s="38" t="s">
        <v>8591</v>
      </c>
      <c r="D3096" s="1" t="s">
        <v>8592</v>
      </c>
      <c r="E3096" s="1">
        <v>0.99661170700000001</v>
      </c>
      <c r="F3096" s="1">
        <v>-0.93845934499999994</v>
      </c>
      <c r="G3096" s="1">
        <v>7.4152369999999999E-3</v>
      </c>
      <c r="H3096" s="7">
        <v>0.43099999999999999</v>
      </c>
      <c r="I3096" s="7">
        <f t="shared" si="96"/>
        <v>0</v>
      </c>
    </row>
    <row r="3097" spans="1:9" ht="16" x14ac:dyDescent="0.15">
      <c r="A3097" s="1">
        <f t="shared" si="97"/>
        <v>2354</v>
      </c>
      <c r="B3097" s="7" t="s">
        <v>8593</v>
      </c>
      <c r="C3097" s="38" t="s">
        <v>8594</v>
      </c>
      <c r="D3097" s="1" t="s">
        <v>8595</v>
      </c>
      <c r="E3097" s="1">
        <v>0.65364615199999998</v>
      </c>
      <c r="F3097" s="1">
        <v>0.47078449999999999</v>
      </c>
      <c r="G3097" s="1">
        <v>1.7606170000000001E-2</v>
      </c>
      <c r="H3097" s="7">
        <v>-0.16</v>
      </c>
      <c r="I3097" s="7">
        <f t="shared" si="96"/>
        <v>0</v>
      </c>
    </row>
    <row r="3098" spans="1:9" ht="16" x14ac:dyDescent="0.15">
      <c r="A3098" s="1">
        <f t="shared" si="97"/>
        <v>2355</v>
      </c>
      <c r="B3098" s="7" t="s">
        <v>8596</v>
      </c>
      <c r="C3098" s="38" t="s">
        <v>8597</v>
      </c>
      <c r="D3098" s="1" t="s">
        <v>8598</v>
      </c>
      <c r="E3098" s="1">
        <v>2.071636E-2</v>
      </c>
      <c r="F3098" s="1">
        <v>8.9443260999999996E-2</v>
      </c>
      <c r="G3098" s="1">
        <v>0.55115413700000004</v>
      </c>
      <c r="H3098" s="7">
        <v>-0.14299999999999999</v>
      </c>
      <c r="I3098" s="7">
        <f t="shared" si="96"/>
        <v>0</v>
      </c>
    </row>
    <row r="3099" spans="1:9" ht="16" x14ac:dyDescent="0.15">
      <c r="A3099" s="1">
        <f t="shared" si="97"/>
        <v>2356</v>
      </c>
      <c r="B3099" s="7" t="s">
        <v>8599</v>
      </c>
      <c r="C3099" s="38" t="s">
        <v>8600</v>
      </c>
      <c r="D3099" s="1" t="s">
        <v>8601</v>
      </c>
      <c r="E3099" s="1">
        <v>4.4650887E-2</v>
      </c>
      <c r="F3099" s="1">
        <v>-0.37174421400000002</v>
      </c>
      <c r="G3099" s="1">
        <v>0.29481919400000001</v>
      </c>
      <c r="H3099" s="7">
        <v>0.42899999999999999</v>
      </c>
      <c r="I3099" s="7">
        <f t="shared" si="96"/>
        <v>0</v>
      </c>
    </row>
    <row r="3100" spans="1:9" ht="16" x14ac:dyDescent="0.15">
      <c r="A3100" s="1">
        <f t="shared" si="97"/>
        <v>2357</v>
      </c>
      <c r="B3100" s="7" t="s">
        <v>8602</v>
      </c>
      <c r="C3100" s="38" t="s">
        <v>8603</v>
      </c>
      <c r="D3100" s="1" t="s">
        <v>8604</v>
      </c>
      <c r="E3100" s="1">
        <v>4.3478709999999997E-3</v>
      </c>
      <c r="F3100" s="1">
        <v>-0.816060432</v>
      </c>
      <c r="G3100" s="1">
        <v>0.23965041500000001</v>
      </c>
      <c r="H3100" s="7">
        <v>0.151</v>
      </c>
      <c r="I3100" s="7">
        <f t="shared" si="96"/>
        <v>0</v>
      </c>
    </row>
    <row r="3101" spans="1:9" ht="16" x14ac:dyDescent="0.15">
      <c r="A3101" s="1">
        <f t="shared" si="97"/>
        <v>2358</v>
      </c>
      <c r="B3101" s="7" t="s">
        <v>8605</v>
      </c>
      <c r="C3101" s="38" t="s">
        <v>8606</v>
      </c>
      <c r="D3101" s="1" t="s">
        <v>8607</v>
      </c>
      <c r="E3101" s="1">
        <v>0.53976710000000006</v>
      </c>
      <c r="F3101" s="1">
        <v>-2.0937936000000001E-2</v>
      </c>
      <c r="G3101" s="1">
        <v>0.973221059</v>
      </c>
      <c r="H3101" s="7">
        <v>0.34399999999999997</v>
      </c>
      <c r="I3101" s="7" t="str">
        <f t="shared" si="96"/>
        <v/>
      </c>
    </row>
    <row r="3102" spans="1:9" ht="16" x14ac:dyDescent="0.15">
      <c r="A3102" s="1" t="str">
        <f t="shared" si="97"/>
        <v/>
      </c>
      <c r="B3102" s="7" t="s">
        <v>8605</v>
      </c>
      <c r="C3102" s="38" t="s">
        <v>8608</v>
      </c>
      <c r="D3102" s="1" t="s">
        <v>8609</v>
      </c>
      <c r="E3102" s="4">
        <v>2.8E-5</v>
      </c>
      <c r="F3102" s="1">
        <v>0.718187562</v>
      </c>
      <c r="G3102" s="1">
        <v>5.5170100000000004E-4</v>
      </c>
      <c r="H3102" s="7">
        <v>0.34399999999999997</v>
      </c>
      <c r="I3102" s="7">
        <f t="shared" si="96"/>
        <v>1</v>
      </c>
    </row>
    <row r="3103" spans="1:9" ht="16" x14ac:dyDescent="0.15">
      <c r="A3103" s="1">
        <f t="shared" si="97"/>
        <v>2359</v>
      </c>
      <c r="B3103" s="7" t="s">
        <v>8610</v>
      </c>
      <c r="C3103" s="38" t="s">
        <v>8611</v>
      </c>
      <c r="D3103" s="1" t="s">
        <v>8612</v>
      </c>
      <c r="E3103" s="1">
        <v>0.73237756700000001</v>
      </c>
      <c r="F3103" s="1">
        <v>6.2456444999999999E-2</v>
      </c>
      <c r="G3103" s="1">
        <v>0.71878173199999995</v>
      </c>
      <c r="H3103" s="7">
        <v>0.13600000000000001</v>
      </c>
      <c r="I3103" s="7" t="str">
        <f t="shared" si="96"/>
        <v/>
      </c>
    </row>
    <row r="3104" spans="1:9" ht="16" x14ac:dyDescent="0.15">
      <c r="A3104" s="1">
        <f t="shared" si="97"/>
        <v>2360</v>
      </c>
      <c r="B3104" s="7" t="s">
        <v>8613</v>
      </c>
      <c r="C3104" s="38" t="s">
        <v>8614</v>
      </c>
      <c r="D3104" s="1" t="s">
        <v>8615</v>
      </c>
      <c r="E3104" s="4">
        <v>1.4600000000000001E-7</v>
      </c>
      <c r="F3104" s="1">
        <v>-0.315891953</v>
      </c>
      <c r="G3104" s="1">
        <v>0.14056885499999999</v>
      </c>
      <c r="H3104" s="7">
        <v>0.46</v>
      </c>
      <c r="I3104" s="7">
        <f t="shared" si="96"/>
        <v>0</v>
      </c>
    </row>
    <row r="3105" spans="1:9" ht="16" x14ac:dyDescent="0.15">
      <c r="A3105" s="1">
        <f t="shared" si="97"/>
        <v>2361</v>
      </c>
      <c r="B3105" s="7" t="s">
        <v>8616</v>
      </c>
      <c r="C3105" s="38" t="s">
        <v>8617</v>
      </c>
      <c r="D3105" s="1" t="s">
        <v>8618</v>
      </c>
      <c r="E3105" s="1">
        <v>3.6632180000000002E-3</v>
      </c>
      <c r="F3105" s="1">
        <v>-0.94589954300000001</v>
      </c>
      <c r="G3105" s="4">
        <v>6.2827199999999995E-8</v>
      </c>
      <c r="H3105" s="7">
        <v>6.5000000000000002E-2</v>
      </c>
      <c r="I3105" s="7">
        <f t="shared" si="96"/>
        <v>0</v>
      </c>
    </row>
    <row r="3106" spans="1:9" ht="16" x14ac:dyDescent="0.15">
      <c r="A3106" s="1" t="str">
        <f t="shared" si="97"/>
        <v/>
      </c>
      <c r="B3106" s="7" t="s">
        <v>8616</v>
      </c>
      <c r="C3106" s="38" t="s">
        <v>8619</v>
      </c>
      <c r="D3106" s="1" t="s">
        <v>8620</v>
      </c>
      <c r="E3106" s="1">
        <v>3.3831746000000003E-2</v>
      </c>
      <c r="F3106" s="1">
        <v>0.62993601600000004</v>
      </c>
      <c r="G3106" s="1">
        <v>1.8938550000000001E-3</v>
      </c>
      <c r="H3106" s="7">
        <v>6.5000000000000002E-2</v>
      </c>
      <c r="I3106" s="7">
        <f t="shared" si="96"/>
        <v>1</v>
      </c>
    </row>
    <row r="3107" spans="1:9" ht="16" x14ac:dyDescent="0.15">
      <c r="A3107" s="1">
        <f t="shared" si="97"/>
        <v>2362</v>
      </c>
      <c r="B3107" s="7" t="s">
        <v>8621</v>
      </c>
      <c r="C3107" s="38" t="s">
        <v>8622</v>
      </c>
      <c r="D3107" s="1" t="s">
        <v>8623</v>
      </c>
      <c r="E3107" s="4">
        <v>1.8700000000000001E-6</v>
      </c>
      <c r="F3107" s="1">
        <v>0.83475096500000001</v>
      </c>
      <c r="G3107" s="1">
        <v>5.3392999999999995E-4</v>
      </c>
      <c r="H3107" s="7">
        <v>0.317</v>
      </c>
      <c r="I3107" s="7">
        <f t="shared" si="96"/>
        <v>1</v>
      </c>
    </row>
    <row r="3108" spans="1:9" ht="16" x14ac:dyDescent="0.15">
      <c r="A3108" s="1" t="str">
        <f t="shared" si="97"/>
        <v/>
      </c>
      <c r="B3108" s="7" t="s">
        <v>8621</v>
      </c>
      <c r="C3108" s="38" t="s">
        <v>8624</v>
      </c>
      <c r="D3108" s="1" t="s">
        <v>8625</v>
      </c>
      <c r="E3108" s="1">
        <v>0.71999096600000001</v>
      </c>
      <c r="F3108" s="1">
        <v>-0.87263654899999998</v>
      </c>
      <c r="G3108" s="4">
        <v>1.03323E-7</v>
      </c>
      <c r="H3108" s="7">
        <v>0.317</v>
      </c>
      <c r="I3108" s="7">
        <f t="shared" si="96"/>
        <v>0</v>
      </c>
    </row>
    <row r="3109" spans="1:9" ht="16" x14ac:dyDescent="0.15">
      <c r="A3109" s="1">
        <f t="shared" si="97"/>
        <v>2363</v>
      </c>
      <c r="B3109" s="7" t="s">
        <v>8626</v>
      </c>
      <c r="C3109" s="38" t="s">
        <v>8627</v>
      </c>
      <c r="D3109" s="1" t="s">
        <v>8628</v>
      </c>
      <c r="E3109" s="4">
        <v>2.9100000000000001E-6</v>
      </c>
      <c r="F3109" s="1">
        <v>-0.33470956200000002</v>
      </c>
      <c r="G3109" s="1">
        <v>5.0143238999999999E-2</v>
      </c>
      <c r="H3109" s="7">
        <v>-0.151</v>
      </c>
      <c r="I3109" s="7">
        <f t="shared" si="96"/>
        <v>1</v>
      </c>
    </row>
    <row r="3110" spans="1:9" ht="16" x14ac:dyDescent="0.15">
      <c r="A3110" s="1">
        <f t="shared" si="97"/>
        <v>2364</v>
      </c>
      <c r="B3110" s="7" t="s">
        <v>8629</v>
      </c>
      <c r="C3110" s="38" t="s">
        <v>8630</v>
      </c>
      <c r="D3110" s="1" t="s">
        <v>8631</v>
      </c>
      <c r="E3110" s="1">
        <v>3.414785E-3</v>
      </c>
      <c r="F3110" s="1">
        <v>-9.2049628999999994E-2</v>
      </c>
      <c r="G3110" s="1">
        <v>0.50927945500000005</v>
      </c>
      <c r="H3110" s="7">
        <v>-0.27100000000000002</v>
      </c>
      <c r="I3110" s="7">
        <f t="shared" si="96"/>
        <v>1</v>
      </c>
    </row>
    <row r="3111" spans="1:9" ht="16" x14ac:dyDescent="0.15">
      <c r="A3111" s="1">
        <f t="shared" si="97"/>
        <v>2365</v>
      </c>
      <c r="B3111" s="7" t="s">
        <v>8632</v>
      </c>
      <c r="C3111" s="38" t="s">
        <v>8633</v>
      </c>
      <c r="D3111" s="1" t="s">
        <v>8634</v>
      </c>
      <c r="E3111" s="41">
        <v>1.4399999999999999E-13</v>
      </c>
      <c r="F3111" s="1">
        <v>1.0078352660000001</v>
      </c>
      <c r="G3111" s="4">
        <v>4.4426300000000003E-61</v>
      </c>
      <c r="H3111" s="7">
        <v>-0.35299999999999998</v>
      </c>
      <c r="I3111" s="7">
        <f t="shared" si="96"/>
        <v>0</v>
      </c>
    </row>
    <row r="3112" spans="1:9" ht="16" x14ac:dyDescent="0.15">
      <c r="A3112" s="1" t="str">
        <f t="shared" si="97"/>
        <v/>
      </c>
      <c r="B3112" s="7" t="s">
        <v>8632</v>
      </c>
      <c r="C3112" s="38" t="s">
        <v>8635</v>
      </c>
      <c r="D3112" s="1" t="s">
        <v>8636</v>
      </c>
      <c r="E3112" s="43">
        <v>4.6800000000000003E-13</v>
      </c>
      <c r="F3112" s="1">
        <v>-0.153938987</v>
      </c>
      <c r="G3112" s="1">
        <v>4.8029719999999998E-2</v>
      </c>
      <c r="H3112" s="7">
        <v>-0.35299999999999998</v>
      </c>
      <c r="I3112" s="7">
        <f t="shared" si="96"/>
        <v>1</v>
      </c>
    </row>
    <row r="3113" spans="1:9" ht="16" x14ac:dyDescent="0.15">
      <c r="A3113" s="1" t="str">
        <f t="shared" si="97"/>
        <v/>
      </c>
      <c r="B3113" s="7" t="s">
        <v>8632</v>
      </c>
      <c r="C3113" s="38" t="s">
        <v>8637</v>
      </c>
      <c r="D3113" s="1" t="s">
        <v>8638</v>
      </c>
      <c r="E3113" s="7">
        <v>0.41772140200000002</v>
      </c>
      <c r="F3113" s="1">
        <v>0.92414795500000002</v>
      </c>
      <c r="G3113" s="4">
        <v>5.6521700000000003E-44</v>
      </c>
      <c r="H3113" s="7">
        <v>-0.35299999999999998</v>
      </c>
      <c r="I3113" s="7">
        <f t="shared" si="96"/>
        <v>0</v>
      </c>
    </row>
    <row r="3114" spans="1:9" ht="16" x14ac:dyDescent="0.15">
      <c r="A3114" s="1" t="str">
        <f t="shared" si="97"/>
        <v/>
      </c>
      <c r="B3114" s="7" t="s">
        <v>8632</v>
      </c>
      <c r="C3114" s="38" t="s">
        <v>8637</v>
      </c>
      <c r="D3114" s="1" t="s">
        <v>8639</v>
      </c>
      <c r="E3114" s="7">
        <v>0.69195722299999995</v>
      </c>
      <c r="F3114" s="1">
        <v>0.45346984800000001</v>
      </c>
      <c r="G3114" s="1">
        <v>1.38851E-4</v>
      </c>
      <c r="H3114" s="7">
        <v>-0.35299999999999998</v>
      </c>
      <c r="I3114" s="7">
        <f t="shared" si="96"/>
        <v>0</v>
      </c>
    </row>
    <row r="3115" spans="1:9" ht="16" x14ac:dyDescent="0.15">
      <c r="A3115" s="1" t="str">
        <f t="shared" si="97"/>
        <v/>
      </c>
      <c r="B3115" s="7" t="s">
        <v>8632</v>
      </c>
      <c r="C3115" s="38" t="s">
        <v>8637</v>
      </c>
      <c r="D3115" s="1" t="s">
        <v>8640</v>
      </c>
      <c r="E3115" s="40">
        <v>0.119974682</v>
      </c>
      <c r="F3115" s="1">
        <v>0.61989923499999999</v>
      </c>
      <c r="G3115" s="4">
        <v>3.4415599999999999E-22</v>
      </c>
      <c r="H3115" s="7">
        <v>-0.35299999999999998</v>
      </c>
      <c r="I3115" s="7">
        <f t="shared" si="96"/>
        <v>0</v>
      </c>
    </row>
    <row r="3116" spans="1:9" ht="16" x14ac:dyDescent="0.15">
      <c r="A3116" s="1">
        <v>2366</v>
      </c>
      <c r="B3116" s="7" t="s">
        <v>8641</v>
      </c>
      <c r="C3116" s="38" t="s">
        <v>8642</v>
      </c>
      <c r="D3116" s="1" t="s">
        <v>8643</v>
      </c>
      <c r="E3116" s="4">
        <v>7.2599999999999997E-10</v>
      </c>
      <c r="F3116" s="1">
        <v>0.24468119899999999</v>
      </c>
      <c r="G3116" s="1">
        <v>7.1093440000000001E-3</v>
      </c>
      <c r="H3116" s="7">
        <v>-0.13</v>
      </c>
      <c r="I3116" s="7">
        <f t="shared" si="96"/>
        <v>0</v>
      </c>
    </row>
    <row r="3117" spans="1:9" ht="16" x14ac:dyDescent="0.15">
      <c r="A3117" s="1">
        <f t="shared" si="97"/>
        <v>2367</v>
      </c>
      <c r="B3117" s="7" t="s">
        <v>8644</v>
      </c>
      <c r="C3117" s="38" t="s">
        <v>8645</v>
      </c>
      <c r="D3117" s="1" t="s">
        <v>8646</v>
      </c>
      <c r="E3117" s="1">
        <v>4.3002200000000001E-4</v>
      </c>
      <c r="F3117" s="1">
        <v>-0.51638172999999998</v>
      </c>
      <c r="G3117" s="1">
        <v>5.6311499999999999E-4</v>
      </c>
      <c r="H3117" s="7">
        <v>0.13900000000000001</v>
      </c>
      <c r="I3117" s="7">
        <f t="shared" si="96"/>
        <v>0</v>
      </c>
    </row>
    <row r="3118" spans="1:9" ht="16" x14ac:dyDescent="0.15">
      <c r="A3118" s="1" t="str">
        <f t="shared" si="97"/>
        <v/>
      </c>
      <c r="B3118" s="7" t="s">
        <v>8644</v>
      </c>
      <c r="C3118" s="38" t="s">
        <v>8647</v>
      </c>
      <c r="D3118" s="1" t="s">
        <v>8648</v>
      </c>
      <c r="E3118" s="1">
        <v>2.6711084E-2</v>
      </c>
      <c r="F3118" s="1">
        <v>0.36934633900000002</v>
      </c>
      <c r="G3118" s="1">
        <v>0.62676595999999996</v>
      </c>
      <c r="H3118" s="7">
        <v>0.13900000000000001</v>
      </c>
      <c r="I3118" s="7">
        <f t="shared" si="96"/>
        <v>1</v>
      </c>
    </row>
    <row r="3119" spans="1:9" ht="16" x14ac:dyDescent="0.15">
      <c r="A3119" s="1">
        <f t="shared" si="97"/>
        <v>2368</v>
      </c>
      <c r="B3119" s="7" t="s">
        <v>8649</v>
      </c>
      <c r="C3119" s="38" t="s">
        <v>8650</v>
      </c>
      <c r="D3119" s="1" t="s">
        <v>8651</v>
      </c>
      <c r="E3119" s="1">
        <v>2.2567120000000001E-3</v>
      </c>
      <c r="F3119" s="1">
        <v>9.1707166000000007E-2</v>
      </c>
      <c r="G3119" s="1">
        <v>0.53213857499999995</v>
      </c>
      <c r="H3119" s="7">
        <v>-0.14799999999999999</v>
      </c>
      <c r="I3119" s="7">
        <f t="shared" si="96"/>
        <v>0</v>
      </c>
    </row>
    <row r="3120" spans="1:9" ht="16" x14ac:dyDescent="0.15">
      <c r="A3120" s="1">
        <f t="shared" si="97"/>
        <v>2369</v>
      </c>
      <c r="B3120" s="7" t="s">
        <v>8652</v>
      </c>
      <c r="C3120" s="38" t="s">
        <v>8653</v>
      </c>
      <c r="D3120" s="1" t="s">
        <v>8654</v>
      </c>
      <c r="E3120" s="1">
        <v>0.14745082800000001</v>
      </c>
      <c r="F3120" s="1">
        <v>-0.87754466099999995</v>
      </c>
      <c r="G3120" s="4">
        <v>1.16697E-6</v>
      </c>
      <c r="H3120" s="7">
        <v>-0.28699999999999998</v>
      </c>
      <c r="I3120" s="7">
        <f t="shared" si="96"/>
        <v>1</v>
      </c>
    </row>
    <row r="3121" spans="1:9" ht="16" x14ac:dyDescent="0.15">
      <c r="A3121" s="1" t="str">
        <f t="shared" si="97"/>
        <v/>
      </c>
      <c r="B3121" s="7" t="s">
        <v>8652</v>
      </c>
      <c r="C3121" s="38" t="s">
        <v>8655</v>
      </c>
      <c r="D3121" s="1" t="s">
        <v>8656</v>
      </c>
      <c r="E3121" s="1">
        <v>0.79382793699999998</v>
      </c>
      <c r="F3121" s="1">
        <v>-1.040352261</v>
      </c>
      <c r="G3121" s="1">
        <v>7.9233919999999996E-3</v>
      </c>
      <c r="H3121" s="7">
        <v>-0.28699999999999998</v>
      </c>
      <c r="I3121" s="7">
        <f t="shared" si="96"/>
        <v>1</v>
      </c>
    </row>
    <row r="3122" spans="1:9" ht="16" x14ac:dyDescent="0.15">
      <c r="A3122" s="1">
        <f t="shared" si="97"/>
        <v>2370</v>
      </c>
      <c r="B3122" s="7" t="s">
        <v>8657</v>
      </c>
      <c r="C3122" s="38" t="s">
        <v>8658</v>
      </c>
      <c r="D3122" s="1" t="s">
        <v>8659</v>
      </c>
      <c r="E3122" s="1">
        <v>0.16667491700000001</v>
      </c>
      <c r="F3122" s="1">
        <v>0.162984565</v>
      </c>
      <c r="G3122" s="1">
        <v>0.72868124300000003</v>
      </c>
      <c r="H3122" s="7">
        <v>-0.216</v>
      </c>
      <c r="I3122" s="7" t="str">
        <f t="shared" si="96"/>
        <v/>
      </c>
    </row>
    <row r="3123" spans="1:9" ht="16" x14ac:dyDescent="0.15">
      <c r="A3123" s="1" t="str">
        <f t="shared" si="97"/>
        <v/>
      </c>
      <c r="B3123" s="7" t="s">
        <v>8657</v>
      </c>
      <c r="C3123" s="38" t="s">
        <v>8660</v>
      </c>
      <c r="D3123" s="1" t="s">
        <v>8661</v>
      </c>
      <c r="E3123" s="1">
        <v>0.80245819299999999</v>
      </c>
      <c r="F3123" s="1">
        <v>0.15886123299999999</v>
      </c>
      <c r="G3123" s="1">
        <v>0.74904827100000004</v>
      </c>
      <c r="H3123" s="7">
        <v>-0.216</v>
      </c>
      <c r="I3123" s="7" t="str">
        <f t="shared" si="96"/>
        <v/>
      </c>
    </row>
    <row r="3124" spans="1:9" ht="16" x14ac:dyDescent="0.15">
      <c r="A3124" s="1">
        <f t="shared" si="97"/>
        <v>2371</v>
      </c>
      <c r="B3124" s="7" t="s">
        <v>8662</v>
      </c>
      <c r="C3124" s="38" t="s">
        <v>8663</v>
      </c>
      <c r="D3124" s="1" t="s">
        <v>8664</v>
      </c>
      <c r="E3124" s="4">
        <v>5.9200000000000001E-6</v>
      </c>
      <c r="F3124" s="1">
        <v>0.577876744</v>
      </c>
      <c r="G3124" s="4">
        <v>1.3069499999999999E-7</v>
      </c>
      <c r="H3124" s="7">
        <v>-0.14899999999999999</v>
      </c>
      <c r="I3124" s="7">
        <f t="shared" si="96"/>
        <v>0</v>
      </c>
    </row>
    <row r="3125" spans="1:9" ht="16" x14ac:dyDescent="0.15">
      <c r="A3125" s="1">
        <f t="shared" si="97"/>
        <v>2372</v>
      </c>
      <c r="B3125" s="7" t="s">
        <v>8665</v>
      </c>
      <c r="C3125" s="38" t="s">
        <v>8666</v>
      </c>
      <c r="D3125" s="1" t="s">
        <v>8667</v>
      </c>
      <c r="E3125" s="1">
        <v>0.85253440400000002</v>
      </c>
      <c r="F3125" s="1">
        <v>-9.4028450999999999E-2</v>
      </c>
      <c r="G3125" s="1">
        <v>0.60220146200000002</v>
      </c>
      <c r="H3125" s="7">
        <v>-0.11600000000000001</v>
      </c>
      <c r="I3125" s="7" t="str">
        <f t="shared" si="96"/>
        <v/>
      </c>
    </row>
    <row r="3126" spans="1:9" ht="16" x14ac:dyDescent="0.15">
      <c r="A3126" s="1" t="str">
        <f t="shared" si="97"/>
        <v/>
      </c>
      <c r="B3126" s="7" t="s">
        <v>8665</v>
      </c>
      <c r="C3126" s="38" t="s">
        <v>8668</v>
      </c>
      <c r="D3126" s="1" t="s">
        <v>8669</v>
      </c>
      <c r="E3126" s="1">
        <v>0.96528827800000006</v>
      </c>
      <c r="F3126" s="1">
        <v>0.26144356099999999</v>
      </c>
      <c r="G3126" s="1">
        <v>0.70464262799999999</v>
      </c>
      <c r="H3126" s="7">
        <v>-0.11600000000000001</v>
      </c>
      <c r="I3126" s="7" t="str">
        <f t="shared" si="96"/>
        <v/>
      </c>
    </row>
    <row r="3127" spans="1:9" ht="16" x14ac:dyDescent="0.15">
      <c r="A3127" s="1">
        <f t="shared" si="97"/>
        <v>2373</v>
      </c>
      <c r="B3127" s="7" t="s">
        <v>8670</v>
      </c>
      <c r="C3127" s="38" t="s">
        <v>8671</v>
      </c>
      <c r="D3127" s="1" t="s">
        <v>8672</v>
      </c>
      <c r="E3127" s="4">
        <v>2.9000000000000002E-15</v>
      </c>
      <c r="F3127" s="1">
        <v>-0.497132089</v>
      </c>
      <c r="G3127" s="1">
        <v>4.2660579999999997E-3</v>
      </c>
      <c r="H3127" s="7">
        <v>-0.32300000000000001</v>
      </c>
      <c r="I3127" s="7">
        <f t="shared" si="96"/>
        <v>1</v>
      </c>
    </row>
    <row r="3128" spans="1:9" ht="16" x14ac:dyDescent="0.15">
      <c r="A3128" s="1">
        <f t="shared" si="97"/>
        <v>2374</v>
      </c>
      <c r="B3128" s="7" t="s">
        <v>8673</v>
      </c>
      <c r="C3128" s="38"/>
      <c r="D3128" s="1" t="s">
        <v>8674</v>
      </c>
      <c r="E3128" s="1">
        <v>1.9540349999999998E-3</v>
      </c>
      <c r="F3128" s="1">
        <v>-0.621495727</v>
      </c>
      <c r="G3128" s="1">
        <v>8.45341E-4</v>
      </c>
      <c r="H3128" s="7">
        <v>-0.246</v>
      </c>
      <c r="I3128" s="7">
        <f t="shared" si="96"/>
        <v>1</v>
      </c>
    </row>
    <row r="3129" spans="1:9" ht="16" x14ac:dyDescent="0.15">
      <c r="A3129" s="1">
        <f t="shared" si="97"/>
        <v>2375</v>
      </c>
      <c r="B3129" s="7" t="s">
        <v>8675</v>
      </c>
      <c r="C3129" s="38" t="s">
        <v>8676</v>
      </c>
      <c r="D3129" s="1" t="s">
        <v>8677</v>
      </c>
      <c r="E3129" s="1">
        <v>0.202988961</v>
      </c>
      <c r="F3129" s="1">
        <v>-0.106833422</v>
      </c>
      <c r="G3129" s="1">
        <v>0.235300442</v>
      </c>
      <c r="H3129" s="7">
        <v>-0.109</v>
      </c>
      <c r="I3129" s="7" t="str">
        <f t="shared" si="96"/>
        <v/>
      </c>
    </row>
    <row r="3130" spans="1:9" ht="16" x14ac:dyDescent="0.15">
      <c r="A3130" s="1">
        <f t="shared" si="97"/>
        <v>2376</v>
      </c>
      <c r="B3130" s="7" t="s">
        <v>8678</v>
      </c>
      <c r="C3130" s="38" t="s">
        <v>8679</v>
      </c>
      <c r="D3130" s="1" t="s">
        <v>8680</v>
      </c>
      <c r="E3130" s="1">
        <v>0.21123934599999999</v>
      </c>
      <c r="F3130" s="1">
        <v>-0.65264180900000002</v>
      </c>
      <c r="G3130" s="4">
        <v>1.6395299999999999E-5</v>
      </c>
      <c r="H3130" s="7">
        <v>-0.18099999999999999</v>
      </c>
      <c r="I3130" s="7">
        <f t="shared" si="96"/>
        <v>1</v>
      </c>
    </row>
    <row r="3131" spans="1:9" ht="16" x14ac:dyDescent="0.15">
      <c r="A3131" s="1">
        <f t="shared" si="97"/>
        <v>2377</v>
      </c>
      <c r="B3131" s="7" t="s">
        <v>8681</v>
      </c>
      <c r="C3131" s="38" t="s">
        <v>8682</v>
      </c>
      <c r="D3131" s="1" t="s">
        <v>8683</v>
      </c>
      <c r="E3131" s="4">
        <v>4.0200000000000002E-12</v>
      </c>
      <c r="F3131" s="1">
        <v>0.35198499300000002</v>
      </c>
      <c r="G3131" s="4">
        <v>3.2168600000000002E-5</v>
      </c>
      <c r="H3131" s="7">
        <v>0.122</v>
      </c>
      <c r="I3131" s="7">
        <f t="shared" si="96"/>
        <v>1</v>
      </c>
    </row>
    <row r="3132" spans="1:9" ht="16" x14ac:dyDescent="0.15">
      <c r="A3132" s="1" t="str">
        <f t="shared" si="97"/>
        <v/>
      </c>
      <c r="B3132" s="7" t="s">
        <v>8681</v>
      </c>
      <c r="C3132" s="38" t="s">
        <v>8684</v>
      </c>
      <c r="D3132" s="1" t="s">
        <v>8685</v>
      </c>
      <c r="E3132" s="4">
        <v>4.1E-5</v>
      </c>
      <c r="F3132" s="1">
        <v>0.78801412699999995</v>
      </c>
      <c r="G3132" s="4">
        <v>5.1076E-9</v>
      </c>
      <c r="H3132" s="7">
        <v>0.122</v>
      </c>
      <c r="I3132" s="7">
        <f t="shared" si="96"/>
        <v>1</v>
      </c>
    </row>
    <row r="3133" spans="1:9" ht="16" x14ac:dyDescent="0.15">
      <c r="A3133" s="1">
        <f t="shared" si="97"/>
        <v>2378</v>
      </c>
      <c r="B3133" s="7" t="s">
        <v>8686</v>
      </c>
      <c r="C3133" s="38" t="s">
        <v>8687</v>
      </c>
      <c r="D3133" s="1" t="s">
        <v>8688</v>
      </c>
      <c r="E3133" s="4">
        <v>7.1299999999999996E-47</v>
      </c>
      <c r="F3133" s="1">
        <v>-1.339784522</v>
      </c>
      <c r="G3133" s="4">
        <v>3.8054700000000001E-35</v>
      </c>
      <c r="H3133" s="7">
        <v>-0.30299999999999999</v>
      </c>
      <c r="I3133" s="7">
        <f t="shared" si="96"/>
        <v>1</v>
      </c>
    </row>
    <row r="3134" spans="1:9" ht="16" x14ac:dyDescent="0.15">
      <c r="A3134" s="1" t="str">
        <f t="shared" si="97"/>
        <v/>
      </c>
      <c r="B3134" s="7" t="s">
        <v>8686</v>
      </c>
      <c r="C3134" s="38" t="s">
        <v>8689</v>
      </c>
      <c r="D3134" s="1" t="s">
        <v>8690</v>
      </c>
      <c r="E3134" s="4">
        <v>6.7599999999999997E-8</v>
      </c>
      <c r="F3134" s="1">
        <v>-1.5141131400000001</v>
      </c>
      <c r="G3134" s="4">
        <v>1.1361500000000001E-19</v>
      </c>
      <c r="H3134" s="7">
        <v>-0.30299999999999999</v>
      </c>
      <c r="I3134" s="7">
        <f t="shared" si="96"/>
        <v>1</v>
      </c>
    </row>
    <row r="3135" spans="1:9" ht="16" x14ac:dyDescent="0.15">
      <c r="A3135" s="1">
        <f t="shared" si="97"/>
        <v>2379</v>
      </c>
      <c r="B3135" s="7" t="s">
        <v>8691</v>
      </c>
      <c r="C3135" s="38" t="s">
        <v>8692</v>
      </c>
      <c r="D3135" s="1" t="s">
        <v>8693</v>
      </c>
      <c r="E3135" s="1">
        <v>4.5988859999999999E-3</v>
      </c>
      <c r="F3135" s="1">
        <v>0.96674318100000001</v>
      </c>
      <c r="G3135" s="4">
        <v>4.8959399999999998E-20</v>
      </c>
      <c r="H3135" s="7">
        <v>-0.17</v>
      </c>
      <c r="I3135" s="7">
        <f t="shared" si="96"/>
        <v>0</v>
      </c>
    </row>
    <row r="3136" spans="1:9" ht="16" x14ac:dyDescent="0.15">
      <c r="A3136" s="1">
        <f t="shared" si="97"/>
        <v>2380</v>
      </c>
      <c r="B3136" s="7" t="s">
        <v>8694</v>
      </c>
      <c r="C3136" s="38" t="s">
        <v>8695</v>
      </c>
      <c r="D3136" s="1" t="s">
        <v>8696</v>
      </c>
      <c r="E3136" s="1">
        <v>3.9624799000000002E-2</v>
      </c>
      <c r="F3136" s="1">
        <v>0.61134235699999995</v>
      </c>
      <c r="G3136" s="4">
        <v>1.15267E-12</v>
      </c>
      <c r="H3136" s="7">
        <v>0.27100000000000002</v>
      </c>
      <c r="I3136" s="7">
        <f t="shared" si="96"/>
        <v>1</v>
      </c>
    </row>
    <row r="3137" spans="1:9" ht="16" x14ac:dyDescent="0.15">
      <c r="A3137" s="1">
        <f t="shared" si="97"/>
        <v>2381</v>
      </c>
      <c r="B3137" s="7" t="s">
        <v>8697</v>
      </c>
      <c r="C3137" s="38" t="s">
        <v>8698</v>
      </c>
      <c r="D3137" s="1" t="s">
        <v>8699</v>
      </c>
      <c r="E3137" s="1">
        <v>2.984076E-3</v>
      </c>
      <c r="F3137" s="1">
        <v>0.76034103600000003</v>
      </c>
      <c r="G3137" s="1">
        <v>1.279678E-3</v>
      </c>
      <c r="H3137" s="7">
        <v>0.64400000000000002</v>
      </c>
      <c r="I3137" s="7">
        <f t="shared" si="96"/>
        <v>1</v>
      </c>
    </row>
    <row r="3138" spans="1:9" ht="16" x14ac:dyDescent="0.15">
      <c r="A3138" s="1">
        <f t="shared" si="97"/>
        <v>2382</v>
      </c>
      <c r="B3138" s="7" t="s">
        <v>8700</v>
      </c>
      <c r="C3138" s="38" t="s">
        <v>8701</v>
      </c>
      <c r="D3138" s="1" t="s">
        <v>8702</v>
      </c>
      <c r="E3138" s="1">
        <v>1.463416E-2</v>
      </c>
      <c r="F3138" s="1">
        <v>1.3042254559999999</v>
      </c>
      <c r="G3138" s="1">
        <v>4.3284999999999998E-4</v>
      </c>
      <c r="H3138" s="7">
        <v>-0.129</v>
      </c>
      <c r="I3138" s="7">
        <f t="shared" si="96"/>
        <v>0</v>
      </c>
    </row>
    <row r="3139" spans="1:9" ht="16" x14ac:dyDescent="0.15">
      <c r="A3139" s="1" t="str">
        <f t="shared" si="97"/>
        <v/>
      </c>
      <c r="B3139" s="7" t="s">
        <v>8700</v>
      </c>
      <c r="C3139" s="38" t="s">
        <v>8701</v>
      </c>
      <c r="D3139" s="1" t="s">
        <v>8703</v>
      </c>
      <c r="E3139" s="4">
        <v>7.7099999999999998E-19</v>
      </c>
      <c r="F3139" s="1">
        <v>1.2134047240000001</v>
      </c>
      <c r="G3139" s="4">
        <v>8.3460899999999993E-18</v>
      </c>
      <c r="H3139" s="7">
        <v>-0.129</v>
      </c>
      <c r="I3139" s="7">
        <f t="shared" si="96"/>
        <v>0</v>
      </c>
    </row>
    <row r="3140" spans="1:9" ht="16" x14ac:dyDescent="0.15">
      <c r="A3140" s="1">
        <f t="shared" si="97"/>
        <v>2383</v>
      </c>
      <c r="B3140" s="7" t="s">
        <v>298</v>
      </c>
      <c r="C3140" s="38" t="s">
        <v>451</v>
      </c>
      <c r="D3140" s="1" t="s">
        <v>299</v>
      </c>
      <c r="E3140" s="4">
        <v>3.7699999999999999E-10</v>
      </c>
      <c r="F3140" s="1">
        <v>0.557979106</v>
      </c>
      <c r="G3140" s="4">
        <v>1.48685E-6</v>
      </c>
      <c r="H3140" s="7">
        <v>0.443</v>
      </c>
      <c r="I3140" s="7">
        <f t="shared" ref="I3140:I3203" si="98">IF(ISTEXT(E3140),"",IF(OR(E3140&lt;0.05, G3140&lt;0.05), IF((F3140*H3140)&gt;0,1,0),""))</f>
        <v>1</v>
      </c>
    </row>
    <row r="3141" spans="1:9" ht="16" x14ac:dyDescent="0.15">
      <c r="A3141" s="1">
        <f t="shared" si="97"/>
        <v>2384</v>
      </c>
      <c r="B3141" s="7" t="s">
        <v>8704</v>
      </c>
      <c r="C3141" s="38" t="s">
        <v>8705</v>
      </c>
      <c r="D3141" s="1" t="s">
        <v>8706</v>
      </c>
      <c r="E3141" s="1">
        <v>0.22230372700000001</v>
      </c>
      <c r="F3141" s="1">
        <v>0.254106577</v>
      </c>
      <c r="G3141" s="1">
        <v>0.36147745399999998</v>
      </c>
      <c r="H3141" s="7">
        <v>-0.14699999999999999</v>
      </c>
      <c r="I3141" s="7" t="str">
        <f t="shared" si="98"/>
        <v/>
      </c>
    </row>
    <row r="3142" spans="1:9" ht="16" x14ac:dyDescent="0.15">
      <c r="A3142" s="1">
        <f t="shared" si="97"/>
        <v>2385</v>
      </c>
      <c r="B3142" s="7" t="s">
        <v>8707</v>
      </c>
      <c r="C3142" s="38" t="s">
        <v>8708</v>
      </c>
      <c r="D3142" s="1" t="s">
        <v>8709</v>
      </c>
      <c r="E3142" s="1">
        <v>2.1201039999999998E-3</v>
      </c>
      <c r="F3142" s="1">
        <v>-4.8608976789999998</v>
      </c>
      <c r="G3142" s="4">
        <v>3.6170699999999998E-43</v>
      </c>
      <c r="H3142" s="7">
        <v>-0.151</v>
      </c>
      <c r="I3142" s="7">
        <f t="shared" si="98"/>
        <v>1</v>
      </c>
    </row>
    <row r="3143" spans="1:9" ht="16" x14ac:dyDescent="0.15">
      <c r="A3143" s="1" t="str">
        <f t="shared" si="97"/>
        <v/>
      </c>
      <c r="B3143" s="7" t="s">
        <v>8707</v>
      </c>
      <c r="C3143" s="38" t="s">
        <v>8710</v>
      </c>
      <c r="D3143" s="1" t="s">
        <v>8711</v>
      </c>
      <c r="E3143" s="1">
        <v>0.62119543300000002</v>
      </c>
      <c r="F3143" s="1">
        <v>0.84647570599999999</v>
      </c>
      <c r="G3143" s="4">
        <v>1.6364699999999999E-6</v>
      </c>
      <c r="H3143" s="7">
        <v>-0.151</v>
      </c>
      <c r="I3143" s="7">
        <f t="shared" si="98"/>
        <v>0</v>
      </c>
    </row>
    <row r="3144" spans="1:9" ht="16" x14ac:dyDescent="0.15">
      <c r="A3144" s="1">
        <f t="shared" si="97"/>
        <v>2386</v>
      </c>
      <c r="B3144" s="7" t="s">
        <v>8712</v>
      </c>
      <c r="C3144" s="38" t="s">
        <v>8713</v>
      </c>
      <c r="D3144" s="1" t="s">
        <v>8714</v>
      </c>
      <c r="E3144" s="1">
        <v>2.921491E-3</v>
      </c>
      <c r="F3144" s="1">
        <v>1.3862654940000001</v>
      </c>
      <c r="G3144" s="4">
        <v>1.30402E-26</v>
      </c>
      <c r="H3144" s="7">
        <v>0.83599999999999997</v>
      </c>
      <c r="I3144" s="7">
        <f t="shared" si="98"/>
        <v>1</v>
      </c>
    </row>
    <row r="3145" spans="1:9" ht="16" x14ac:dyDescent="0.15">
      <c r="A3145" s="1">
        <f t="shared" si="97"/>
        <v>2387</v>
      </c>
      <c r="B3145" s="7" t="s">
        <v>8715</v>
      </c>
      <c r="C3145" s="38"/>
      <c r="D3145" s="1" t="s">
        <v>8716</v>
      </c>
      <c r="E3145" s="39">
        <v>0.138096195</v>
      </c>
      <c r="F3145" s="1">
        <v>0.4369017</v>
      </c>
      <c r="G3145" s="1">
        <v>0.45590677499999999</v>
      </c>
      <c r="H3145" s="7">
        <v>-0.13200000000000001</v>
      </c>
      <c r="I3145" s="7" t="str">
        <f t="shared" si="98"/>
        <v/>
      </c>
    </row>
    <row r="3146" spans="1:9" ht="16" x14ac:dyDescent="0.15">
      <c r="A3146" s="1" t="str">
        <f t="shared" ref="A3146:A3209" si="99">IF(B3145=B3146,"",IF(A3145&lt;&gt;"",A3145+1,IF(A3144&lt;&gt;"",A3144+1,IF(A3143&lt;&gt;"",A3143+1,IF(A3142&lt;&gt;"",A3142+1,"ERRER")))))</f>
        <v/>
      </c>
      <c r="B3146" s="7" t="s">
        <v>8715</v>
      </c>
      <c r="C3146" s="38" t="s">
        <v>8717</v>
      </c>
      <c r="D3146" s="1" t="s">
        <v>8718</v>
      </c>
      <c r="E3146" s="7">
        <v>0.68759870099999998</v>
      </c>
      <c r="F3146" s="1">
        <v>0.68093198799999999</v>
      </c>
      <c r="G3146" s="1">
        <v>0.18037436000000001</v>
      </c>
      <c r="H3146" s="7">
        <v>-0.13200000000000001</v>
      </c>
      <c r="I3146" s="7" t="str">
        <f t="shared" si="98"/>
        <v/>
      </c>
    </row>
    <row r="3147" spans="1:9" ht="16" x14ac:dyDescent="0.15">
      <c r="A3147" s="1" t="str">
        <f t="shared" si="99"/>
        <v/>
      </c>
      <c r="B3147" s="7" t="s">
        <v>8715</v>
      </c>
      <c r="C3147" s="38"/>
      <c r="D3147" s="1" t="s">
        <v>8719</v>
      </c>
      <c r="E3147" s="40">
        <v>0.253106781</v>
      </c>
      <c r="F3147" s="1">
        <v>-9.3077798000000003E-2</v>
      </c>
      <c r="G3147" s="1">
        <v>0.81274185899999996</v>
      </c>
      <c r="H3147" s="7">
        <v>-0.13200000000000001</v>
      </c>
      <c r="I3147" s="7" t="str">
        <f t="shared" si="98"/>
        <v/>
      </c>
    </row>
    <row r="3148" spans="1:9" ht="16" x14ac:dyDescent="0.15">
      <c r="A3148" s="1">
        <f t="shared" si="99"/>
        <v>2388</v>
      </c>
      <c r="B3148" s="7" t="s">
        <v>8720</v>
      </c>
      <c r="C3148" s="38" t="s">
        <v>8721</v>
      </c>
      <c r="D3148" s="1" t="s">
        <v>8722</v>
      </c>
      <c r="E3148" s="1">
        <v>2.7362551999999998E-2</v>
      </c>
      <c r="F3148" s="1">
        <v>0.111593915</v>
      </c>
      <c r="G3148" s="1">
        <v>0.51207169100000005</v>
      </c>
      <c r="H3148" s="7">
        <v>0.222</v>
      </c>
      <c r="I3148" s="7">
        <f t="shared" si="98"/>
        <v>1</v>
      </c>
    </row>
    <row r="3149" spans="1:9" ht="16" x14ac:dyDescent="0.15">
      <c r="A3149" s="1">
        <f t="shared" si="99"/>
        <v>2389</v>
      </c>
      <c r="B3149" s="7" t="s">
        <v>8723</v>
      </c>
      <c r="C3149" s="38" t="s">
        <v>8724</v>
      </c>
      <c r="D3149" s="1" t="s">
        <v>8725</v>
      </c>
      <c r="E3149" s="1">
        <v>3.3162449999999998E-3</v>
      </c>
      <c r="F3149" s="1">
        <v>-0.63411983800000005</v>
      </c>
      <c r="G3149" s="4">
        <v>7.6345600000000003E-5</v>
      </c>
      <c r="H3149" s="7">
        <v>-0.17799999999999999</v>
      </c>
      <c r="I3149" s="7">
        <f t="shared" si="98"/>
        <v>1</v>
      </c>
    </row>
    <row r="3150" spans="1:9" ht="16" x14ac:dyDescent="0.15">
      <c r="A3150" s="1">
        <f t="shared" si="99"/>
        <v>2390</v>
      </c>
      <c r="B3150" s="7" t="s">
        <v>8726</v>
      </c>
      <c r="C3150" s="38" t="s">
        <v>8727</v>
      </c>
      <c r="D3150" s="1" t="s">
        <v>8728</v>
      </c>
      <c r="E3150" s="1">
        <v>0.44453036600000001</v>
      </c>
      <c r="F3150" s="1">
        <v>-1.280175697</v>
      </c>
      <c r="G3150" s="1">
        <v>7.6017999999999995E-4</v>
      </c>
      <c r="H3150" s="7">
        <v>0.36699999999999999</v>
      </c>
      <c r="I3150" s="7">
        <f t="shared" si="98"/>
        <v>0</v>
      </c>
    </row>
    <row r="3151" spans="1:9" ht="16" x14ac:dyDescent="0.15">
      <c r="A3151" s="1" t="str">
        <f t="shared" si="99"/>
        <v/>
      </c>
      <c r="B3151" s="7" t="s">
        <v>8726</v>
      </c>
      <c r="C3151" s="38" t="s">
        <v>8729</v>
      </c>
      <c r="D3151" s="1" t="s">
        <v>8730</v>
      </c>
      <c r="E3151" s="1">
        <v>0.34198883699999999</v>
      </c>
      <c r="F3151" s="1">
        <v>-0.57039595899999995</v>
      </c>
      <c r="G3151" s="1">
        <v>0.228845142</v>
      </c>
      <c r="H3151" s="7">
        <v>0.36699999999999999</v>
      </c>
      <c r="I3151" s="7" t="str">
        <f t="shared" si="98"/>
        <v/>
      </c>
    </row>
    <row r="3152" spans="1:9" ht="16" x14ac:dyDescent="0.15">
      <c r="A3152" s="1">
        <f t="shared" si="99"/>
        <v>2391</v>
      </c>
      <c r="B3152" s="7" t="s">
        <v>8731</v>
      </c>
      <c r="C3152" s="38" t="s">
        <v>8732</v>
      </c>
      <c r="D3152" s="1" t="s">
        <v>8733</v>
      </c>
      <c r="E3152" s="1">
        <v>0.43913858099999997</v>
      </c>
      <c r="F3152" s="1">
        <v>-1.8314636449999999</v>
      </c>
      <c r="G3152" s="4">
        <v>2.2701599999999999E-8</v>
      </c>
      <c r="H3152" s="7">
        <v>0.19400000000000001</v>
      </c>
      <c r="I3152" s="7">
        <f t="shared" si="98"/>
        <v>0</v>
      </c>
    </row>
    <row r="3153" spans="1:9" ht="16" x14ac:dyDescent="0.15">
      <c r="A3153" s="1">
        <f t="shared" si="99"/>
        <v>2392</v>
      </c>
      <c r="B3153" s="7" t="s">
        <v>8734</v>
      </c>
      <c r="C3153" s="38" t="s">
        <v>8735</v>
      </c>
      <c r="D3153" s="1" t="s">
        <v>8736</v>
      </c>
      <c r="E3153" s="1">
        <v>0.15054348200000001</v>
      </c>
      <c r="F3153" s="1">
        <v>0.36940743799999998</v>
      </c>
      <c r="G3153" s="1">
        <v>1.61838E-4</v>
      </c>
      <c r="H3153" s="7">
        <v>-0.156</v>
      </c>
      <c r="I3153" s="7">
        <f t="shared" si="98"/>
        <v>0</v>
      </c>
    </row>
    <row r="3154" spans="1:9" ht="16" x14ac:dyDescent="0.15">
      <c r="A3154" s="1">
        <f t="shared" si="99"/>
        <v>2393</v>
      </c>
      <c r="B3154" s="7" t="s">
        <v>8737</v>
      </c>
      <c r="C3154" s="38" t="s">
        <v>8738</v>
      </c>
      <c r="D3154" s="1" t="s">
        <v>8739</v>
      </c>
      <c r="E3154" s="4">
        <v>1.4500000000000001E-8</v>
      </c>
      <c r="F3154" s="1">
        <v>-0.123938917</v>
      </c>
      <c r="G3154" s="1">
        <v>0.27389437799999999</v>
      </c>
      <c r="H3154" s="7">
        <v>0.10199999999999999</v>
      </c>
      <c r="I3154" s="7">
        <f t="shared" si="98"/>
        <v>0</v>
      </c>
    </row>
    <row r="3155" spans="1:9" ht="16" x14ac:dyDescent="0.15">
      <c r="A3155" s="1">
        <f t="shared" si="99"/>
        <v>2394</v>
      </c>
      <c r="B3155" s="7" t="s">
        <v>8740</v>
      </c>
      <c r="C3155" s="38" t="s">
        <v>8741</v>
      </c>
      <c r="D3155" s="1" t="s">
        <v>8742</v>
      </c>
      <c r="E3155" s="1">
        <v>0.530174912</v>
      </c>
      <c r="F3155" s="1">
        <v>-0.176422159</v>
      </c>
      <c r="G3155" s="1">
        <v>0.44072345200000002</v>
      </c>
      <c r="H3155" s="7">
        <v>-0.13500000000000001</v>
      </c>
      <c r="I3155" s="7" t="str">
        <f t="shared" si="98"/>
        <v/>
      </c>
    </row>
    <row r="3156" spans="1:9" ht="16" x14ac:dyDescent="0.15">
      <c r="A3156" s="1">
        <f t="shared" si="99"/>
        <v>2395</v>
      </c>
      <c r="B3156" s="7" t="s">
        <v>8743</v>
      </c>
      <c r="C3156" s="38" t="s">
        <v>8744</v>
      </c>
      <c r="D3156" s="1" t="s">
        <v>8745</v>
      </c>
      <c r="E3156" s="1">
        <v>0.63814879199999996</v>
      </c>
      <c r="F3156" s="1">
        <v>-0.996711083</v>
      </c>
      <c r="G3156" s="1">
        <v>0.14417813199999999</v>
      </c>
      <c r="H3156" s="7">
        <v>0.25800000000000001</v>
      </c>
      <c r="I3156" s="7" t="str">
        <f t="shared" si="98"/>
        <v/>
      </c>
    </row>
    <row r="3157" spans="1:9" ht="16" x14ac:dyDescent="0.15">
      <c r="A3157" s="1" t="str">
        <f t="shared" si="99"/>
        <v/>
      </c>
      <c r="B3157" s="7" t="s">
        <v>8743</v>
      </c>
      <c r="C3157" s="38" t="s">
        <v>8746</v>
      </c>
      <c r="D3157" s="1" t="s">
        <v>8747</v>
      </c>
      <c r="E3157" s="1">
        <v>0.88078916100000004</v>
      </c>
      <c r="F3157" s="1">
        <v>4.3888740119999996</v>
      </c>
      <c r="G3157" s="4">
        <v>2.8797400000000002E-23</v>
      </c>
      <c r="H3157" s="7">
        <v>0.25800000000000001</v>
      </c>
      <c r="I3157" s="7">
        <f t="shared" si="98"/>
        <v>1</v>
      </c>
    </row>
    <row r="3158" spans="1:9" ht="16" x14ac:dyDescent="0.15">
      <c r="A3158" s="1">
        <f t="shared" si="99"/>
        <v>2396</v>
      </c>
      <c r="B3158" s="7" t="s">
        <v>8748</v>
      </c>
      <c r="C3158" s="38" t="s">
        <v>8749</v>
      </c>
      <c r="D3158" s="1" t="s">
        <v>8750</v>
      </c>
      <c r="E3158" s="4">
        <v>9.1500000000000003E-7</v>
      </c>
      <c r="F3158" s="1">
        <v>-0.12745675400000001</v>
      </c>
      <c r="G3158" s="1">
        <v>0.21526290100000001</v>
      </c>
      <c r="H3158" s="7">
        <v>-0.107</v>
      </c>
      <c r="I3158" s="7">
        <f t="shared" si="98"/>
        <v>1</v>
      </c>
    </row>
    <row r="3159" spans="1:9" ht="16" x14ac:dyDescent="0.15">
      <c r="A3159" s="1">
        <f t="shared" si="99"/>
        <v>2397</v>
      </c>
      <c r="B3159" s="7" t="s">
        <v>8751</v>
      </c>
      <c r="C3159" s="38" t="s">
        <v>8752</v>
      </c>
      <c r="D3159" s="1" t="s">
        <v>8753</v>
      </c>
      <c r="E3159" s="39">
        <v>2.59189E-4</v>
      </c>
      <c r="F3159" s="1">
        <v>0.72099682899999995</v>
      </c>
      <c r="G3159" s="4">
        <v>2.7462199999999999E-5</v>
      </c>
      <c r="H3159" s="7">
        <v>0.55100000000000005</v>
      </c>
      <c r="I3159" s="7">
        <f t="shared" si="98"/>
        <v>1</v>
      </c>
    </row>
    <row r="3160" spans="1:9" ht="16" x14ac:dyDescent="0.15">
      <c r="A3160" s="1" t="str">
        <f t="shared" si="99"/>
        <v/>
      </c>
      <c r="B3160" s="7" t="s">
        <v>8751</v>
      </c>
      <c r="C3160" s="38" t="s">
        <v>8752</v>
      </c>
      <c r="D3160" s="1" t="s">
        <v>8754</v>
      </c>
      <c r="E3160" s="7">
        <v>4.7004099999999998E-4</v>
      </c>
      <c r="F3160" s="1">
        <v>0.67123053799999999</v>
      </c>
      <c r="G3160" s="1">
        <v>8.4370199999999999E-4</v>
      </c>
      <c r="H3160" s="7">
        <v>0.55100000000000005</v>
      </c>
      <c r="I3160" s="7">
        <f t="shared" si="98"/>
        <v>1</v>
      </c>
    </row>
    <row r="3161" spans="1:9" ht="16" x14ac:dyDescent="0.15">
      <c r="A3161" s="1" t="str">
        <f t="shared" si="99"/>
        <v/>
      </c>
      <c r="B3161" s="7" t="s">
        <v>8751</v>
      </c>
      <c r="C3161" s="38" t="s">
        <v>8755</v>
      </c>
      <c r="D3161" s="1" t="s">
        <v>8756</v>
      </c>
      <c r="E3161" s="42">
        <v>9.2599999999999995E-28</v>
      </c>
      <c r="F3161" s="1">
        <v>1.1687078529999999</v>
      </c>
      <c r="G3161" s="4">
        <v>2.3225499999999999E-27</v>
      </c>
      <c r="H3161" s="7">
        <v>0.55100000000000005</v>
      </c>
      <c r="I3161" s="7">
        <f t="shared" si="98"/>
        <v>1</v>
      </c>
    </row>
    <row r="3162" spans="1:9" ht="16" x14ac:dyDescent="0.15">
      <c r="A3162" s="1">
        <f t="shared" si="99"/>
        <v>2398</v>
      </c>
      <c r="B3162" s="7" t="s">
        <v>8757</v>
      </c>
      <c r="C3162" s="38" t="s">
        <v>8758</v>
      </c>
      <c r="D3162" s="1" t="s">
        <v>8759</v>
      </c>
      <c r="E3162" s="39">
        <v>0.61480231200000002</v>
      </c>
      <c r="F3162" s="1">
        <v>-0.41550245099999999</v>
      </c>
      <c r="G3162" s="1">
        <v>0.53643203800000006</v>
      </c>
      <c r="H3162" s="7">
        <v>0.48799999999999999</v>
      </c>
      <c r="I3162" s="7" t="str">
        <f t="shared" si="98"/>
        <v/>
      </c>
    </row>
    <row r="3163" spans="1:9" ht="16" x14ac:dyDescent="0.15">
      <c r="A3163" s="1" t="str">
        <f t="shared" si="99"/>
        <v/>
      </c>
      <c r="B3163" s="7" t="s">
        <v>8757</v>
      </c>
      <c r="C3163" s="38" t="s">
        <v>8758</v>
      </c>
      <c r="D3163" s="1" t="s">
        <v>8760</v>
      </c>
      <c r="E3163" s="7">
        <v>1.0304290000000001E-2</v>
      </c>
      <c r="F3163" s="1">
        <v>1.896763089</v>
      </c>
      <c r="G3163" s="4">
        <v>2.1455100000000001E-8</v>
      </c>
      <c r="H3163" s="7">
        <v>0.48799999999999999</v>
      </c>
      <c r="I3163" s="7">
        <f t="shared" si="98"/>
        <v>1</v>
      </c>
    </row>
    <row r="3164" spans="1:9" ht="16" x14ac:dyDescent="0.15">
      <c r="A3164" s="1" t="str">
        <f t="shared" si="99"/>
        <v/>
      </c>
      <c r="B3164" s="7" t="s">
        <v>8757</v>
      </c>
      <c r="C3164" s="38" t="s">
        <v>8758</v>
      </c>
      <c r="D3164" s="1" t="s">
        <v>8761</v>
      </c>
      <c r="E3164" s="40">
        <v>0.63187716100000002</v>
      </c>
      <c r="F3164" s="1">
        <v>-1.326601425</v>
      </c>
      <c r="G3164" s="1">
        <v>2.8079752999999999E-2</v>
      </c>
      <c r="H3164" s="7">
        <v>0.48799999999999999</v>
      </c>
      <c r="I3164" s="7">
        <f t="shared" si="98"/>
        <v>0</v>
      </c>
    </row>
    <row r="3165" spans="1:9" ht="16" x14ac:dyDescent="0.15">
      <c r="A3165" s="1">
        <f t="shared" si="99"/>
        <v>2399</v>
      </c>
      <c r="B3165" s="7" t="s">
        <v>8762</v>
      </c>
      <c r="C3165" s="38" t="s">
        <v>8763</v>
      </c>
      <c r="D3165" s="1" t="s">
        <v>8764</v>
      </c>
      <c r="E3165" s="1">
        <v>1.113578E-2</v>
      </c>
      <c r="F3165" s="1">
        <v>-1.14526901</v>
      </c>
      <c r="G3165" s="1">
        <v>1.1031389999999999E-3</v>
      </c>
      <c r="H3165" s="7">
        <v>-0.2</v>
      </c>
      <c r="I3165" s="7">
        <f t="shared" si="98"/>
        <v>1</v>
      </c>
    </row>
    <row r="3166" spans="1:9" ht="16" x14ac:dyDescent="0.15">
      <c r="A3166" s="1">
        <f t="shared" si="99"/>
        <v>2400</v>
      </c>
      <c r="B3166" s="7" t="s">
        <v>8765</v>
      </c>
      <c r="C3166" s="38" t="s">
        <v>8766</v>
      </c>
      <c r="D3166" s="1" t="s">
        <v>8767</v>
      </c>
      <c r="E3166" s="4">
        <v>1.45E-11</v>
      </c>
      <c r="F3166" s="1">
        <v>1.8917011450000001</v>
      </c>
      <c r="G3166" s="4">
        <v>3.58384E-53</v>
      </c>
      <c r="H3166" s="7">
        <v>0.69399999999999995</v>
      </c>
      <c r="I3166" s="7">
        <f t="shared" si="98"/>
        <v>1</v>
      </c>
    </row>
    <row r="3167" spans="1:9" ht="16" x14ac:dyDescent="0.15">
      <c r="A3167" s="1" t="str">
        <f t="shared" si="99"/>
        <v/>
      </c>
      <c r="B3167" s="7" t="s">
        <v>8765</v>
      </c>
      <c r="C3167" s="38" t="s">
        <v>8768</v>
      </c>
      <c r="D3167" s="1" t="s">
        <v>8769</v>
      </c>
      <c r="E3167" s="4">
        <v>6.2500000000000003E-6</v>
      </c>
      <c r="F3167" s="1">
        <v>1.172631304</v>
      </c>
      <c r="G3167" s="4">
        <v>2.4033E-11</v>
      </c>
      <c r="H3167" s="7">
        <v>0.69399999999999995</v>
      </c>
      <c r="I3167" s="7">
        <f t="shared" si="98"/>
        <v>1</v>
      </c>
    </row>
    <row r="3168" spans="1:9" ht="16" x14ac:dyDescent="0.15">
      <c r="A3168" s="1">
        <f t="shared" si="99"/>
        <v>2401</v>
      </c>
      <c r="B3168" s="7" t="s">
        <v>8770</v>
      </c>
      <c r="C3168" s="38" t="s">
        <v>8771</v>
      </c>
      <c r="D3168" s="1" t="s">
        <v>8772</v>
      </c>
      <c r="E3168" s="1">
        <v>0.46897948</v>
      </c>
      <c r="F3168" s="1">
        <v>-0.280053881</v>
      </c>
      <c r="G3168" s="1">
        <v>1.0213855000000001E-2</v>
      </c>
      <c r="H3168" s="7">
        <v>-0.111</v>
      </c>
      <c r="I3168" s="7">
        <f t="shared" si="98"/>
        <v>1</v>
      </c>
    </row>
    <row r="3169" spans="1:9" ht="16" x14ac:dyDescent="0.15">
      <c r="A3169" s="1">
        <f t="shared" si="99"/>
        <v>2402</v>
      </c>
      <c r="B3169" s="7" t="s">
        <v>8773</v>
      </c>
      <c r="C3169" s="38" t="s">
        <v>8774</v>
      </c>
      <c r="D3169" s="1" t="s">
        <v>8775</v>
      </c>
      <c r="E3169" s="1">
        <v>0.627562289</v>
      </c>
      <c r="F3169" s="1">
        <v>8.3258984999999994E-2</v>
      </c>
      <c r="G3169" s="1">
        <v>0.920915347</v>
      </c>
      <c r="H3169" s="7">
        <v>0.313</v>
      </c>
      <c r="I3169" s="7" t="str">
        <f t="shared" si="98"/>
        <v/>
      </c>
    </row>
    <row r="3170" spans="1:9" ht="16" x14ac:dyDescent="0.15">
      <c r="A3170" s="1">
        <f t="shared" si="99"/>
        <v>2403</v>
      </c>
      <c r="B3170" s="7" t="s">
        <v>8776</v>
      </c>
      <c r="C3170" s="38" t="s">
        <v>8777</v>
      </c>
      <c r="D3170" s="1" t="s">
        <v>8778</v>
      </c>
      <c r="E3170" s="1">
        <v>4.8421766999999998E-2</v>
      </c>
      <c r="F3170" s="1">
        <v>0.28981150100000003</v>
      </c>
      <c r="G3170" s="1">
        <v>1.0991218000000001E-2</v>
      </c>
      <c r="H3170" s="7">
        <v>-0.1</v>
      </c>
      <c r="I3170" s="7">
        <f t="shared" si="98"/>
        <v>0</v>
      </c>
    </row>
    <row r="3171" spans="1:9" ht="16" x14ac:dyDescent="0.15">
      <c r="A3171" s="1">
        <f t="shared" si="99"/>
        <v>2404</v>
      </c>
      <c r="B3171" s="7" t="s">
        <v>8779</v>
      </c>
      <c r="C3171" s="38" t="s">
        <v>8780</v>
      </c>
      <c r="D3171" s="1" t="s">
        <v>8781</v>
      </c>
      <c r="E3171" s="1">
        <v>0.33982024900000002</v>
      </c>
      <c r="F3171" s="1">
        <v>-1.4594266739999999</v>
      </c>
      <c r="G3171" s="1">
        <v>4.6797439999999996E-3</v>
      </c>
      <c r="H3171" s="7">
        <v>0.375</v>
      </c>
      <c r="I3171" s="7">
        <f t="shared" si="98"/>
        <v>0</v>
      </c>
    </row>
    <row r="3172" spans="1:9" ht="16" x14ac:dyDescent="0.15">
      <c r="A3172" s="1">
        <f t="shared" si="99"/>
        <v>2405</v>
      </c>
      <c r="B3172" s="7" t="s">
        <v>8782</v>
      </c>
      <c r="C3172" s="38" t="s">
        <v>8783</v>
      </c>
      <c r="D3172" s="1" t="s">
        <v>8784</v>
      </c>
      <c r="E3172" s="1">
        <v>5.3505000000000002E-3</v>
      </c>
      <c r="F3172" s="1">
        <v>-0.18222329800000001</v>
      </c>
      <c r="G3172" s="1">
        <v>0.78185130000000003</v>
      </c>
      <c r="H3172" s="7">
        <v>0.115</v>
      </c>
      <c r="I3172" s="7">
        <f t="shared" si="98"/>
        <v>0</v>
      </c>
    </row>
    <row r="3173" spans="1:9" ht="16" x14ac:dyDescent="0.15">
      <c r="A3173" s="1" t="str">
        <f t="shared" si="99"/>
        <v/>
      </c>
      <c r="B3173" s="7" t="s">
        <v>8782</v>
      </c>
      <c r="C3173" s="38" t="s">
        <v>8785</v>
      </c>
      <c r="D3173" s="1" t="s">
        <v>8786</v>
      </c>
      <c r="E3173" s="1">
        <v>0.22884786800000001</v>
      </c>
      <c r="F3173" s="1">
        <v>-1.951679682</v>
      </c>
      <c r="G3173" s="1">
        <v>2.0251819999999999E-3</v>
      </c>
      <c r="H3173" s="7">
        <v>0.115</v>
      </c>
      <c r="I3173" s="7">
        <f t="shared" si="98"/>
        <v>0</v>
      </c>
    </row>
    <row r="3174" spans="1:9" ht="16" x14ac:dyDescent="0.15">
      <c r="A3174" s="1">
        <f t="shared" si="99"/>
        <v>2406</v>
      </c>
      <c r="B3174" s="7" t="s">
        <v>8787</v>
      </c>
      <c r="C3174" s="38" t="s">
        <v>8788</v>
      </c>
      <c r="D3174" s="1" t="s">
        <v>8789</v>
      </c>
      <c r="E3174" s="1">
        <v>0.22054308</v>
      </c>
      <c r="F3174" s="1">
        <v>0.47636711900000001</v>
      </c>
      <c r="G3174" s="1">
        <v>1.1844011999999999E-2</v>
      </c>
      <c r="H3174" s="7">
        <v>-0.158</v>
      </c>
      <c r="I3174" s="7">
        <f t="shared" si="98"/>
        <v>0</v>
      </c>
    </row>
    <row r="3175" spans="1:9" ht="16" x14ac:dyDescent="0.15">
      <c r="A3175" s="1">
        <f t="shared" si="99"/>
        <v>2407</v>
      </c>
      <c r="B3175" s="7" t="s">
        <v>8790</v>
      </c>
      <c r="C3175" s="38" t="s">
        <v>8791</v>
      </c>
      <c r="D3175" s="1" t="s">
        <v>8792</v>
      </c>
      <c r="E3175" s="1">
        <v>6.2490728000000002E-2</v>
      </c>
      <c r="F3175" s="1">
        <v>1.8235256559999999</v>
      </c>
      <c r="G3175" s="4">
        <v>8.5124100000000002E-35</v>
      </c>
      <c r="H3175" s="7">
        <v>-0.17</v>
      </c>
      <c r="I3175" s="7">
        <f t="shared" si="98"/>
        <v>0</v>
      </c>
    </row>
    <row r="3176" spans="1:9" ht="16" x14ac:dyDescent="0.15">
      <c r="A3176" s="1">
        <f t="shared" si="99"/>
        <v>2408</v>
      </c>
      <c r="B3176" s="7" t="s">
        <v>8793</v>
      </c>
      <c r="C3176" s="38" t="s">
        <v>8794</v>
      </c>
      <c r="D3176" s="1" t="s">
        <v>8795</v>
      </c>
      <c r="E3176" s="1">
        <v>9.233181E-3</v>
      </c>
      <c r="F3176" s="1">
        <v>1.2257422979999999</v>
      </c>
      <c r="G3176" s="4">
        <v>4.7334300000000002E-19</v>
      </c>
      <c r="H3176" s="7">
        <v>0.26700000000000002</v>
      </c>
      <c r="I3176" s="7">
        <f t="shared" si="98"/>
        <v>1</v>
      </c>
    </row>
    <row r="3177" spans="1:9" ht="16" x14ac:dyDescent="0.15">
      <c r="A3177" s="1" t="str">
        <f t="shared" si="99"/>
        <v/>
      </c>
      <c r="B3177" s="7" t="s">
        <v>8793</v>
      </c>
      <c r="C3177" s="38" t="s">
        <v>8796</v>
      </c>
      <c r="D3177" s="1" t="s">
        <v>8797</v>
      </c>
      <c r="E3177" s="1">
        <v>3.6190011000000001E-2</v>
      </c>
      <c r="F3177" s="1">
        <v>-3.1885149830000001</v>
      </c>
      <c r="G3177" s="4">
        <v>6.1860300000000002E-8</v>
      </c>
      <c r="H3177" s="7">
        <v>0.26700000000000002</v>
      </c>
      <c r="I3177" s="7">
        <f t="shared" si="98"/>
        <v>0</v>
      </c>
    </row>
    <row r="3178" spans="1:9" ht="16" x14ac:dyDescent="0.15">
      <c r="A3178" s="1">
        <f t="shared" si="99"/>
        <v>2409</v>
      </c>
      <c r="B3178" s="7" t="s">
        <v>8798</v>
      </c>
      <c r="C3178" s="38" t="s">
        <v>8799</v>
      </c>
      <c r="D3178" s="1" t="s">
        <v>8800</v>
      </c>
      <c r="E3178" s="1">
        <v>4.9872299999999996E-4</v>
      </c>
      <c r="F3178" s="1">
        <v>-4.8485659E-2</v>
      </c>
      <c r="G3178" s="1">
        <v>0.613206637</v>
      </c>
      <c r="H3178" s="7">
        <v>-0.161</v>
      </c>
      <c r="I3178" s="7">
        <f t="shared" si="98"/>
        <v>1</v>
      </c>
    </row>
    <row r="3179" spans="1:9" ht="16" x14ac:dyDescent="0.15">
      <c r="A3179" s="1">
        <f t="shared" si="99"/>
        <v>2410</v>
      </c>
      <c r="B3179" s="7" t="s">
        <v>8801</v>
      </c>
      <c r="C3179" s="38" t="s">
        <v>8802</v>
      </c>
      <c r="D3179" s="1" t="s">
        <v>8803</v>
      </c>
      <c r="E3179" s="1" t="s">
        <v>13</v>
      </c>
      <c r="F3179" s="1">
        <v>-0.51594315899999998</v>
      </c>
      <c r="G3179" s="1">
        <v>0.46326423500000002</v>
      </c>
      <c r="H3179" s="7">
        <v>-0.18099999999999999</v>
      </c>
      <c r="I3179" s="7" t="str">
        <f t="shared" si="98"/>
        <v/>
      </c>
    </row>
    <row r="3180" spans="1:9" ht="16" x14ac:dyDescent="0.15">
      <c r="A3180" s="1">
        <f t="shared" si="99"/>
        <v>2411</v>
      </c>
      <c r="B3180" s="7" t="s">
        <v>8804</v>
      </c>
      <c r="C3180" s="38" t="s">
        <v>8805</v>
      </c>
      <c r="D3180" s="1" t="s">
        <v>8806</v>
      </c>
      <c r="E3180" s="1">
        <v>0.38122346899999998</v>
      </c>
      <c r="F3180" s="1">
        <v>-0.53115373300000002</v>
      </c>
      <c r="G3180" s="4">
        <v>1.7261199999999999E-12</v>
      </c>
      <c r="H3180" s="7">
        <v>0.35799999999999998</v>
      </c>
      <c r="I3180" s="7">
        <f t="shared" si="98"/>
        <v>0</v>
      </c>
    </row>
    <row r="3181" spans="1:9" ht="16" x14ac:dyDescent="0.15">
      <c r="A3181" s="1">
        <f t="shared" si="99"/>
        <v>2412</v>
      </c>
      <c r="B3181" s="7" t="s">
        <v>8807</v>
      </c>
      <c r="C3181" s="38" t="s">
        <v>8808</v>
      </c>
      <c r="D3181" s="1" t="s">
        <v>8809</v>
      </c>
      <c r="E3181" s="1">
        <v>0.690402458</v>
      </c>
      <c r="F3181" s="1">
        <v>0.39029581299999999</v>
      </c>
      <c r="G3181" s="1">
        <v>4.2786899999999999E-3</v>
      </c>
      <c r="H3181" s="7">
        <v>-0.182</v>
      </c>
      <c r="I3181" s="7">
        <f t="shared" si="98"/>
        <v>0</v>
      </c>
    </row>
    <row r="3182" spans="1:9" ht="16" x14ac:dyDescent="0.15">
      <c r="A3182" s="1">
        <f t="shared" si="99"/>
        <v>2413</v>
      </c>
      <c r="B3182" s="7" t="s">
        <v>8810</v>
      </c>
      <c r="C3182" s="38" t="s">
        <v>8811</v>
      </c>
      <c r="D3182" s="1" t="s">
        <v>8812</v>
      </c>
      <c r="E3182" s="1">
        <v>2.4243100000000001E-4</v>
      </c>
      <c r="F3182" s="1">
        <v>0.326017367</v>
      </c>
      <c r="G3182" s="1">
        <v>2.0298577000000002E-2</v>
      </c>
      <c r="H3182" s="7">
        <v>0.35499999999999998</v>
      </c>
      <c r="I3182" s="7">
        <f t="shared" si="98"/>
        <v>1</v>
      </c>
    </row>
    <row r="3183" spans="1:9" ht="16" x14ac:dyDescent="0.15">
      <c r="A3183" s="1">
        <f t="shared" si="99"/>
        <v>2414</v>
      </c>
      <c r="B3183" s="7" t="s">
        <v>8813</v>
      </c>
      <c r="C3183" s="38" t="s">
        <v>8814</v>
      </c>
      <c r="D3183" s="1" t="s">
        <v>8815</v>
      </c>
      <c r="E3183" s="4">
        <v>2.1199999999999999E-16</v>
      </c>
      <c r="F3183" s="1">
        <v>8.4472428000000002E-2</v>
      </c>
      <c r="G3183" s="1">
        <v>0.47358270899999999</v>
      </c>
      <c r="H3183" s="7">
        <v>-0.16400000000000001</v>
      </c>
      <c r="I3183" s="7">
        <f t="shared" si="98"/>
        <v>0</v>
      </c>
    </row>
    <row r="3184" spans="1:9" ht="16" x14ac:dyDescent="0.15">
      <c r="A3184" s="1">
        <f t="shared" si="99"/>
        <v>2415</v>
      </c>
      <c r="B3184" s="7" t="s">
        <v>8816</v>
      </c>
      <c r="C3184" s="38" t="s">
        <v>8817</v>
      </c>
      <c r="D3184" s="1" t="s">
        <v>8818</v>
      </c>
      <c r="E3184" s="1">
        <v>0.41925897099999998</v>
      </c>
      <c r="F3184" s="1">
        <v>0.30541505099999999</v>
      </c>
      <c r="G3184" s="1">
        <v>0.17981903799999999</v>
      </c>
      <c r="H3184" s="7">
        <v>0.19400000000000001</v>
      </c>
      <c r="I3184" s="7" t="str">
        <f t="shared" si="98"/>
        <v/>
      </c>
    </row>
    <row r="3185" spans="1:9" ht="16" x14ac:dyDescent="0.15">
      <c r="A3185" s="1">
        <f t="shared" si="99"/>
        <v>2416</v>
      </c>
      <c r="B3185" s="7" t="s">
        <v>8819</v>
      </c>
      <c r="C3185" s="38" t="s">
        <v>8820</v>
      </c>
      <c r="D3185" s="1" t="s">
        <v>8821</v>
      </c>
      <c r="E3185" s="39">
        <v>9.3605860000000006E-3</v>
      </c>
      <c r="F3185" s="1">
        <v>-0.55798962699999999</v>
      </c>
      <c r="G3185" s="4">
        <v>1.4933499999999999E-16</v>
      </c>
      <c r="H3185" s="7">
        <v>0.314</v>
      </c>
      <c r="I3185" s="7">
        <f t="shared" si="98"/>
        <v>0</v>
      </c>
    </row>
    <row r="3186" spans="1:9" ht="16" x14ac:dyDescent="0.15">
      <c r="A3186" s="1" t="str">
        <f t="shared" si="99"/>
        <v/>
      </c>
      <c r="B3186" s="7" t="s">
        <v>8819</v>
      </c>
      <c r="C3186" s="38" t="s">
        <v>8820</v>
      </c>
      <c r="D3186" s="1" t="s">
        <v>8822</v>
      </c>
      <c r="E3186" s="7">
        <v>5.2666194999999999E-2</v>
      </c>
      <c r="F3186" s="1">
        <v>0.588519495</v>
      </c>
      <c r="G3186" s="1">
        <v>8.8863099999999997E-4</v>
      </c>
      <c r="H3186" s="7">
        <v>0.314</v>
      </c>
      <c r="I3186" s="7">
        <f t="shared" si="98"/>
        <v>1</v>
      </c>
    </row>
    <row r="3187" spans="1:9" ht="16" x14ac:dyDescent="0.15">
      <c r="A3187" s="1" t="str">
        <f t="shared" si="99"/>
        <v/>
      </c>
      <c r="B3187" s="7" t="s">
        <v>8819</v>
      </c>
      <c r="C3187" s="38" t="s">
        <v>8820</v>
      </c>
      <c r="D3187" s="1" t="s">
        <v>8823</v>
      </c>
      <c r="E3187" s="7">
        <v>0.41023854999999998</v>
      </c>
      <c r="F3187" s="1">
        <v>-0.12908676399999999</v>
      </c>
      <c r="G3187" s="1">
        <v>0.50475141899999998</v>
      </c>
      <c r="H3187" s="7">
        <v>0.314</v>
      </c>
      <c r="I3187" s="7" t="str">
        <f t="shared" si="98"/>
        <v/>
      </c>
    </row>
    <row r="3188" spans="1:9" ht="16" x14ac:dyDescent="0.15">
      <c r="A3188" s="1" t="str">
        <f t="shared" si="99"/>
        <v/>
      </c>
      <c r="B3188" s="7" t="s">
        <v>8819</v>
      </c>
      <c r="C3188" s="38" t="s">
        <v>8824</v>
      </c>
      <c r="D3188" s="1" t="s">
        <v>8825</v>
      </c>
      <c r="E3188" s="42">
        <v>8.9100000000000002E-7</v>
      </c>
      <c r="F3188" s="1">
        <v>1.8306220000000002E-2</v>
      </c>
      <c r="G3188" s="1">
        <v>0.840064225</v>
      </c>
      <c r="H3188" s="7">
        <v>0.314</v>
      </c>
      <c r="I3188" s="7">
        <f t="shared" si="98"/>
        <v>1</v>
      </c>
    </row>
    <row r="3189" spans="1:9" ht="16" x14ac:dyDescent="0.15">
      <c r="A3189" s="1">
        <f t="shared" si="99"/>
        <v>2417</v>
      </c>
      <c r="B3189" s="7" t="s">
        <v>8826</v>
      </c>
      <c r="C3189" s="38" t="s">
        <v>8827</v>
      </c>
      <c r="D3189" s="1" t="s">
        <v>8828</v>
      </c>
      <c r="E3189" s="1">
        <v>1.798006E-3</v>
      </c>
      <c r="F3189" s="1">
        <v>0.25169726199999998</v>
      </c>
      <c r="G3189" s="1">
        <v>2.0671802E-2</v>
      </c>
      <c r="H3189" s="7">
        <v>-0.17899999999999999</v>
      </c>
      <c r="I3189" s="7">
        <f t="shared" si="98"/>
        <v>0</v>
      </c>
    </row>
    <row r="3190" spans="1:9" ht="16" x14ac:dyDescent="0.15">
      <c r="A3190" s="1">
        <f t="shared" si="99"/>
        <v>2418</v>
      </c>
      <c r="B3190" s="7" t="s">
        <v>8829</v>
      </c>
      <c r="C3190" s="38" t="s">
        <v>8830</v>
      </c>
      <c r="D3190" s="1" t="s">
        <v>8831</v>
      </c>
      <c r="E3190" s="1">
        <v>0.82576661900000004</v>
      </c>
      <c r="F3190" s="1">
        <v>-0.218786811</v>
      </c>
      <c r="G3190" s="1">
        <v>1.6961109999999999E-3</v>
      </c>
      <c r="H3190" s="7">
        <v>0.34499999999999997</v>
      </c>
      <c r="I3190" s="7">
        <f t="shared" si="98"/>
        <v>0</v>
      </c>
    </row>
    <row r="3191" spans="1:9" ht="16" x14ac:dyDescent="0.15">
      <c r="A3191" s="1">
        <f t="shared" si="99"/>
        <v>2419</v>
      </c>
      <c r="B3191" s="7" t="s">
        <v>8832</v>
      </c>
      <c r="C3191" s="38" t="s">
        <v>8833</v>
      </c>
      <c r="D3191" s="1" t="s">
        <v>8834</v>
      </c>
      <c r="E3191" s="1">
        <v>0.58389234000000001</v>
      </c>
      <c r="F3191" s="1">
        <v>1.2216269550000001</v>
      </c>
      <c r="G3191" s="1">
        <v>1.3076069999999999E-3</v>
      </c>
      <c r="H3191" s="7">
        <v>0.17</v>
      </c>
      <c r="I3191" s="7">
        <f t="shared" si="98"/>
        <v>1</v>
      </c>
    </row>
    <row r="3192" spans="1:9" ht="16" x14ac:dyDescent="0.15">
      <c r="A3192" s="1">
        <f t="shared" si="99"/>
        <v>2420</v>
      </c>
      <c r="B3192" s="7" t="s">
        <v>8835</v>
      </c>
      <c r="C3192" s="38" t="s">
        <v>8836</v>
      </c>
      <c r="D3192" s="1" t="s">
        <v>8837</v>
      </c>
      <c r="E3192" s="1">
        <v>0.54817581800000004</v>
      </c>
      <c r="F3192" s="1">
        <v>0.491240548</v>
      </c>
      <c r="G3192" s="1">
        <v>0.46871186799999998</v>
      </c>
      <c r="H3192" s="7">
        <v>-0.55300000000000005</v>
      </c>
      <c r="I3192" s="7" t="str">
        <f t="shared" si="98"/>
        <v/>
      </c>
    </row>
    <row r="3193" spans="1:9" ht="16" x14ac:dyDescent="0.15">
      <c r="A3193" s="1" t="str">
        <f t="shared" si="99"/>
        <v/>
      </c>
      <c r="B3193" s="7" t="s">
        <v>8835</v>
      </c>
      <c r="C3193" s="38" t="s">
        <v>8838</v>
      </c>
      <c r="D3193" s="1" t="s">
        <v>8839</v>
      </c>
      <c r="E3193" s="1">
        <v>4.1698504999999997E-2</v>
      </c>
      <c r="F3193" s="1">
        <v>1.04762738</v>
      </c>
      <c r="G3193" s="4">
        <v>3.3796799999999999E-17</v>
      </c>
      <c r="H3193" s="7">
        <v>-0.55300000000000005</v>
      </c>
      <c r="I3193" s="7">
        <f t="shared" si="98"/>
        <v>0</v>
      </c>
    </row>
    <row r="3194" spans="1:9" ht="16" x14ac:dyDescent="0.15">
      <c r="A3194" s="1">
        <f t="shared" si="99"/>
        <v>2421</v>
      </c>
      <c r="B3194" s="7" t="s">
        <v>8840</v>
      </c>
      <c r="C3194" s="38" t="s">
        <v>8841</v>
      </c>
      <c r="D3194" s="1" t="s">
        <v>8842</v>
      </c>
      <c r="E3194" s="1">
        <v>9.1793680000000002E-3</v>
      </c>
      <c r="F3194" s="1">
        <v>0.66304872199999998</v>
      </c>
      <c r="G3194" s="4">
        <v>1.35205E-11</v>
      </c>
      <c r="H3194" s="7">
        <v>6.6000000000000003E-2</v>
      </c>
      <c r="I3194" s="7">
        <f t="shared" si="98"/>
        <v>1</v>
      </c>
    </row>
    <row r="3195" spans="1:9" ht="16" x14ac:dyDescent="0.15">
      <c r="A3195" s="1">
        <f t="shared" si="99"/>
        <v>2422</v>
      </c>
      <c r="B3195" s="7" t="s">
        <v>8843</v>
      </c>
      <c r="C3195" s="38" t="s">
        <v>8844</v>
      </c>
      <c r="D3195" s="1" t="s">
        <v>8845</v>
      </c>
      <c r="E3195" s="1">
        <v>0.47911351400000002</v>
      </c>
      <c r="F3195" s="1">
        <v>0.395395889</v>
      </c>
      <c r="G3195" s="1">
        <v>2.4987906000000001E-2</v>
      </c>
      <c r="H3195" s="7">
        <v>-0.52100000000000002</v>
      </c>
      <c r="I3195" s="7">
        <f t="shared" si="98"/>
        <v>0</v>
      </c>
    </row>
    <row r="3196" spans="1:9" ht="16" x14ac:dyDescent="0.15">
      <c r="A3196" s="1">
        <f t="shared" si="99"/>
        <v>2423</v>
      </c>
      <c r="B3196" s="7" t="s">
        <v>8846</v>
      </c>
      <c r="C3196" s="38" t="s">
        <v>8847</v>
      </c>
      <c r="D3196" s="1" t="s">
        <v>8848</v>
      </c>
      <c r="E3196" s="1">
        <v>0.245298777</v>
      </c>
      <c r="F3196" s="1">
        <v>7.3844737999999993E-2</v>
      </c>
      <c r="G3196" s="1">
        <v>0.88201730499999997</v>
      </c>
      <c r="H3196" s="7">
        <v>0.16500000000000001</v>
      </c>
      <c r="I3196" s="7" t="str">
        <f t="shared" si="98"/>
        <v/>
      </c>
    </row>
    <row r="3197" spans="1:9" ht="16" x14ac:dyDescent="0.15">
      <c r="A3197" s="1">
        <f t="shared" si="99"/>
        <v>2424</v>
      </c>
      <c r="B3197" s="7" t="s">
        <v>8849</v>
      </c>
      <c r="C3197" s="38" t="s">
        <v>8850</v>
      </c>
      <c r="D3197" s="1" t="s">
        <v>8851</v>
      </c>
      <c r="E3197" s="1">
        <v>0.68580168399999997</v>
      </c>
      <c r="F3197" s="1">
        <v>-0.39284407900000001</v>
      </c>
      <c r="G3197" s="1">
        <v>1.31755E-4</v>
      </c>
      <c r="H3197" s="7">
        <v>0.159</v>
      </c>
      <c r="I3197" s="7">
        <f t="shared" si="98"/>
        <v>0</v>
      </c>
    </row>
    <row r="3198" spans="1:9" ht="16" x14ac:dyDescent="0.15">
      <c r="A3198" s="1">
        <f t="shared" si="99"/>
        <v>2425</v>
      </c>
      <c r="B3198" s="7" t="s">
        <v>8852</v>
      </c>
      <c r="C3198" s="38" t="s">
        <v>8853</v>
      </c>
      <c r="D3198" s="1" t="s">
        <v>8854</v>
      </c>
      <c r="E3198" s="1">
        <v>9.5438859999999997E-3</v>
      </c>
      <c r="F3198" s="1">
        <v>0.68124162399999999</v>
      </c>
      <c r="G3198" s="1">
        <v>1.4910600000000001E-4</v>
      </c>
      <c r="H3198" s="7">
        <v>0.52500000000000002</v>
      </c>
      <c r="I3198" s="7">
        <f t="shared" si="98"/>
        <v>1</v>
      </c>
    </row>
    <row r="3199" spans="1:9" ht="16" x14ac:dyDescent="0.15">
      <c r="A3199" s="1">
        <f t="shared" si="99"/>
        <v>2426</v>
      </c>
      <c r="B3199" s="7" t="s">
        <v>8855</v>
      </c>
      <c r="C3199" s="38" t="s">
        <v>8856</v>
      </c>
      <c r="D3199" s="1" t="s">
        <v>8857</v>
      </c>
      <c r="E3199" s="1">
        <v>0.420048274</v>
      </c>
      <c r="F3199" s="1">
        <v>-1.3685050000000001E-2</v>
      </c>
      <c r="G3199" s="1">
        <v>0.96816258799999999</v>
      </c>
      <c r="H3199" s="7">
        <v>8.8999999999999996E-2</v>
      </c>
      <c r="I3199" s="7" t="str">
        <f t="shared" si="98"/>
        <v/>
      </c>
    </row>
    <row r="3200" spans="1:9" ht="16" x14ac:dyDescent="0.15">
      <c r="A3200" s="1" t="str">
        <f t="shared" si="99"/>
        <v/>
      </c>
      <c r="B3200" s="7" t="s">
        <v>8855</v>
      </c>
      <c r="C3200" s="38" t="s">
        <v>8856</v>
      </c>
      <c r="D3200" s="1" t="s">
        <v>8858</v>
      </c>
      <c r="E3200" s="1">
        <v>0.88342225200000002</v>
      </c>
      <c r="F3200" s="1">
        <v>-0.332330083</v>
      </c>
      <c r="G3200" s="1">
        <v>0.47559712599999998</v>
      </c>
      <c r="H3200" s="7">
        <v>8.8999999999999996E-2</v>
      </c>
      <c r="I3200" s="7" t="str">
        <f t="shared" si="98"/>
        <v/>
      </c>
    </row>
    <row r="3201" spans="1:9" ht="16" x14ac:dyDescent="0.15">
      <c r="A3201" s="1">
        <f t="shared" si="99"/>
        <v>2427</v>
      </c>
      <c r="B3201" s="7" t="s">
        <v>8859</v>
      </c>
      <c r="C3201" s="38" t="s">
        <v>8860</v>
      </c>
      <c r="D3201" s="1" t="s">
        <v>8861</v>
      </c>
      <c r="E3201" s="1">
        <v>3.1984964999999997E-2</v>
      </c>
      <c r="F3201" s="1">
        <v>-0.67940309200000004</v>
      </c>
      <c r="G3201" s="1">
        <v>7.0311781000000004E-2</v>
      </c>
      <c r="H3201" s="7">
        <v>0.35399999999999998</v>
      </c>
      <c r="I3201" s="7">
        <f t="shared" si="98"/>
        <v>0</v>
      </c>
    </row>
    <row r="3202" spans="1:9" ht="16" x14ac:dyDescent="0.15">
      <c r="A3202" s="1">
        <f t="shared" si="99"/>
        <v>2428</v>
      </c>
      <c r="B3202" s="7" t="s">
        <v>8862</v>
      </c>
      <c r="C3202" s="38" t="s">
        <v>8863</v>
      </c>
      <c r="D3202" s="1" t="s">
        <v>8864</v>
      </c>
      <c r="E3202" s="1">
        <v>1.1642629E-2</v>
      </c>
      <c r="F3202" s="1">
        <v>-0.16373491000000001</v>
      </c>
      <c r="G3202" s="1">
        <v>0.27707541200000002</v>
      </c>
      <c r="H3202" s="7">
        <v>-0.13</v>
      </c>
      <c r="I3202" s="7">
        <f t="shared" si="98"/>
        <v>1</v>
      </c>
    </row>
    <row r="3203" spans="1:9" ht="16" x14ac:dyDescent="0.15">
      <c r="A3203" s="1">
        <f t="shared" si="99"/>
        <v>2429</v>
      </c>
      <c r="B3203" s="7" t="s">
        <v>8865</v>
      </c>
      <c r="C3203" s="38" t="s">
        <v>8866</v>
      </c>
      <c r="D3203" s="1" t="s">
        <v>8867</v>
      </c>
      <c r="E3203" s="1">
        <v>0.85248188899999999</v>
      </c>
      <c r="F3203" s="1">
        <v>-0.35456248099999998</v>
      </c>
      <c r="G3203" s="4">
        <v>2.6086100000000001E-5</v>
      </c>
      <c r="H3203" s="7">
        <v>-0.14899999999999999</v>
      </c>
      <c r="I3203" s="7">
        <f t="shared" si="98"/>
        <v>1</v>
      </c>
    </row>
    <row r="3204" spans="1:9" ht="16" x14ac:dyDescent="0.15">
      <c r="A3204" s="1" t="str">
        <f t="shared" si="99"/>
        <v/>
      </c>
      <c r="B3204" s="7" t="s">
        <v>8865</v>
      </c>
      <c r="C3204" s="38" t="s">
        <v>8866</v>
      </c>
      <c r="D3204" s="1" t="s">
        <v>8868</v>
      </c>
      <c r="E3204" s="1">
        <v>0.36188921200000002</v>
      </c>
      <c r="F3204" s="1">
        <v>-0.34825919799999999</v>
      </c>
      <c r="G3204" s="1">
        <v>4.3338452E-2</v>
      </c>
      <c r="H3204" s="7">
        <v>-0.14899999999999999</v>
      </c>
      <c r="I3204" s="7">
        <f t="shared" ref="I3204:I3267" si="100">IF(ISTEXT(E3204),"",IF(OR(E3204&lt;0.05, G3204&lt;0.05), IF((F3204*H3204)&gt;0,1,0),""))</f>
        <v>1</v>
      </c>
    </row>
    <row r="3205" spans="1:9" ht="16" x14ac:dyDescent="0.15">
      <c r="A3205" s="1">
        <f t="shared" si="99"/>
        <v>2430</v>
      </c>
      <c r="B3205" s="7" t="s">
        <v>8869</v>
      </c>
      <c r="C3205" s="38" t="s">
        <v>8870</v>
      </c>
      <c r="D3205" s="1" t="s">
        <v>8871</v>
      </c>
      <c r="E3205" s="4">
        <v>2.62E-5</v>
      </c>
      <c r="F3205" s="1">
        <v>0.27010403700000002</v>
      </c>
      <c r="G3205" s="1">
        <v>0.117941697</v>
      </c>
      <c r="H3205" s="7">
        <v>-0.124</v>
      </c>
      <c r="I3205" s="7">
        <f t="shared" si="100"/>
        <v>0</v>
      </c>
    </row>
    <row r="3206" spans="1:9" ht="16" x14ac:dyDescent="0.15">
      <c r="A3206" s="1">
        <f t="shared" si="99"/>
        <v>2431</v>
      </c>
      <c r="B3206" s="7" t="s">
        <v>294</v>
      </c>
      <c r="C3206" s="38" t="s">
        <v>449</v>
      </c>
      <c r="D3206" s="1" t="s">
        <v>295</v>
      </c>
      <c r="E3206" s="1">
        <v>0.341609471</v>
      </c>
      <c r="F3206" s="1">
        <v>-1.008275271</v>
      </c>
      <c r="G3206" s="1">
        <v>8.1403987999999997E-2</v>
      </c>
      <c r="H3206" s="7">
        <v>0.41799999999999998</v>
      </c>
      <c r="I3206" s="7" t="str">
        <f t="shared" si="100"/>
        <v/>
      </c>
    </row>
    <row r="3207" spans="1:9" ht="16" x14ac:dyDescent="0.15">
      <c r="A3207" s="1">
        <f t="shared" si="99"/>
        <v>2432</v>
      </c>
      <c r="B3207" s="7" t="s">
        <v>8872</v>
      </c>
      <c r="C3207" s="38" t="s">
        <v>8873</v>
      </c>
      <c r="D3207" s="1" t="s">
        <v>8874</v>
      </c>
      <c r="E3207" s="4">
        <v>2.7300000000000001E-6</v>
      </c>
      <c r="F3207" s="1">
        <v>-0.83247055199999997</v>
      </c>
      <c r="G3207" s="4">
        <v>1.29602E-5</v>
      </c>
      <c r="H3207" s="7">
        <v>-0.311</v>
      </c>
      <c r="I3207" s="7">
        <f t="shared" si="100"/>
        <v>1</v>
      </c>
    </row>
    <row r="3208" spans="1:9" ht="16" x14ac:dyDescent="0.15">
      <c r="A3208" s="1">
        <f t="shared" si="99"/>
        <v>2433</v>
      </c>
      <c r="B3208" s="7" t="s">
        <v>8875</v>
      </c>
      <c r="C3208" s="38" t="s">
        <v>8876</v>
      </c>
      <c r="D3208" s="1" t="s">
        <v>8877</v>
      </c>
      <c r="E3208" s="1">
        <v>3.6114879999999999E-3</v>
      </c>
      <c r="F3208" s="1">
        <v>0.172544216</v>
      </c>
      <c r="G3208" s="1">
        <v>0.74060025399999996</v>
      </c>
      <c r="H3208" s="7">
        <v>0.13100000000000001</v>
      </c>
      <c r="I3208" s="7">
        <f t="shared" si="100"/>
        <v>1</v>
      </c>
    </row>
    <row r="3209" spans="1:9" ht="16" x14ac:dyDescent="0.15">
      <c r="A3209" s="1" t="str">
        <f t="shared" si="99"/>
        <v/>
      </c>
      <c r="B3209" s="7" t="s">
        <v>8875</v>
      </c>
      <c r="C3209" s="38" t="s">
        <v>8878</v>
      </c>
      <c r="D3209" s="1" t="s">
        <v>8879</v>
      </c>
      <c r="E3209" s="1">
        <v>0.60261417500000003</v>
      </c>
      <c r="F3209" s="1">
        <v>-3.3479899E-2</v>
      </c>
      <c r="G3209" s="1">
        <v>0.96817267600000001</v>
      </c>
      <c r="H3209" s="7">
        <v>0.13100000000000001</v>
      </c>
      <c r="I3209" s="7" t="str">
        <f t="shared" si="100"/>
        <v/>
      </c>
    </row>
    <row r="3210" spans="1:9" ht="16" x14ac:dyDescent="0.15">
      <c r="A3210" s="1">
        <f t="shared" ref="A3210:A3273" si="101">IF(B3209=B3210,"",IF(A3209&lt;&gt;"",A3209+1,IF(A3208&lt;&gt;"",A3208+1,IF(A3207&lt;&gt;"",A3207+1,IF(A3206&lt;&gt;"",A3206+1,"ERRER")))))</f>
        <v>2434</v>
      </c>
      <c r="B3210" s="7" t="s">
        <v>8880</v>
      </c>
      <c r="C3210" s="38" t="s">
        <v>8881</v>
      </c>
      <c r="D3210" s="1" t="s">
        <v>8882</v>
      </c>
      <c r="E3210" s="4">
        <v>1.0900000000000001E-5</v>
      </c>
      <c r="F3210" s="1">
        <v>-0.60444632899999995</v>
      </c>
      <c r="G3210" s="4">
        <v>2.2911700000000002E-6</v>
      </c>
      <c r="H3210" s="7">
        <v>-0.112</v>
      </c>
      <c r="I3210" s="7">
        <f t="shared" si="100"/>
        <v>1</v>
      </c>
    </row>
    <row r="3211" spans="1:9" ht="16" x14ac:dyDescent="0.15">
      <c r="A3211" s="1">
        <f t="shared" si="101"/>
        <v>2435</v>
      </c>
      <c r="B3211" s="7" t="s">
        <v>8883</v>
      </c>
      <c r="C3211" s="38" t="s">
        <v>8884</v>
      </c>
      <c r="D3211" s="1" t="s">
        <v>8885</v>
      </c>
      <c r="E3211" s="1">
        <v>0.117393882</v>
      </c>
      <c r="F3211" s="1">
        <v>-0.42257792799999999</v>
      </c>
      <c r="G3211" s="1">
        <v>1.5044900000000001E-4</v>
      </c>
      <c r="H3211" s="7">
        <v>-0.20200000000000001</v>
      </c>
      <c r="I3211" s="7">
        <f t="shared" si="100"/>
        <v>1</v>
      </c>
    </row>
    <row r="3212" spans="1:9" ht="16" x14ac:dyDescent="0.15">
      <c r="A3212" s="1">
        <f t="shared" si="101"/>
        <v>2436</v>
      </c>
      <c r="B3212" s="7" t="s">
        <v>8886</v>
      </c>
      <c r="C3212" s="38" t="s">
        <v>8887</v>
      </c>
      <c r="D3212" s="1" t="s">
        <v>8888</v>
      </c>
      <c r="E3212" s="1">
        <v>5.9603E-4</v>
      </c>
      <c r="F3212" s="1">
        <v>-1.1731105390000001</v>
      </c>
      <c r="G3212" s="4">
        <v>4.7120500000000003E-16</v>
      </c>
      <c r="H3212" s="7">
        <v>-0.187</v>
      </c>
      <c r="I3212" s="7">
        <f t="shared" si="100"/>
        <v>1</v>
      </c>
    </row>
    <row r="3213" spans="1:9" ht="16" x14ac:dyDescent="0.15">
      <c r="A3213" s="1">
        <f t="shared" si="101"/>
        <v>2437</v>
      </c>
      <c r="B3213" s="7" t="s">
        <v>8889</v>
      </c>
      <c r="C3213" s="38" t="s">
        <v>8890</v>
      </c>
      <c r="D3213" s="1" t="s">
        <v>8891</v>
      </c>
      <c r="E3213" s="1">
        <v>3.518963E-3</v>
      </c>
      <c r="F3213" s="1">
        <v>-7.2633699999999999E-3</v>
      </c>
      <c r="G3213" s="1">
        <v>0.97422045000000002</v>
      </c>
      <c r="H3213" s="7">
        <v>-0.48399999999999999</v>
      </c>
      <c r="I3213" s="7">
        <f t="shared" si="100"/>
        <v>1</v>
      </c>
    </row>
    <row r="3214" spans="1:9" ht="16" x14ac:dyDescent="0.15">
      <c r="A3214" s="1">
        <f t="shared" si="101"/>
        <v>2438</v>
      </c>
      <c r="B3214" s="7" t="s">
        <v>8892</v>
      </c>
      <c r="C3214" s="38" t="s">
        <v>8893</v>
      </c>
      <c r="D3214" s="1" t="s">
        <v>8894</v>
      </c>
      <c r="E3214" s="1">
        <v>0.71160908300000003</v>
      </c>
      <c r="F3214" s="1">
        <v>0.186336214</v>
      </c>
      <c r="G3214" s="1">
        <v>6.6450372999999993E-2</v>
      </c>
      <c r="H3214" s="7">
        <v>-0.16700000000000001</v>
      </c>
      <c r="I3214" s="7" t="str">
        <f t="shared" si="100"/>
        <v/>
      </c>
    </row>
    <row r="3215" spans="1:9" ht="16" x14ac:dyDescent="0.15">
      <c r="A3215" s="1" t="str">
        <f t="shared" si="101"/>
        <v/>
      </c>
      <c r="B3215" s="7" t="s">
        <v>8892</v>
      </c>
      <c r="C3215" s="38" t="s">
        <v>8895</v>
      </c>
      <c r="D3215" s="1" t="s">
        <v>8896</v>
      </c>
      <c r="E3215" s="4">
        <v>6.9199999999999998E-6</v>
      </c>
      <c r="F3215" s="1">
        <v>-1.937935567</v>
      </c>
      <c r="G3215" s="4">
        <v>6.2899099999999999E-24</v>
      </c>
      <c r="H3215" s="7">
        <v>-0.16700000000000001</v>
      </c>
      <c r="I3215" s="7">
        <f t="shared" si="100"/>
        <v>1</v>
      </c>
    </row>
    <row r="3216" spans="1:9" ht="16" x14ac:dyDescent="0.15">
      <c r="A3216" s="1">
        <f t="shared" si="101"/>
        <v>2439</v>
      </c>
      <c r="B3216" s="7" t="s">
        <v>8897</v>
      </c>
      <c r="C3216" s="38" t="s">
        <v>8898</v>
      </c>
      <c r="D3216" s="1" t="s">
        <v>8899</v>
      </c>
      <c r="E3216" s="1">
        <v>0.46561601000000002</v>
      </c>
      <c r="F3216" s="1">
        <v>0.32188181300000002</v>
      </c>
      <c r="G3216" s="1">
        <v>1.3463610000000001E-2</v>
      </c>
      <c r="H3216" s="7">
        <v>0.155</v>
      </c>
      <c r="I3216" s="7">
        <f t="shared" si="100"/>
        <v>1</v>
      </c>
    </row>
    <row r="3217" spans="1:9" ht="16" x14ac:dyDescent="0.15">
      <c r="A3217" s="1">
        <f t="shared" si="101"/>
        <v>2440</v>
      </c>
      <c r="B3217" s="7" t="s">
        <v>8900</v>
      </c>
      <c r="C3217" s="38"/>
      <c r="D3217" s="1" t="s">
        <v>8901</v>
      </c>
      <c r="E3217" s="1">
        <v>2.7591019999999998E-3</v>
      </c>
      <c r="F3217" s="1">
        <v>1.1623607570000001</v>
      </c>
      <c r="G3217" s="4">
        <v>6.7535299999999996E-14</v>
      </c>
      <c r="H3217" s="7">
        <v>0.248</v>
      </c>
      <c r="I3217" s="7">
        <f t="shared" si="100"/>
        <v>1</v>
      </c>
    </row>
    <row r="3218" spans="1:9" ht="16" x14ac:dyDescent="0.15">
      <c r="A3218" s="1">
        <f t="shared" si="101"/>
        <v>2441</v>
      </c>
      <c r="B3218" s="7" t="s">
        <v>8902</v>
      </c>
      <c r="C3218" s="38" t="s">
        <v>8903</v>
      </c>
      <c r="D3218" s="1" t="s">
        <v>8904</v>
      </c>
      <c r="E3218" s="4">
        <v>5.7199999999999999E-12</v>
      </c>
      <c r="F3218" s="1">
        <v>4.1029978000000002E-2</v>
      </c>
      <c r="G3218" s="1">
        <v>0.73319709499999997</v>
      </c>
      <c r="H3218" s="7">
        <v>-0.14599999999999999</v>
      </c>
      <c r="I3218" s="7">
        <f t="shared" si="100"/>
        <v>0</v>
      </c>
    </row>
    <row r="3219" spans="1:9" ht="16" x14ac:dyDescent="0.15">
      <c r="A3219" s="1">
        <f t="shared" si="101"/>
        <v>2442</v>
      </c>
      <c r="B3219" s="7" t="s">
        <v>8905</v>
      </c>
      <c r="C3219" s="38" t="s">
        <v>8906</v>
      </c>
      <c r="D3219" s="1" t="s">
        <v>8907</v>
      </c>
      <c r="E3219" s="1">
        <v>9.1940552999999994E-2</v>
      </c>
      <c r="F3219" s="1">
        <v>-1.5951881640000001</v>
      </c>
      <c r="G3219" s="1">
        <v>9.5104390000000007E-3</v>
      </c>
      <c r="H3219" s="7">
        <v>-0.29399999999999998</v>
      </c>
      <c r="I3219" s="7">
        <f t="shared" si="100"/>
        <v>1</v>
      </c>
    </row>
    <row r="3220" spans="1:9" ht="16" x14ac:dyDescent="0.15">
      <c r="A3220" s="1">
        <f t="shared" si="101"/>
        <v>2443</v>
      </c>
      <c r="B3220" s="7" t="s">
        <v>8908</v>
      </c>
      <c r="C3220" s="38" t="s">
        <v>8909</v>
      </c>
      <c r="D3220" s="1" t="s">
        <v>8910</v>
      </c>
      <c r="E3220" s="1">
        <v>0.68319953200000005</v>
      </c>
      <c r="F3220" s="1">
        <v>-1.193830755</v>
      </c>
      <c r="G3220" s="1">
        <v>3.1635662000000002E-2</v>
      </c>
      <c r="H3220" s="7">
        <v>-0.60199999999999998</v>
      </c>
      <c r="I3220" s="7">
        <f t="shared" si="100"/>
        <v>1</v>
      </c>
    </row>
    <row r="3221" spans="1:9" ht="16" x14ac:dyDescent="0.15">
      <c r="A3221" s="1">
        <f t="shared" si="101"/>
        <v>2444</v>
      </c>
      <c r="B3221" s="7" t="s">
        <v>8911</v>
      </c>
      <c r="C3221" s="38" t="s">
        <v>8912</v>
      </c>
      <c r="D3221" s="1" t="s">
        <v>8913</v>
      </c>
      <c r="E3221" s="4">
        <v>1.3400000000000001E-7</v>
      </c>
      <c r="F3221" s="1">
        <v>-1.60891644</v>
      </c>
      <c r="G3221" s="4">
        <v>2.2030500000000001E-11</v>
      </c>
      <c r="H3221" s="7">
        <v>-0.34200000000000003</v>
      </c>
      <c r="I3221" s="7">
        <f t="shared" si="100"/>
        <v>1</v>
      </c>
    </row>
    <row r="3222" spans="1:9" ht="16" x14ac:dyDescent="0.15">
      <c r="A3222" s="1">
        <f t="shared" si="101"/>
        <v>2445</v>
      </c>
      <c r="B3222" s="7" t="s">
        <v>8914</v>
      </c>
      <c r="C3222" s="38" t="s">
        <v>8915</v>
      </c>
      <c r="D3222" s="1" t="s">
        <v>8916</v>
      </c>
      <c r="E3222" s="1">
        <v>5.5665790000000003E-3</v>
      </c>
      <c r="F3222" s="1">
        <v>-3.0324002999999999E-2</v>
      </c>
      <c r="G3222" s="1">
        <v>0.78218589199999999</v>
      </c>
      <c r="H3222" s="7">
        <v>-0.10100000000000001</v>
      </c>
      <c r="I3222" s="7">
        <f t="shared" si="100"/>
        <v>1</v>
      </c>
    </row>
    <row r="3223" spans="1:9" ht="16" x14ac:dyDescent="0.15">
      <c r="A3223" s="1">
        <f t="shared" si="101"/>
        <v>2446</v>
      </c>
      <c r="B3223" s="7" t="s">
        <v>8917</v>
      </c>
      <c r="C3223" s="38" t="s">
        <v>8918</v>
      </c>
      <c r="D3223" s="1" t="s">
        <v>8919</v>
      </c>
      <c r="E3223" s="1">
        <v>0.30661762799999998</v>
      </c>
      <c r="F3223" s="1">
        <v>-1.2689343E-2</v>
      </c>
      <c r="G3223" s="1">
        <v>0.96016802199999995</v>
      </c>
      <c r="H3223" s="7">
        <v>-0.126</v>
      </c>
      <c r="I3223" s="7" t="str">
        <f t="shared" si="100"/>
        <v/>
      </c>
    </row>
    <row r="3224" spans="1:9" ht="16" x14ac:dyDescent="0.15">
      <c r="A3224" s="1">
        <f t="shared" si="101"/>
        <v>2447</v>
      </c>
      <c r="B3224" s="7" t="s">
        <v>8920</v>
      </c>
      <c r="C3224" s="38" t="s">
        <v>8921</v>
      </c>
      <c r="D3224" s="1" t="s">
        <v>8922</v>
      </c>
      <c r="E3224" s="1">
        <v>0.74809572599999996</v>
      </c>
      <c r="F3224" s="1">
        <v>-9.8625037999999998E-2</v>
      </c>
      <c r="G3224" s="1">
        <v>0.555792913</v>
      </c>
      <c r="H3224" s="7">
        <v>-0.23</v>
      </c>
      <c r="I3224" s="7" t="str">
        <f t="shared" si="100"/>
        <v/>
      </c>
    </row>
    <row r="3225" spans="1:9" ht="16" x14ac:dyDescent="0.15">
      <c r="A3225" s="1">
        <f t="shared" si="101"/>
        <v>2448</v>
      </c>
      <c r="B3225" s="7" t="s">
        <v>8923</v>
      </c>
      <c r="C3225" s="38" t="s">
        <v>8924</v>
      </c>
      <c r="D3225" s="1" t="s">
        <v>8925</v>
      </c>
      <c r="E3225" s="1">
        <v>2.8571455999999999E-2</v>
      </c>
      <c r="F3225" s="1">
        <v>1.18439926</v>
      </c>
      <c r="G3225" s="4">
        <v>5.75932E-7</v>
      </c>
      <c r="H3225" s="7">
        <v>0.23200000000000001</v>
      </c>
      <c r="I3225" s="7">
        <f t="shared" si="100"/>
        <v>1</v>
      </c>
    </row>
    <row r="3226" spans="1:9" ht="16" x14ac:dyDescent="0.15">
      <c r="A3226" s="1" t="str">
        <f t="shared" si="101"/>
        <v/>
      </c>
      <c r="B3226" s="7" t="s">
        <v>8923</v>
      </c>
      <c r="C3226" s="38" t="s">
        <v>8926</v>
      </c>
      <c r="D3226" s="1" t="s">
        <v>8927</v>
      </c>
      <c r="E3226" s="1">
        <v>0.42119104600000001</v>
      </c>
      <c r="F3226" s="1">
        <v>-1.0715040570000001</v>
      </c>
      <c r="G3226" s="4">
        <v>6.9139700000000005E-13</v>
      </c>
      <c r="H3226" s="7">
        <v>0.23200000000000001</v>
      </c>
      <c r="I3226" s="7">
        <f t="shared" si="100"/>
        <v>0</v>
      </c>
    </row>
    <row r="3227" spans="1:9" ht="16" x14ac:dyDescent="0.15">
      <c r="A3227" s="1">
        <f t="shared" si="101"/>
        <v>2449</v>
      </c>
      <c r="B3227" s="7" t="s">
        <v>8928</v>
      </c>
      <c r="C3227" s="38" t="s">
        <v>8929</v>
      </c>
      <c r="D3227" s="1" t="s">
        <v>8930</v>
      </c>
      <c r="E3227" s="39">
        <v>6.4789717999999996E-2</v>
      </c>
      <c r="F3227" s="1">
        <v>-0.33889213099999999</v>
      </c>
      <c r="G3227" s="1">
        <v>0.17408253600000001</v>
      </c>
      <c r="H3227" s="7">
        <v>-0.191</v>
      </c>
      <c r="I3227" s="7" t="str">
        <f t="shared" si="100"/>
        <v/>
      </c>
    </row>
    <row r="3228" spans="1:9" ht="16" x14ac:dyDescent="0.15">
      <c r="A3228" s="1" t="str">
        <f t="shared" si="101"/>
        <v/>
      </c>
      <c r="B3228" s="7" t="s">
        <v>8928</v>
      </c>
      <c r="C3228" s="38" t="s">
        <v>8931</v>
      </c>
      <c r="D3228" s="1" t="s">
        <v>8932</v>
      </c>
      <c r="E3228" s="7">
        <v>4.1990936999999999E-2</v>
      </c>
      <c r="F3228" s="1">
        <v>-0.73842626499999997</v>
      </c>
      <c r="G3228" s="1">
        <v>0.243871856</v>
      </c>
      <c r="H3228" s="7">
        <v>-0.191</v>
      </c>
      <c r="I3228" s="7">
        <f t="shared" si="100"/>
        <v>1</v>
      </c>
    </row>
    <row r="3229" spans="1:9" ht="16" x14ac:dyDescent="0.15">
      <c r="A3229" s="1" t="str">
        <f t="shared" si="101"/>
        <v/>
      </c>
      <c r="B3229" s="7" t="s">
        <v>8928</v>
      </c>
      <c r="C3229" s="38" t="s">
        <v>8933</v>
      </c>
      <c r="D3229" s="1" t="s">
        <v>8934</v>
      </c>
      <c r="E3229" s="40">
        <v>9.0846999999999998E-4</v>
      </c>
      <c r="F3229" s="1">
        <v>-1.1531222889999999</v>
      </c>
      <c r="G3229" s="4">
        <v>2.7190499999999998E-6</v>
      </c>
      <c r="H3229" s="7">
        <v>-0.191</v>
      </c>
      <c r="I3229" s="7">
        <f t="shared" si="100"/>
        <v>1</v>
      </c>
    </row>
    <row r="3230" spans="1:9" ht="16" x14ac:dyDescent="0.15">
      <c r="A3230" s="1">
        <f t="shared" si="101"/>
        <v>2450</v>
      </c>
      <c r="B3230" s="7" t="s">
        <v>8935</v>
      </c>
      <c r="C3230" s="38" t="s">
        <v>8936</v>
      </c>
      <c r="D3230" s="1" t="s">
        <v>8937</v>
      </c>
      <c r="E3230" s="1">
        <v>0.24480744400000001</v>
      </c>
      <c r="F3230" s="1">
        <v>-0.19025903199999999</v>
      </c>
      <c r="G3230" s="1">
        <v>0.36120227100000002</v>
      </c>
      <c r="H3230" s="7">
        <v>0.114</v>
      </c>
      <c r="I3230" s="7" t="str">
        <f t="shared" si="100"/>
        <v/>
      </c>
    </row>
    <row r="3231" spans="1:9" ht="16" x14ac:dyDescent="0.15">
      <c r="A3231" s="1">
        <f t="shared" si="101"/>
        <v>2451</v>
      </c>
      <c r="B3231" s="7" t="s">
        <v>8938</v>
      </c>
      <c r="C3231" s="38" t="s">
        <v>8939</v>
      </c>
      <c r="D3231" s="1" t="s">
        <v>8940</v>
      </c>
      <c r="E3231" s="1">
        <v>1.9473675999999999E-2</v>
      </c>
      <c r="F3231" s="1">
        <v>-1.027009928</v>
      </c>
      <c r="G3231" s="4">
        <v>1.30183E-53</v>
      </c>
      <c r="H3231" s="7">
        <v>0.34499999999999997</v>
      </c>
      <c r="I3231" s="7">
        <f t="shared" si="100"/>
        <v>0</v>
      </c>
    </row>
    <row r="3232" spans="1:9" ht="16" x14ac:dyDescent="0.15">
      <c r="A3232" s="1" t="str">
        <f t="shared" si="101"/>
        <v/>
      </c>
      <c r="B3232" s="7" t="s">
        <v>8938</v>
      </c>
      <c r="C3232" s="38" t="s">
        <v>8941</v>
      </c>
      <c r="D3232" s="1" t="s">
        <v>8942</v>
      </c>
      <c r="E3232" s="4">
        <v>3.7599999999999999E-5</v>
      </c>
      <c r="F3232" s="1">
        <v>-4.314543273</v>
      </c>
      <c r="G3232" s="4">
        <v>1.3731299999999999E-71</v>
      </c>
      <c r="H3232" s="7">
        <v>0.34499999999999997</v>
      </c>
      <c r="I3232" s="7">
        <f t="shared" si="100"/>
        <v>0</v>
      </c>
    </row>
    <row r="3233" spans="1:9" ht="16" x14ac:dyDescent="0.15">
      <c r="A3233" s="1">
        <f t="shared" si="101"/>
        <v>2452</v>
      </c>
      <c r="B3233" s="7" t="s">
        <v>8943</v>
      </c>
      <c r="C3233" s="38" t="s">
        <v>8944</v>
      </c>
      <c r="D3233" s="1" t="s">
        <v>8945</v>
      </c>
      <c r="E3233" s="1">
        <v>2.6662103999999999E-2</v>
      </c>
      <c r="F3233" s="1">
        <v>-0.18132409899999999</v>
      </c>
      <c r="G3233" s="1">
        <v>0.60833423600000003</v>
      </c>
      <c r="H3233" s="7">
        <v>-0.24399999999999999</v>
      </c>
      <c r="I3233" s="7">
        <f t="shared" si="100"/>
        <v>1</v>
      </c>
    </row>
    <row r="3234" spans="1:9" ht="16" x14ac:dyDescent="0.15">
      <c r="A3234" s="1" t="str">
        <f t="shared" si="101"/>
        <v/>
      </c>
      <c r="B3234" s="7" t="s">
        <v>8943</v>
      </c>
      <c r="C3234" s="38" t="s">
        <v>8946</v>
      </c>
      <c r="D3234" s="1" t="s">
        <v>8947</v>
      </c>
      <c r="E3234" s="1">
        <v>0.94893522500000005</v>
      </c>
      <c r="F3234" s="1">
        <v>-0.66618748000000005</v>
      </c>
      <c r="G3234" s="1">
        <v>0.28520814500000002</v>
      </c>
      <c r="H3234" s="7">
        <v>-0.24399999999999999</v>
      </c>
      <c r="I3234" s="7" t="str">
        <f t="shared" si="100"/>
        <v/>
      </c>
    </row>
    <row r="3235" spans="1:9" ht="16" x14ac:dyDescent="0.15">
      <c r="A3235" s="1">
        <f t="shared" si="101"/>
        <v>2453</v>
      </c>
      <c r="B3235" s="7" t="s">
        <v>8948</v>
      </c>
      <c r="C3235" s="38" t="s">
        <v>8949</v>
      </c>
      <c r="D3235" s="1" t="s">
        <v>8950</v>
      </c>
      <c r="E3235" s="1">
        <v>1.4769878E-2</v>
      </c>
      <c r="F3235" s="1">
        <v>-0.49432969100000002</v>
      </c>
      <c r="G3235" s="1">
        <v>0.41327211699999999</v>
      </c>
      <c r="H3235" s="7">
        <v>0.81899999999999995</v>
      </c>
      <c r="I3235" s="7">
        <f t="shared" si="100"/>
        <v>0</v>
      </c>
    </row>
    <row r="3236" spans="1:9" ht="16" x14ac:dyDescent="0.15">
      <c r="A3236" s="1">
        <f t="shared" si="101"/>
        <v>2454</v>
      </c>
      <c r="B3236" s="7" t="s">
        <v>8951</v>
      </c>
      <c r="C3236" s="38" t="s">
        <v>8952</v>
      </c>
      <c r="D3236" s="1" t="s">
        <v>8953</v>
      </c>
      <c r="E3236" s="1">
        <v>0.42401764400000003</v>
      </c>
      <c r="F3236" s="1">
        <v>-1.0187633300000001</v>
      </c>
      <c r="G3236" s="1">
        <v>0.12315408899999999</v>
      </c>
      <c r="H3236" s="7">
        <v>-0.26100000000000001</v>
      </c>
      <c r="I3236" s="7" t="str">
        <f t="shared" si="100"/>
        <v/>
      </c>
    </row>
    <row r="3237" spans="1:9" ht="16" x14ac:dyDescent="0.15">
      <c r="A3237" s="1">
        <f t="shared" si="101"/>
        <v>2455</v>
      </c>
      <c r="B3237" s="7" t="s">
        <v>8954</v>
      </c>
      <c r="C3237" s="38" t="s">
        <v>8955</v>
      </c>
      <c r="D3237" s="1" t="s">
        <v>8956</v>
      </c>
      <c r="E3237" s="1">
        <v>1.3220897000000001E-2</v>
      </c>
      <c r="F3237" s="1">
        <v>7.4552812999999996E-2</v>
      </c>
      <c r="G3237" s="1">
        <v>0.55395046199999998</v>
      </c>
      <c r="H3237" s="7">
        <v>-0.315</v>
      </c>
      <c r="I3237" s="7">
        <f t="shared" si="100"/>
        <v>0</v>
      </c>
    </row>
    <row r="3238" spans="1:9" ht="16" x14ac:dyDescent="0.15">
      <c r="A3238" s="1">
        <f t="shared" si="101"/>
        <v>2456</v>
      </c>
      <c r="B3238" s="7" t="s">
        <v>8957</v>
      </c>
      <c r="C3238" s="38" t="s">
        <v>8958</v>
      </c>
      <c r="D3238" s="1" t="s">
        <v>8959</v>
      </c>
      <c r="E3238" s="4">
        <v>2.9100000000000001E-6</v>
      </c>
      <c r="F3238" s="1">
        <v>1.010700946</v>
      </c>
      <c r="G3238" s="4">
        <v>5.16379E-16</v>
      </c>
      <c r="H3238" s="7">
        <v>0.50800000000000001</v>
      </c>
      <c r="I3238" s="7">
        <f t="shared" si="100"/>
        <v>1</v>
      </c>
    </row>
    <row r="3239" spans="1:9" ht="16" x14ac:dyDescent="0.15">
      <c r="A3239" s="1">
        <f t="shared" si="101"/>
        <v>2457</v>
      </c>
      <c r="B3239" s="7" t="s">
        <v>8960</v>
      </c>
      <c r="C3239" s="38" t="s">
        <v>8961</v>
      </c>
      <c r="D3239" s="1" t="s">
        <v>8962</v>
      </c>
      <c r="E3239" s="1">
        <v>0.61696759800000001</v>
      </c>
      <c r="F3239" s="1">
        <v>0.26962835699999999</v>
      </c>
      <c r="G3239" s="1">
        <v>0.143383711</v>
      </c>
      <c r="H3239" s="7">
        <v>-0.27</v>
      </c>
      <c r="I3239" s="7" t="str">
        <f t="shared" si="100"/>
        <v/>
      </c>
    </row>
    <row r="3240" spans="1:9" ht="16" x14ac:dyDescent="0.15">
      <c r="A3240" s="1">
        <f t="shared" si="101"/>
        <v>2458</v>
      </c>
      <c r="B3240" s="7" t="s">
        <v>8963</v>
      </c>
      <c r="C3240" s="38" t="s">
        <v>8964</v>
      </c>
      <c r="D3240" s="1" t="s">
        <v>8965</v>
      </c>
      <c r="E3240" s="1">
        <v>0.34681833899999998</v>
      </c>
      <c r="F3240" s="1">
        <v>-0.57426536699999997</v>
      </c>
      <c r="G3240" s="4">
        <v>5.9179400000000001E-10</v>
      </c>
      <c r="H3240" s="7">
        <v>0.22700000000000001</v>
      </c>
      <c r="I3240" s="7">
        <f t="shared" si="100"/>
        <v>0</v>
      </c>
    </row>
    <row r="3241" spans="1:9" ht="16" x14ac:dyDescent="0.15">
      <c r="A3241" s="1">
        <f t="shared" si="101"/>
        <v>2459</v>
      </c>
      <c r="B3241" s="7" t="s">
        <v>8966</v>
      </c>
      <c r="C3241" s="38" t="s">
        <v>8967</v>
      </c>
      <c r="D3241" s="1" t="s">
        <v>8968</v>
      </c>
      <c r="E3241" s="1">
        <v>0.138949776</v>
      </c>
      <c r="F3241" s="1">
        <v>1.0381084519999999</v>
      </c>
      <c r="G3241" s="4">
        <v>2.5108399999999998E-60</v>
      </c>
      <c r="H3241" s="7">
        <v>-0.15</v>
      </c>
      <c r="I3241" s="7">
        <f t="shared" si="100"/>
        <v>0</v>
      </c>
    </row>
    <row r="3242" spans="1:9" ht="16" x14ac:dyDescent="0.15">
      <c r="A3242" s="1">
        <f t="shared" si="101"/>
        <v>2460</v>
      </c>
      <c r="B3242" s="7" t="s">
        <v>8969</v>
      </c>
      <c r="C3242" s="38" t="s">
        <v>8970</v>
      </c>
      <c r="D3242" s="1" t="s">
        <v>8971</v>
      </c>
      <c r="E3242" s="1">
        <v>5.1225009999999998E-3</v>
      </c>
      <c r="F3242" s="1">
        <v>0.41644949999999997</v>
      </c>
      <c r="G3242" s="1">
        <v>3.0775449E-2</v>
      </c>
      <c r="H3242" s="7">
        <v>-8.1000000000000003E-2</v>
      </c>
      <c r="I3242" s="7">
        <f t="shared" si="100"/>
        <v>0</v>
      </c>
    </row>
    <row r="3243" spans="1:9" ht="16" x14ac:dyDescent="0.15">
      <c r="A3243" s="1" t="str">
        <f t="shared" si="101"/>
        <v/>
      </c>
      <c r="B3243" s="7" t="s">
        <v>8969</v>
      </c>
      <c r="C3243" s="38" t="s">
        <v>8972</v>
      </c>
      <c r="D3243" s="1" t="s">
        <v>8973</v>
      </c>
      <c r="E3243" s="4">
        <v>3.5200000000000002E-5</v>
      </c>
      <c r="F3243" s="1">
        <v>-0.38488670600000002</v>
      </c>
      <c r="G3243" s="1">
        <v>1.9941885999999999E-2</v>
      </c>
      <c r="H3243" s="7">
        <v>-8.1000000000000003E-2</v>
      </c>
      <c r="I3243" s="7">
        <f t="shared" si="100"/>
        <v>1</v>
      </c>
    </row>
    <row r="3244" spans="1:9" ht="16" x14ac:dyDescent="0.15">
      <c r="A3244" s="1">
        <f t="shared" si="101"/>
        <v>2461</v>
      </c>
      <c r="B3244" s="7" t="s">
        <v>8974</v>
      </c>
      <c r="C3244" s="38" t="s">
        <v>8975</v>
      </c>
      <c r="D3244" s="1" t="s">
        <v>8976</v>
      </c>
      <c r="E3244" s="1">
        <v>1.962456E-3</v>
      </c>
      <c r="F3244" s="1">
        <v>5.8844235000000002E-2</v>
      </c>
      <c r="G3244" s="1">
        <v>0.61636937199999997</v>
      </c>
      <c r="H3244" s="7">
        <v>0.108</v>
      </c>
      <c r="I3244" s="7">
        <f t="shared" si="100"/>
        <v>1</v>
      </c>
    </row>
    <row r="3245" spans="1:9" ht="16" x14ac:dyDescent="0.15">
      <c r="A3245" s="1">
        <f t="shared" si="101"/>
        <v>2462</v>
      </c>
      <c r="B3245" s="7" t="s">
        <v>8977</v>
      </c>
      <c r="C3245" s="38" t="s">
        <v>8978</v>
      </c>
      <c r="D3245" s="1" t="s">
        <v>8979</v>
      </c>
      <c r="E3245" s="1">
        <v>3.7137699999999999E-3</v>
      </c>
      <c r="F3245" s="1">
        <v>-5.6133109E-2</v>
      </c>
      <c r="G3245" s="1">
        <v>0.67188050899999996</v>
      </c>
      <c r="H3245" s="7">
        <v>-0.28999999999999998</v>
      </c>
      <c r="I3245" s="7">
        <f t="shared" si="100"/>
        <v>1</v>
      </c>
    </row>
    <row r="3246" spans="1:9" ht="16" x14ac:dyDescent="0.15">
      <c r="A3246" s="1">
        <f t="shared" si="101"/>
        <v>2463</v>
      </c>
      <c r="B3246" s="7" t="s">
        <v>8980</v>
      </c>
      <c r="C3246" s="38" t="s">
        <v>8981</v>
      </c>
      <c r="D3246" s="1" t="s">
        <v>8982</v>
      </c>
      <c r="E3246" s="4">
        <v>6.7600000000000003E-5</v>
      </c>
      <c r="F3246" s="1">
        <v>-0.10654558</v>
      </c>
      <c r="G3246" s="1">
        <v>0.37474922799999999</v>
      </c>
      <c r="H3246" s="7">
        <v>-0.122</v>
      </c>
      <c r="I3246" s="7">
        <f t="shared" si="100"/>
        <v>1</v>
      </c>
    </row>
    <row r="3247" spans="1:9" ht="16" x14ac:dyDescent="0.15">
      <c r="A3247" s="1">
        <f t="shared" si="101"/>
        <v>2464</v>
      </c>
      <c r="B3247" s="7" t="s">
        <v>8983</v>
      </c>
      <c r="C3247" s="38" t="s">
        <v>8984</v>
      </c>
      <c r="D3247" s="1" t="s">
        <v>8985</v>
      </c>
      <c r="E3247" s="1">
        <v>2.7564386E-2</v>
      </c>
      <c r="F3247" s="1">
        <v>0.54279628899999999</v>
      </c>
      <c r="G3247" s="1">
        <v>0.23693241900000001</v>
      </c>
      <c r="H3247" s="7">
        <v>-0.14199999999999999</v>
      </c>
      <c r="I3247" s="7">
        <f t="shared" si="100"/>
        <v>0</v>
      </c>
    </row>
    <row r="3248" spans="1:9" ht="16" x14ac:dyDescent="0.15">
      <c r="A3248" s="1" t="str">
        <f t="shared" si="101"/>
        <v/>
      </c>
      <c r="B3248" s="7" t="s">
        <v>8983</v>
      </c>
      <c r="C3248" s="38" t="s">
        <v>8986</v>
      </c>
      <c r="D3248" s="1" t="s">
        <v>8987</v>
      </c>
      <c r="E3248" s="4">
        <v>8.8200000000000006E-9</v>
      </c>
      <c r="F3248" s="1">
        <v>-1.45396104</v>
      </c>
      <c r="G3248" s="4">
        <v>5.7826100000000003E-15</v>
      </c>
      <c r="H3248" s="7">
        <v>-0.14199999999999999</v>
      </c>
      <c r="I3248" s="7">
        <f t="shared" si="100"/>
        <v>1</v>
      </c>
    </row>
    <row r="3249" spans="1:9" ht="16" x14ac:dyDescent="0.15">
      <c r="A3249" s="1">
        <f t="shared" si="101"/>
        <v>2465</v>
      </c>
      <c r="B3249" s="7" t="s">
        <v>8988</v>
      </c>
      <c r="C3249" s="38" t="s">
        <v>8989</v>
      </c>
      <c r="D3249" s="1" t="s">
        <v>8990</v>
      </c>
      <c r="E3249" s="1">
        <v>0.67930944500000001</v>
      </c>
      <c r="F3249" s="1">
        <v>3.2724699000000003E-2</v>
      </c>
      <c r="G3249" s="1">
        <v>0.82903302000000001</v>
      </c>
      <c r="H3249" s="7">
        <v>-0.21099999999999999</v>
      </c>
      <c r="I3249" s="7" t="str">
        <f t="shared" si="100"/>
        <v/>
      </c>
    </row>
    <row r="3250" spans="1:9" ht="16" x14ac:dyDescent="0.15">
      <c r="A3250" s="1">
        <f t="shared" si="101"/>
        <v>2466</v>
      </c>
      <c r="B3250" s="7" t="s">
        <v>8991</v>
      </c>
      <c r="C3250" s="38" t="s">
        <v>8992</v>
      </c>
      <c r="D3250" s="1" t="s">
        <v>8993</v>
      </c>
      <c r="E3250" s="1">
        <v>2.126317E-3</v>
      </c>
      <c r="F3250" s="1">
        <v>-0.12428328900000001</v>
      </c>
      <c r="G3250" s="1">
        <v>0.79036453500000003</v>
      </c>
      <c r="H3250" s="7">
        <v>-0.45800000000000002</v>
      </c>
      <c r="I3250" s="7">
        <f t="shared" si="100"/>
        <v>1</v>
      </c>
    </row>
    <row r="3251" spans="1:9" ht="16" x14ac:dyDescent="0.15">
      <c r="A3251" s="1">
        <f t="shared" si="101"/>
        <v>2467</v>
      </c>
      <c r="B3251" s="7" t="s">
        <v>8994</v>
      </c>
      <c r="C3251" s="38" t="s">
        <v>8995</v>
      </c>
      <c r="D3251" s="1" t="s">
        <v>8996</v>
      </c>
      <c r="E3251" s="1">
        <v>0.86170461600000003</v>
      </c>
      <c r="F3251" s="1">
        <v>-7.6037428000000004E-2</v>
      </c>
      <c r="G3251" s="1">
        <v>0.41769426300000001</v>
      </c>
      <c r="H3251" s="7">
        <v>0.61499999999999999</v>
      </c>
      <c r="I3251" s="7" t="str">
        <f t="shared" si="100"/>
        <v/>
      </c>
    </row>
    <row r="3252" spans="1:9" ht="16" x14ac:dyDescent="0.15">
      <c r="A3252" s="1" t="str">
        <f t="shared" si="101"/>
        <v/>
      </c>
      <c r="B3252" s="7" t="s">
        <v>8994</v>
      </c>
      <c r="C3252" s="38" t="s">
        <v>8997</v>
      </c>
      <c r="D3252" s="1" t="s">
        <v>8998</v>
      </c>
      <c r="E3252" s="1">
        <v>0.739134976</v>
      </c>
      <c r="F3252" s="1">
        <v>-0.18877679999999999</v>
      </c>
      <c r="G3252" s="1">
        <v>0.12134096799999999</v>
      </c>
      <c r="H3252" s="7">
        <v>0.61499999999999999</v>
      </c>
      <c r="I3252" s="7" t="str">
        <f t="shared" si="100"/>
        <v/>
      </c>
    </row>
    <row r="3253" spans="1:9" ht="16" x14ac:dyDescent="0.15">
      <c r="A3253" s="1">
        <f t="shared" si="101"/>
        <v>2468</v>
      </c>
      <c r="B3253" s="7" t="s">
        <v>8999</v>
      </c>
      <c r="C3253" s="38" t="s">
        <v>9000</v>
      </c>
      <c r="D3253" s="1" t="s">
        <v>9001</v>
      </c>
      <c r="E3253" s="1">
        <v>0.26314030100000002</v>
      </c>
      <c r="F3253" s="1">
        <v>0.70018636700000003</v>
      </c>
      <c r="G3253" s="4">
        <v>1.0909599999999999E-9</v>
      </c>
      <c r="H3253" s="7">
        <v>0.50600000000000001</v>
      </c>
      <c r="I3253" s="7">
        <f t="shared" si="100"/>
        <v>1</v>
      </c>
    </row>
    <row r="3254" spans="1:9" ht="16" x14ac:dyDescent="0.15">
      <c r="A3254" s="1">
        <f t="shared" si="101"/>
        <v>2469</v>
      </c>
      <c r="B3254" s="7" t="s">
        <v>9002</v>
      </c>
      <c r="C3254" s="38" t="s">
        <v>9003</v>
      </c>
      <c r="D3254" s="1" t="s">
        <v>9004</v>
      </c>
      <c r="E3254" s="4">
        <v>8.5000000000000001E-7</v>
      </c>
      <c r="F3254" s="1">
        <v>0.218539661</v>
      </c>
      <c r="G3254" s="1">
        <v>1.8949708999999999E-2</v>
      </c>
      <c r="H3254" s="7">
        <v>0.17100000000000001</v>
      </c>
      <c r="I3254" s="7">
        <f t="shared" si="100"/>
        <v>1</v>
      </c>
    </row>
    <row r="3255" spans="1:9" ht="16" x14ac:dyDescent="0.15">
      <c r="A3255" s="1">
        <f t="shared" si="101"/>
        <v>2470</v>
      </c>
      <c r="B3255" s="7" t="s">
        <v>9005</v>
      </c>
      <c r="C3255" s="38" t="s">
        <v>9006</v>
      </c>
      <c r="D3255" s="1" t="s">
        <v>9007</v>
      </c>
      <c r="E3255" s="1">
        <v>0.93367922999999997</v>
      </c>
      <c r="F3255" s="1">
        <v>-0.364315532</v>
      </c>
      <c r="G3255" s="1">
        <v>0.62408908299999999</v>
      </c>
      <c r="H3255" s="7">
        <v>-0.222</v>
      </c>
      <c r="I3255" s="7" t="str">
        <f t="shared" si="100"/>
        <v/>
      </c>
    </row>
    <row r="3256" spans="1:9" ht="16" x14ac:dyDescent="0.15">
      <c r="A3256" s="1">
        <f t="shared" si="101"/>
        <v>2471</v>
      </c>
      <c r="B3256" s="7" t="s">
        <v>9008</v>
      </c>
      <c r="C3256" s="38" t="s">
        <v>9009</v>
      </c>
      <c r="D3256" s="1" t="s">
        <v>9010</v>
      </c>
      <c r="E3256" s="1">
        <v>3.4624500000000002E-4</v>
      </c>
      <c r="F3256" s="1">
        <v>-0.57837877500000001</v>
      </c>
      <c r="G3256" s="4">
        <v>2.8587800000000001E-5</v>
      </c>
      <c r="H3256" s="7">
        <v>0.23</v>
      </c>
      <c r="I3256" s="7">
        <f t="shared" si="100"/>
        <v>0</v>
      </c>
    </row>
    <row r="3257" spans="1:9" ht="16" x14ac:dyDescent="0.15">
      <c r="A3257" s="1">
        <f t="shared" si="101"/>
        <v>2472</v>
      </c>
      <c r="B3257" s="7" t="s">
        <v>9011</v>
      </c>
      <c r="C3257" s="38" t="s">
        <v>9012</v>
      </c>
      <c r="D3257" s="1" t="s">
        <v>9013</v>
      </c>
      <c r="E3257" s="1">
        <v>0.15817762599999999</v>
      </c>
      <c r="F3257" s="1">
        <v>-2.7216562E-2</v>
      </c>
      <c r="G3257" s="1">
        <v>0.86514489100000003</v>
      </c>
      <c r="H3257" s="7">
        <v>-0.16</v>
      </c>
      <c r="I3257" s="7" t="str">
        <f t="shared" si="100"/>
        <v/>
      </c>
    </row>
    <row r="3258" spans="1:9" ht="16" x14ac:dyDescent="0.15">
      <c r="A3258" s="1">
        <f t="shared" si="101"/>
        <v>2473</v>
      </c>
      <c r="B3258" s="7" t="s">
        <v>9014</v>
      </c>
      <c r="C3258" s="38" t="s">
        <v>9015</v>
      </c>
      <c r="D3258" s="1" t="s">
        <v>9016</v>
      </c>
      <c r="E3258" s="1">
        <v>0.77529530099999999</v>
      </c>
      <c r="F3258" s="1">
        <v>0.37626744299999998</v>
      </c>
      <c r="G3258" s="1">
        <v>1.0957801E-2</v>
      </c>
      <c r="H3258" s="7">
        <v>-0.32600000000000001</v>
      </c>
      <c r="I3258" s="7">
        <f t="shared" si="100"/>
        <v>0</v>
      </c>
    </row>
    <row r="3259" spans="1:9" ht="16" x14ac:dyDescent="0.15">
      <c r="A3259" s="1">
        <f t="shared" si="101"/>
        <v>2474</v>
      </c>
      <c r="B3259" s="7" t="s">
        <v>9017</v>
      </c>
      <c r="C3259" s="38" t="s">
        <v>9018</v>
      </c>
      <c r="D3259" s="1" t="s">
        <v>9019</v>
      </c>
      <c r="E3259" s="1">
        <v>4.8536876999999999E-2</v>
      </c>
      <c r="F3259" s="1">
        <v>3.1231781E-2</v>
      </c>
      <c r="G3259" s="1">
        <v>0.89147860000000001</v>
      </c>
      <c r="H3259" s="7">
        <v>-0.182</v>
      </c>
      <c r="I3259" s="7">
        <f t="shared" si="100"/>
        <v>0</v>
      </c>
    </row>
    <row r="3260" spans="1:9" ht="16" x14ac:dyDescent="0.15">
      <c r="A3260" s="1">
        <f t="shared" si="101"/>
        <v>2475</v>
      </c>
      <c r="B3260" s="7" t="s">
        <v>9020</v>
      </c>
      <c r="C3260" s="38" t="s">
        <v>9021</v>
      </c>
      <c r="D3260" s="1" t="s">
        <v>9022</v>
      </c>
      <c r="E3260" s="1">
        <v>0.74711760800000004</v>
      </c>
      <c r="F3260" s="1">
        <v>1.4401742E-2</v>
      </c>
      <c r="G3260" s="1" t="s">
        <v>13</v>
      </c>
      <c r="H3260" s="7">
        <v>0.32100000000000001</v>
      </c>
      <c r="I3260" s="7" t="str">
        <f t="shared" si="100"/>
        <v/>
      </c>
    </row>
    <row r="3261" spans="1:9" ht="16" x14ac:dyDescent="0.15">
      <c r="A3261" s="1">
        <f t="shared" si="101"/>
        <v>2476</v>
      </c>
      <c r="B3261" s="7" t="s">
        <v>9023</v>
      </c>
      <c r="C3261" s="38" t="s">
        <v>9024</v>
      </c>
      <c r="D3261" s="1" t="s">
        <v>9025</v>
      </c>
      <c r="E3261" s="1">
        <v>0.766627999</v>
      </c>
      <c r="F3261" s="1">
        <v>-8.5868415000000003E-2</v>
      </c>
      <c r="G3261" s="1">
        <v>0.77203137399999999</v>
      </c>
      <c r="H3261" s="7">
        <v>0.31</v>
      </c>
      <c r="I3261" s="7" t="str">
        <f t="shared" si="100"/>
        <v/>
      </c>
    </row>
    <row r="3262" spans="1:9" ht="16" x14ac:dyDescent="0.15">
      <c r="A3262" s="1">
        <f t="shared" si="101"/>
        <v>2477</v>
      </c>
      <c r="B3262" s="7" t="s">
        <v>9026</v>
      </c>
      <c r="C3262" s="38" t="s">
        <v>9027</v>
      </c>
      <c r="D3262" s="1" t="s">
        <v>9028</v>
      </c>
      <c r="E3262" s="1">
        <v>0.119762302</v>
      </c>
      <c r="F3262" s="1">
        <v>-1.4391456460000001</v>
      </c>
      <c r="G3262" s="1">
        <v>2.5549723E-2</v>
      </c>
      <c r="H3262" s="7">
        <v>-0.25600000000000001</v>
      </c>
      <c r="I3262" s="7">
        <f t="shared" si="100"/>
        <v>1</v>
      </c>
    </row>
    <row r="3263" spans="1:9" ht="16" x14ac:dyDescent="0.15">
      <c r="A3263" s="1" t="str">
        <f t="shared" si="101"/>
        <v/>
      </c>
      <c r="B3263" s="7" t="s">
        <v>9026</v>
      </c>
      <c r="C3263" s="38" t="s">
        <v>9029</v>
      </c>
      <c r="D3263" s="1" t="s">
        <v>9030</v>
      </c>
      <c r="E3263" s="1">
        <v>0.32727463600000001</v>
      </c>
      <c r="F3263" s="1">
        <v>-7.5047916000000006E-2</v>
      </c>
      <c r="G3263" s="1">
        <v>0.70876539500000002</v>
      </c>
      <c r="H3263" s="7">
        <v>-0.25600000000000001</v>
      </c>
      <c r="I3263" s="7" t="str">
        <f t="shared" si="100"/>
        <v/>
      </c>
    </row>
    <row r="3264" spans="1:9" ht="16" x14ac:dyDescent="0.15">
      <c r="A3264" s="1">
        <f t="shared" si="101"/>
        <v>2478</v>
      </c>
      <c r="B3264" s="7" t="s">
        <v>9031</v>
      </c>
      <c r="C3264" s="38" t="s">
        <v>9032</v>
      </c>
      <c r="D3264" s="1" t="s">
        <v>9033</v>
      </c>
      <c r="E3264" s="1">
        <v>9.7902611E-2</v>
      </c>
      <c r="F3264" s="1">
        <v>-2.1041281669999998</v>
      </c>
      <c r="G3264" s="4">
        <v>2.8416200000000001E-17</v>
      </c>
      <c r="H3264" s="7">
        <v>-0.59099999999999997</v>
      </c>
      <c r="I3264" s="7">
        <f t="shared" si="100"/>
        <v>1</v>
      </c>
    </row>
    <row r="3265" spans="1:9" ht="16" x14ac:dyDescent="0.15">
      <c r="A3265" s="1" t="str">
        <f t="shared" si="101"/>
        <v/>
      </c>
      <c r="B3265" s="7" t="s">
        <v>9031</v>
      </c>
      <c r="C3265" s="38" t="s">
        <v>9034</v>
      </c>
      <c r="D3265" s="1" t="s">
        <v>9035</v>
      </c>
      <c r="E3265" s="1">
        <v>0.20161637900000001</v>
      </c>
      <c r="F3265" s="1">
        <v>-1.307154672</v>
      </c>
      <c r="G3265" s="1">
        <v>4.5337249999999997E-3</v>
      </c>
      <c r="H3265" s="7">
        <v>-0.59099999999999997</v>
      </c>
      <c r="I3265" s="7">
        <f t="shared" si="100"/>
        <v>1</v>
      </c>
    </row>
    <row r="3266" spans="1:9" ht="16" x14ac:dyDescent="0.15">
      <c r="A3266" s="1">
        <f t="shared" si="101"/>
        <v>2479</v>
      </c>
      <c r="B3266" s="7" t="s">
        <v>9036</v>
      </c>
      <c r="C3266" s="38" t="s">
        <v>9037</v>
      </c>
      <c r="D3266" s="1" t="s">
        <v>9038</v>
      </c>
      <c r="E3266" s="1">
        <v>0.61696759800000001</v>
      </c>
      <c r="F3266" s="1">
        <v>2.9525954589999999</v>
      </c>
      <c r="G3266" s="4">
        <v>2.5267600000000002E-10</v>
      </c>
      <c r="H3266" s="7">
        <v>0.26700000000000002</v>
      </c>
      <c r="I3266" s="7">
        <f t="shared" si="100"/>
        <v>1</v>
      </c>
    </row>
    <row r="3267" spans="1:9" ht="16" x14ac:dyDescent="0.15">
      <c r="A3267" s="1">
        <f t="shared" si="101"/>
        <v>2480</v>
      </c>
      <c r="B3267" s="7" t="s">
        <v>9039</v>
      </c>
      <c r="C3267" s="38" t="s">
        <v>9040</v>
      </c>
      <c r="D3267" s="1" t="s">
        <v>9041</v>
      </c>
      <c r="E3267" s="1">
        <v>6.7438669999999997E-3</v>
      </c>
      <c r="F3267" s="1">
        <v>-0.29218617200000002</v>
      </c>
      <c r="G3267" s="1">
        <v>1.0198080000000001E-3</v>
      </c>
      <c r="H3267" s="7">
        <v>0.104</v>
      </c>
      <c r="I3267" s="7">
        <f t="shared" si="100"/>
        <v>0</v>
      </c>
    </row>
    <row r="3268" spans="1:9" ht="16" x14ac:dyDescent="0.15">
      <c r="A3268" s="1">
        <f t="shared" si="101"/>
        <v>2481</v>
      </c>
      <c r="B3268" s="7" t="s">
        <v>9042</v>
      </c>
      <c r="C3268" s="38" t="s">
        <v>9043</v>
      </c>
      <c r="D3268" s="1" t="s">
        <v>9044</v>
      </c>
      <c r="E3268" s="4">
        <v>8.7499999999999999E-5</v>
      </c>
      <c r="F3268" s="1">
        <v>-1.569362956</v>
      </c>
      <c r="G3268" s="4">
        <v>7.7059399999999996E-5</v>
      </c>
      <c r="H3268" s="7">
        <v>-0.18099999999999999</v>
      </c>
      <c r="I3268" s="7">
        <f t="shared" ref="I3268:I3331" si="102">IF(ISTEXT(E3268),"",IF(OR(E3268&lt;0.05, G3268&lt;0.05), IF((F3268*H3268)&gt;0,1,0),""))</f>
        <v>1</v>
      </c>
    </row>
    <row r="3269" spans="1:9" ht="16" x14ac:dyDescent="0.15">
      <c r="A3269" s="1" t="str">
        <f t="shared" si="101"/>
        <v/>
      </c>
      <c r="B3269" s="7" t="s">
        <v>9042</v>
      </c>
      <c r="C3269" s="38" t="s">
        <v>9045</v>
      </c>
      <c r="D3269" s="1" t="s">
        <v>9046</v>
      </c>
      <c r="E3269" s="1">
        <v>0.97757345299999998</v>
      </c>
      <c r="F3269" s="1">
        <v>-1.122711252</v>
      </c>
      <c r="G3269" s="4">
        <v>2.6086700000000001E-6</v>
      </c>
      <c r="H3269" s="7">
        <v>-0.18099999999999999</v>
      </c>
      <c r="I3269" s="7">
        <f t="shared" si="102"/>
        <v>1</v>
      </c>
    </row>
    <row r="3270" spans="1:9" ht="16" x14ac:dyDescent="0.15">
      <c r="A3270" s="1">
        <f t="shared" si="101"/>
        <v>2482</v>
      </c>
      <c r="B3270" s="7" t="s">
        <v>9047</v>
      </c>
      <c r="C3270" s="38" t="s">
        <v>9048</v>
      </c>
      <c r="D3270" s="1" t="s">
        <v>9049</v>
      </c>
      <c r="E3270" s="1">
        <v>4.2342480000000004E-3</v>
      </c>
      <c r="F3270" s="1">
        <v>0.84199709300000003</v>
      </c>
      <c r="G3270" s="4">
        <v>2.4643900000000002E-19</v>
      </c>
      <c r="H3270" s="7">
        <v>0.58499999999999996</v>
      </c>
      <c r="I3270" s="7">
        <f t="shared" si="102"/>
        <v>1</v>
      </c>
    </row>
    <row r="3271" spans="1:9" ht="16" x14ac:dyDescent="0.15">
      <c r="A3271" s="1" t="str">
        <f t="shared" si="101"/>
        <v/>
      </c>
      <c r="B3271" s="7" t="s">
        <v>9047</v>
      </c>
      <c r="C3271" s="38" t="s">
        <v>9050</v>
      </c>
      <c r="D3271" s="1" t="s">
        <v>9051</v>
      </c>
      <c r="E3271" s="1">
        <v>0.80509860600000005</v>
      </c>
      <c r="F3271" s="1">
        <v>1.4818140799999999</v>
      </c>
      <c r="G3271" s="4">
        <v>1.3792899999999999E-8</v>
      </c>
      <c r="H3271" s="7">
        <v>0.58499999999999996</v>
      </c>
      <c r="I3271" s="7">
        <f t="shared" si="102"/>
        <v>1</v>
      </c>
    </row>
    <row r="3272" spans="1:9" ht="16" x14ac:dyDescent="0.15">
      <c r="A3272" s="1">
        <f t="shared" si="101"/>
        <v>2483</v>
      </c>
      <c r="B3272" s="7" t="s">
        <v>9052</v>
      </c>
      <c r="C3272" s="38" t="s">
        <v>9053</v>
      </c>
      <c r="D3272" s="1" t="s">
        <v>9054</v>
      </c>
      <c r="E3272" s="1">
        <v>0.13730632300000001</v>
      </c>
      <c r="F3272" s="1">
        <v>0.42425497699999998</v>
      </c>
      <c r="G3272" s="1">
        <v>3.03314E-4</v>
      </c>
      <c r="H3272" s="7">
        <v>0.158</v>
      </c>
      <c r="I3272" s="7">
        <f t="shared" si="102"/>
        <v>1</v>
      </c>
    </row>
    <row r="3273" spans="1:9" ht="16" x14ac:dyDescent="0.15">
      <c r="A3273" s="1">
        <f t="shared" si="101"/>
        <v>2484</v>
      </c>
      <c r="B3273" s="7" t="s">
        <v>9055</v>
      </c>
      <c r="C3273" s="38"/>
      <c r="D3273" s="1" t="s">
        <v>9056</v>
      </c>
      <c r="E3273" s="1" t="s">
        <v>13</v>
      </c>
      <c r="F3273" s="1">
        <v>-0.65403581499999996</v>
      </c>
      <c r="G3273" s="1">
        <v>0.25451861199999998</v>
      </c>
      <c r="H3273" s="7">
        <v>0.58599999999999997</v>
      </c>
      <c r="I3273" s="7" t="str">
        <f t="shared" si="102"/>
        <v/>
      </c>
    </row>
    <row r="3274" spans="1:9" ht="16" x14ac:dyDescent="0.15">
      <c r="A3274" s="1" t="str">
        <f t="shared" ref="A3274:A3337" si="103">IF(B3273=B3274,"",IF(A3273&lt;&gt;"",A3273+1,IF(A3272&lt;&gt;"",A3272+1,IF(A3271&lt;&gt;"",A3271+1,IF(A3270&lt;&gt;"",A3270+1,"ERRER")))))</f>
        <v/>
      </c>
      <c r="B3274" s="7" t="s">
        <v>9055</v>
      </c>
      <c r="C3274" s="38" t="s">
        <v>9057</v>
      </c>
      <c r="D3274" s="1" t="s">
        <v>9058</v>
      </c>
      <c r="E3274" s="4">
        <v>1.2699999999999999E-6</v>
      </c>
      <c r="F3274" s="1">
        <v>1.3920166430000001</v>
      </c>
      <c r="G3274" s="4">
        <v>2.51679E-34</v>
      </c>
      <c r="H3274" s="7">
        <v>0.58599999999999997</v>
      </c>
      <c r="I3274" s="7">
        <f t="shared" si="102"/>
        <v>1</v>
      </c>
    </row>
    <row r="3275" spans="1:9" ht="16" x14ac:dyDescent="0.15">
      <c r="A3275" s="1">
        <f t="shared" si="103"/>
        <v>2485</v>
      </c>
      <c r="B3275" s="7" t="s">
        <v>9059</v>
      </c>
      <c r="C3275" s="38" t="s">
        <v>9060</v>
      </c>
      <c r="D3275" s="1" t="s">
        <v>9061</v>
      </c>
      <c r="E3275" s="1">
        <v>0.46169609099999998</v>
      </c>
      <c r="F3275" s="1">
        <v>-0.28814082600000002</v>
      </c>
      <c r="G3275" s="1">
        <v>7.4346600000000003E-4</v>
      </c>
      <c r="H3275" s="7">
        <v>9.0999999999999998E-2</v>
      </c>
      <c r="I3275" s="7">
        <f t="shared" si="102"/>
        <v>0</v>
      </c>
    </row>
    <row r="3276" spans="1:9" ht="16" x14ac:dyDescent="0.15">
      <c r="A3276" s="1">
        <f t="shared" si="103"/>
        <v>2486</v>
      </c>
      <c r="B3276" s="7" t="s">
        <v>9062</v>
      </c>
      <c r="C3276" s="38" t="s">
        <v>9063</v>
      </c>
      <c r="D3276" s="1" t="s">
        <v>9064</v>
      </c>
      <c r="E3276" s="4">
        <v>2.57E-17</v>
      </c>
      <c r="F3276" s="1">
        <v>-1.6748864290000001</v>
      </c>
      <c r="G3276" s="4">
        <v>2.6369899999999998E-27</v>
      </c>
      <c r="H3276" s="7">
        <v>-0.186</v>
      </c>
      <c r="I3276" s="7">
        <f t="shared" si="102"/>
        <v>1</v>
      </c>
    </row>
    <row r="3277" spans="1:9" ht="16" x14ac:dyDescent="0.15">
      <c r="A3277" s="1">
        <f t="shared" si="103"/>
        <v>2487</v>
      </c>
      <c r="B3277" s="7" t="s">
        <v>9065</v>
      </c>
      <c r="C3277" s="38" t="s">
        <v>9066</v>
      </c>
      <c r="D3277" s="1" t="s">
        <v>9067</v>
      </c>
      <c r="E3277" s="1">
        <v>2.8528907999999999E-2</v>
      </c>
      <c r="F3277" s="1">
        <v>1.2344088E-2</v>
      </c>
      <c r="G3277" s="1">
        <v>0.94074635600000001</v>
      </c>
      <c r="H3277" s="7">
        <v>-0.215</v>
      </c>
      <c r="I3277" s="7">
        <f t="shared" si="102"/>
        <v>0</v>
      </c>
    </row>
    <row r="3278" spans="1:9" ht="16" x14ac:dyDescent="0.15">
      <c r="A3278" s="1">
        <f t="shared" si="103"/>
        <v>2488</v>
      </c>
      <c r="B3278" s="7" t="s">
        <v>9068</v>
      </c>
      <c r="C3278" s="38" t="s">
        <v>9069</v>
      </c>
      <c r="D3278" s="1" t="s">
        <v>9070</v>
      </c>
      <c r="E3278" s="4">
        <v>7.5300000000000003E-9</v>
      </c>
      <c r="F3278" s="1">
        <v>5.9637652999999999E-2</v>
      </c>
      <c r="G3278" s="1">
        <v>0.62771520300000005</v>
      </c>
      <c r="H3278" s="7">
        <v>-0.105</v>
      </c>
      <c r="I3278" s="7">
        <f t="shared" si="102"/>
        <v>0</v>
      </c>
    </row>
    <row r="3279" spans="1:9" ht="16" x14ac:dyDescent="0.15">
      <c r="A3279" s="1">
        <f t="shared" si="103"/>
        <v>2489</v>
      </c>
      <c r="B3279" s="7" t="s">
        <v>9071</v>
      </c>
      <c r="C3279" s="38" t="s">
        <v>9072</v>
      </c>
      <c r="D3279" s="1" t="s">
        <v>9073</v>
      </c>
      <c r="E3279" s="1">
        <v>0.40001281900000002</v>
      </c>
      <c r="F3279" s="1">
        <v>0.71171817400000004</v>
      </c>
      <c r="G3279" s="1">
        <v>4.2020000000000002E-4</v>
      </c>
      <c r="H3279" s="7">
        <v>-0.182</v>
      </c>
      <c r="I3279" s="7">
        <f t="shared" si="102"/>
        <v>0</v>
      </c>
    </row>
    <row r="3280" spans="1:9" ht="16" x14ac:dyDescent="0.15">
      <c r="A3280" s="1">
        <f t="shared" si="103"/>
        <v>2490</v>
      </c>
      <c r="B3280" s="7" t="s">
        <v>9074</v>
      </c>
      <c r="C3280" s="38" t="s">
        <v>9075</v>
      </c>
      <c r="D3280" s="1" t="s">
        <v>9076</v>
      </c>
      <c r="E3280" s="1">
        <v>0.97431914799999997</v>
      </c>
      <c r="F3280" s="1">
        <v>0.91828131300000004</v>
      </c>
      <c r="G3280" s="1">
        <v>0.128605684</v>
      </c>
      <c r="H3280" s="7">
        <v>0.33300000000000002</v>
      </c>
      <c r="I3280" s="7" t="str">
        <f t="shared" si="102"/>
        <v/>
      </c>
    </row>
    <row r="3281" spans="1:9" ht="16" x14ac:dyDescent="0.15">
      <c r="A3281" s="1">
        <f t="shared" si="103"/>
        <v>2491</v>
      </c>
      <c r="B3281" s="7" t="s">
        <v>9077</v>
      </c>
      <c r="C3281" s="38" t="s">
        <v>9078</v>
      </c>
      <c r="D3281" s="1" t="s">
        <v>9079</v>
      </c>
      <c r="E3281" s="1">
        <v>0.17747084900000001</v>
      </c>
      <c r="F3281" s="1">
        <v>-1.7188087759999999</v>
      </c>
      <c r="G3281" s="4">
        <v>9.5058799999999999E-5</v>
      </c>
      <c r="H3281" s="7">
        <v>0.20300000000000001</v>
      </c>
      <c r="I3281" s="7">
        <f t="shared" si="102"/>
        <v>0</v>
      </c>
    </row>
    <row r="3282" spans="1:9" ht="16" x14ac:dyDescent="0.15">
      <c r="A3282" s="1">
        <f t="shared" si="103"/>
        <v>2492</v>
      </c>
      <c r="B3282" s="7" t="s">
        <v>9080</v>
      </c>
      <c r="C3282" s="38" t="s">
        <v>9081</v>
      </c>
      <c r="D3282" s="1" t="s">
        <v>9082</v>
      </c>
      <c r="E3282" s="1">
        <v>0.46816887899999998</v>
      </c>
      <c r="F3282" s="1">
        <v>0.15016574999999999</v>
      </c>
      <c r="G3282" s="1">
        <v>7.0228875999999996E-2</v>
      </c>
      <c r="H3282" s="7">
        <v>-0.11799999999999999</v>
      </c>
      <c r="I3282" s="7" t="str">
        <f t="shared" si="102"/>
        <v/>
      </c>
    </row>
    <row r="3283" spans="1:9" ht="16" x14ac:dyDescent="0.15">
      <c r="A3283" s="1">
        <f t="shared" si="103"/>
        <v>2493</v>
      </c>
      <c r="B3283" s="7" t="s">
        <v>9083</v>
      </c>
      <c r="C3283" s="38" t="s">
        <v>9084</v>
      </c>
      <c r="D3283" s="1" t="s">
        <v>9085</v>
      </c>
      <c r="E3283" s="4">
        <v>3.2799999999999998E-5</v>
      </c>
      <c r="F3283" s="1">
        <v>0.34992794999999999</v>
      </c>
      <c r="G3283" s="4">
        <v>9.4814799999999999E-11</v>
      </c>
      <c r="H3283" s="7">
        <v>-0.106</v>
      </c>
      <c r="I3283" s="7">
        <f t="shared" si="102"/>
        <v>0</v>
      </c>
    </row>
    <row r="3284" spans="1:9" ht="16" x14ac:dyDescent="0.15">
      <c r="A3284" s="1" t="str">
        <f t="shared" si="103"/>
        <v/>
      </c>
      <c r="B3284" s="7" t="s">
        <v>9083</v>
      </c>
      <c r="C3284" s="38"/>
      <c r="D3284" s="1" t="s">
        <v>9086</v>
      </c>
      <c r="E3284" s="1">
        <v>0.35403748200000001</v>
      </c>
      <c r="F3284" s="1">
        <v>0.1786113</v>
      </c>
      <c r="G3284" s="1">
        <v>0.20278063199999999</v>
      </c>
      <c r="H3284" s="7">
        <v>-0.106</v>
      </c>
      <c r="I3284" s="7" t="str">
        <f t="shared" si="102"/>
        <v/>
      </c>
    </row>
    <row r="3285" spans="1:9" ht="16" x14ac:dyDescent="0.15">
      <c r="A3285" s="1">
        <f t="shared" si="103"/>
        <v>2494</v>
      </c>
      <c r="B3285" s="7" t="s">
        <v>9087</v>
      </c>
      <c r="C3285" s="38" t="s">
        <v>9088</v>
      </c>
      <c r="D3285" s="1" t="s">
        <v>9089</v>
      </c>
      <c r="E3285" s="1">
        <v>4.2389499999999998E-4</v>
      </c>
      <c r="F3285" s="1">
        <v>1.3658982909999999</v>
      </c>
      <c r="G3285" s="4">
        <v>8.4610400000000001E-91</v>
      </c>
      <c r="H3285" s="7">
        <v>-0.16500000000000001</v>
      </c>
      <c r="I3285" s="7">
        <f t="shared" si="102"/>
        <v>0</v>
      </c>
    </row>
    <row r="3286" spans="1:9" ht="16" x14ac:dyDescent="0.15">
      <c r="A3286" s="1">
        <f t="shared" si="103"/>
        <v>2495</v>
      </c>
      <c r="B3286" s="7" t="s">
        <v>9090</v>
      </c>
      <c r="C3286" s="38" t="s">
        <v>9091</v>
      </c>
      <c r="D3286" s="1" t="s">
        <v>9092</v>
      </c>
      <c r="E3286" s="1">
        <v>9.3862870000000001E-2</v>
      </c>
      <c r="F3286" s="1">
        <v>-0.25011671400000002</v>
      </c>
      <c r="G3286" s="1">
        <v>0.42185235100000001</v>
      </c>
      <c r="H3286" s="7">
        <v>-8.3000000000000004E-2</v>
      </c>
      <c r="I3286" s="7" t="str">
        <f t="shared" si="102"/>
        <v/>
      </c>
    </row>
    <row r="3287" spans="1:9" ht="16" x14ac:dyDescent="0.15">
      <c r="A3287" s="1" t="str">
        <f t="shared" si="103"/>
        <v/>
      </c>
      <c r="B3287" s="7" t="s">
        <v>9090</v>
      </c>
      <c r="C3287" s="38" t="s">
        <v>9093</v>
      </c>
      <c r="D3287" s="1" t="s">
        <v>9094</v>
      </c>
      <c r="E3287" s="1">
        <v>3.21255E-4</v>
      </c>
      <c r="F3287" s="1">
        <v>-0.26606075800000001</v>
      </c>
      <c r="G3287" s="1">
        <v>7.2989076E-2</v>
      </c>
      <c r="H3287" s="7">
        <v>-8.3000000000000004E-2</v>
      </c>
      <c r="I3287" s="7">
        <f t="shared" si="102"/>
        <v>1</v>
      </c>
    </row>
    <row r="3288" spans="1:9" ht="16" x14ac:dyDescent="0.15">
      <c r="A3288" s="1">
        <f t="shared" si="103"/>
        <v>2496</v>
      </c>
      <c r="B3288" s="7" t="s">
        <v>9095</v>
      </c>
      <c r="C3288" s="38" t="s">
        <v>9096</v>
      </c>
      <c r="D3288" s="1" t="s">
        <v>9097</v>
      </c>
      <c r="E3288" s="1">
        <v>3.9196200000000004E-3</v>
      </c>
      <c r="F3288" s="1">
        <v>-0.14849447900000001</v>
      </c>
      <c r="G3288" s="1">
        <v>0.32205399499999998</v>
      </c>
      <c r="H3288" s="7">
        <v>-0.216</v>
      </c>
      <c r="I3288" s="7">
        <f t="shared" si="102"/>
        <v>1</v>
      </c>
    </row>
    <row r="3289" spans="1:9" ht="16" x14ac:dyDescent="0.15">
      <c r="A3289" s="1">
        <f t="shared" si="103"/>
        <v>2497</v>
      </c>
      <c r="B3289" s="7" t="s">
        <v>9098</v>
      </c>
      <c r="C3289" s="38" t="s">
        <v>9099</v>
      </c>
      <c r="D3289" s="1" t="s">
        <v>9100</v>
      </c>
      <c r="E3289" s="1">
        <v>0.15764948600000001</v>
      </c>
      <c r="F3289" s="1">
        <v>-0.51996078199999995</v>
      </c>
      <c r="G3289" s="4">
        <v>6.7143899999999999E-5</v>
      </c>
      <c r="H3289" s="7">
        <v>-0.18099999999999999</v>
      </c>
      <c r="I3289" s="7">
        <f t="shared" si="102"/>
        <v>1</v>
      </c>
    </row>
    <row r="3290" spans="1:9" ht="16" x14ac:dyDescent="0.15">
      <c r="A3290" s="1">
        <f t="shared" si="103"/>
        <v>2498</v>
      </c>
      <c r="B3290" s="7" t="s">
        <v>9101</v>
      </c>
      <c r="C3290" s="38" t="s">
        <v>9102</v>
      </c>
      <c r="D3290" s="1" t="s">
        <v>9103</v>
      </c>
      <c r="E3290" s="1">
        <v>7.5349426999999997E-2</v>
      </c>
      <c r="F3290" s="1">
        <v>-0.32358724100000003</v>
      </c>
      <c r="G3290" s="1">
        <v>0.45614302400000001</v>
      </c>
      <c r="H3290" s="7">
        <v>-0.14399999999999999</v>
      </c>
      <c r="I3290" s="7" t="str">
        <f t="shared" si="102"/>
        <v/>
      </c>
    </row>
    <row r="3291" spans="1:9" ht="16" x14ac:dyDescent="0.15">
      <c r="A3291" s="1">
        <f t="shared" si="103"/>
        <v>2499</v>
      </c>
      <c r="B3291" s="7" t="s">
        <v>9104</v>
      </c>
      <c r="C3291" s="38" t="s">
        <v>9105</v>
      </c>
      <c r="D3291" s="1" t="s">
        <v>9106</v>
      </c>
      <c r="E3291" s="4">
        <v>2.3699999999999999E-15</v>
      </c>
      <c r="F3291" s="1">
        <v>-0.96921774900000002</v>
      </c>
      <c r="G3291" s="4">
        <v>5.8782100000000002E-8</v>
      </c>
      <c r="H3291" s="7">
        <v>-0.22500000000000001</v>
      </c>
      <c r="I3291" s="7">
        <f t="shared" si="102"/>
        <v>1</v>
      </c>
    </row>
    <row r="3292" spans="1:9" ht="16" x14ac:dyDescent="0.15">
      <c r="A3292" s="1">
        <f t="shared" si="103"/>
        <v>2500</v>
      </c>
      <c r="B3292" s="7" t="s">
        <v>9107</v>
      </c>
      <c r="C3292" s="38" t="s">
        <v>9108</v>
      </c>
      <c r="D3292" s="1" t="s">
        <v>9109</v>
      </c>
      <c r="E3292" s="4">
        <v>1.17E-5</v>
      </c>
      <c r="F3292" s="1">
        <v>0.28510015900000002</v>
      </c>
      <c r="G3292" s="4">
        <v>2.92201E-6</v>
      </c>
      <c r="H3292" s="7">
        <v>0.156</v>
      </c>
      <c r="I3292" s="7">
        <f t="shared" si="102"/>
        <v>1</v>
      </c>
    </row>
    <row r="3293" spans="1:9" ht="16" x14ac:dyDescent="0.15">
      <c r="A3293" s="1">
        <f t="shared" si="103"/>
        <v>2501</v>
      </c>
      <c r="B3293" s="7" t="s">
        <v>9110</v>
      </c>
      <c r="C3293" s="38" t="s">
        <v>9111</v>
      </c>
      <c r="D3293" s="1" t="s">
        <v>9112</v>
      </c>
      <c r="E3293" s="1">
        <v>0.71645457300000004</v>
      </c>
      <c r="F3293" s="1">
        <v>0.22372372200000001</v>
      </c>
      <c r="G3293" s="1">
        <v>0.50312984100000002</v>
      </c>
      <c r="H3293" s="7">
        <v>-0.13500000000000001</v>
      </c>
      <c r="I3293" s="7" t="str">
        <f t="shared" si="102"/>
        <v/>
      </c>
    </row>
    <row r="3294" spans="1:9" ht="16" x14ac:dyDescent="0.15">
      <c r="A3294" s="1" t="str">
        <f t="shared" si="103"/>
        <v/>
      </c>
      <c r="B3294" s="7" t="s">
        <v>9110</v>
      </c>
      <c r="C3294" s="38" t="s">
        <v>9113</v>
      </c>
      <c r="D3294" s="1" t="s">
        <v>9114</v>
      </c>
      <c r="E3294" s="1">
        <v>0.209463169</v>
      </c>
      <c r="F3294" s="1">
        <v>1.22100947</v>
      </c>
      <c r="G3294" s="4">
        <v>8.4903299999999996E-9</v>
      </c>
      <c r="H3294" s="7">
        <v>-0.13500000000000001</v>
      </c>
      <c r="I3294" s="7">
        <f t="shared" si="102"/>
        <v>0</v>
      </c>
    </row>
    <row r="3295" spans="1:9" ht="16" x14ac:dyDescent="0.15">
      <c r="A3295" s="1">
        <f t="shared" si="103"/>
        <v>2502</v>
      </c>
      <c r="B3295" s="7" t="s">
        <v>9115</v>
      </c>
      <c r="C3295" s="38" t="s">
        <v>9116</v>
      </c>
      <c r="D3295" s="1" t="s">
        <v>9117</v>
      </c>
      <c r="E3295" s="1">
        <v>0.92643908699999999</v>
      </c>
      <c r="F3295" s="1">
        <v>0.29666964899999998</v>
      </c>
      <c r="G3295" s="1">
        <v>0.25030956199999999</v>
      </c>
      <c r="H3295" s="7">
        <v>0.21299999999999999</v>
      </c>
      <c r="I3295" s="7" t="str">
        <f t="shared" si="102"/>
        <v/>
      </c>
    </row>
    <row r="3296" spans="1:9" ht="16" x14ac:dyDescent="0.15">
      <c r="A3296" s="1">
        <f t="shared" si="103"/>
        <v>2503</v>
      </c>
      <c r="B3296" s="7" t="s">
        <v>9118</v>
      </c>
      <c r="C3296" s="38" t="s">
        <v>9119</v>
      </c>
      <c r="D3296" s="1" t="s">
        <v>9120</v>
      </c>
      <c r="E3296" s="1">
        <v>0.99804663100000002</v>
      </c>
      <c r="F3296" s="1">
        <v>-0.49378395400000002</v>
      </c>
      <c r="G3296" s="1">
        <v>3.8875176999999997E-2</v>
      </c>
      <c r="H3296" s="7">
        <v>0.52700000000000002</v>
      </c>
      <c r="I3296" s="7">
        <f t="shared" si="102"/>
        <v>0</v>
      </c>
    </row>
    <row r="3297" spans="1:9" ht="16" x14ac:dyDescent="0.15">
      <c r="A3297" s="1">
        <f t="shared" si="103"/>
        <v>2504</v>
      </c>
      <c r="B3297" s="7" t="s">
        <v>9121</v>
      </c>
      <c r="C3297" s="38" t="s">
        <v>9122</v>
      </c>
      <c r="D3297" s="1" t="s">
        <v>9123</v>
      </c>
      <c r="E3297" s="4">
        <v>6.1999999999999999E-8</v>
      </c>
      <c r="F3297" s="1">
        <v>0.43472288599999998</v>
      </c>
      <c r="G3297" s="4">
        <v>1.15333E-6</v>
      </c>
      <c r="H3297" s="7">
        <v>-6.2E-2</v>
      </c>
      <c r="I3297" s="7">
        <f t="shared" si="102"/>
        <v>0</v>
      </c>
    </row>
    <row r="3298" spans="1:9" ht="16" x14ac:dyDescent="0.15">
      <c r="A3298" s="1">
        <f t="shared" si="103"/>
        <v>2505</v>
      </c>
      <c r="B3298" s="7" t="s">
        <v>9124</v>
      </c>
      <c r="C3298" s="38" t="s">
        <v>9125</v>
      </c>
      <c r="D3298" s="1" t="s">
        <v>9126</v>
      </c>
      <c r="E3298" s="1">
        <v>1.9630543E-2</v>
      </c>
      <c r="F3298" s="1">
        <v>1.3179770790000001</v>
      </c>
      <c r="G3298" s="4">
        <v>8.1984000000000002E-61</v>
      </c>
      <c r="H3298" s="7">
        <v>-0.19</v>
      </c>
      <c r="I3298" s="7">
        <f t="shared" si="102"/>
        <v>0</v>
      </c>
    </row>
    <row r="3299" spans="1:9" ht="16" x14ac:dyDescent="0.15">
      <c r="A3299" s="1">
        <f t="shared" si="103"/>
        <v>2506</v>
      </c>
      <c r="B3299" s="7" t="s">
        <v>9127</v>
      </c>
      <c r="C3299" s="38" t="s">
        <v>9128</v>
      </c>
      <c r="D3299" s="1" t="s">
        <v>9129</v>
      </c>
      <c r="E3299" s="1">
        <v>0.14224769600000001</v>
      </c>
      <c r="F3299" s="1">
        <v>0.33076998499999999</v>
      </c>
      <c r="G3299" s="1">
        <v>0.14532218899999999</v>
      </c>
      <c r="H3299" s="7">
        <v>-0.20899999999999999</v>
      </c>
      <c r="I3299" s="7" t="str">
        <f t="shared" si="102"/>
        <v/>
      </c>
    </row>
    <row r="3300" spans="1:9" ht="16" x14ac:dyDescent="0.15">
      <c r="A3300" s="1">
        <f t="shared" si="103"/>
        <v>2507</v>
      </c>
      <c r="B3300" s="7" t="s">
        <v>9130</v>
      </c>
      <c r="C3300" s="38" t="s">
        <v>9131</v>
      </c>
      <c r="D3300" s="1" t="s">
        <v>9132</v>
      </c>
      <c r="E3300" s="1">
        <v>2.5755305999999999E-2</v>
      </c>
      <c r="F3300" s="1">
        <v>-0.218600507</v>
      </c>
      <c r="G3300" s="1">
        <v>0.55558807200000004</v>
      </c>
      <c r="H3300" s="7">
        <v>-0.25</v>
      </c>
      <c r="I3300" s="7">
        <f t="shared" si="102"/>
        <v>1</v>
      </c>
    </row>
    <row r="3301" spans="1:9" ht="16" x14ac:dyDescent="0.15">
      <c r="A3301" s="1">
        <f t="shared" si="103"/>
        <v>2508</v>
      </c>
      <c r="B3301" s="7" t="s">
        <v>9133</v>
      </c>
      <c r="C3301" s="38" t="s">
        <v>9134</v>
      </c>
      <c r="D3301" s="1" t="s">
        <v>9135</v>
      </c>
      <c r="E3301" s="4">
        <v>7.9099999999999996E-10</v>
      </c>
      <c r="F3301" s="1">
        <v>0.372763399</v>
      </c>
      <c r="G3301" s="1">
        <v>0.24705279899999999</v>
      </c>
      <c r="H3301" s="7">
        <v>0.35899999999999999</v>
      </c>
      <c r="I3301" s="7">
        <f t="shared" si="102"/>
        <v>1</v>
      </c>
    </row>
    <row r="3302" spans="1:9" ht="16" x14ac:dyDescent="0.15">
      <c r="A3302" s="1" t="str">
        <f t="shared" si="103"/>
        <v/>
      </c>
      <c r="B3302" s="7" t="s">
        <v>9133</v>
      </c>
      <c r="C3302" s="38" t="s">
        <v>9136</v>
      </c>
      <c r="D3302" s="1" t="s">
        <v>9137</v>
      </c>
      <c r="E3302" s="1">
        <v>1.1073190000000001E-3</v>
      </c>
      <c r="F3302" s="1">
        <v>0.47029191399999998</v>
      </c>
      <c r="G3302" s="1">
        <v>4.7711139999999999E-2</v>
      </c>
      <c r="H3302" s="7">
        <v>0.35899999999999999</v>
      </c>
      <c r="I3302" s="7">
        <f t="shared" si="102"/>
        <v>1</v>
      </c>
    </row>
    <row r="3303" spans="1:9" ht="16" x14ac:dyDescent="0.15">
      <c r="A3303" s="1">
        <f t="shared" si="103"/>
        <v>2509</v>
      </c>
      <c r="B3303" s="7" t="s">
        <v>9138</v>
      </c>
      <c r="C3303" s="38" t="s">
        <v>9139</v>
      </c>
      <c r="D3303" s="1" t="s">
        <v>9140</v>
      </c>
      <c r="E3303" s="4">
        <v>2.5300000000000002E-24</v>
      </c>
      <c r="F3303" s="1">
        <v>-0.59181476399999999</v>
      </c>
      <c r="G3303" s="1">
        <v>9.5492690000000009E-3</v>
      </c>
      <c r="H3303" s="7">
        <v>0.34399999999999997</v>
      </c>
      <c r="I3303" s="7">
        <f t="shared" si="102"/>
        <v>0</v>
      </c>
    </row>
    <row r="3304" spans="1:9" ht="16" x14ac:dyDescent="0.15">
      <c r="A3304" s="1" t="str">
        <f t="shared" si="103"/>
        <v/>
      </c>
      <c r="B3304" s="7" t="s">
        <v>9138</v>
      </c>
      <c r="C3304" s="38" t="s">
        <v>9141</v>
      </c>
      <c r="D3304" s="1" t="s">
        <v>9142</v>
      </c>
      <c r="E3304" s="1">
        <v>0.88366771399999999</v>
      </c>
      <c r="F3304" s="1">
        <v>0.23980949200000001</v>
      </c>
      <c r="G3304" s="1">
        <v>0.35384337500000002</v>
      </c>
      <c r="H3304" s="7">
        <v>0.34399999999999997</v>
      </c>
      <c r="I3304" s="7" t="str">
        <f t="shared" si="102"/>
        <v/>
      </c>
    </row>
    <row r="3305" spans="1:9" ht="16" x14ac:dyDescent="0.15">
      <c r="A3305" s="1">
        <f t="shared" si="103"/>
        <v>2510</v>
      </c>
      <c r="B3305" s="7" t="s">
        <v>9143</v>
      </c>
      <c r="C3305" s="38" t="s">
        <v>9144</v>
      </c>
      <c r="D3305" s="1" t="s">
        <v>9145</v>
      </c>
      <c r="E3305" s="4">
        <v>4.7700000000000005E-7</v>
      </c>
      <c r="F3305" s="1">
        <v>3.0851388E-2</v>
      </c>
      <c r="G3305" s="1">
        <v>0.81158718200000002</v>
      </c>
      <c r="H3305" s="7">
        <v>-0.30599999999999999</v>
      </c>
      <c r="I3305" s="7">
        <f t="shared" si="102"/>
        <v>0</v>
      </c>
    </row>
    <row r="3306" spans="1:9" ht="16" x14ac:dyDescent="0.15">
      <c r="A3306" s="1">
        <f t="shared" si="103"/>
        <v>2511</v>
      </c>
      <c r="B3306" s="7" t="s">
        <v>9146</v>
      </c>
      <c r="C3306" s="38" t="s">
        <v>9147</v>
      </c>
      <c r="D3306" s="1" t="s">
        <v>9148</v>
      </c>
      <c r="E3306" s="4">
        <v>9.5400000000000001E-5</v>
      </c>
      <c r="F3306" s="1">
        <v>-0.13026300099999999</v>
      </c>
      <c r="G3306" s="1">
        <v>0.135947127</v>
      </c>
      <c r="H3306" s="7">
        <v>-0.13600000000000001</v>
      </c>
      <c r="I3306" s="7">
        <f t="shared" si="102"/>
        <v>1</v>
      </c>
    </row>
    <row r="3307" spans="1:9" ht="16" x14ac:dyDescent="0.15">
      <c r="A3307" s="1">
        <f t="shared" si="103"/>
        <v>2512</v>
      </c>
      <c r="B3307" s="7" t="s">
        <v>9149</v>
      </c>
      <c r="C3307" s="38" t="s">
        <v>9150</v>
      </c>
      <c r="D3307" s="1" t="s">
        <v>9151</v>
      </c>
      <c r="E3307" s="1">
        <v>1.7817789000000001E-2</v>
      </c>
      <c r="F3307" s="1">
        <v>-0.86740222499999997</v>
      </c>
      <c r="G3307" s="4">
        <v>1.07266E-12</v>
      </c>
      <c r="H3307" s="7">
        <v>-0.32500000000000001</v>
      </c>
      <c r="I3307" s="7">
        <f t="shared" si="102"/>
        <v>1</v>
      </c>
    </row>
    <row r="3308" spans="1:9" ht="16" x14ac:dyDescent="0.15">
      <c r="A3308" s="1">
        <f t="shared" si="103"/>
        <v>2513</v>
      </c>
      <c r="B3308" s="7" t="s">
        <v>9152</v>
      </c>
      <c r="C3308" s="38" t="s">
        <v>9153</v>
      </c>
      <c r="D3308" s="1" t="s">
        <v>9154</v>
      </c>
      <c r="E3308" s="1">
        <v>0.11018046400000001</v>
      </c>
      <c r="F3308" s="1">
        <v>-0.489899586</v>
      </c>
      <c r="G3308" s="1">
        <v>0.50626653499999996</v>
      </c>
      <c r="H3308" s="7">
        <v>-0.38500000000000001</v>
      </c>
      <c r="I3308" s="7" t="str">
        <f t="shared" si="102"/>
        <v/>
      </c>
    </row>
    <row r="3309" spans="1:9" ht="16" x14ac:dyDescent="0.15">
      <c r="A3309" s="1" t="str">
        <f t="shared" si="103"/>
        <v/>
      </c>
      <c r="B3309" s="7" t="s">
        <v>9152</v>
      </c>
      <c r="C3309" s="38" t="s">
        <v>9153</v>
      </c>
      <c r="D3309" s="1" t="s">
        <v>9155</v>
      </c>
      <c r="E3309" s="1">
        <v>0.77223181200000002</v>
      </c>
      <c r="F3309" s="1">
        <v>-0.40353581399999999</v>
      </c>
      <c r="G3309" s="1">
        <v>0.594163938</v>
      </c>
      <c r="H3309" s="7">
        <v>-0.38500000000000001</v>
      </c>
      <c r="I3309" s="7" t="str">
        <f t="shared" si="102"/>
        <v/>
      </c>
    </row>
    <row r="3310" spans="1:9" ht="16" x14ac:dyDescent="0.15">
      <c r="A3310" s="1">
        <f t="shared" si="103"/>
        <v>2514</v>
      </c>
      <c r="B3310" s="7" t="s">
        <v>9156</v>
      </c>
      <c r="C3310" s="38" t="s">
        <v>9157</v>
      </c>
      <c r="D3310" s="1" t="s">
        <v>9158</v>
      </c>
      <c r="E3310" s="1">
        <v>0.83280120999999996</v>
      </c>
      <c r="F3310" s="1">
        <v>-0.297279921</v>
      </c>
      <c r="G3310" s="1">
        <v>0.69680848299999998</v>
      </c>
      <c r="H3310" s="7">
        <v>-0.22500000000000001</v>
      </c>
      <c r="I3310" s="7" t="str">
        <f t="shared" si="102"/>
        <v/>
      </c>
    </row>
    <row r="3311" spans="1:9" ht="16" x14ac:dyDescent="0.15">
      <c r="A3311" s="1">
        <f t="shared" si="103"/>
        <v>2515</v>
      </c>
      <c r="B3311" s="7" t="s">
        <v>9159</v>
      </c>
      <c r="C3311" s="38" t="s">
        <v>9160</v>
      </c>
      <c r="D3311" s="1" t="s">
        <v>9161</v>
      </c>
      <c r="E3311" s="1">
        <v>3.3325477999999999E-2</v>
      </c>
      <c r="F3311" s="1">
        <v>-1.0085613149999999</v>
      </c>
      <c r="G3311" s="1">
        <v>6.0854009999999998E-3</v>
      </c>
      <c r="H3311" s="7">
        <v>0.23200000000000001</v>
      </c>
      <c r="I3311" s="7">
        <f t="shared" si="102"/>
        <v>0</v>
      </c>
    </row>
    <row r="3312" spans="1:9" ht="16" x14ac:dyDescent="0.15">
      <c r="A3312" s="1" t="str">
        <f t="shared" si="103"/>
        <v/>
      </c>
      <c r="B3312" s="7" t="s">
        <v>9159</v>
      </c>
      <c r="C3312" s="38" t="s">
        <v>9162</v>
      </c>
      <c r="D3312" s="1" t="s">
        <v>9163</v>
      </c>
      <c r="E3312" s="1">
        <v>4.044265E-3</v>
      </c>
      <c r="F3312" s="1">
        <v>-0.14011932699999999</v>
      </c>
      <c r="G3312" s="1">
        <v>0.48077291500000002</v>
      </c>
      <c r="H3312" s="7">
        <v>0.23200000000000001</v>
      </c>
      <c r="I3312" s="7">
        <f t="shared" si="102"/>
        <v>0</v>
      </c>
    </row>
    <row r="3313" spans="1:9" ht="16" x14ac:dyDescent="0.15">
      <c r="A3313" s="1">
        <f t="shared" si="103"/>
        <v>2516</v>
      </c>
      <c r="B3313" s="7" t="s">
        <v>9164</v>
      </c>
      <c r="C3313" s="38" t="s">
        <v>9165</v>
      </c>
      <c r="D3313" s="1" t="s">
        <v>9166</v>
      </c>
      <c r="E3313" s="1">
        <v>0.43386486899999999</v>
      </c>
      <c r="F3313" s="1">
        <v>-0.17108142400000001</v>
      </c>
      <c r="G3313" s="1">
        <v>0.120548646</v>
      </c>
      <c r="H3313" s="7">
        <v>0.221</v>
      </c>
      <c r="I3313" s="7" t="str">
        <f t="shared" si="102"/>
        <v/>
      </c>
    </row>
    <row r="3314" spans="1:9" ht="16" x14ac:dyDescent="0.15">
      <c r="A3314" s="1">
        <f t="shared" si="103"/>
        <v>2517</v>
      </c>
      <c r="B3314" s="7" t="s">
        <v>9167</v>
      </c>
      <c r="C3314" s="38" t="s">
        <v>9168</v>
      </c>
      <c r="D3314" s="1" t="s">
        <v>9169</v>
      </c>
      <c r="E3314" s="4">
        <v>3.0300000000000001E-5</v>
      </c>
      <c r="F3314" s="1">
        <v>0.765554073</v>
      </c>
      <c r="G3314" s="4">
        <v>1.64517E-6</v>
      </c>
      <c r="H3314" s="7">
        <v>0.42799999999999999</v>
      </c>
      <c r="I3314" s="7">
        <f t="shared" si="102"/>
        <v>1</v>
      </c>
    </row>
    <row r="3315" spans="1:9" ht="16" x14ac:dyDescent="0.15">
      <c r="A3315" s="1" t="str">
        <f t="shared" si="103"/>
        <v/>
      </c>
      <c r="B3315" s="7" t="s">
        <v>9167</v>
      </c>
      <c r="C3315" s="38" t="s">
        <v>9170</v>
      </c>
      <c r="D3315" s="1" t="s">
        <v>9171</v>
      </c>
      <c r="E3315" s="1">
        <v>0.91963405899999995</v>
      </c>
      <c r="F3315" s="1">
        <v>0.84868079699999999</v>
      </c>
      <c r="G3315" s="4">
        <v>4.2440600000000002E-5</v>
      </c>
      <c r="H3315" s="7">
        <v>0.42799999999999999</v>
      </c>
      <c r="I3315" s="7">
        <f t="shared" si="102"/>
        <v>1</v>
      </c>
    </row>
    <row r="3316" spans="1:9" ht="16" x14ac:dyDescent="0.15">
      <c r="A3316" s="1">
        <f t="shared" si="103"/>
        <v>2518</v>
      </c>
      <c r="B3316" s="7" t="s">
        <v>9172</v>
      </c>
      <c r="C3316" s="38" t="s">
        <v>9173</v>
      </c>
      <c r="D3316" s="1" t="s">
        <v>9174</v>
      </c>
      <c r="E3316" s="1">
        <v>4.5842726E-2</v>
      </c>
      <c r="F3316" s="1">
        <v>-1.2077613780000001</v>
      </c>
      <c r="G3316" s="4">
        <v>1.36386E-19</v>
      </c>
      <c r="H3316" s="7">
        <v>-0.39</v>
      </c>
      <c r="I3316" s="7">
        <f t="shared" si="102"/>
        <v>1</v>
      </c>
    </row>
    <row r="3317" spans="1:9" ht="16" x14ac:dyDescent="0.15">
      <c r="A3317" s="1">
        <f t="shared" si="103"/>
        <v>2519</v>
      </c>
      <c r="B3317" s="7" t="s">
        <v>9175</v>
      </c>
      <c r="C3317" s="38" t="s">
        <v>9176</v>
      </c>
      <c r="D3317" s="1" t="s">
        <v>9177</v>
      </c>
      <c r="E3317" s="1">
        <v>3.670071E-3</v>
      </c>
      <c r="F3317" s="1">
        <v>0.99635008599999997</v>
      </c>
      <c r="G3317" s="4">
        <v>1.4781E-16</v>
      </c>
      <c r="H3317" s="7">
        <v>0.14799999999999999</v>
      </c>
      <c r="I3317" s="7">
        <f t="shared" si="102"/>
        <v>1</v>
      </c>
    </row>
    <row r="3318" spans="1:9" ht="16" x14ac:dyDescent="0.15">
      <c r="A3318" s="1">
        <f t="shared" si="103"/>
        <v>2520</v>
      </c>
      <c r="B3318" s="7" t="s">
        <v>9178</v>
      </c>
      <c r="C3318" s="38" t="s">
        <v>9179</v>
      </c>
      <c r="D3318" s="1" t="s">
        <v>9180</v>
      </c>
      <c r="E3318" s="1">
        <v>0.68800947400000001</v>
      </c>
      <c r="F3318" s="1">
        <v>0.51684501100000002</v>
      </c>
      <c r="G3318" s="4">
        <v>9.3541700000000002E-8</v>
      </c>
      <c r="H3318" s="7">
        <v>0.16700000000000001</v>
      </c>
      <c r="I3318" s="7">
        <f t="shared" si="102"/>
        <v>1</v>
      </c>
    </row>
    <row r="3319" spans="1:9" ht="16" x14ac:dyDescent="0.15">
      <c r="A3319" s="1">
        <f t="shared" si="103"/>
        <v>2521</v>
      </c>
      <c r="B3319" s="7" t="s">
        <v>9181</v>
      </c>
      <c r="C3319" s="38" t="s">
        <v>9182</v>
      </c>
      <c r="D3319" s="1" t="s">
        <v>9183</v>
      </c>
      <c r="E3319" s="1">
        <v>0.55619640100000001</v>
      </c>
      <c r="F3319" s="1">
        <v>-0.3233704</v>
      </c>
      <c r="G3319" s="1">
        <v>1.2150038E-2</v>
      </c>
      <c r="H3319" s="7">
        <v>0.33400000000000002</v>
      </c>
      <c r="I3319" s="7">
        <f t="shared" si="102"/>
        <v>0</v>
      </c>
    </row>
    <row r="3320" spans="1:9" ht="16" x14ac:dyDescent="0.15">
      <c r="A3320" s="1">
        <f t="shared" si="103"/>
        <v>2522</v>
      </c>
      <c r="B3320" s="7" t="s">
        <v>9184</v>
      </c>
      <c r="C3320" s="38" t="s">
        <v>9185</v>
      </c>
      <c r="D3320" s="1" t="s">
        <v>9186</v>
      </c>
      <c r="E3320" s="4">
        <v>1.09E-9</v>
      </c>
      <c r="F3320" s="1">
        <v>0.82073765099999996</v>
      </c>
      <c r="G3320" s="1">
        <v>7.5964100000000003E-4</v>
      </c>
      <c r="H3320" s="7">
        <v>-0.17599999999999999</v>
      </c>
      <c r="I3320" s="7">
        <f t="shared" si="102"/>
        <v>0</v>
      </c>
    </row>
    <row r="3321" spans="1:9" ht="16" x14ac:dyDescent="0.15">
      <c r="A3321" s="1">
        <f t="shared" si="103"/>
        <v>2523</v>
      </c>
      <c r="B3321" s="7" t="s">
        <v>9187</v>
      </c>
      <c r="C3321" s="38" t="s">
        <v>9188</v>
      </c>
      <c r="D3321" s="1" t="s">
        <v>9189</v>
      </c>
      <c r="E3321" s="4">
        <v>1.0300000000000001E-12</v>
      </c>
      <c r="F3321" s="1">
        <v>0.69040402199999995</v>
      </c>
      <c r="G3321" s="4">
        <v>1.58404E-15</v>
      </c>
      <c r="H3321" s="7">
        <v>0.46700000000000003</v>
      </c>
      <c r="I3321" s="7">
        <f t="shared" si="102"/>
        <v>1</v>
      </c>
    </row>
    <row r="3322" spans="1:9" ht="16" x14ac:dyDescent="0.15">
      <c r="A3322" s="1" t="str">
        <f t="shared" si="103"/>
        <v/>
      </c>
      <c r="B3322" s="7" t="s">
        <v>9187</v>
      </c>
      <c r="C3322" s="38"/>
      <c r="D3322" s="1" t="s">
        <v>9190</v>
      </c>
      <c r="E3322" s="1">
        <v>0.14959345800000001</v>
      </c>
      <c r="F3322" s="1">
        <v>0.55556412899999996</v>
      </c>
      <c r="G3322" s="1">
        <v>1.7805664999999998E-2</v>
      </c>
      <c r="H3322" s="7">
        <v>0.46700000000000003</v>
      </c>
      <c r="I3322" s="7">
        <f t="shared" si="102"/>
        <v>1</v>
      </c>
    </row>
    <row r="3323" spans="1:9" ht="16" x14ac:dyDescent="0.15">
      <c r="A3323" s="1">
        <f t="shared" si="103"/>
        <v>2524</v>
      </c>
      <c r="B3323" s="7" t="s">
        <v>9191</v>
      </c>
      <c r="C3323" s="38" t="s">
        <v>9192</v>
      </c>
      <c r="D3323" s="1" t="s">
        <v>9193</v>
      </c>
      <c r="E3323" s="1">
        <v>3.6171100000000002E-4</v>
      </c>
      <c r="F3323" s="1">
        <v>-0.144816158</v>
      </c>
      <c r="G3323" s="1">
        <v>0.102322311</v>
      </c>
      <c r="H3323" s="7">
        <v>8.8999999999999996E-2</v>
      </c>
      <c r="I3323" s="7">
        <f t="shared" si="102"/>
        <v>0</v>
      </c>
    </row>
    <row r="3324" spans="1:9" ht="16" x14ac:dyDescent="0.15">
      <c r="A3324" s="1">
        <f t="shared" si="103"/>
        <v>2525</v>
      </c>
      <c r="B3324" s="7" t="s">
        <v>9194</v>
      </c>
      <c r="C3324" s="38" t="s">
        <v>9195</v>
      </c>
      <c r="D3324" s="1" t="s">
        <v>9196</v>
      </c>
      <c r="E3324" s="4">
        <v>1.3999999999999999E-9</v>
      </c>
      <c r="F3324" s="1">
        <v>0.723327732</v>
      </c>
      <c r="G3324" s="4">
        <v>1.8697000000000001E-16</v>
      </c>
      <c r="H3324" s="7">
        <v>-0.26</v>
      </c>
      <c r="I3324" s="7">
        <f t="shared" si="102"/>
        <v>0</v>
      </c>
    </row>
    <row r="3325" spans="1:9" ht="16" x14ac:dyDescent="0.15">
      <c r="A3325" s="1">
        <f t="shared" si="103"/>
        <v>2526</v>
      </c>
      <c r="B3325" s="7" t="s">
        <v>9197</v>
      </c>
      <c r="C3325" s="38" t="s">
        <v>9198</v>
      </c>
      <c r="D3325" s="1" t="s">
        <v>9199</v>
      </c>
      <c r="E3325" s="1">
        <v>7.4634559000000003E-2</v>
      </c>
      <c r="F3325" s="1">
        <v>0.75794218700000004</v>
      </c>
      <c r="G3325" s="4">
        <v>3.6862399999999998E-7</v>
      </c>
      <c r="H3325" s="7">
        <v>-0.17899999999999999</v>
      </c>
      <c r="I3325" s="7">
        <f t="shared" si="102"/>
        <v>0</v>
      </c>
    </row>
    <row r="3326" spans="1:9" ht="16" x14ac:dyDescent="0.15">
      <c r="A3326" s="1">
        <f t="shared" si="103"/>
        <v>2527</v>
      </c>
      <c r="B3326" s="7" t="s">
        <v>9200</v>
      </c>
      <c r="C3326" s="38" t="s">
        <v>9201</v>
      </c>
      <c r="D3326" s="1" t="s">
        <v>9202</v>
      </c>
      <c r="E3326" s="1">
        <v>0.18496733200000001</v>
      </c>
      <c r="F3326" s="1">
        <v>0.70910274799999995</v>
      </c>
      <c r="G3326" s="1">
        <v>2.272807E-3</v>
      </c>
      <c r="H3326" s="7">
        <v>-0.11700000000000001</v>
      </c>
      <c r="I3326" s="7">
        <f t="shared" si="102"/>
        <v>0</v>
      </c>
    </row>
    <row r="3327" spans="1:9" ht="16" x14ac:dyDescent="0.15">
      <c r="A3327" s="1">
        <f t="shared" si="103"/>
        <v>2528</v>
      </c>
      <c r="B3327" s="7" t="s">
        <v>9203</v>
      </c>
      <c r="C3327" s="38" t="s">
        <v>9204</v>
      </c>
      <c r="D3327" s="1" t="s">
        <v>9205</v>
      </c>
      <c r="E3327" s="4">
        <v>4.3999999999999999E-5</v>
      </c>
      <c r="F3327" s="1">
        <v>1.1743289640000001</v>
      </c>
      <c r="G3327" s="4">
        <v>1.7186399999999999E-32</v>
      </c>
      <c r="H3327" s="7">
        <v>0.16</v>
      </c>
      <c r="I3327" s="7">
        <f t="shared" si="102"/>
        <v>1</v>
      </c>
    </row>
    <row r="3328" spans="1:9" ht="16" x14ac:dyDescent="0.15">
      <c r="A3328" s="1">
        <f t="shared" si="103"/>
        <v>2529</v>
      </c>
      <c r="B3328" s="7" t="s">
        <v>9206</v>
      </c>
      <c r="C3328" s="38" t="s">
        <v>9207</v>
      </c>
      <c r="D3328" s="1" t="s">
        <v>9208</v>
      </c>
      <c r="E3328" s="1">
        <v>1.857203E-3</v>
      </c>
      <c r="F3328" s="1">
        <v>-1.1983134740000001</v>
      </c>
      <c r="G3328" s="4">
        <v>1.223E-5</v>
      </c>
      <c r="H3328" s="7">
        <v>-0.30399999999999999</v>
      </c>
      <c r="I3328" s="7">
        <f t="shared" si="102"/>
        <v>1</v>
      </c>
    </row>
    <row r="3329" spans="1:9" ht="16" x14ac:dyDescent="0.15">
      <c r="A3329" s="1" t="str">
        <f t="shared" si="103"/>
        <v/>
      </c>
      <c r="B3329" s="7" t="s">
        <v>9206</v>
      </c>
      <c r="C3329" s="38" t="s">
        <v>9207</v>
      </c>
      <c r="D3329" s="1" t="s">
        <v>9209</v>
      </c>
      <c r="E3329" s="1">
        <v>0.48670965999999999</v>
      </c>
      <c r="F3329" s="1">
        <v>-0.51179193199999995</v>
      </c>
      <c r="G3329" s="1">
        <v>0.378032215</v>
      </c>
      <c r="H3329" s="7">
        <v>-0.30399999999999999</v>
      </c>
      <c r="I3329" s="7" t="str">
        <f t="shared" si="102"/>
        <v/>
      </c>
    </row>
    <row r="3330" spans="1:9" ht="16" x14ac:dyDescent="0.15">
      <c r="A3330" s="1">
        <f t="shared" si="103"/>
        <v>2530</v>
      </c>
      <c r="B3330" s="7" t="s">
        <v>9210</v>
      </c>
      <c r="C3330" s="38" t="s">
        <v>9211</v>
      </c>
      <c r="D3330" s="1" t="s">
        <v>9212</v>
      </c>
      <c r="E3330" s="1">
        <v>0.25358793299999999</v>
      </c>
      <c r="F3330" s="1">
        <v>-0.200492642</v>
      </c>
      <c r="G3330" s="1">
        <v>0.57592181899999995</v>
      </c>
      <c r="H3330" s="7">
        <v>0.249</v>
      </c>
      <c r="I3330" s="7" t="str">
        <f t="shared" si="102"/>
        <v/>
      </c>
    </row>
    <row r="3331" spans="1:9" ht="16" x14ac:dyDescent="0.15">
      <c r="A3331" s="1">
        <f t="shared" si="103"/>
        <v>2531</v>
      </c>
      <c r="B3331" s="7" t="s">
        <v>9213</v>
      </c>
      <c r="C3331" s="38" t="s">
        <v>9214</v>
      </c>
      <c r="D3331" s="1" t="s">
        <v>9215</v>
      </c>
      <c r="E3331" s="4">
        <v>6.6799999999999997E-10</v>
      </c>
      <c r="F3331" s="1">
        <v>0.203967752</v>
      </c>
      <c r="G3331" s="1">
        <v>0.31794996199999997</v>
      </c>
      <c r="H3331" s="7">
        <v>0.183</v>
      </c>
      <c r="I3331" s="7">
        <f t="shared" si="102"/>
        <v>1</v>
      </c>
    </row>
    <row r="3332" spans="1:9" ht="16" x14ac:dyDescent="0.15">
      <c r="A3332" s="1" t="str">
        <f t="shared" si="103"/>
        <v/>
      </c>
      <c r="B3332" s="7" t="s">
        <v>9213</v>
      </c>
      <c r="C3332" s="38" t="s">
        <v>9216</v>
      </c>
      <c r="D3332" s="1" t="s">
        <v>9217</v>
      </c>
      <c r="E3332" s="4">
        <v>8.9400000000000008E-6</v>
      </c>
      <c r="F3332" s="1">
        <v>0.55323609200000001</v>
      </c>
      <c r="G3332" s="4">
        <v>2.2797900000000001E-5</v>
      </c>
      <c r="H3332" s="7">
        <v>0.183</v>
      </c>
      <c r="I3332" s="7">
        <f t="shared" ref="I3332:I3395" si="104">IF(ISTEXT(E3332),"",IF(OR(E3332&lt;0.05, G3332&lt;0.05), IF((F3332*H3332)&gt;0,1,0),""))</f>
        <v>1</v>
      </c>
    </row>
    <row r="3333" spans="1:9" ht="16" x14ac:dyDescent="0.15">
      <c r="A3333" s="1">
        <f t="shared" si="103"/>
        <v>2532</v>
      </c>
      <c r="B3333" s="7" t="s">
        <v>9218</v>
      </c>
      <c r="C3333" s="38" t="s">
        <v>9219</v>
      </c>
      <c r="D3333" s="1" t="s">
        <v>9220</v>
      </c>
      <c r="E3333" s="1">
        <v>0.818291879</v>
      </c>
      <c r="F3333" s="1">
        <v>-0.27049114499999999</v>
      </c>
      <c r="G3333" s="1">
        <v>0.72877926000000004</v>
      </c>
      <c r="H3333" s="7">
        <v>0.376</v>
      </c>
      <c r="I3333" s="7" t="str">
        <f t="shared" si="104"/>
        <v/>
      </c>
    </row>
    <row r="3334" spans="1:9" ht="16" x14ac:dyDescent="0.15">
      <c r="A3334" s="1">
        <f t="shared" si="103"/>
        <v>2533</v>
      </c>
      <c r="B3334" s="7" t="s">
        <v>9221</v>
      </c>
      <c r="C3334" s="38" t="s">
        <v>9222</v>
      </c>
      <c r="D3334" s="1" t="s">
        <v>9223</v>
      </c>
      <c r="E3334" s="1">
        <v>6.8304265000000003E-2</v>
      </c>
      <c r="F3334" s="1">
        <v>-0.27661365700000001</v>
      </c>
      <c r="G3334" s="1">
        <v>2.5114648E-2</v>
      </c>
      <c r="H3334" s="7">
        <v>-0.23699999999999999</v>
      </c>
      <c r="I3334" s="7">
        <f t="shared" si="104"/>
        <v>1</v>
      </c>
    </row>
    <row r="3335" spans="1:9" ht="16" x14ac:dyDescent="0.15">
      <c r="A3335" s="1">
        <f t="shared" si="103"/>
        <v>2534</v>
      </c>
      <c r="B3335" s="7" t="s">
        <v>9224</v>
      </c>
      <c r="C3335" s="38" t="s">
        <v>9225</v>
      </c>
      <c r="D3335" s="1" t="s">
        <v>9226</v>
      </c>
      <c r="E3335" s="1">
        <v>1.727803E-3</v>
      </c>
      <c r="F3335" s="1">
        <v>-1.6655016000000002E-2</v>
      </c>
      <c r="G3335" s="1">
        <v>0.93494550600000004</v>
      </c>
      <c r="H3335" s="7">
        <v>-0.13300000000000001</v>
      </c>
      <c r="I3335" s="7">
        <f t="shared" si="104"/>
        <v>1</v>
      </c>
    </row>
    <row r="3336" spans="1:9" ht="16" x14ac:dyDescent="0.15">
      <c r="A3336" s="1">
        <f t="shared" si="103"/>
        <v>2535</v>
      </c>
      <c r="B3336" s="7" t="s">
        <v>9227</v>
      </c>
      <c r="C3336" s="38" t="s">
        <v>9228</v>
      </c>
      <c r="D3336" s="1" t="s">
        <v>9229</v>
      </c>
      <c r="E3336" s="4">
        <v>5.0799999999999998E-9</v>
      </c>
      <c r="F3336" s="1">
        <v>0.61407973800000004</v>
      </c>
      <c r="G3336" s="4">
        <v>5.6098499999999996E-9</v>
      </c>
      <c r="H3336" s="7">
        <v>0.26</v>
      </c>
      <c r="I3336" s="7">
        <f t="shared" si="104"/>
        <v>1</v>
      </c>
    </row>
    <row r="3337" spans="1:9" ht="16" x14ac:dyDescent="0.15">
      <c r="A3337" s="1">
        <f t="shared" si="103"/>
        <v>2536</v>
      </c>
      <c r="B3337" s="7" t="s">
        <v>9230</v>
      </c>
      <c r="C3337" s="38" t="s">
        <v>9231</v>
      </c>
      <c r="D3337" s="1" t="s">
        <v>9232</v>
      </c>
      <c r="E3337" s="1">
        <v>1.7728296000000001E-2</v>
      </c>
      <c r="F3337" s="1">
        <v>-1.194100677</v>
      </c>
      <c r="G3337" s="4">
        <v>5.1541699999999998E-9</v>
      </c>
      <c r="H3337" s="7">
        <v>0.19</v>
      </c>
      <c r="I3337" s="7">
        <f t="shared" si="104"/>
        <v>0</v>
      </c>
    </row>
    <row r="3338" spans="1:9" ht="16" x14ac:dyDescent="0.15">
      <c r="A3338" s="1" t="str">
        <f t="shared" ref="A3338:A3401" si="105">IF(B3337=B3338,"",IF(A3337&lt;&gt;"",A3337+1,IF(A3336&lt;&gt;"",A3336+1,IF(A3335&lt;&gt;"",A3335+1,IF(A3334&lt;&gt;"",A3334+1,"ERRER")))))</f>
        <v/>
      </c>
      <c r="B3338" s="7" t="s">
        <v>9230</v>
      </c>
      <c r="C3338" s="38" t="s">
        <v>9233</v>
      </c>
      <c r="D3338" s="1" t="s">
        <v>9234</v>
      </c>
      <c r="E3338" s="1">
        <v>1.6309300000000001E-4</v>
      </c>
      <c r="F3338" s="1">
        <v>-0.225818822</v>
      </c>
      <c r="G3338" s="1">
        <v>0.41253558299999998</v>
      </c>
      <c r="H3338" s="7">
        <v>0.19</v>
      </c>
      <c r="I3338" s="7">
        <f t="shared" si="104"/>
        <v>0</v>
      </c>
    </row>
    <row r="3339" spans="1:9" ht="16" x14ac:dyDescent="0.15">
      <c r="A3339" s="1">
        <f t="shared" si="105"/>
        <v>2537</v>
      </c>
      <c r="B3339" s="7" t="s">
        <v>9235</v>
      </c>
      <c r="C3339" s="38" t="s">
        <v>9236</v>
      </c>
      <c r="D3339" s="1" t="s">
        <v>9237</v>
      </c>
      <c r="E3339" s="4">
        <v>1.42E-5</v>
      </c>
      <c r="F3339" s="1">
        <v>0.100846187</v>
      </c>
      <c r="G3339" s="1">
        <v>0.78186897099999997</v>
      </c>
      <c r="H3339" s="7">
        <v>-0.17299999999999999</v>
      </c>
      <c r="I3339" s="7">
        <f t="shared" si="104"/>
        <v>0</v>
      </c>
    </row>
    <row r="3340" spans="1:9" ht="16" x14ac:dyDescent="0.15">
      <c r="A3340" s="1">
        <f t="shared" si="105"/>
        <v>2538</v>
      </c>
      <c r="B3340" s="7" t="s">
        <v>9238</v>
      </c>
      <c r="C3340" s="38" t="s">
        <v>9239</v>
      </c>
      <c r="D3340" s="1" t="s">
        <v>9240</v>
      </c>
      <c r="E3340" s="4">
        <v>1.06E-5</v>
      </c>
      <c r="F3340" s="1">
        <v>-0.73119822300000004</v>
      </c>
      <c r="G3340" s="1">
        <v>7.3790640000000003E-3</v>
      </c>
      <c r="H3340" s="7">
        <v>-0.39300000000000002</v>
      </c>
      <c r="I3340" s="7">
        <f t="shared" si="104"/>
        <v>1</v>
      </c>
    </row>
    <row r="3341" spans="1:9" ht="16" x14ac:dyDescent="0.15">
      <c r="A3341" s="1">
        <f t="shared" si="105"/>
        <v>2539</v>
      </c>
      <c r="B3341" s="7" t="s">
        <v>9241</v>
      </c>
      <c r="C3341" s="38" t="s">
        <v>9242</v>
      </c>
      <c r="D3341" s="1" t="s">
        <v>9243</v>
      </c>
      <c r="E3341" s="1">
        <v>0.44372317999999999</v>
      </c>
      <c r="F3341" s="1">
        <v>0.46045852500000001</v>
      </c>
      <c r="G3341" s="4">
        <v>4.3811300000000003E-10</v>
      </c>
      <c r="H3341" s="7">
        <v>-0.188</v>
      </c>
      <c r="I3341" s="7">
        <f t="shared" si="104"/>
        <v>0</v>
      </c>
    </row>
    <row r="3342" spans="1:9" ht="16" x14ac:dyDescent="0.15">
      <c r="A3342" s="1">
        <f t="shared" si="105"/>
        <v>2540</v>
      </c>
      <c r="B3342" s="7" t="s">
        <v>9244</v>
      </c>
      <c r="C3342" s="38" t="s">
        <v>9245</v>
      </c>
      <c r="D3342" s="1" t="s">
        <v>9246</v>
      </c>
      <c r="E3342" s="1">
        <v>0.51392790300000002</v>
      </c>
      <c r="F3342" s="1">
        <v>3.6866798999999999E-2</v>
      </c>
      <c r="G3342" s="1">
        <v>0.67635069699999995</v>
      </c>
      <c r="H3342" s="7">
        <v>0.115</v>
      </c>
      <c r="I3342" s="7" t="str">
        <f t="shared" si="104"/>
        <v/>
      </c>
    </row>
    <row r="3343" spans="1:9" ht="16" x14ac:dyDescent="0.15">
      <c r="A3343" s="1">
        <f t="shared" si="105"/>
        <v>2541</v>
      </c>
      <c r="B3343" s="7" t="s">
        <v>9247</v>
      </c>
      <c r="C3343" s="38" t="s">
        <v>9248</v>
      </c>
      <c r="D3343" s="1" t="s">
        <v>9249</v>
      </c>
      <c r="E3343" s="1">
        <v>2.3416679999999999E-3</v>
      </c>
      <c r="F3343" s="1">
        <v>-0.19809132300000001</v>
      </c>
      <c r="G3343" s="1">
        <v>0.38723916400000002</v>
      </c>
      <c r="H3343" s="7">
        <v>0.19500000000000001</v>
      </c>
      <c r="I3343" s="7">
        <f t="shared" si="104"/>
        <v>0</v>
      </c>
    </row>
    <row r="3344" spans="1:9" ht="16" x14ac:dyDescent="0.15">
      <c r="A3344" s="1">
        <f t="shared" si="105"/>
        <v>2542</v>
      </c>
      <c r="B3344" s="7" t="s">
        <v>9250</v>
      </c>
      <c r="C3344" s="38" t="s">
        <v>9251</v>
      </c>
      <c r="D3344" s="1" t="s">
        <v>9252</v>
      </c>
      <c r="E3344" s="1">
        <v>8.0749155000000003E-2</v>
      </c>
      <c r="F3344" s="1">
        <v>-0.58444311599999998</v>
      </c>
      <c r="G3344" s="4">
        <v>1.9415399999999998E-6</v>
      </c>
      <c r="H3344" s="7">
        <v>0.124</v>
      </c>
      <c r="I3344" s="7">
        <f t="shared" si="104"/>
        <v>0</v>
      </c>
    </row>
    <row r="3345" spans="1:9" ht="16" x14ac:dyDescent="0.15">
      <c r="A3345" s="1" t="str">
        <f t="shared" si="105"/>
        <v/>
      </c>
      <c r="B3345" s="7" t="s">
        <v>9250</v>
      </c>
      <c r="C3345" s="38" t="s">
        <v>9253</v>
      </c>
      <c r="D3345" s="1" t="s">
        <v>9254</v>
      </c>
      <c r="E3345" s="1">
        <v>0.78717374399999995</v>
      </c>
      <c r="F3345" s="1">
        <v>9.2626421E-2</v>
      </c>
      <c r="G3345" s="1">
        <v>0.728372248</v>
      </c>
      <c r="H3345" s="7">
        <v>0.124</v>
      </c>
      <c r="I3345" s="7" t="str">
        <f t="shared" si="104"/>
        <v/>
      </c>
    </row>
    <row r="3346" spans="1:9" ht="16" x14ac:dyDescent="0.15">
      <c r="A3346" s="1">
        <f t="shared" si="105"/>
        <v>2543</v>
      </c>
      <c r="B3346" s="7" t="s">
        <v>9255</v>
      </c>
      <c r="C3346" s="38" t="s">
        <v>9256</v>
      </c>
      <c r="D3346" s="1" t="s">
        <v>9257</v>
      </c>
      <c r="E3346" s="4">
        <v>2.56E-12</v>
      </c>
      <c r="F3346" s="1">
        <v>0.30790032299999998</v>
      </c>
      <c r="G3346" s="1">
        <v>1.13535E-3</v>
      </c>
      <c r="H3346" s="7">
        <v>0.748</v>
      </c>
      <c r="I3346" s="7">
        <f t="shared" si="104"/>
        <v>1</v>
      </c>
    </row>
    <row r="3347" spans="1:9" ht="16" x14ac:dyDescent="0.15">
      <c r="A3347" s="1">
        <f t="shared" si="105"/>
        <v>2544</v>
      </c>
      <c r="B3347" s="7" t="s">
        <v>9258</v>
      </c>
      <c r="C3347" s="38" t="s">
        <v>9259</v>
      </c>
      <c r="D3347" s="1" t="s">
        <v>9260</v>
      </c>
      <c r="E3347" s="1">
        <v>0.92882520199999996</v>
      </c>
      <c r="F3347" s="1">
        <v>0.377728169</v>
      </c>
      <c r="G3347" s="1">
        <v>5.3242366999999999E-2</v>
      </c>
      <c r="H3347" s="7">
        <v>-0.246</v>
      </c>
      <c r="I3347" s="7" t="str">
        <f t="shared" si="104"/>
        <v/>
      </c>
    </row>
    <row r="3348" spans="1:9" ht="16" x14ac:dyDescent="0.15">
      <c r="A3348" s="1" t="str">
        <f t="shared" si="105"/>
        <v/>
      </c>
      <c r="B3348" s="7" t="s">
        <v>9258</v>
      </c>
      <c r="C3348" s="38" t="s">
        <v>9261</v>
      </c>
      <c r="D3348" s="1" t="s">
        <v>9262</v>
      </c>
      <c r="E3348" s="4">
        <v>2.0599999999999999E-11</v>
      </c>
      <c r="F3348" s="1">
        <v>0.18350185599999999</v>
      </c>
      <c r="G3348" s="1">
        <v>6.8244170000000007E-2</v>
      </c>
      <c r="H3348" s="7">
        <v>-0.246</v>
      </c>
      <c r="I3348" s="7">
        <f t="shared" si="104"/>
        <v>0</v>
      </c>
    </row>
    <row r="3349" spans="1:9" ht="16" x14ac:dyDescent="0.15">
      <c r="A3349" s="1">
        <f t="shared" si="105"/>
        <v>2545</v>
      </c>
      <c r="B3349" s="7" t="s">
        <v>9263</v>
      </c>
      <c r="C3349" s="38" t="s">
        <v>9264</v>
      </c>
      <c r="D3349" s="1" t="s">
        <v>9265</v>
      </c>
      <c r="E3349" s="1">
        <v>8.3688789999999992E-3</v>
      </c>
      <c r="F3349" s="1">
        <v>-1.7836135999999999E-2</v>
      </c>
      <c r="G3349" s="1">
        <v>0.934234326</v>
      </c>
      <c r="H3349" s="7">
        <v>-8.5999999999999993E-2</v>
      </c>
      <c r="I3349" s="7">
        <f t="shared" si="104"/>
        <v>1</v>
      </c>
    </row>
    <row r="3350" spans="1:9" ht="16" x14ac:dyDescent="0.15">
      <c r="A3350" s="1" t="str">
        <f t="shared" si="105"/>
        <v/>
      </c>
      <c r="B3350" s="7" t="s">
        <v>9263</v>
      </c>
      <c r="C3350" s="38" t="s">
        <v>9266</v>
      </c>
      <c r="D3350" s="1" t="s">
        <v>9267</v>
      </c>
      <c r="E3350" s="4">
        <v>1.26E-6</v>
      </c>
      <c r="F3350" s="1">
        <v>-8.9990024000000002E-2</v>
      </c>
      <c r="G3350" s="1">
        <v>0.65089005600000005</v>
      </c>
      <c r="H3350" s="7">
        <v>-8.5999999999999993E-2</v>
      </c>
      <c r="I3350" s="7">
        <f t="shared" si="104"/>
        <v>1</v>
      </c>
    </row>
    <row r="3351" spans="1:9" ht="16" x14ac:dyDescent="0.15">
      <c r="A3351" s="1">
        <f t="shared" si="105"/>
        <v>2546</v>
      </c>
      <c r="B3351" s="7" t="s">
        <v>9268</v>
      </c>
      <c r="C3351" s="38" t="s">
        <v>9269</v>
      </c>
      <c r="D3351" s="1" t="s">
        <v>9270</v>
      </c>
      <c r="E3351" s="1">
        <v>3.2157300000000002E-4</v>
      </c>
      <c r="F3351" s="1">
        <v>0.19061742000000001</v>
      </c>
      <c r="G3351" s="1">
        <v>0.47701507999999998</v>
      </c>
      <c r="H3351" s="7">
        <v>0.61599999999999999</v>
      </c>
      <c r="I3351" s="7">
        <f t="shared" si="104"/>
        <v>1</v>
      </c>
    </row>
    <row r="3352" spans="1:9" ht="16" x14ac:dyDescent="0.15">
      <c r="A3352" s="1">
        <f t="shared" si="105"/>
        <v>2547</v>
      </c>
      <c r="B3352" s="7" t="s">
        <v>9271</v>
      </c>
      <c r="C3352" s="38" t="s">
        <v>9272</v>
      </c>
      <c r="D3352" s="1" t="s">
        <v>9273</v>
      </c>
      <c r="E3352" s="1">
        <v>0.38815424500000001</v>
      </c>
      <c r="F3352" s="1">
        <v>3.906718E-3</v>
      </c>
      <c r="G3352" s="1">
        <v>0.96328246500000003</v>
      </c>
      <c r="H3352" s="7">
        <v>0.221</v>
      </c>
      <c r="I3352" s="7" t="str">
        <f t="shared" si="104"/>
        <v/>
      </c>
    </row>
    <row r="3353" spans="1:9" ht="16" x14ac:dyDescent="0.15">
      <c r="A3353" s="1">
        <f t="shared" si="105"/>
        <v>2548</v>
      </c>
      <c r="B3353" s="7" t="s">
        <v>9274</v>
      </c>
      <c r="C3353" s="38" t="s">
        <v>9275</v>
      </c>
      <c r="D3353" s="1" t="s">
        <v>9276</v>
      </c>
      <c r="E3353" s="1">
        <v>4.5864230000000001E-3</v>
      </c>
      <c r="F3353" s="1">
        <v>-0.15536852700000001</v>
      </c>
      <c r="G3353" s="1">
        <v>0.273533939</v>
      </c>
      <c r="H3353" s="7">
        <v>0.32600000000000001</v>
      </c>
      <c r="I3353" s="7">
        <f t="shared" si="104"/>
        <v>0</v>
      </c>
    </row>
    <row r="3354" spans="1:9" ht="16" x14ac:dyDescent="0.15">
      <c r="A3354" s="1">
        <f t="shared" si="105"/>
        <v>2549</v>
      </c>
      <c r="B3354" s="7" t="s">
        <v>9277</v>
      </c>
      <c r="C3354" s="38" t="s">
        <v>9278</v>
      </c>
      <c r="D3354" s="1" t="s">
        <v>9279</v>
      </c>
      <c r="E3354" s="1">
        <v>9.2040360000000005E-3</v>
      </c>
      <c r="F3354" s="1">
        <v>-1.5396773509999999</v>
      </c>
      <c r="G3354" s="4">
        <v>7.6784499999999993E-6</v>
      </c>
      <c r="H3354" s="7">
        <v>0.25900000000000001</v>
      </c>
      <c r="I3354" s="7">
        <f t="shared" si="104"/>
        <v>0</v>
      </c>
    </row>
    <row r="3355" spans="1:9" ht="16" x14ac:dyDescent="0.15">
      <c r="A3355" s="1" t="str">
        <f t="shared" si="105"/>
        <v/>
      </c>
      <c r="B3355" s="7" t="s">
        <v>9277</v>
      </c>
      <c r="C3355" s="38" t="s">
        <v>9280</v>
      </c>
      <c r="D3355" s="1" t="s">
        <v>9281</v>
      </c>
      <c r="E3355" s="4">
        <v>9.0500000000000002E-7</v>
      </c>
      <c r="F3355" s="1">
        <v>0.12905383200000001</v>
      </c>
      <c r="G3355" s="1">
        <v>0.46210149900000003</v>
      </c>
      <c r="H3355" s="7">
        <v>0.25900000000000001</v>
      </c>
      <c r="I3355" s="7">
        <f t="shared" si="104"/>
        <v>1</v>
      </c>
    </row>
    <row r="3356" spans="1:9" ht="16" x14ac:dyDescent="0.15">
      <c r="A3356" s="1">
        <f t="shared" si="105"/>
        <v>2550</v>
      </c>
      <c r="B3356" s="7" t="s">
        <v>9282</v>
      </c>
      <c r="C3356" s="38" t="s">
        <v>9283</v>
      </c>
      <c r="D3356" s="1" t="s">
        <v>9284</v>
      </c>
      <c r="E3356" s="1">
        <v>1.0542322E-2</v>
      </c>
      <c r="F3356" s="1">
        <v>-1.626187016</v>
      </c>
      <c r="G3356" s="4">
        <v>9.2629899999999998E-8</v>
      </c>
      <c r="H3356" s="7">
        <v>-0.224</v>
      </c>
      <c r="I3356" s="7">
        <f t="shared" si="104"/>
        <v>1</v>
      </c>
    </row>
    <row r="3357" spans="1:9" ht="16" x14ac:dyDescent="0.15">
      <c r="A3357" s="1">
        <f t="shared" si="105"/>
        <v>2551</v>
      </c>
      <c r="B3357" s="7" t="s">
        <v>9285</v>
      </c>
      <c r="C3357" s="38" t="s">
        <v>9286</v>
      </c>
      <c r="D3357" s="1" t="s">
        <v>9287</v>
      </c>
      <c r="E3357" s="1">
        <v>0.869050188</v>
      </c>
      <c r="F3357" s="1">
        <v>-3.6858776000000003E-2</v>
      </c>
      <c r="G3357" s="1">
        <v>0.83753434500000001</v>
      </c>
      <c r="H3357" s="7">
        <v>-0.17399999999999999</v>
      </c>
      <c r="I3357" s="7" t="str">
        <f t="shared" si="104"/>
        <v/>
      </c>
    </row>
    <row r="3358" spans="1:9" ht="16" x14ac:dyDescent="0.15">
      <c r="A3358" s="1">
        <f t="shared" si="105"/>
        <v>2552</v>
      </c>
      <c r="B3358" s="7" t="s">
        <v>9288</v>
      </c>
      <c r="C3358" s="38" t="s">
        <v>9289</v>
      </c>
      <c r="D3358" s="1" t="s">
        <v>9290</v>
      </c>
      <c r="E3358" s="1">
        <v>0.82881090800000001</v>
      </c>
      <c r="F3358" s="1">
        <v>-0.23982376999999999</v>
      </c>
      <c r="G3358" s="1">
        <v>8.7081162000000004E-2</v>
      </c>
      <c r="H3358" s="7">
        <v>0.189</v>
      </c>
      <c r="I3358" s="7" t="str">
        <f t="shared" si="104"/>
        <v/>
      </c>
    </row>
    <row r="3359" spans="1:9" ht="16" x14ac:dyDescent="0.15">
      <c r="A3359" s="1">
        <f t="shared" si="105"/>
        <v>2553</v>
      </c>
      <c r="B3359" s="7" t="s">
        <v>9291</v>
      </c>
      <c r="C3359" s="38" t="s">
        <v>9292</v>
      </c>
      <c r="D3359" s="1" t="s">
        <v>9293</v>
      </c>
      <c r="E3359" s="1">
        <v>6.5591447999999997E-2</v>
      </c>
      <c r="F3359" s="1">
        <v>0.25649153400000002</v>
      </c>
      <c r="G3359" s="1">
        <v>0.173547848</v>
      </c>
      <c r="H3359" s="7">
        <v>-0.14299999999999999</v>
      </c>
      <c r="I3359" s="7" t="str">
        <f t="shared" si="104"/>
        <v/>
      </c>
    </row>
    <row r="3360" spans="1:9" ht="16" x14ac:dyDescent="0.15">
      <c r="A3360" s="1">
        <f t="shared" si="105"/>
        <v>2554</v>
      </c>
      <c r="B3360" s="7" t="s">
        <v>9294</v>
      </c>
      <c r="C3360" s="38" t="s">
        <v>9295</v>
      </c>
      <c r="D3360" s="1" t="s">
        <v>9296</v>
      </c>
      <c r="E3360" s="1">
        <v>0.50207490600000004</v>
      </c>
      <c r="F3360" s="1">
        <v>0.23016103299999999</v>
      </c>
      <c r="G3360" s="1">
        <v>2.1432685E-2</v>
      </c>
      <c r="H3360" s="7">
        <v>-9.7000000000000003E-2</v>
      </c>
      <c r="I3360" s="7">
        <f t="shared" si="104"/>
        <v>0</v>
      </c>
    </row>
    <row r="3361" spans="1:9" ht="16" x14ac:dyDescent="0.15">
      <c r="A3361" s="1" t="str">
        <f t="shared" si="105"/>
        <v/>
      </c>
      <c r="B3361" s="7" t="s">
        <v>9294</v>
      </c>
      <c r="C3361" s="38" t="s">
        <v>9297</v>
      </c>
      <c r="D3361" s="1" t="s">
        <v>9298</v>
      </c>
      <c r="E3361" s="1">
        <v>0.204230738</v>
      </c>
      <c r="F3361" s="1">
        <v>0.34470971500000003</v>
      </c>
      <c r="G3361" s="4">
        <v>8.2928499999999997E-5</v>
      </c>
      <c r="H3361" s="7">
        <v>-9.7000000000000003E-2</v>
      </c>
      <c r="I3361" s="7">
        <f t="shared" si="104"/>
        <v>0</v>
      </c>
    </row>
    <row r="3362" spans="1:9" ht="16" x14ac:dyDescent="0.15">
      <c r="A3362" s="1">
        <f t="shared" si="105"/>
        <v>2555</v>
      </c>
      <c r="B3362" s="7" t="s">
        <v>9299</v>
      </c>
      <c r="C3362" s="38" t="s">
        <v>9300</v>
      </c>
      <c r="D3362" s="1" t="s">
        <v>9301</v>
      </c>
      <c r="E3362" s="1">
        <v>0.55620754800000005</v>
      </c>
      <c r="F3362" s="1">
        <v>-0.22119571499999999</v>
      </c>
      <c r="G3362" s="1">
        <v>0.75844344399999997</v>
      </c>
      <c r="H3362" s="7">
        <v>-0.2</v>
      </c>
      <c r="I3362" s="7" t="str">
        <f t="shared" si="104"/>
        <v/>
      </c>
    </row>
    <row r="3363" spans="1:9" ht="16" x14ac:dyDescent="0.15">
      <c r="A3363" s="1" t="str">
        <f t="shared" si="105"/>
        <v/>
      </c>
      <c r="B3363" s="7" t="s">
        <v>9299</v>
      </c>
      <c r="C3363" s="38" t="s">
        <v>9302</v>
      </c>
      <c r="D3363" s="1" t="s">
        <v>9303</v>
      </c>
      <c r="E3363" s="1">
        <v>1.11031E-4</v>
      </c>
      <c r="F3363" s="1">
        <v>-1.404751114</v>
      </c>
      <c r="G3363" s="4">
        <v>6.7213299999999999E-6</v>
      </c>
      <c r="H3363" s="7">
        <v>-0.2</v>
      </c>
      <c r="I3363" s="7">
        <f t="shared" si="104"/>
        <v>1</v>
      </c>
    </row>
    <row r="3364" spans="1:9" ht="16" x14ac:dyDescent="0.15">
      <c r="A3364" s="1">
        <f t="shared" si="105"/>
        <v>2556</v>
      </c>
      <c r="B3364" s="7" t="s">
        <v>9304</v>
      </c>
      <c r="C3364" s="38" t="s">
        <v>9305</v>
      </c>
      <c r="D3364" s="1" t="s">
        <v>9306</v>
      </c>
      <c r="E3364" s="1">
        <v>3.2114197999999997E-2</v>
      </c>
      <c r="F3364" s="1">
        <v>0.51906691900000002</v>
      </c>
      <c r="G3364" s="1">
        <v>9.1438560000000006E-3</v>
      </c>
      <c r="H3364" s="7">
        <v>-9.7000000000000003E-2</v>
      </c>
      <c r="I3364" s="7">
        <f t="shared" si="104"/>
        <v>0</v>
      </c>
    </row>
    <row r="3365" spans="1:9" ht="16" x14ac:dyDescent="0.15">
      <c r="A3365" s="1" t="str">
        <f t="shared" si="105"/>
        <v/>
      </c>
      <c r="B3365" s="7" t="s">
        <v>9304</v>
      </c>
      <c r="C3365" s="38" t="s">
        <v>9307</v>
      </c>
      <c r="D3365" s="1" t="s">
        <v>9308</v>
      </c>
      <c r="E3365" s="1">
        <v>1.21469E-4</v>
      </c>
      <c r="F3365" s="1">
        <v>-1.963401264</v>
      </c>
      <c r="G3365" s="4">
        <v>5.53868E-13</v>
      </c>
      <c r="H3365" s="7">
        <v>-9.7000000000000003E-2</v>
      </c>
      <c r="I3365" s="7">
        <f t="shared" si="104"/>
        <v>1</v>
      </c>
    </row>
    <row r="3366" spans="1:9" ht="16" x14ac:dyDescent="0.15">
      <c r="A3366" s="1">
        <f t="shared" si="105"/>
        <v>2557</v>
      </c>
      <c r="B3366" s="7" t="s">
        <v>9309</v>
      </c>
      <c r="C3366" s="38" t="s">
        <v>9310</v>
      </c>
      <c r="D3366" s="1" t="s">
        <v>9311</v>
      </c>
      <c r="E3366" s="1">
        <v>0.70766376399999997</v>
      </c>
      <c r="F3366" s="1">
        <v>8.7903223000000003E-2</v>
      </c>
      <c r="G3366" s="1">
        <v>0.83292003199999998</v>
      </c>
      <c r="H3366" s="7">
        <v>-0.217</v>
      </c>
      <c r="I3366" s="7" t="str">
        <f t="shared" si="104"/>
        <v/>
      </c>
    </row>
    <row r="3367" spans="1:9" ht="16" x14ac:dyDescent="0.15">
      <c r="A3367" s="1">
        <f t="shared" si="105"/>
        <v>2558</v>
      </c>
      <c r="B3367" s="7" t="s">
        <v>9312</v>
      </c>
      <c r="C3367" s="38" t="s">
        <v>9313</v>
      </c>
      <c r="D3367" s="1" t="s">
        <v>9314</v>
      </c>
      <c r="E3367" s="4">
        <v>1E-10</v>
      </c>
      <c r="F3367" s="1">
        <v>0.122003212</v>
      </c>
      <c r="G3367" s="1">
        <v>5.7153763000000003E-2</v>
      </c>
      <c r="H3367" s="7">
        <v>-0.17299999999999999</v>
      </c>
      <c r="I3367" s="7">
        <f t="shared" si="104"/>
        <v>0</v>
      </c>
    </row>
    <row r="3368" spans="1:9" ht="16" x14ac:dyDescent="0.15">
      <c r="A3368" s="1" t="str">
        <f t="shared" si="105"/>
        <v/>
      </c>
      <c r="B3368" s="7" t="s">
        <v>9312</v>
      </c>
      <c r="C3368" s="38" t="s">
        <v>9315</v>
      </c>
      <c r="D3368" s="1" t="s">
        <v>9316</v>
      </c>
      <c r="E3368" s="1">
        <v>8.6470585000000003E-2</v>
      </c>
      <c r="F3368" s="1">
        <v>-0.32392711200000002</v>
      </c>
      <c r="G3368" s="4">
        <v>2.11911E-8</v>
      </c>
      <c r="H3368" s="7">
        <v>-0.17299999999999999</v>
      </c>
      <c r="I3368" s="7">
        <f t="shared" si="104"/>
        <v>1</v>
      </c>
    </row>
    <row r="3369" spans="1:9" ht="16" x14ac:dyDescent="0.15">
      <c r="A3369" s="1">
        <f t="shared" si="105"/>
        <v>2559</v>
      </c>
      <c r="B3369" s="7" t="s">
        <v>9317</v>
      </c>
      <c r="C3369" s="38" t="s">
        <v>9318</v>
      </c>
      <c r="D3369" s="1" t="s">
        <v>9319</v>
      </c>
      <c r="E3369" s="1">
        <v>6.0251990000000002E-3</v>
      </c>
      <c r="F3369" s="1">
        <v>-0.94119834099999999</v>
      </c>
      <c r="G3369" s="4">
        <v>1.9927099999999999E-18</v>
      </c>
      <c r="H3369" s="7">
        <v>-0.31</v>
      </c>
      <c r="I3369" s="7">
        <f t="shared" si="104"/>
        <v>1</v>
      </c>
    </row>
    <row r="3370" spans="1:9" ht="16" x14ac:dyDescent="0.15">
      <c r="A3370" s="1">
        <f t="shared" si="105"/>
        <v>2560</v>
      </c>
      <c r="B3370" s="7" t="s">
        <v>9320</v>
      </c>
      <c r="C3370" s="38" t="s">
        <v>9321</v>
      </c>
      <c r="D3370" s="1" t="s">
        <v>9322</v>
      </c>
      <c r="E3370" s="1">
        <v>0.186644112</v>
      </c>
      <c r="F3370" s="1">
        <v>0.46078999999999998</v>
      </c>
      <c r="G3370" s="1">
        <v>0.50284674900000004</v>
      </c>
      <c r="H3370" s="7">
        <v>0.31</v>
      </c>
      <c r="I3370" s="7" t="str">
        <f t="shared" si="104"/>
        <v/>
      </c>
    </row>
    <row r="3371" spans="1:9" ht="16" x14ac:dyDescent="0.15">
      <c r="A3371" s="1">
        <f t="shared" si="105"/>
        <v>2561</v>
      </c>
      <c r="B3371" s="7" t="s">
        <v>9323</v>
      </c>
      <c r="C3371" s="38" t="s">
        <v>9324</v>
      </c>
      <c r="D3371" s="1" t="s">
        <v>9325</v>
      </c>
      <c r="E3371" s="1">
        <v>1.0633241999999999E-2</v>
      </c>
      <c r="F3371" s="1">
        <v>5.5704022999999998E-2</v>
      </c>
      <c r="G3371" s="1">
        <v>0.58926010799999995</v>
      </c>
      <c r="H3371" s="7">
        <v>-0.126</v>
      </c>
      <c r="I3371" s="7">
        <f t="shared" si="104"/>
        <v>0</v>
      </c>
    </row>
    <row r="3372" spans="1:9" ht="16" x14ac:dyDescent="0.15">
      <c r="A3372" s="1">
        <f t="shared" si="105"/>
        <v>2562</v>
      </c>
      <c r="B3372" s="7" t="s">
        <v>9326</v>
      </c>
      <c r="C3372" s="38" t="s">
        <v>9327</v>
      </c>
      <c r="D3372" s="1" t="s">
        <v>9328</v>
      </c>
      <c r="E3372" s="1">
        <v>0.99803812999999997</v>
      </c>
      <c r="F3372" s="1">
        <v>2.2178455999999999E-2</v>
      </c>
      <c r="G3372" s="1">
        <v>0.87779931600000005</v>
      </c>
      <c r="H3372" s="7">
        <v>-8.6999999999999994E-2</v>
      </c>
      <c r="I3372" s="7" t="str">
        <f t="shared" si="104"/>
        <v/>
      </c>
    </row>
    <row r="3373" spans="1:9" ht="16" x14ac:dyDescent="0.15">
      <c r="A3373" s="1">
        <f t="shared" si="105"/>
        <v>2563</v>
      </c>
      <c r="B3373" s="7" t="s">
        <v>9329</v>
      </c>
      <c r="C3373" s="38" t="s">
        <v>9330</v>
      </c>
      <c r="D3373" s="1" t="s">
        <v>9331</v>
      </c>
      <c r="E3373" s="4">
        <v>9.1500000000000001E-5</v>
      </c>
      <c r="F3373" s="1">
        <v>0.42840033500000002</v>
      </c>
      <c r="G3373" s="1">
        <v>8.0845870000000007E-3</v>
      </c>
      <c r="H3373" s="7">
        <v>-0.184</v>
      </c>
      <c r="I3373" s="7">
        <f t="shared" si="104"/>
        <v>0</v>
      </c>
    </row>
    <row r="3374" spans="1:9" ht="16" x14ac:dyDescent="0.15">
      <c r="A3374" s="1">
        <f t="shared" si="105"/>
        <v>2564</v>
      </c>
      <c r="B3374" s="7" t="s">
        <v>9332</v>
      </c>
      <c r="C3374" s="38" t="s">
        <v>9333</v>
      </c>
      <c r="D3374" s="1" t="s">
        <v>9334</v>
      </c>
      <c r="E3374" s="1">
        <v>0.70776769299999998</v>
      </c>
      <c r="F3374" s="1">
        <v>1.144613796</v>
      </c>
      <c r="G3374" s="4">
        <v>2.0288900000000002E-5</v>
      </c>
      <c r="H3374" s="7">
        <v>-0.16</v>
      </c>
      <c r="I3374" s="7">
        <f t="shared" si="104"/>
        <v>0</v>
      </c>
    </row>
    <row r="3375" spans="1:9" ht="16" x14ac:dyDescent="0.15">
      <c r="A3375" s="1">
        <f t="shared" si="105"/>
        <v>2565</v>
      </c>
      <c r="B3375" s="7" t="s">
        <v>9335</v>
      </c>
      <c r="C3375" s="38" t="s">
        <v>9336</v>
      </c>
      <c r="D3375" s="1" t="s">
        <v>9337</v>
      </c>
      <c r="E3375" s="4">
        <v>3.36E-6</v>
      </c>
      <c r="F3375" s="1">
        <v>0.35261594099999999</v>
      </c>
      <c r="G3375" s="1">
        <v>0.13666192899999999</v>
      </c>
      <c r="H3375" s="7">
        <v>-0.19700000000000001</v>
      </c>
      <c r="I3375" s="7">
        <f t="shared" si="104"/>
        <v>0</v>
      </c>
    </row>
    <row r="3376" spans="1:9" ht="16" x14ac:dyDescent="0.15">
      <c r="A3376" s="1">
        <f t="shared" si="105"/>
        <v>2566</v>
      </c>
      <c r="B3376" s="7" t="s">
        <v>9338</v>
      </c>
      <c r="C3376" s="38" t="s">
        <v>9339</v>
      </c>
      <c r="D3376" s="1" t="s">
        <v>9340</v>
      </c>
      <c r="E3376" s="1">
        <v>0.62227351399999997</v>
      </c>
      <c r="F3376" s="1">
        <v>8.0515751999999996E-2</v>
      </c>
      <c r="G3376" s="1">
        <v>0.63845907700000004</v>
      </c>
      <c r="H3376" s="7">
        <v>-0.70799999999999996</v>
      </c>
      <c r="I3376" s="7" t="str">
        <f t="shared" si="104"/>
        <v/>
      </c>
    </row>
    <row r="3377" spans="1:9" ht="16" x14ac:dyDescent="0.15">
      <c r="A3377" s="1">
        <f t="shared" si="105"/>
        <v>2567</v>
      </c>
      <c r="B3377" s="7" t="s">
        <v>9341</v>
      </c>
      <c r="C3377" s="38" t="s">
        <v>9342</v>
      </c>
      <c r="D3377" s="1" t="s">
        <v>9343</v>
      </c>
      <c r="E3377" s="1">
        <v>3.52035E-4</v>
      </c>
      <c r="F3377" s="1">
        <v>1.1546728310000001</v>
      </c>
      <c r="G3377" s="4">
        <v>1.9324999999999999E-18</v>
      </c>
      <c r="H3377" s="7">
        <v>0.24099999999999999</v>
      </c>
      <c r="I3377" s="7">
        <f t="shared" si="104"/>
        <v>1</v>
      </c>
    </row>
    <row r="3378" spans="1:9" ht="16" x14ac:dyDescent="0.15">
      <c r="A3378" s="1">
        <f t="shared" si="105"/>
        <v>2568</v>
      </c>
      <c r="B3378" s="7" t="s">
        <v>9344</v>
      </c>
      <c r="C3378" s="38" t="s">
        <v>9345</v>
      </c>
      <c r="D3378" s="1" t="s">
        <v>9346</v>
      </c>
      <c r="E3378" s="1">
        <v>1.4203525E-2</v>
      </c>
      <c r="F3378" s="1">
        <v>0.34196075999999997</v>
      </c>
      <c r="G3378" s="1">
        <v>0.20725336899999999</v>
      </c>
      <c r="H3378" s="7">
        <v>9.4E-2</v>
      </c>
      <c r="I3378" s="7">
        <f t="shared" si="104"/>
        <v>1</v>
      </c>
    </row>
    <row r="3379" spans="1:9" ht="16" x14ac:dyDescent="0.15">
      <c r="A3379" s="1" t="str">
        <f t="shared" si="105"/>
        <v/>
      </c>
      <c r="B3379" s="7" t="s">
        <v>9344</v>
      </c>
      <c r="C3379" s="38" t="s">
        <v>9347</v>
      </c>
      <c r="D3379" s="1" t="s">
        <v>9348</v>
      </c>
      <c r="E3379" s="1">
        <v>0.12350589300000001</v>
      </c>
      <c r="F3379" s="1">
        <v>1.399365E-2</v>
      </c>
      <c r="G3379" s="1">
        <v>0.91761859899999998</v>
      </c>
      <c r="H3379" s="7">
        <v>9.4E-2</v>
      </c>
      <c r="I3379" s="7" t="str">
        <f t="shared" si="104"/>
        <v/>
      </c>
    </row>
    <row r="3380" spans="1:9" ht="16" x14ac:dyDescent="0.15">
      <c r="A3380" s="1">
        <f t="shared" si="105"/>
        <v>2569</v>
      </c>
      <c r="B3380" s="7" t="s">
        <v>9349</v>
      </c>
      <c r="C3380" s="38" t="s">
        <v>9350</v>
      </c>
      <c r="D3380" s="1" t="s">
        <v>9351</v>
      </c>
      <c r="E3380" s="1">
        <v>0.15321136799999999</v>
      </c>
      <c r="F3380" s="1">
        <v>0.16426696599999999</v>
      </c>
      <c r="G3380" s="1">
        <v>0.20355331700000001</v>
      </c>
      <c r="H3380" s="7">
        <v>-8.1000000000000003E-2</v>
      </c>
      <c r="I3380" s="7" t="str">
        <f t="shared" si="104"/>
        <v/>
      </c>
    </row>
    <row r="3381" spans="1:9" ht="16" x14ac:dyDescent="0.15">
      <c r="A3381" s="1">
        <f t="shared" si="105"/>
        <v>2570</v>
      </c>
      <c r="B3381" s="7" t="s">
        <v>9352</v>
      </c>
      <c r="C3381" s="38" t="s">
        <v>9353</v>
      </c>
      <c r="D3381" s="1" t="s">
        <v>9354</v>
      </c>
      <c r="E3381" s="1" t="s">
        <v>13</v>
      </c>
      <c r="F3381" s="1">
        <v>0.22318136099999999</v>
      </c>
      <c r="G3381" s="1" t="s">
        <v>13</v>
      </c>
      <c r="H3381" s="7">
        <v>0.47799999999999998</v>
      </c>
      <c r="I3381" s="7" t="str">
        <f t="shared" si="104"/>
        <v/>
      </c>
    </row>
    <row r="3382" spans="1:9" ht="16" x14ac:dyDescent="0.15">
      <c r="A3382" s="1">
        <f t="shared" si="105"/>
        <v>2571</v>
      </c>
      <c r="B3382" s="7" t="s">
        <v>9355</v>
      </c>
      <c r="C3382" s="38" t="s">
        <v>9356</v>
      </c>
      <c r="D3382" s="1" t="s">
        <v>9357</v>
      </c>
      <c r="E3382" s="1">
        <v>0.33868726799999999</v>
      </c>
      <c r="F3382" s="1">
        <v>-2.2185155000000002E-2</v>
      </c>
      <c r="G3382" s="1">
        <v>0.94949276999999999</v>
      </c>
      <c r="H3382" s="7">
        <v>-0.13400000000000001</v>
      </c>
      <c r="I3382" s="7" t="str">
        <f t="shared" si="104"/>
        <v/>
      </c>
    </row>
    <row r="3383" spans="1:9" ht="16" x14ac:dyDescent="0.15">
      <c r="A3383" s="1">
        <f t="shared" si="105"/>
        <v>2572</v>
      </c>
      <c r="B3383" s="7" t="s">
        <v>9358</v>
      </c>
      <c r="C3383" s="38" t="s">
        <v>9359</v>
      </c>
      <c r="D3383" s="1" t="s">
        <v>9360</v>
      </c>
      <c r="E3383" s="1">
        <v>2.329668E-3</v>
      </c>
      <c r="F3383" s="1">
        <v>-0.22114326100000001</v>
      </c>
      <c r="G3383" s="1">
        <v>3.0064368000000001E-2</v>
      </c>
      <c r="H3383" s="7">
        <v>0.124</v>
      </c>
      <c r="I3383" s="7">
        <f t="shared" si="104"/>
        <v>0</v>
      </c>
    </row>
    <row r="3384" spans="1:9" ht="16" x14ac:dyDescent="0.15">
      <c r="A3384" s="1">
        <f t="shared" si="105"/>
        <v>2573</v>
      </c>
      <c r="B3384" s="7" t="s">
        <v>9361</v>
      </c>
      <c r="C3384" s="38" t="s">
        <v>9362</v>
      </c>
      <c r="D3384" s="1" t="s">
        <v>9363</v>
      </c>
      <c r="E3384" s="4">
        <v>5.0100000000000003E-23</v>
      </c>
      <c r="F3384" s="1">
        <v>1.358509153</v>
      </c>
      <c r="G3384" s="4">
        <v>4.7521899999999997E-21</v>
      </c>
      <c r="H3384" s="7">
        <v>-0.125</v>
      </c>
      <c r="I3384" s="7">
        <f t="shared" si="104"/>
        <v>0</v>
      </c>
    </row>
    <row r="3385" spans="1:9" ht="16" x14ac:dyDescent="0.15">
      <c r="A3385" s="1">
        <f t="shared" si="105"/>
        <v>2574</v>
      </c>
      <c r="B3385" s="7" t="s">
        <v>9364</v>
      </c>
      <c r="C3385" s="38" t="s">
        <v>9365</v>
      </c>
      <c r="D3385" s="1" t="s">
        <v>9366</v>
      </c>
      <c r="E3385" s="4">
        <v>2.91E-7</v>
      </c>
      <c r="F3385" s="1">
        <v>-0.203417086</v>
      </c>
      <c r="G3385" s="1">
        <v>0.20220769199999999</v>
      </c>
      <c r="H3385" s="7">
        <v>0.38700000000000001</v>
      </c>
      <c r="I3385" s="7">
        <f t="shared" si="104"/>
        <v>0</v>
      </c>
    </row>
    <row r="3386" spans="1:9" ht="16" x14ac:dyDescent="0.15">
      <c r="A3386" s="1" t="str">
        <f t="shared" si="105"/>
        <v/>
      </c>
      <c r="B3386" s="7" t="s">
        <v>9364</v>
      </c>
      <c r="C3386" s="38" t="s">
        <v>9365</v>
      </c>
      <c r="D3386" s="1" t="s">
        <v>9367</v>
      </c>
      <c r="E3386" s="4">
        <v>8.4099999999999997E-7</v>
      </c>
      <c r="F3386" s="1">
        <v>-8.9512628999999996E-2</v>
      </c>
      <c r="G3386" s="1">
        <v>0.40082002500000002</v>
      </c>
      <c r="H3386" s="7">
        <v>0.38700000000000001</v>
      </c>
      <c r="I3386" s="7">
        <f t="shared" si="104"/>
        <v>0</v>
      </c>
    </row>
    <row r="3387" spans="1:9" ht="16" x14ac:dyDescent="0.15">
      <c r="A3387" s="1">
        <f t="shared" si="105"/>
        <v>2575</v>
      </c>
      <c r="B3387" s="7" t="s">
        <v>9368</v>
      </c>
      <c r="C3387" s="38" t="s">
        <v>9369</v>
      </c>
      <c r="D3387" s="1" t="s">
        <v>9370</v>
      </c>
      <c r="E3387" s="1">
        <v>0.459662179</v>
      </c>
      <c r="F3387" s="1">
        <v>-0.134897236</v>
      </c>
      <c r="G3387" s="1">
        <v>0.26877179200000001</v>
      </c>
      <c r="H3387" s="7">
        <v>0.19800000000000001</v>
      </c>
      <c r="I3387" s="7" t="str">
        <f t="shared" si="104"/>
        <v/>
      </c>
    </row>
    <row r="3388" spans="1:9" ht="16" x14ac:dyDescent="0.15">
      <c r="A3388" s="1">
        <f t="shared" si="105"/>
        <v>2576</v>
      </c>
      <c r="B3388" s="7" t="s">
        <v>9371</v>
      </c>
      <c r="C3388" s="38" t="s">
        <v>9372</v>
      </c>
      <c r="D3388" s="1" t="s">
        <v>9373</v>
      </c>
      <c r="E3388" s="1">
        <v>0.784849515</v>
      </c>
      <c r="F3388" s="1">
        <v>-8.1051625000000002E-2</v>
      </c>
      <c r="G3388" s="1">
        <v>0.90293385900000001</v>
      </c>
      <c r="H3388" s="7">
        <v>0.156</v>
      </c>
      <c r="I3388" s="7" t="str">
        <f t="shared" si="104"/>
        <v/>
      </c>
    </row>
    <row r="3389" spans="1:9" ht="16" x14ac:dyDescent="0.15">
      <c r="A3389" s="1">
        <f t="shared" si="105"/>
        <v>2577</v>
      </c>
      <c r="B3389" s="7" t="s">
        <v>9374</v>
      </c>
      <c r="C3389" s="38" t="s">
        <v>9375</v>
      </c>
      <c r="D3389" s="1" t="s">
        <v>9376</v>
      </c>
      <c r="E3389" s="1">
        <v>1.9741782999999999E-2</v>
      </c>
      <c r="F3389" s="1">
        <v>0.24962210000000001</v>
      </c>
      <c r="G3389" s="1">
        <v>2.9242073E-2</v>
      </c>
      <c r="H3389" s="7">
        <v>0.20799999999999999</v>
      </c>
      <c r="I3389" s="7">
        <f t="shared" si="104"/>
        <v>1</v>
      </c>
    </row>
    <row r="3390" spans="1:9" ht="16" x14ac:dyDescent="0.15">
      <c r="A3390" s="1">
        <f t="shared" si="105"/>
        <v>2578</v>
      </c>
      <c r="B3390" s="7" t="s">
        <v>9377</v>
      </c>
      <c r="C3390" s="38" t="s">
        <v>9378</v>
      </c>
      <c r="D3390" s="1" t="s">
        <v>9379</v>
      </c>
      <c r="E3390" s="4">
        <v>7.9699999999999999E-5</v>
      </c>
      <c r="F3390" s="1">
        <v>-7.2494019000000007E-2</v>
      </c>
      <c r="G3390" s="1">
        <v>0.66118716399999999</v>
      </c>
      <c r="H3390" s="7">
        <v>0.26500000000000001</v>
      </c>
      <c r="I3390" s="7">
        <f t="shared" si="104"/>
        <v>0</v>
      </c>
    </row>
    <row r="3391" spans="1:9" ht="16" x14ac:dyDescent="0.15">
      <c r="A3391" s="1">
        <f t="shared" si="105"/>
        <v>2579</v>
      </c>
      <c r="B3391" s="7" t="s">
        <v>9380</v>
      </c>
      <c r="C3391" s="38" t="s">
        <v>9381</v>
      </c>
      <c r="D3391" s="1" t="s">
        <v>9382</v>
      </c>
      <c r="E3391" s="4">
        <v>1.06E-6</v>
      </c>
      <c r="F3391" s="1">
        <v>0.53507128999999998</v>
      </c>
      <c r="G3391" s="1">
        <v>6.7502899999999995E-4</v>
      </c>
      <c r="H3391" s="7">
        <v>-0.33</v>
      </c>
      <c r="I3391" s="7">
        <f t="shared" si="104"/>
        <v>0</v>
      </c>
    </row>
    <row r="3392" spans="1:9" ht="16" x14ac:dyDescent="0.15">
      <c r="A3392" s="1" t="str">
        <f t="shared" si="105"/>
        <v/>
      </c>
      <c r="B3392" s="7" t="s">
        <v>9380</v>
      </c>
      <c r="C3392" s="38" t="s">
        <v>9383</v>
      </c>
      <c r="D3392" s="1" t="s">
        <v>9384</v>
      </c>
      <c r="E3392" s="4">
        <v>1.2699999999999999E-6</v>
      </c>
      <c r="F3392" s="1">
        <v>-0.56722307299999997</v>
      </c>
      <c r="G3392" s="4">
        <v>7.6169199999999999E-16</v>
      </c>
      <c r="H3392" s="7">
        <v>-0.33</v>
      </c>
      <c r="I3392" s="7">
        <f t="shared" si="104"/>
        <v>1</v>
      </c>
    </row>
    <row r="3393" spans="1:9" ht="16" x14ac:dyDescent="0.15">
      <c r="A3393" s="1">
        <f t="shared" si="105"/>
        <v>2580</v>
      </c>
      <c r="B3393" s="7" t="s">
        <v>9385</v>
      </c>
      <c r="C3393" s="38" t="s">
        <v>9386</v>
      </c>
      <c r="D3393" s="1" t="s">
        <v>9387</v>
      </c>
      <c r="E3393" s="1">
        <v>0.93854791599999998</v>
      </c>
      <c r="F3393" s="1">
        <v>0.52943190100000004</v>
      </c>
      <c r="G3393" s="1">
        <v>5.2758079999999999E-3</v>
      </c>
      <c r="H3393" s="7">
        <v>0.43</v>
      </c>
      <c r="I3393" s="7">
        <f t="shared" si="104"/>
        <v>1</v>
      </c>
    </row>
    <row r="3394" spans="1:9" ht="16" x14ac:dyDescent="0.15">
      <c r="A3394" s="1">
        <f t="shared" si="105"/>
        <v>2581</v>
      </c>
      <c r="B3394" s="7" t="s">
        <v>9388</v>
      </c>
      <c r="C3394" s="38" t="s">
        <v>9389</v>
      </c>
      <c r="D3394" s="1" t="s">
        <v>9390</v>
      </c>
      <c r="E3394" s="1">
        <v>0.14601009600000001</v>
      </c>
      <c r="F3394" s="1">
        <v>0.46490822199999998</v>
      </c>
      <c r="G3394" s="1">
        <v>0.53247363700000006</v>
      </c>
      <c r="H3394" s="7">
        <v>0.314</v>
      </c>
      <c r="I3394" s="7" t="str">
        <f t="shared" si="104"/>
        <v/>
      </c>
    </row>
    <row r="3395" spans="1:9" ht="16" x14ac:dyDescent="0.15">
      <c r="A3395" s="1">
        <f t="shared" si="105"/>
        <v>2582</v>
      </c>
      <c r="B3395" s="7" t="s">
        <v>9391</v>
      </c>
      <c r="C3395" s="38" t="s">
        <v>9392</v>
      </c>
      <c r="D3395" s="1" t="s">
        <v>9393</v>
      </c>
      <c r="E3395" s="4">
        <v>3.2400000000000002E-19</v>
      </c>
      <c r="F3395" s="1">
        <v>-6.1331539999999997E-2</v>
      </c>
      <c r="G3395" s="1">
        <v>0.76719056699999999</v>
      </c>
      <c r="H3395" s="7">
        <v>-0.14699999999999999</v>
      </c>
      <c r="I3395" s="7">
        <f t="shared" si="104"/>
        <v>1</v>
      </c>
    </row>
    <row r="3396" spans="1:9" ht="16" x14ac:dyDescent="0.15">
      <c r="A3396" s="1">
        <f t="shared" si="105"/>
        <v>2583</v>
      </c>
      <c r="B3396" s="7" t="s">
        <v>9394</v>
      </c>
      <c r="C3396" s="38" t="s">
        <v>9395</v>
      </c>
      <c r="D3396" s="1" t="s">
        <v>9396</v>
      </c>
      <c r="E3396" s="1" t="s">
        <v>13</v>
      </c>
      <c r="F3396" s="1">
        <v>-0.37283409299999998</v>
      </c>
      <c r="G3396" s="1" t="s">
        <v>13</v>
      </c>
      <c r="H3396" s="7">
        <v>0.32500000000000001</v>
      </c>
      <c r="I3396" s="7" t="str">
        <f t="shared" ref="I3396:I3459" si="106">IF(ISTEXT(E3396),"",IF(OR(E3396&lt;0.05, G3396&lt;0.05), IF((F3396*H3396)&gt;0,1,0),""))</f>
        <v/>
      </c>
    </row>
    <row r="3397" spans="1:9" ht="16" x14ac:dyDescent="0.15">
      <c r="A3397" s="1">
        <f t="shared" si="105"/>
        <v>2584</v>
      </c>
      <c r="B3397" s="7" t="s">
        <v>9397</v>
      </c>
      <c r="C3397" s="38" t="s">
        <v>9398</v>
      </c>
      <c r="D3397" s="1" t="s">
        <v>9399</v>
      </c>
      <c r="E3397" s="4">
        <v>2.83E-5</v>
      </c>
      <c r="F3397" s="1">
        <v>-0.57399803699999996</v>
      </c>
      <c r="G3397" s="1">
        <v>5.19025E-4</v>
      </c>
      <c r="H3397" s="7">
        <v>0.374</v>
      </c>
      <c r="I3397" s="7">
        <f t="shared" si="106"/>
        <v>0</v>
      </c>
    </row>
    <row r="3398" spans="1:9" ht="16" x14ac:dyDescent="0.15">
      <c r="A3398" s="1">
        <f t="shared" si="105"/>
        <v>2585</v>
      </c>
      <c r="B3398" s="7" t="s">
        <v>9400</v>
      </c>
      <c r="C3398" s="38" t="s">
        <v>9401</v>
      </c>
      <c r="D3398" s="1" t="s">
        <v>9402</v>
      </c>
      <c r="E3398" s="1">
        <v>5.6918942E-2</v>
      </c>
      <c r="F3398" s="1">
        <v>0.45376706900000002</v>
      </c>
      <c r="G3398" s="1">
        <v>6.6598972000000006E-2</v>
      </c>
      <c r="H3398" s="7">
        <v>0.14299999999999999</v>
      </c>
      <c r="I3398" s="7" t="str">
        <f t="shared" si="106"/>
        <v/>
      </c>
    </row>
    <row r="3399" spans="1:9" ht="16" x14ac:dyDescent="0.15">
      <c r="A3399" s="1">
        <f t="shared" si="105"/>
        <v>2586</v>
      </c>
      <c r="B3399" s="7" t="s">
        <v>9403</v>
      </c>
      <c r="C3399" s="38" t="s">
        <v>9404</v>
      </c>
      <c r="D3399" s="1" t="s">
        <v>9405</v>
      </c>
      <c r="E3399" s="1">
        <v>0.35994266800000002</v>
      </c>
      <c r="F3399" s="1">
        <v>0.82309047199999996</v>
      </c>
      <c r="G3399" s="1">
        <v>5.4773739000000002E-2</v>
      </c>
      <c r="H3399" s="7">
        <v>-0.221</v>
      </c>
      <c r="I3399" s="7" t="str">
        <f t="shared" si="106"/>
        <v/>
      </c>
    </row>
    <row r="3400" spans="1:9" ht="16" x14ac:dyDescent="0.15">
      <c r="A3400" s="1">
        <f t="shared" si="105"/>
        <v>2587</v>
      </c>
      <c r="B3400" s="7" t="s">
        <v>9406</v>
      </c>
      <c r="C3400" s="38" t="s">
        <v>9407</v>
      </c>
      <c r="D3400" s="1" t="s">
        <v>9408</v>
      </c>
      <c r="E3400" s="1">
        <v>0.218237132</v>
      </c>
      <c r="F3400" s="1">
        <v>0.10293300800000001</v>
      </c>
      <c r="G3400" s="1">
        <v>0.62763635699999998</v>
      </c>
      <c r="H3400" s="7">
        <v>-0.253</v>
      </c>
      <c r="I3400" s="7" t="str">
        <f t="shared" si="106"/>
        <v/>
      </c>
    </row>
    <row r="3401" spans="1:9" ht="16" x14ac:dyDescent="0.15">
      <c r="A3401" s="1">
        <f t="shared" si="105"/>
        <v>2588</v>
      </c>
      <c r="B3401" s="7" t="s">
        <v>9409</v>
      </c>
      <c r="C3401" s="38" t="s">
        <v>9410</v>
      </c>
      <c r="D3401" s="1" t="s">
        <v>9411</v>
      </c>
      <c r="E3401" s="1">
        <v>0.80341609300000005</v>
      </c>
      <c r="F3401" s="1">
        <v>0.115273967</v>
      </c>
      <c r="G3401" s="1">
        <v>0.74027379500000001</v>
      </c>
      <c r="H3401" s="7">
        <v>-0.14799999999999999</v>
      </c>
      <c r="I3401" s="7" t="str">
        <f t="shared" si="106"/>
        <v/>
      </c>
    </row>
    <row r="3402" spans="1:9" ht="16" x14ac:dyDescent="0.15">
      <c r="A3402" s="1">
        <f t="shared" ref="A3402:A3465" si="107">IF(B3401=B3402,"",IF(A3401&lt;&gt;"",A3401+1,IF(A3400&lt;&gt;"",A3400+1,IF(A3399&lt;&gt;"",A3399+1,IF(A3398&lt;&gt;"",A3398+1,"ERRER")))))</f>
        <v>2589</v>
      </c>
      <c r="B3402" s="7" t="s">
        <v>9412</v>
      </c>
      <c r="C3402" s="38" t="s">
        <v>9413</v>
      </c>
      <c r="D3402" s="1" t="s">
        <v>9414</v>
      </c>
      <c r="E3402" s="1">
        <v>0.85493785099999997</v>
      </c>
      <c r="F3402" s="1">
        <v>-0.26895777199999998</v>
      </c>
      <c r="G3402" s="1">
        <v>4.6869549999999996E-3</v>
      </c>
      <c r="H3402" s="7">
        <v>-0.20300000000000001</v>
      </c>
      <c r="I3402" s="7">
        <f t="shared" si="106"/>
        <v>1</v>
      </c>
    </row>
    <row r="3403" spans="1:9" ht="16" x14ac:dyDescent="0.15">
      <c r="A3403" s="1" t="str">
        <f t="shared" si="107"/>
        <v/>
      </c>
      <c r="B3403" s="7" t="s">
        <v>9412</v>
      </c>
      <c r="C3403" s="38" t="s">
        <v>9415</v>
      </c>
      <c r="D3403" s="1" t="s">
        <v>9416</v>
      </c>
      <c r="E3403" s="1">
        <v>0.42783501200000001</v>
      </c>
      <c r="F3403" s="1">
        <v>0.242797182</v>
      </c>
      <c r="G3403" s="1">
        <v>0.72806907300000001</v>
      </c>
      <c r="H3403" s="7">
        <v>-0.20300000000000001</v>
      </c>
      <c r="I3403" s="7" t="str">
        <f t="shared" si="106"/>
        <v/>
      </c>
    </row>
    <row r="3404" spans="1:9" ht="16" x14ac:dyDescent="0.15">
      <c r="A3404" s="1">
        <f t="shared" si="107"/>
        <v>2590</v>
      </c>
      <c r="B3404" s="7" t="s">
        <v>9417</v>
      </c>
      <c r="C3404" s="38" t="s">
        <v>9418</v>
      </c>
      <c r="D3404" s="1" t="s">
        <v>9419</v>
      </c>
      <c r="E3404" s="1">
        <v>4.9135599999999998E-4</v>
      </c>
      <c r="F3404" s="1">
        <v>-1.0059910430000001</v>
      </c>
      <c r="G3404" s="4">
        <v>4.5258800000000001E-23</v>
      </c>
      <c r="H3404" s="7">
        <v>-0.27100000000000002</v>
      </c>
      <c r="I3404" s="7">
        <f t="shared" si="106"/>
        <v>1</v>
      </c>
    </row>
    <row r="3405" spans="1:9" ht="16" x14ac:dyDescent="0.15">
      <c r="A3405" s="1">
        <f t="shared" si="107"/>
        <v>2591</v>
      </c>
      <c r="B3405" s="7" t="s">
        <v>9420</v>
      </c>
      <c r="C3405" s="38" t="s">
        <v>9421</v>
      </c>
      <c r="D3405" s="1" t="s">
        <v>9422</v>
      </c>
      <c r="E3405" s="1">
        <v>0.74553541999999995</v>
      </c>
      <c r="F3405" s="1">
        <v>0.90307027299999998</v>
      </c>
      <c r="G3405" s="4">
        <v>1.7476900000000001E-16</v>
      </c>
      <c r="H3405" s="7">
        <v>0.56999999999999995</v>
      </c>
      <c r="I3405" s="7">
        <f t="shared" si="106"/>
        <v>1</v>
      </c>
    </row>
    <row r="3406" spans="1:9" ht="16" x14ac:dyDescent="0.15">
      <c r="A3406" s="1">
        <f t="shared" si="107"/>
        <v>2592</v>
      </c>
      <c r="B3406" s="7" t="s">
        <v>9423</v>
      </c>
      <c r="C3406" s="38" t="s">
        <v>9424</v>
      </c>
      <c r="D3406" s="1" t="s">
        <v>9425</v>
      </c>
      <c r="E3406" s="1">
        <v>9.2173607000000005E-2</v>
      </c>
      <c r="F3406" s="1">
        <v>-0.500836638</v>
      </c>
      <c r="G3406" s="1">
        <v>9.2829250000000002E-2</v>
      </c>
      <c r="H3406" s="7">
        <v>-0.23699999999999999</v>
      </c>
      <c r="I3406" s="7" t="str">
        <f t="shared" si="106"/>
        <v/>
      </c>
    </row>
    <row r="3407" spans="1:9" ht="16" x14ac:dyDescent="0.15">
      <c r="A3407" s="1">
        <f t="shared" si="107"/>
        <v>2593</v>
      </c>
      <c r="B3407" s="7" t="s">
        <v>9426</v>
      </c>
      <c r="C3407" s="38" t="s">
        <v>9427</v>
      </c>
      <c r="D3407" s="1" t="s">
        <v>9428</v>
      </c>
      <c r="E3407" s="1">
        <v>0.98460700300000004</v>
      </c>
      <c r="F3407" s="1">
        <v>-0.66621656500000004</v>
      </c>
      <c r="G3407" s="1">
        <v>0.19564236700000001</v>
      </c>
      <c r="H3407" s="7">
        <v>-0.25700000000000001</v>
      </c>
      <c r="I3407" s="7" t="str">
        <f t="shared" si="106"/>
        <v/>
      </c>
    </row>
    <row r="3408" spans="1:9" ht="16" x14ac:dyDescent="0.15">
      <c r="A3408" s="1">
        <f t="shared" si="107"/>
        <v>2594</v>
      </c>
      <c r="B3408" s="7" t="s">
        <v>9429</v>
      </c>
      <c r="C3408" s="38" t="s">
        <v>9430</v>
      </c>
      <c r="D3408" s="1" t="s">
        <v>9431</v>
      </c>
      <c r="E3408" s="1">
        <v>0.54826089700000002</v>
      </c>
      <c r="F3408" s="1">
        <v>-0.29382072599999998</v>
      </c>
      <c r="G3408" s="1">
        <v>0.67851165599999996</v>
      </c>
      <c r="H3408" s="7">
        <v>-0.21</v>
      </c>
      <c r="I3408" s="7" t="str">
        <f t="shared" si="106"/>
        <v/>
      </c>
    </row>
    <row r="3409" spans="1:9" ht="16" x14ac:dyDescent="0.15">
      <c r="A3409" s="1" t="str">
        <f t="shared" si="107"/>
        <v/>
      </c>
      <c r="B3409" s="7" t="s">
        <v>9429</v>
      </c>
      <c r="C3409" s="38" t="s">
        <v>9432</v>
      </c>
      <c r="D3409" s="1" t="s">
        <v>9433</v>
      </c>
      <c r="E3409" s="1">
        <v>7.1740249999999997E-3</v>
      </c>
      <c r="F3409" s="1">
        <v>0.67200484199999999</v>
      </c>
      <c r="G3409" s="4">
        <v>3.3204600000000001E-22</v>
      </c>
      <c r="H3409" s="7">
        <v>-0.21</v>
      </c>
      <c r="I3409" s="7">
        <f t="shared" si="106"/>
        <v>0</v>
      </c>
    </row>
    <row r="3410" spans="1:9" ht="16" x14ac:dyDescent="0.15">
      <c r="A3410" s="1">
        <f t="shared" si="107"/>
        <v>2595</v>
      </c>
      <c r="B3410" s="7" t="s">
        <v>9434</v>
      </c>
      <c r="C3410" s="38" t="s">
        <v>9435</v>
      </c>
      <c r="D3410" s="1" t="s">
        <v>9436</v>
      </c>
      <c r="E3410" s="1">
        <v>0.15355754199999999</v>
      </c>
      <c r="F3410" s="1">
        <v>-0.22778484800000001</v>
      </c>
      <c r="G3410" s="1">
        <v>7.8670351999999999E-2</v>
      </c>
      <c r="H3410" s="7">
        <v>0.16700000000000001</v>
      </c>
      <c r="I3410" s="7" t="str">
        <f t="shared" si="106"/>
        <v/>
      </c>
    </row>
    <row r="3411" spans="1:9" ht="16" x14ac:dyDescent="0.15">
      <c r="A3411" s="1">
        <f t="shared" si="107"/>
        <v>2596</v>
      </c>
      <c r="B3411" s="7" t="s">
        <v>9437</v>
      </c>
      <c r="C3411" s="38"/>
      <c r="D3411" s="1" t="s">
        <v>9438</v>
      </c>
      <c r="F3411" s="1" t="s">
        <v>13</v>
      </c>
      <c r="G3411" s="1" t="s">
        <v>13</v>
      </c>
      <c r="H3411" s="7">
        <v>0.57799999999999996</v>
      </c>
      <c r="I3411" s="7" t="e">
        <f t="shared" si="106"/>
        <v>#VALUE!</v>
      </c>
    </row>
    <row r="3412" spans="1:9" ht="16" x14ac:dyDescent="0.15">
      <c r="A3412" s="1">
        <f t="shared" si="107"/>
        <v>2597</v>
      </c>
      <c r="B3412" s="7" t="s">
        <v>9439</v>
      </c>
      <c r="C3412" s="38" t="s">
        <v>9440</v>
      </c>
      <c r="D3412" s="1" t="s">
        <v>9441</v>
      </c>
      <c r="E3412" s="1">
        <v>0.48698767599999998</v>
      </c>
      <c r="F3412" s="1">
        <v>-0.109115638</v>
      </c>
      <c r="G3412" s="1">
        <v>0.82347614599999996</v>
      </c>
      <c r="H3412" s="7">
        <v>-0.16900000000000001</v>
      </c>
      <c r="I3412" s="7" t="str">
        <f t="shared" si="106"/>
        <v/>
      </c>
    </row>
    <row r="3413" spans="1:9" ht="16" x14ac:dyDescent="0.15">
      <c r="A3413" s="1" t="str">
        <f t="shared" si="107"/>
        <v/>
      </c>
      <c r="B3413" s="7" t="s">
        <v>9439</v>
      </c>
      <c r="C3413" s="38" t="s">
        <v>9440</v>
      </c>
      <c r="D3413" s="1" t="s">
        <v>9442</v>
      </c>
      <c r="E3413" s="1">
        <v>0.30640327899999997</v>
      </c>
      <c r="F3413" s="1">
        <v>0.15630466100000001</v>
      </c>
      <c r="G3413" s="1">
        <v>0.82657681999999999</v>
      </c>
      <c r="H3413" s="7">
        <v>-0.16900000000000001</v>
      </c>
      <c r="I3413" s="7" t="str">
        <f t="shared" si="106"/>
        <v/>
      </c>
    </row>
    <row r="3414" spans="1:9" ht="16" x14ac:dyDescent="0.15">
      <c r="A3414" s="1">
        <f t="shared" si="107"/>
        <v>2598</v>
      </c>
      <c r="B3414" s="7" t="s">
        <v>9443</v>
      </c>
      <c r="C3414" s="38" t="s">
        <v>9444</v>
      </c>
      <c r="D3414" s="1" t="s">
        <v>9445</v>
      </c>
      <c r="E3414" s="1">
        <v>2.5481406000000002E-2</v>
      </c>
      <c r="F3414" s="1">
        <v>-0.14169219199999999</v>
      </c>
      <c r="G3414" s="1">
        <v>0.69383076300000002</v>
      </c>
      <c r="H3414" s="7">
        <v>0.33</v>
      </c>
      <c r="I3414" s="7">
        <f t="shared" si="106"/>
        <v>0</v>
      </c>
    </row>
    <row r="3415" spans="1:9" ht="16" x14ac:dyDescent="0.15">
      <c r="A3415" s="1">
        <f t="shared" si="107"/>
        <v>2599</v>
      </c>
      <c r="B3415" s="7" t="s">
        <v>9446</v>
      </c>
      <c r="C3415" s="38" t="s">
        <v>9447</v>
      </c>
      <c r="D3415" s="1" t="s">
        <v>9448</v>
      </c>
      <c r="E3415" s="1">
        <v>0.10615342899999999</v>
      </c>
      <c r="F3415" s="1">
        <v>0.66950151800000002</v>
      </c>
      <c r="G3415" s="1">
        <v>5.7298905999999997E-2</v>
      </c>
      <c r="H3415" s="7">
        <v>-0.14199999999999999</v>
      </c>
      <c r="I3415" s="7" t="str">
        <f t="shared" si="106"/>
        <v/>
      </c>
    </row>
    <row r="3416" spans="1:9" ht="16" x14ac:dyDescent="0.15">
      <c r="A3416" s="1">
        <f t="shared" si="107"/>
        <v>2600</v>
      </c>
      <c r="B3416" s="7" t="s">
        <v>9449</v>
      </c>
      <c r="C3416" s="38" t="s">
        <v>9450</v>
      </c>
      <c r="D3416" s="1" t="s">
        <v>9451</v>
      </c>
      <c r="E3416" s="1">
        <v>0.29619618199999997</v>
      </c>
      <c r="F3416" s="1">
        <v>0.70583912100000001</v>
      </c>
      <c r="G3416" s="4">
        <v>3.5300000000000001E-6</v>
      </c>
      <c r="H3416" s="7">
        <v>-0.1</v>
      </c>
      <c r="I3416" s="7">
        <f t="shared" si="106"/>
        <v>0</v>
      </c>
    </row>
    <row r="3417" spans="1:9" ht="16" x14ac:dyDescent="0.15">
      <c r="A3417" s="1">
        <f t="shared" si="107"/>
        <v>2601</v>
      </c>
      <c r="B3417" s="7" t="s">
        <v>9452</v>
      </c>
      <c r="C3417" s="38" t="s">
        <v>9453</v>
      </c>
      <c r="D3417" s="1" t="s">
        <v>9454</v>
      </c>
      <c r="E3417" s="1">
        <v>0.39611954999999999</v>
      </c>
      <c r="F3417" s="1">
        <v>0.43772319300000001</v>
      </c>
      <c r="G3417" s="1">
        <v>0.11955191</v>
      </c>
      <c r="H3417" s="7">
        <v>0.29699999999999999</v>
      </c>
      <c r="I3417" s="7" t="str">
        <f t="shared" si="106"/>
        <v/>
      </c>
    </row>
    <row r="3418" spans="1:9" ht="16" x14ac:dyDescent="0.15">
      <c r="A3418" s="1" t="str">
        <f t="shared" si="107"/>
        <v/>
      </c>
      <c r="B3418" s="7" t="s">
        <v>9452</v>
      </c>
      <c r="C3418" s="38" t="s">
        <v>9455</v>
      </c>
      <c r="D3418" s="1" t="s">
        <v>9456</v>
      </c>
      <c r="E3418" s="1">
        <v>0.31260727100000002</v>
      </c>
      <c r="F3418" s="1">
        <v>0.31430880900000002</v>
      </c>
      <c r="G3418" s="1">
        <v>0.18944140200000001</v>
      </c>
      <c r="H3418" s="7">
        <v>0.29699999999999999</v>
      </c>
      <c r="I3418" s="7" t="str">
        <f t="shared" si="106"/>
        <v/>
      </c>
    </row>
    <row r="3419" spans="1:9" ht="16" x14ac:dyDescent="0.15">
      <c r="A3419" s="1">
        <f t="shared" si="107"/>
        <v>2602</v>
      </c>
      <c r="B3419" s="7" t="s">
        <v>9457</v>
      </c>
      <c r="C3419" s="38" t="s">
        <v>9458</v>
      </c>
      <c r="D3419" s="1" t="s">
        <v>9459</v>
      </c>
      <c r="E3419" s="1">
        <v>8.5758199999999996E-4</v>
      </c>
      <c r="F3419" s="1">
        <v>0.44206055500000002</v>
      </c>
      <c r="G3419" s="4">
        <v>5.1654499999999997E-14</v>
      </c>
      <c r="H3419" s="7">
        <v>0.28499999999999998</v>
      </c>
      <c r="I3419" s="7">
        <f t="shared" si="106"/>
        <v>1</v>
      </c>
    </row>
    <row r="3420" spans="1:9" ht="16" x14ac:dyDescent="0.15">
      <c r="A3420" s="1">
        <f t="shared" si="107"/>
        <v>2603</v>
      </c>
      <c r="B3420" s="7" t="s">
        <v>9460</v>
      </c>
      <c r="C3420" s="38" t="s">
        <v>9461</v>
      </c>
      <c r="D3420" s="1" t="s">
        <v>9462</v>
      </c>
      <c r="E3420" s="1">
        <v>3.6926100000000001E-4</v>
      </c>
      <c r="F3420" s="1">
        <v>0.148553721</v>
      </c>
      <c r="G3420" s="1">
        <v>5.8961549000000002E-2</v>
      </c>
      <c r="H3420" s="7">
        <v>0.314</v>
      </c>
      <c r="I3420" s="7">
        <f t="shared" si="106"/>
        <v>1</v>
      </c>
    </row>
    <row r="3421" spans="1:9" ht="16" x14ac:dyDescent="0.15">
      <c r="A3421" s="1" t="str">
        <f t="shared" si="107"/>
        <v/>
      </c>
      <c r="B3421" s="7" t="s">
        <v>9460</v>
      </c>
      <c r="C3421" s="38" t="s">
        <v>9463</v>
      </c>
      <c r="D3421" s="1" t="s">
        <v>9464</v>
      </c>
      <c r="E3421" s="1">
        <v>0.417894135</v>
      </c>
      <c r="F3421" s="1">
        <v>1.5487822819999999</v>
      </c>
      <c r="G3421" s="4">
        <v>2.1073200000000001E-79</v>
      </c>
      <c r="H3421" s="7">
        <v>0.314</v>
      </c>
      <c r="I3421" s="7">
        <f t="shared" si="106"/>
        <v>1</v>
      </c>
    </row>
    <row r="3422" spans="1:9" ht="16" x14ac:dyDescent="0.15">
      <c r="A3422" s="1">
        <f t="shared" si="107"/>
        <v>2604</v>
      </c>
      <c r="B3422" s="7" t="s">
        <v>9465</v>
      </c>
      <c r="C3422" s="38" t="s">
        <v>9466</v>
      </c>
      <c r="D3422" s="1" t="s">
        <v>9467</v>
      </c>
      <c r="E3422" s="4">
        <v>9.3199999999999999E-12</v>
      </c>
      <c r="F3422" s="1">
        <v>0.564233718</v>
      </c>
      <c r="G3422" s="4">
        <v>4.7784999999999997E-5</v>
      </c>
      <c r="H3422" s="7">
        <v>-0.16200000000000001</v>
      </c>
      <c r="I3422" s="7">
        <f t="shared" si="106"/>
        <v>0</v>
      </c>
    </row>
    <row r="3423" spans="1:9" ht="16" x14ac:dyDescent="0.15">
      <c r="A3423" s="1">
        <f t="shared" si="107"/>
        <v>2605</v>
      </c>
      <c r="B3423" s="7" t="s">
        <v>63</v>
      </c>
      <c r="C3423" s="38" t="s">
        <v>388</v>
      </c>
      <c r="D3423" s="1" t="s">
        <v>62</v>
      </c>
      <c r="E3423" s="1">
        <v>0.64531143700000004</v>
      </c>
      <c r="F3423" s="1">
        <v>-1.277803161</v>
      </c>
      <c r="G3423" s="4">
        <v>8.1758899999999994E-5</v>
      </c>
      <c r="H3423" s="7">
        <v>0.29099999999999998</v>
      </c>
      <c r="I3423" s="7">
        <f t="shared" si="106"/>
        <v>0</v>
      </c>
    </row>
    <row r="3424" spans="1:9" ht="16" x14ac:dyDescent="0.15">
      <c r="A3424" s="1">
        <f t="shared" si="107"/>
        <v>2606</v>
      </c>
      <c r="B3424" s="7" t="s">
        <v>9468</v>
      </c>
      <c r="C3424" s="38" t="s">
        <v>9469</v>
      </c>
      <c r="D3424" s="1" t="s">
        <v>9470</v>
      </c>
      <c r="E3424" s="1">
        <v>4.59314E-4</v>
      </c>
      <c r="F3424" s="1">
        <v>-6.5436480000000005E-2</v>
      </c>
      <c r="G3424" s="1">
        <v>0.62899881599999996</v>
      </c>
      <c r="H3424" s="7">
        <v>-8.5000000000000006E-2</v>
      </c>
      <c r="I3424" s="7">
        <f t="shared" si="106"/>
        <v>1</v>
      </c>
    </row>
    <row r="3425" spans="1:9" ht="16" x14ac:dyDescent="0.15">
      <c r="A3425" s="1">
        <f t="shared" si="107"/>
        <v>2607</v>
      </c>
      <c r="B3425" s="7" t="s">
        <v>9471</v>
      </c>
      <c r="C3425" s="38" t="s">
        <v>9472</v>
      </c>
      <c r="D3425" s="1" t="s">
        <v>9473</v>
      </c>
      <c r="E3425" s="1">
        <v>1.7596549999999999E-3</v>
      </c>
      <c r="F3425" s="1">
        <v>-0.36629886900000003</v>
      </c>
      <c r="G3425" s="1">
        <v>3.3939152E-2</v>
      </c>
      <c r="H3425" s="7">
        <v>-9.8000000000000004E-2</v>
      </c>
      <c r="I3425" s="7">
        <f t="shared" si="106"/>
        <v>1</v>
      </c>
    </row>
    <row r="3426" spans="1:9" ht="16" x14ac:dyDescent="0.15">
      <c r="A3426" s="1" t="str">
        <f t="shared" si="107"/>
        <v/>
      </c>
      <c r="B3426" s="7" t="s">
        <v>9471</v>
      </c>
      <c r="C3426" s="38" t="s">
        <v>9474</v>
      </c>
      <c r="D3426" s="1" t="s">
        <v>9475</v>
      </c>
      <c r="E3426" s="4">
        <v>2.9400000000000003E-11</v>
      </c>
      <c r="F3426" s="1">
        <v>-1.0722614909999999</v>
      </c>
      <c r="G3426" s="4">
        <v>2.49921E-20</v>
      </c>
      <c r="H3426" s="7">
        <v>-9.8000000000000004E-2</v>
      </c>
      <c r="I3426" s="7">
        <f t="shared" si="106"/>
        <v>1</v>
      </c>
    </row>
    <row r="3427" spans="1:9" ht="16" x14ac:dyDescent="0.15">
      <c r="A3427" s="1">
        <f t="shared" si="107"/>
        <v>2608</v>
      </c>
      <c r="B3427" s="7" t="s">
        <v>275</v>
      </c>
      <c r="C3427" s="38" t="s">
        <v>437</v>
      </c>
      <c r="D3427" s="1" t="s">
        <v>276</v>
      </c>
      <c r="E3427" s="1">
        <v>0.81447894700000001</v>
      </c>
      <c r="F3427" s="1">
        <v>-0.60741908200000005</v>
      </c>
      <c r="G3427" s="1">
        <v>0.397994232</v>
      </c>
      <c r="H3427" s="7">
        <v>-0.16400000000000001</v>
      </c>
      <c r="I3427" s="7" t="str">
        <f t="shared" si="106"/>
        <v/>
      </c>
    </row>
    <row r="3428" spans="1:9" ht="16" x14ac:dyDescent="0.15">
      <c r="A3428" s="1">
        <f t="shared" si="107"/>
        <v>2609</v>
      </c>
      <c r="B3428" s="7" t="s">
        <v>9476</v>
      </c>
      <c r="C3428" s="38" t="s">
        <v>9477</v>
      </c>
      <c r="D3428" s="1" t="s">
        <v>9478</v>
      </c>
      <c r="E3428" s="1">
        <v>0.37614060900000001</v>
      </c>
      <c r="F3428" s="1">
        <v>0.91315507699999998</v>
      </c>
      <c r="G3428" s="4">
        <v>1.0327900000000001E-25</v>
      </c>
      <c r="H3428" s="7">
        <v>0.40799999999999997</v>
      </c>
      <c r="I3428" s="7">
        <f t="shared" si="106"/>
        <v>1</v>
      </c>
    </row>
    <row r="3429" spans="1:9" ht="16" x14ac:dyDescent="0.15">
      <c r="A3429" s="1" t="str">
        <f t="shared" si="107"/>
        <v/>
      </c>
      <c r="B3429" s="7" t="s">
        <v>9476</v>
      </c>
      <c r="C3429" s="38"/>
      <c r="D3429" s="1" t="s">
        <v>9479</v>
      </c>
      <c r="F3429" s="1" t="s">
        <v>13</v>
      </c>
      <c r="G3429" s="1" t="s">
        <v>9480</v>
      </c>
      <c r="H3429" s="7">
        <v>0.40799999999999997</v>
      </c>
      <c r="I3429" s="7" t="e">
        <f t="shared" si="106"/>
        <v>#VALUE!</v>
      </c>
    </row>
    <row r="3430" spans="1:9" ht="16" x14ac:dyDescent="0.15">
      <c r="A3430" s="1">
        <f t="shared" si="107"/>
        <v>2610</v>
      </c>
      <c r="B3430" s="7" t="s">
        <v>9481</v>
      </c>
      <c r="C3430" s="38" t="s">
        <v>9482</v>
      </c>
      <c r="D3430" s="1" t="s">
        <v>9483</v>
      </c>
      <c r="E3430" s="1">
        <v>0.59422224499999998</v>
      </c>
      <c r="F3430" s="1">
        <v>0.68245059399999997</v>
      </c>
      <c r="G3430" s="4">
        <v>1.5774599999999999E-7</v>
      </c>
      <c r="H3430" s="7">
        <v>-0.13700000000000001</v>
      </c>
      <c r="I3430" s="7">
        <f t="shared" si="106"/>
        <v>0</v>
      </c>
    </row>
    <row r="3431" spans="1:9" ht="16" x14ac:dyDescent="0.15">
      <c r="A3431" s="1">
        <f t="shared" si="107"/>
        <v>2611</v>
      </c>
      <c r="B3431" s="7" t="s">
        <v>9484</v>
      </c>
      <c r="C3431" s="38"/>
      <c r="D3431" s="1" t="s">
        <v>9485</v>
      </c>
      <c r="F3431" s="1" t="s">
        <v>13</v>
      </c>
      <c r="G3431" s="1" t="s">
        <v>9484</v>
      </c>
      <c r="H3431" s="7">
        <v>0.20200000000000001</v>
      </c>
      <c r="I3431" s="7" t="e">
        <f t="shared" si="106"/>
        <v>#VALUE!</v>
      </c>
    </row>
    <row r="3432" spans="1:9" ht="16" x14ac:dyDescent="0.15">
      <c r="A3432" s="1">
        <f t="shared" si="107"/>
        <v>2612</v>
      </c>
      <c r="B3432" s="7" t="s">
        <v>9486</v>
      </c>
      <c r="C3432" s="38" t="s">
        <v>9487</v>
      </c>
      <c r="D3432" s="1" t="s">
        <v>9488</v>
      </c>
      <c r="E3432" s="1">
        <v>8.8238364E-2</v>
      </c>
      <c r="F3432" s="1">
        <v>-4.8427932999999999E-2</v>
      </c>
      <c r="G3432" s="1">
        <v>0.56858119299999998</v>
      </c>
      <c r="H3432" s="7">
        <v>-0.21</v>
      </c>
      <c r="I3432" s="7" t="str">
        <f t="shared" si="106"/>
        <v/>
      </c>
    </row>
    <row r="3433" spans="1:9" ht="16" x14ac:dyDescent="0.15">
      <c r="A3433" s="1">
        <f t="shared" si="107"/>
        <v>2613</v>
      </c>
      <c r="B3433" s="7" t="s">
        <v>9489</v>
      </c>
      <c r="C3433" s="38" t="s">
        <v>9490</v>
      </c>
      <c r="D3433" s="1" t="s">
        <v>9491</v>
      </c>
      <c r="E3433" s="4">
        <v>1.6200000000000001E-5</v>
      </c>
      <c r="F3433" s="1">
        <v>-0.18516606899999999</v>
      </c>
      <c r="G3433" s="1">
        <v>0.24678808399999999</v>
      </c>
      <c r="H3433" s="7">
        <v>0.18099999999999999</v>
      </c>
      <c r="I3433" s="7">
        <f t="shared" si="106"/>
        <v>0</v>
      </c>
    </row>
    <row r="3434" spans="1:9" ht="16" x14ac:dyDescent="0.15">
      <c r="A3434" s="1" t="str">
        <f t="shared" si="107"/>
        <v/>
      </c>
      <c r="B3434" s="7" t="s">
        <v>9489</v>
      </c>
      <c r="C3434" s="38" t="s">
        <v>9492</v>
      </c>
      <c r="D3434" s="1" t="s">
        <v>9493</v>
      </c>
      <c r="E3434" s="1">
        <v>2.0456319999999999E-3</v>
      </c>
      <c r="F3434" s="1">
        <v>-1.264017819</v>
      </c>
      <c r="G3434" s="4">
        <v>3.1482100000000001E-6</v>
      </c>
      <c r="H3434" s="7">
        <v>0.18099999999999999</v>
      </c>
      <c r="I3434" s="7">
        <f t="shared" si="106"/>
        <v>0</v>
      </c>
    </row>
    <row r="3435" spans="1:9" ht="16" x14ac:dyDescent="0.15">
      <c r="A3435" s="1">
        <f t="shared" si="107"/>
        <v>2614</v>
      </c>
      <c r="B3435" s="7" t="s">
        <v>9494</v>
      </c>
      <c r="C3435" s="38" t="s">
        <v>9495</v>
      </c>
      <c r="D3435" s="1" t="s">
        <v>9496</v>
      </c>
      <c r="E3435" s="1">
        <v>0.66579670800000001</v>
      </c>
      <c r="F3435" s="1">
        <v>9.8332745999999999E-2</v>
      </c>
      <c r="G3435" s="1">
        <v>0.82045155800000003</v>
      </c>
      <c r="H3435" s="7">
        <v>0.42499999999999999</v>
      </c>
      <c r="I3435" s="7" t="str">
        <f t="shared" si="106"/>
        <v/>
      </c>
    </row>
    <row r="3436" spans="1:9" ht="16" x14ac:dyDescent="0.15">
      <c r="A3436" s="1">
        <f t="shared" si="107"/>
        <v>2615</v>
      </c>
      <c r="B3436" s="7" t="s">
        <v>185</v>
      </c>
      <c r="C3436" s="38" t="s">
        <v>9497</v>
      </c>
      <c r="D3436" s="1" t="s">
        <v>9498</v>
      </c>
      <c r="E3436" s="39">
        <v>0.16334210800000001</v>
      </c>
      <c r="F3436" s="1">
        <v>1.851959208</v>
      </c>
      <c r="G3436" s="1">
        <v>2.7520320000000002E-3</v>
      </c>
      <c r="H3436" s="7">
        <v>-0.63900000000000001</v>
      </c>
      <c r="I3436" s="7">
        <f t="shared" si="106"/>
        <v>0</v>
      </c>
    </row>
    <row r="3437" spans="1:9" ht="16" x14ac:dyDescent="0.15">
      <c r="A3437" s="1" t="str">
        <f t="shared" si="107"/>
        <v/>
      </c>
      <c r="B3437" s="7" t="s">
        <v>185</v>
      </c>
      <c r="C3437" s="38" t="s">
        <v>9499</v>
      </c>
      <c r="D3437" s="1" t="s">
        <v>9500</v>
      </c>
      <c r="E3437" s="7" t="s">
        <v>13</v>
      </c>
      <c r="F3437" s="1">
        <v>-1.1129276560000001</v>
      </c>
      <c r="G3437" s="1">
        <v>7.3007710000000003E-2</v>
      </c>
      <c r="H3437" s="7">
        <v>-0.63900000000000001</v>
      </c>
      <c r="I3437" s="7" t="str">
        <f t="shared" si="106"/>
        <v/>
      </c>
    </row>
    <row r="3438" spans="1:9" ht="16" x14ac:dyDescent="0.15">
      <c r="A3438" s="1" t="str">
        <f t="shared" si="107"/>
        <v/>
      </c>
      <c r="B3438" s="7" t="s">
        <v>185</v>
      </c>
      <c r="C3438" s="38"/>
      <c r="D3438" s="1" t="s">
        <v>9501</v>
      </c>
      <c r="E3438" s="40"/>
      <c r="F3438" s="1" t="s">
        <v>13</v>
      </c>
      <c r="G3438" s="1" t="s">
        <v>9502</v>
      </c>
      <c r="H3438" s="7">
        <v>-0.63900000000000001</v>
      </c>
      <c r="I3438" s="7" t="e">
        <f t="shared" si="106"/>
        <v>#VALUE!</v>
      </c>
    </row>
    <row r="3439" spans="1:9" ht="16" x14ac:dyDescent="0.15">
      <c r="A3439" s="1">
        <f t="shared" si="107"/>
        <v>2616</v>
      </c>
      <c r="B3439" s="7" t="s">
        <v>9503</v>
      </c>
      <c r="C3439" s="38" t="s">
        <v>9504</v>
      </c>
      <c r="D3439" s="1" t="s">
        <v>9505</v>
      </c>
      <c r="E3439" s="4">
        <v>1.2900000000000001E-15</v>
      </c>
      <c r="F3439" s="1">
        <v>1.053932796</v>
      </c>
      <c r="G3439" s="4">
        <v>1.47699E-23</v>
      </c>
      <c r="H3439" s="7">
        <v>-0.31</v>
      </c>
      <c r="I3439" s="7">
        <f t="shared" si="106"/>
        <v>0</v>
      </c>
    </row>
    <row r="3440" spans="1:9" ht="16" x14ac:dyDescent="0.15">
      <c r="A3440" s="1">
        <f t="shared" si="107"/>
        <v>2617</v>
      </c>
      <c r="B3440" s="7" t="s">
        <v>9506</v>
      </c>
      <c r="C3440" s="38" t="s">
        <v>9507</v>
      </c>
      <c r="D3440" s="1" t="s">
        <v>9508</v>
      </c>
      <c r="E3440" s="1">
        <v>0.31075732299999997</v>
      </c>
      <c r="F3440" s="1">
        <v>0.36609281100000002</v>
      </c>
      <c r="G3440" s="1">
        <v>2.1188952E-2</v>
      </c>
      <c r="H3440" s="7">
        <v>0.155</v>
      </c>
      <c r="I3440" s="7">
        <f t="shared" si="106"/>
        <v>1</v>
      </c>
    </row>
    <row r="3441" spans="1:9" ht="16" x14ac:dyDescent="0.15">
      <c r="A3441" s="1">
        <f t="shared" si="107"/>
        <v>2618</v>
      </c>
      <c r="B3441" s="7" t="s">
        <v>9509</v>
      </c>
      <c r="C3441" s="38" t="s">
        <v>9510</v>
      </c>
      <c r="D3441" s="1" t="s">
        <v>9511</v>
      </c>
      <c r="E3441" s="1">
        <v>0.129491988</v>
      </c>
      <c r="F3441" s="1">
        <v>0.73531500299999997</v>
      </c>
      <c r="G3441" s="1">
        <v>0.191563437</v>
      </c>
      <c r="H3441" s="7">
        <v>0.50900000000000001</v>
      </c>
      <c r="I3441" s="7" t="str">
        <f t="shared" si="106"/>
        <v/>
      </c>
    </row>
    <row r="3442" spans="1:9" ht="16" x14ac:dyDescent="0.15">
      <c r="A3442" s="1" t="str">
        <f t="shared" si="107"/>
        <v/>
      </c>
      <c r="B3442" s="7" t="s">
        <v>9509</v>
      </c>
      <c r="C3442" s="38"/>
      <c r="D3442" s="1" t="s">
        <v>9512</v>
      </c>
      <c r="E3442" s="1">
        <v>0.79007733400000002</v>
      </c>
      <c r="F3442" s="1">
        <v>2.3959049999999998E-3</v>
      </c>
      <c r="G3442" s="1">
        <v>0.99772251300000003</v>
      </c>
      <c r="H3442" s="7">
        <v>0.50900000000000001</v>
      </c>
      <c r="I3442" s="7" t="str">
        <f t="shared" si="106"/>
        <v/>
      </c>
    </row>
    <row r="3443" spans="1:9" ht="16" x14ac:dyDescent="0.15">
      <c r="A3443" s="1">
        <f t="shared" si="107"/>
        <v>2619</v>
      </c>
      <c r="B3443" s="7" t="s">
        <v>9513</v>
      </c>
      <c r="C3443" s="38" t="s">
        <v>9514</v>
      </c>
      <c r="D3443" s="1" t="s">
        <v>9515</v>
      </c>
      <c r="E3443" s="1">
        <v>0.34055582299999998</v>
      </c>
      <c r="F3443" s="1">
        <v>-1.5065143E-2</v>
      </c>
      <c r="G3443" s="1">
        <v>0.88106698400000005</v>
      </c>
      <c r="H3443" s="7">
        <v>0.224</v>
      </c>
      <c r="I3443" s="7" t="str">
        <f t="shared" si="106"/>
        <v/>
      </c>
    </row>
    <row r="3444" spans="1:9" ht="16" x14ac:dyDescent="0.15">
      <c r="A3444" s="1">
        <f t="shared" si="107"/>
        <v>2620</v>
      </c>
      <c r="B3444" s="7" t="s">
        <v>9516</v>
      </c>
      <c r="C3444" s="38" t="s">
        <v>9517</v>
      </c>
      <c r="D3444" s="1" t="s">
        <v>9518</v>
      </c>
      <c r="E3444" s="1">
        <v>0.98298155899999995</v>
      </c>
      <c r="F3444" s="1">
        <v>-2.2263755999999999E-2</v>
      </c>
      <c r="G3444" s="1">
        <v>0.86206999799999995</v>
      </c>
      <c r="H3444" s="7">
        <v>-0.35199999999999998</v>
      </c>
      <c r="I3444" s="7" t="str">
        <f t="shared" si="106"/>
        <v/>
      </c>
    </row>
    <row r="3445" spans="1:9" ht="16" x14ac:dyDescent="0.15">
      <c r="A3445" s="1">
        <f t="shared" si="107"/>
        <v>2621</v>
      </c>
      <c r="B3445" s="7" t="s">
        <v>9519</v>
      </c>
      <c r="C3445" s="38" t="s">
        <v>9520</v>
      </c>
      <c r="D3445" s="1" t="s">
        <v>9521</v>
      </c>
      <c r="E3445" s="1">
        <v>0.95783219100000005</v>
      </c>
      <c r="F3445" s="1">
        <v>0.66280814899999996</v>
      </c>
      <c r="G3445" s="1">
        <v>3.65308E-3</v>
      </c>
      <c r="H3445" s="7">
        <v>0.40300000000000002</v>
      </c>
      <c r="I3445" s="7">
        <f t="shared" si="106"/>
        <v>1</v>
      </c>
    </row>
    <row r="3446" spans="1:9" ht="16" x14ac:dyDescent="0.15">
      <c r="A3446" s="1">
        <f t="shared" si="107"/>
        <v>2622</v>
      </c>
      <c r="B3446" s="7" t="s">
        <v>9522</v>
      </c>
      <c r="C3446" s="38" t="s">
        <v>9523</v>
      </c>
      <c r="D3446" s="1" t="s">
        <v>9524</v>
      </c>
      <c r="E3446" s="1">
        <v>0.22016006499999999</v>
      </c>
      <c r="F3446" s="1">
        <v>-0.21375419900000001</v>
      </c>
      <c r="G3446" s="1">
        <v>0.64429059</v>
      </c>
      <c r="H3446" s="7">
        <v>-0.32500000000000001</v>
      </c>
      <c r="I3446" s="7" t="str">
        <f t="shared" si="106"/>
        <v/>
      </c>
    </row>
    <row r="3447" spans="1:9" ht="16" x14ac:dyDescent="0.15">
      <c r="A3447" s="1">
        <f t="shared" si="107"/>
        <v>2623</v>
      </c>
      <c r="B3447" s="7" t="s">
        <v>9525</v>
      </c>
      <c r="C3447" s="38" t="s">
        <v>9526</v>
      </c>
      <c r="D3447" s="1" t="s">
        <v>9527</v>
      </c>
      <c r="E3447" s="1">
        <v>2.6141636999999999E-2</v>
      </c>
      <c r="F3447" s="1">
        <v>-0.13720721699999999</v>
      </c>
      <c r="G3447" s="1">
        <v>0.12712299899999999</v>
      </c>
      <c r="H3447" s="7">
        <v>0.20799999999999999</v>
      </c>
      <c r="I3447" s="7">
        <f t="shared" si="106"/>
        <v>0</v>
      </c>
    </row>
    <row r="3448" spans="1:9" ht="16" x14ac:dyDescent="0.15">
      <c r="A3448" s="1">
        <f t="shared" si="107"/>
        <v>2624</v>
      </c>
      <c r="B3448" s="7" t="s">
        <v>9528</v>
      </c>
      <c r="C3448" s="38" t="s">
        <v>9529</v>
      </c>
      <c r="D3448" s="1" t="s">
        <v>9530</v>
      </c>
      <c r="E3448" s="1">
        <v>0.14198992099999999</v>
      </c>
      <c r="F3448" s="1">
        <v>0.15123571399999999</v>
      </c>
      <c r="G3448" s="1">
        <v>0.12527160500000001</v>
      </c>
      <c r="H3448" s="7">
        <v>-0.14099999999999999</v>
      </c>
      <c r="I3448" s="7" t="str">
        <f t="shared" si="106"/>
        <v/>
      </c>
    </row>
    <row r="3449" spans="1:9" ht="16" x14ac:dyDescent="0.15">
      <c r="A3449" s="1">
        <f t="shared" si="107"/>
        <v>2625</v>
      </c>
      <c r="B3449" s="7" t="s">
        <v>9531</v>
      </c>
      <c r="C3449" s="38" t="s">
        <v>9532</v>
      </c>
      <c r="D3449" s="1" t="s">
        <v>9533</v>
      </c>
      <c r="E3449" s="1" t="s">
        <v>13</v>
      </c>
      <c r="F3449" s="1">
        <v>-9.6160312999999997E-2</v>
      </c>
      <c r="G3449" s="1">
        <v>0.90373932300000004</v>
      </c>
      <c r="H3449" s="7">
        <v>-0.25900000000000001</v>
      </c>
      <c r="I3449" s="7" t="str">
        <f t="shared" si="106"/>
        <v/>
      </c>
    </row>
    <row r="3450" spans="1:9" ht="16" x14ac:dyDescent="0.15">
      <c r="A3450" s="1" t="str">
        <f t="shared" si="107"/>
        <v/>
      </c>
      <c r="B3450" s="7" t="s">
        <v>9531</v>
      </c>
      <c r="C3450" s="38" t="s">
        <v>9534</v>
      </c>
      <c r="D3450" s="1" t="s">
        <v>9535</v>
      </c>
      <c r="E3450" s="1">
        <v>4.2435557999999998E-2</v>
      </c>
      <c r="F3450" s="1">
        <v>-0.62660842299999997</v>
      </c>
      <c r="G3450" s="1">
        <v>0.37873033699999997</v>
      </c>
      <c r="H3450" s="7">
        <v>-0.25900000000000001</v>
      </c>
      <c r="I3450" s="7">
        <f t="shared" si="106"/>
        <v>1</v>
      </c>
    </row>
    <row r="3451" spans="1:9" ht="16" x14ac:dyDescent="0.15">
      <c r="A3451" s="1">
        <f t="shared" si="107"/>
        <v>2626</v>
      </c>
      <c r="B3451" s="7" t="s">
        <v>9536</v>
      </c>
      <c r="C3451" s="38" t="s">
        <v>9537</v>
      </c>
      <c r="D3451" s="1" t="s">
        <v>9538</v>
      </c>
      <c r="E3451" s="39">
        <v>6.1599500000000004E-4</v>
      </c>
      <c r="F3451" s="1">
        <v>-1.7598833810000001</v>
      </c>
      <c r="G3451" s="4">
        <v>3.58032E-6</v>
      </c>
      <c r="H3451" s="7">
        <v>-0.27300000000000002</v>
      </c>
      <c r="I3451" s="7">
        <f t="shared" si="106"/>
        <v>1</v>
      </c>
    </row>
    <row r="3452" spans="1:9" ht="16" x14ac:dyDescent="0.15">
      <c r="A3452" s="1" t="str">
        <f t="shared" si="107"/>
        <v/>
      </c>
      <c r="B3452" s="7" t="s">
        <v>9536</v>
      </c>
      <c r="C3452" s="38" t="s">
        <v>9537</v>
      </c>
      <c r="D3452" s="1" t="s">
        <v>9539</v>
      </c>
      <c r="E3452" s="7">
        <v>1.546758E-2</v>
      </c>
      <c r="F3452" s="1">
        <v>-1.1024048719999999</v>
      </c>
      <c r="G3452" s="1">
        <v>5.5818791999999999E-2</v>
      </c>
      <c r="H3452" s="7">
        <v>-0.27300000000000002</v>
      </c>
      <c r="I3452" s="7">
        <f t="shared" si="106"/>
        <v>1</v>
      </c>
    </row>
    <row r="3453" spans="1:9" ht="16" x14ac:dyDescent="0.15">
      <c r="A3453" s="1" t="str">
        <f t="shared" si="107"/>
        <v/>
      </c>
      <c r="B3453" s="7" t="s">
        <v>9536</v>
      </c>
      <c r="C3453" s="38" t="s">
        <v>9540</v>
      </c>
      <c r="D3453" s="1" t="s">
        <v>9541</v>
      </c>
      <c r="E3453" s="40">
        <v>0.82035876299999999</v>
      </c>
      <c r="F3453" s="1">
        <v>-3.0688788890000001</v>
      </c>
      <c r="G3453" s="4">
        <v>4.1807400000000002E-14</v>
      </c>
      <c r="H3453" s="7">
        <v>-0.27300000000000002</v>
      </c>
      <c r="I3453" s="7">
        <f t="shared" si="106"/>
        <v>1</v>
      </c>
    </row>
    <row r="3454" spans="1:9" ht="16" x14ac:dyDescent="0.15">
      <c r="A3454" s="1">
        <f t="shared" si="107"/>
        <v>2627</v>
      </c>
      <c r="B3454" s="7" t="s">
        <v>9542</v>
      </c>
      <c r="C3454" s="38" t="s">
        <v>9543</v>
      </c>
      <c r="D3454" s="1" t="s">
        <v>9544</v>
      </c>
      <c r="E3454" s="1">
        <v>6.2135506E-2</v>
      </c>
      <c r="F3454" s="1">
        <v>-4.5756388000000002E-2</v>
      </c>
      <c r="G3454" s="1">
        <v>0.88795217599999998</v>
      </c>
      <c r="H3454" s="7">
        <v>0.192</v>
      </c>
      <c r="I3454" s="7" t="str">
        <f t="shared" si="106"/>
        <v/>
      </c>
    </row>
    <row r="3455" spans="1:9" ht="16" x14ac:dyDescent="0.15">
      <c r="A3455" s="1">
        <f t="shared" si="107"/>
        <v>2628</v>
      </c>
      <c r="B3455" s="7" t="s">
        <v>9545</v>
      </c>
      <c r="C3455" s="38" t="s">
        <v>9546</v>
      </c>
      <c r="D3455" s="1" t="s">
        <v>9547</v>
      </c>
      <c r="E3455" s="1">
        <v>0.320846258</v>
      </c>
      <c r="F3455" s="1">
        <v>0.61095664299999997</v>
      </c>
      <c r="G3455" s="4">
        <v>4.7970999999999999E-11</v>
      </c>
      <c r="H3455" s="7">
        <v>0.27500000000000002</v>
      </c>
      <c r="I3455" s="7">
        <f t="shared" si="106"/>
        <v>1</v>
      </c>
    </row>
    <row r="3456" spans="1:9" ht="16" x14ac:dyDescent="0.15">
      <c r="A3456" s="1">
        <f t="shared" si="107"/>
        <v>2629</v>
      </c>
      <c r="B3456" s="7" t="s">
        <v>9548</v>
      </c>
      <c r="C3456" s="38" t="s">
        <v>9549</v>
      </c>
      <c r="D3456" s="1" t="s">
        <v>9550</v>
      </c>
      <c r="E3456" s="1">
        <v>4.0944749000000003E-2</v>
      </c>
      <c r="F3456" s="1">
        <v>1.4659808E-2</v>
      </c>
      <c r="G3456" s="1">
        <v>0.92841675999999995</v>
      </c>
      <c r="H3456" s="7">
        <v>0.14099999999999999</v>
      </c>
      <c r="I3456" s="7">
        <f t="shared" si="106"/>
        <v>1</v>
      </c>
    </row>
    <row r="3457" spans="1:9" ht="16" x14ac:dyDescent="0.15">
      <c r="A3457" s="1">
        <f t="shared" si="107"/>
        <v>2630</v>
      </c>
      <c r="B3457" s="7" t="s">
        <v>9551</v>
      </c>
      <c r="C3457" s="38" t="s">
        <v>9552</v>
      </c>
      <c r="D3457" s="1" t="s">
        <v>9553</v>
      </c>
      <c r="E3457" s="1">
        <v>2.0742277999999999E-2</v>
      </c>
      <c r="F3457" s="1">
        <v>-1.860294457</v>
      </c>
      <c r="G3457" s="4">
        <v>2.04218E-6</v>
      </c>
      <c r="H3457" s="7">
        <v>-0.17799999999999999</v>
      </c>
      <c r="I3457" s="7">
        <f t="shared" si="106"/>
        <v>1</v>
      </c>
    </row>
    <row r="3458" spans="1:9" ht="16" x14ac:dyDescent="0.15">
      <c r="A3458" s="1" t="str">
        <f t="shared" si="107"/>
        <v/>
      </c>
      <c r="B3458" s="7" t="s">
        <v>9551</v>
      </c>
      <c r="C3458" s="38" t="s">
        <v>9554</v>
      </c>
      <c r="D3458" s="1" t="s">
        <v>9555</v>
      </c>
      <c r="E3458" s="1">
        <v>5.1851507999999998E-2</v>
      </c>
      <c r="F3458" s="1">
        <v>-0.88354862499999998</v>
      </c>
      <c r="G3458" s="4">
        <v>8.4695999999999996E-7</v>
      </c>
      <c r="H3458" s="7">
        <v>-0.17799999999999999</v>
      </c>
      <c r="I3458" s="7">
        <f t="shared" si="106"/>
        <v>1</v>
      </c>
    </row>
    <row r="3459" spans="1:9" ht="16" x14ac:dyDescent="0.15">
      <c r="A3459" s="1">
        <f t="shared" si="107"/>
        <v>2631</v>
      </c>
      <c r="B3459" s="7" t="s">
        <v>9556</v>
      </c>
      <c r="C3459" s="38" t="s">
        <v>9557</v>
      </c>
      <c r="D3459" s="1" t="s">
        <v>9558</v>
      </c>
      <c r="E3459" s="4">
        <v>1.5699999999999999E-7</v>
      </c>
      <c r="F3459" s="1">
        <v>0.87902585899999996</v>
      </c>
      <c r="G3459" s="4">
        <v>4.5402399999999997E-18</v>
      </c>
      <c r="H3459" s="7">
        <v>0.26900000000000002</v>
      </c>
      <c r="I3459" s="7">
        <f t="shared" si="106"/>
        <v>1</v>
      </c>
    </row>
    <row r="3460" spans="1:9" ht="16" x14ac:dyDescent="0.15">
      <c r="A3460" s="1">
        <f t="shared" si="107"/>
        <v>2632</v>
      </c>
      <c r="B3460" s="7" t="s">
        <v>9559</v>
      </c>
      <c r="C3460" s="38" t="s">
        <v>9560</v>
      </c>
      <c r="D3460" s="1" t="s">
        <v>9561</v>
      </c>
      <c r="E3460" s="1">
        <v>0.67663227800000003</v>
      </c>
      <c r="F3460" s="1">
        <v>5.8108975E-2</v>
      </c>
      <c r="G3460" s="1">
        <v>0.81219881699999996</v>
      </c>
      <c r="H3460" s="7">
        <v>-0.15</v>
      </c>
      <c r="I3460" s="7" t="str">
        <f t="shared" ref="I3460:I3523" si="108">IF(ISTEXT(E3460),"",IF(OR(E3460&lt;0.05, G3460&lt;0.05), IF((F3460*H3460)&gt;0,1,0),""))</f>
        <v/>
      </c>
    </row>
    <row r="3461" spans="1:9" ht="16" x14ac:dyDescent="0.15">
      <c r="A3461" s="1">
        <f t="shared" si="107"/>
        <v>2633</v>
      </c>
      <c r="B3461" s="7" t="s">
        <v>9562</v>
      </c>
      <c r="C3461" s="38"/>
      <c r="D3461" s="1" t="s">
        <v>9563</v>
      </c>
      <c r="E3461" s="1">
        <v>0.83888220800000002</v>
      </c>
      <c r="F3461" s="1">
        <v>-1.022265537</v>
      </c>
      <c r="G3461" s="4">
        <v>3.4997E-18</v>
      </c>
      <c r="H3461" s="7">
        <v>-0.153</v>
      </c>
      <c r="I3461" s="7">
        <f t="shared" si="108"/>
        <v>1</v>
      </c>
    </row>
    <row r="3462" spans="1:9" ht="16" x14ac:dyDescent="0.15">
      <c r="A3462" s="1" t="str">
        <f t="shared" si="107"/>
        <v/>
      </c>
      <c r="B3462" s="7" t="s">
        <v>9562</v>
      </c>
      <c r="C3462" s="38"/>
      <c r="D3462" s="1" t="s">
        <v>9564</v>
      </c>
      <c r="E3462" s="1">
        <v>0.169580853</v>
      </c>
      <c r="F3462" s="1">
        <v>-0.68456518</v>
      </c>
      <c r="G3462" s="4">
        <v>8.9123699999999992E-6</v>
      </c>
      <c r="H3462" s="7">
        <v>-0.153</v>
      </c>
      <c r="I3462" s="7">
        <f t="shared" si="108"/>
        <v>1</v>
      </c>
    </row>
    <row r="3463" spans="1:9" ht="16" x14ac:dyDescent="0.15">
      <c r="A3463" s="1">
        <f t="shared" si="107"/>
        <v>2634</v>
      </c>
      <c r="B3463" s="7" t="s">
        <v>9565</v>
      </c>
      <c r="C3463" s="38"/>
      <c r="D3463" s="1" t="s">
        <v>9566</v>
      </c>
      <c r="E3463" s="1">
        <v>0.748359993</v>
      </c>
      <c r="F3463" s="1">
        <v>-0.301925094</v>
      </c>
      <c r="G3463" s="1">
        <v>3.0612377999999999E-2</v>
      </c>
      <c r="H3463" s="7">
        <v>0.108</v>
      </c>
      <c r="I3463" s="7">
        <f t="shared" si="108"/>
        <v>0</v>
      </c>
    </row>
    <row r="3464" spans="1:9" ht="16" x14ac:dyDescent="0.15">
      <c r="A3464" s="1">
        <f t="shared" si="107"/>
        <v>2635</v>
      </c>
      <c r="B3464" s="7" t="s">
        <v>9567</v>
      </c>
      <c r="C3464" s="38" t="s">
        <v>9568</v>
      </c>
      <c r="D3464" s="1" t="s">
        <v>9569</v>
      </c>
      <c r="E3464" s="4">
        <v>2.5499999999999999E-7</v>
      </c>
      <c r="F3464" s="1">
        <v>-1.59710123</v>
      </c>
      <c r="G3464" s="4">
        <v>5.7126700000000002E-60</v>
      </c>
      <c r="H3464" s="7">
        <v>-0.14299999999999999</v>
      </c>
      <c r="I3464" s="7">
        <f t="shared" si="108"/>
        <v>1</v>
      </c>
    </row>
    <row r="3465" spans="1:9" ht="16" x14ac:dyDescent="0.15">
      <c r="A3465" s="1" t="str">
        <f t="shared" si="107"/>
        <v/>
      </c>
      <c r="B3465" s="7" t="s">
        <v>9567</v>
      </c>
      <c r="C3465" s="38" t="s">
        <v>9570</v>
      </c>
      <c r="D3465" s="1" t="s">
        <v>9571</v>
      </c>
      <c r="E3465" s="1">
        <v>8.4088070000000001E-2</v>
      </c>
      <c r="F3465" s="1">
        <v>-0.82087774400000002</v>
      </c>
      <c r="G3465" s="1">
        <v>6.3205661999999996E-2</v>
      </c>
      <c r="H3465" s="7">
        <v>-0.14299999999999999</v>
      </c>
      <c r="I3465" s="7" t="str">
        <f t="shared" si="108"/>
        <v/>
      </c>
    </row>
    <row r="3466" spans="1:9" ht="16" x14ac:dyDescent="0.15">
      <c r="A3466" s="1">
        <f t="shared" ref="A3466:A3529" si="109">IF(B3465=B3466,"",IF(A3465&lt;&gt;"",A3465+1,IF(A3464&lt;&gt;"",A3464+1,IF(A3463&lt;&gt;"",A3463+1,IF(A3462&lt;&gt;"",A3462+1,"ERRER")))))</f>
        <v>2636</v>
      </c>
      <c r="C3466" s="38"/>
      <c r="D3466" s="1" t="s">
        <v>9572</v>
      </c>
      <c r="E3466" s="1">
        <v>0.26535113599999999</v>
      </c>
      <c r="F3466" s="1">
        <v>-1.6460225509999999</v>
      </c>
      <c r="G3466" s="4">
        <v>3.8256899999999998E-24</v>
      </c>
      <c r="H3466" s="7">
        <v>-0.41699999999999998</v>
      </c>
      <c r="I3466" s="7">
        <f t="shared" si="108"/>
        <v>1</v>
      </c>
    </row>
    <row r="3467" spans="1:9" ht="16" x14ac:dyDescent="0.15">
      <c r="A3467" s="1">
        <f t="shared" si="109"/>
        <v>2637</v>
      </c>
      <c r="B3467" s="7" t="s">
        <v>9573</v>
      </c>
      <c r="C3467" s="38" t="s">
        <v>9574</v>
      </c>
      <c r="D3467" s="1" t="s">
        <v>9575</v>
      </c>
      <c r="E3467" s="1">
        <v>2.0536489999999998E-3</v>
      </c>
      <c r="F3467" s="1">
        <v>3.1886912000000003E-2</v>
      </c>
      <c r="G3467" s="1">
        <v>0.77093080599999997</v>
      </c>
      <c r="H3467" s="7">
        <v>7.6999999999999999E-2</v>
      </c>
      <c r="I3467" s="7">
        <f t="shared" si="108"/>
        <v>1</v>
      </c>
    </row>
    <row r="3468" spans="1:9" ht="16" x14ac:dyDescent="0.15">
      <c r="A3468" s="1">
        <f t="shared" si="109"/>
        <v>2638</v>
      </c>
      <c r="B3468" s="7" t="s">
        <v>9576</v>
      </c>
      <c r="C3468" s="38" t="s">
        <v>9577</v>
      </c>
      <c r="D3468" s="1" t="s">
        <v>9578</v>
      </c>
      <c r="E3468" s="1" t="s">
        <v>13</v>
      </c>
      <c r="F3468" s="1">
        <v>1.879470508</v>
      </c>
      <c r="G3468" s="4">
        <v>7.2548600000000001E-10</v>
      </c>
      <c r="H3468" s="7">
        <v>0.33400000000000002</v>
      </c>
      <c r="I3468" s="7" t="str">
        <f t="shared" si="108"/>
        <v/>
      </c>
    </row>
    <row r="3469" spans="1:9" ht="16" x14ac:dyDescent="0.15">
      <c r="A3469" s="1">
        <f t="shared" si="109"/>
        <v>2639</v>
      </c>
      <c r="B3469" s="7" t="s">
        <v>9579</v>
      </c>
      <c r="C3469" s="38"/>
      <c r="D3469" s="1" t="s">
        <v>9580</v>
      </c>
      <c r="E3469" s="4">
        <v>4.8799999999999997E-9</v>
      </c>
      <c r="F3469" s="1">
        <v>0.188054057</v>
      </c>
      <c r="G3469" s="1">
        <v>0.23283034799999999</v>
      </c>
      <c r="H3469" s="7">
        <v>0.39500000000000002</v>
      </c>
      <c r="I3469" s="7">
        <f t="shared" si="108"/>
        <v>1</v>
      </c>
    </row>
    <row r="3470" spans="1:9" ht="16" x14ac:dyDescent="0.15">
      <c r="A3470" s="1" t="str">
        <f t="shared" si="109"/>
        <v/>
      </c>
      <c r="B3470" s="7" t="s">
        <v>9579</v>
      </c>
      <c r="C3470" s="38" t="s">
        <v>9581</v>
      </c>
      <c r="D3470" s="1" t="s">
        <v>9582</v>
      </c>
      <c r="E3470" s="1">
        <v>1.4277095E-2</v>
      </c>
      <c r="F3470" s="1">
        <v>1.4760208539999999</v>
      </c>
      <c r="G3470" s="4">
        <v>1.3503000000000001E-50</v>
      </c>
      <c r="H3470" s="7">
        <v>0.39500000000000002</v>
      </c>
      <c r="I3470" s="7">
        <f t="shared" si="108"/>
        <v>1</v>
      </c>
    </row>
    <row r="3471" spans="1:9" ht="16" x14ac:dyDescent="0.15">
      <c r="A3471" s="1">
        <f t="shared" si="109"/>
        <v>2640</v>
      </c>
      <c r="B3471" s="7" t="s">
        <v>9583</v>
      </c>
      <c r="C3471" s="38" t="s">
        <v>9584</v>
      </c>
      <c r="D3471" s="1" t="s">
        <v>9585</v>
      </c>
      <c r="E3471" s="4">
        <v>6.0900000000000003E-9</v>
      </c>
      <c r="F3471" s="1">
        <v>-0.62524899</v>
      </c>
      <c r="G3471" s="4">
        <v>3.0230699999999999E-10</v>
      </c>
      <c r="H3471" s="7">
        <v>-0.30299999999999999</v>
      </c>
      <c r="I3471" s="7">
        <f t="shared" si="108"/>
        <v>1</v>
      </c>
    </row>
    <row r="3472" spans="1:9" ht="16" x14ac:dyDescent="0.15">
      <c r="A3472" s="1">
        <f t="shared" si="109"/>
        <v>2641</v>
      </c>
      <c r="B3472" s="7" t="s">
        <v>9586</v>
      </c>
      <c r="C3472" s="38" t="s">
        <v>9587</v>
      </c>
      <c r="D3472" s="1" t="s">
        <v>9588</v>
      </c>
      <c r="E3472" s="1">
        <v>2.9060427E-2</v>
      </c>
      <c r="F3472" s="1">
        <v>0.74683665600000004</v>
      </c>
      <c r="G3472" s="4">
        <v>2.1317900000000001E-8</v>
      </c>
      <c r="H3472" s="7">
        <v>0.46899999999999997</v>
      </c>
      <c r="I3472" s="7">
        <f t="shared" si="108"/>
        <v>1</v>
      </c>
    </row>
    <row r="3473" spans="1:9" ht="16" x14ac:dyDescent="0.15">
      <c r="A3473" s="1">
        <f t="shared" si="109"/>
        <v>2642</v>
      </c>
      <c r="B3473" s="7" t="s">
        <v>9589</v>
      </c>
      <c r="C3473" s="38" t="s">
        <v>9590</v>
      </c>
      <c r="D3473" s="1" t="s">
        <v>9591</v>
      </c>
      <c r="E3473" s="1">
        <v>2.3680020000000001E-3</v>
      </c>
      <c r="F3473" s="1">
        <v>-0.24307652199999999</v>
      </c>
      <c r="G3473" s="1">
        <v>0.200757033</v>
      </c>
      <c r="H3473" s="7">
        <v>-9.7000000000000003E-2</v>
      </c>
      <c r="I3473" s="7">
        <f t="shared" si="108"/>
        <v>1</v>
      </c>
    </row>
    <row r="3474" spans="1:9" ht="16" x14ac:dyDescent="0.15">
      <c r="A3474" s="1">
        <f t="shared" si="109"/>
        <v>2643</v>
      </c>
      <c r="B3474" s="7" t="s">
        <v>9592</v>
      </c>
      <c r="C3474" s="38" t="s">
        <v>9593</v>
      </c>
      <c r="D3474" s="1" t="s">
        <v>9594</v>
      </c>
      <c r="E3474" s="1">
        <v>0.31840378499999999</v>
      </c>
      <c r="F3474" s="1">
        <v>-9.912986E-2</v>
      </c>
      <c r="G3474" s="1">
        <v>0.39162891100000002</v>
      </c>
      <c r="H3474" s="7">
        <v>-0.219</v>
      </c>
      <c r="I3474" s="7" t="str">
        <f t="shared" si="108"/>
        <v/>
      </c>
    </row>
    <row r="3475" spans="1:9" ht="16" x14ac:dyDescent="0.15">
      <c r="A3475" s="1" t="str">
        <f t="shared" si="109"/>
        <v/>
      </c>
      <c r="B3475" s="7" t="s">
        <v>9592</v>
      </c>
      <c r="C3475" s="38" t="s">
        <v>9593</v>
      </c>
      <c r="D3475" s="1" t="s">
        <v>9595</v>
      </c>
      <c r="E3475" s="1">
        <v>0.120708671</v>
      </c>
      <c r="F3475" s="1">
        <v>0.14688205300000001</v>
      </c>
      <c r="G3475" s="1">
        <v>0.62500529100000002</v>
      </c>
      <c r="H3475" s="7">
        <v>-0.219</v>
      </c>
      <c r="I3475" s="7" t="str">
        <f t="shared" si="108"/>
        <v/>
      </c>
    </row>
    <row r="3476" spans="1:9" ht="16" x14ac:dyDescent="0.15">
      <c r="A3476" s="1">
        <f t="shared" si="109"/>
        <v>2644</v>
      </c>
      <c r="B3476" s="7" t="s">
        <v>9596</v>
      </c>
      <c r="C3476" s="38" t="s">
        <v>5000</v>
      </c>
      <c r="D3476" s="1" t="s">
        <v>5001</v>
      </c>
      <c r="E3476" s="4">
        <v>3.5699999999999998E-7</v>
      </c>
      <c r="F3476" s="1">
        <v>-0.24309040100000001</v>
      </c>
      <c r="G3476" s="1">
        <v>8.7723100000000002E-4</v>
      </c>
      <c r="H3476" s="7">
        <v>8.3000000000000004E-2</v>
      </c>
      <c r="I3476" s="7">
        <f t="shared" si="108"/>
        <v>0</v>
      </c>
    </row>
    <row r="3477" spans="1:9" ht="16" x14ac:dyDescent="0.15">
      <c r="A3477" s="1" t="str">
        <f t="shared" si="109"/>
        <v/>
      </c>
      <c r="B3477" s="7" t="s">
        <v>9596</v>
      </c>
      <c r="C3477" s="38" t="s">
        <v>5002</v>
      </c>
      <c r="D3477" s="1" t="s">
        <v>5003</v>
      </c>
      <c r="E3477" s="1">
        <v>0.67654599000000004</v>
      </c>
      <c r="F3477" s="1">
        <v>-0.43405449000000002</v>
      </c>
      <c r="G3477" s="4">
        <v>4.0311700000000002E-5</v>
      </c>
      <c r="H3477" s="7">
        <v>8.3000000000000004E-2</v>
      </c>
      <c r="I3477" s="7">
        <f t="shared" si="108"/>
        <v>0</v>
      </c>
    </row>
    <row r="3478" spans="1:9" ht="16" x14ac:dyDescent="0.15">
      <c r="A3478" s="1">
        <f t="shared" si="109"/>
        <v>2645</v>
      </c>
      <c r="B3478" s="7" t="s">
        <v>9597</v>
      </c>
      <c r="C3478" s="38" t="s">
        <v>9598</v>
      </c>
      <c r="D3478" s="1" t="s">
        <v>9599</v>
      </c>
      <c r="E3478" s="1">
        <v>0.40968199300000002</v>
      </c>
      <c r="F3478" s="1">
        <v>1.2079107229999999</v>
      </c>
      <c r="G3478" s="1">
        <v>2.13451E-4</v>
      </c>
      <c r="H3478" s="7">
        <v>-0.36499999999999999</v>
      </c>
      <c r="I3478" s="7">
        <f t="shared" si="108"/>
        <v>0</v>
      </c>
    </row>
    <row r="3479" spans="1:9" ht="16" x14ac:dyDescent="0.15">
      <c r="A3479" s="1">
        <f t="shared" si="109"/>
        <v>2646</v>
      </c>
      <c r="B3479" s="7" t="s">
        <v>9600</v>
      </c>
      <c r="C3479" s="38" t="s">
        <v>9601</v>
      </c>
      <c r="D3479" s="1" t="s">
        <v>9602</v>
      </c>
      <c r="E3479" s="1">
        <v>0.69696505200000003</v>
      </c>
      <c r="F3479" s="1">
        <v>0.581450468</v>
      </c>
      <c r="G3479" s="1">
        <v>0.41871493199999998</v>
      </c>
      <c r="H3479" s="7">
        <v>0.26300000000000001</v>
      </c>
      <c r="I3479" s="7" t="str">
        <f t="shared" si="108"/>
        <v/>
      </c>
    </row>
    <row r="3480" spans="1:9" ht="16" x14ac:dyDescent="0.15">
      <c r="A3480" s="1" t="str">
        <f t="shared" si="109"/>
        <v/>
      </c>
      <c r="B3480" s="7" t="s">
        <v>9600</v>
      </c>
      <c r="C3480" s="38" t="s">
        <v>9603</v>
      </c>
      <c r="D3480" s="1" t="s">
        <v>9604</v>
      </c>
      <c r="E3480" s="1">
        <v>0.38720695399999999</v>
      </c>
      <c r="F3480" s="1">
        <v>5.1317712000000001E-2</v>
      </c>
      <c r="G3480" s="1">
        <v>0.93307987999999997</v>
      </c>
      <c r="H3480" s="7">
        <v>0.26300000000000001</v>
      </c>
      <c r="I3480" s="7" t="str">
        <f t="shared" si="108"/>
        <v/>
      </c>
    </row>
    <row r="3481" spans="1:9" ht="16" x14ac:dyDescent="0.15">
      <c r="A3481" s="1">
        <f t="shared" si="109"/>
        <v>2647</v>
      </c>
      <c r="B3481" s="7" t="s">
        <v>9605</v>
      </c>
      <c r="C3481" s="38" t="s">
        <v>9606</v>
      </c>
      <c r="D3481" s="1" t="s">
        <v>9607</v>
      </c>
      <c r="E3481" s="1">
        <v>2.9773379999999999E-3</v>
      </c>
      <c r="F3481" s="1">
        <v>0.38381395699999998</v>
      </c>
      <c r="G3481" s="1">
        <v>7.018837E-3</v>
      </c>
      <c r="H3481" s="7">
        <v>-0.14299999999999999</v>
      </c>
      <c r="I3481" s="7">
        <f t="shared" si="108"/>
        <v>0</v>
      </c>
    </row>
    <row r="3482" spans="1:9" ht="16" x14ac:dyDescent="0.15">
      <c r="A3482" s="1">
        <f t="shared" si="109"/>
        <v>2648</v>
      </c>
      <c r="B3482" s="7" t="s">
        <v>9608</v>
      </c>
      <c r="C3482" s="38" t="s">
        <v>9609</v>
      </c>
      <c r="D3482" s="1" t="s">
        <v>9610</v>
      </c>
      <c r="E3482" s="1">
        <v>0.89125253699999996</v>
      </c>
      <c r="F3482" s="1">
        <v>-5.4333237E-2</v>
      </c>
      <c r="G3482" s="1">
        <v>0.889194029</v>
      </c>
      <c r="H3482" s="7">
        <v>0.105</v>
      </c>
      <c r="I3482" s="7" t="str">
        <f t="shared" si="108"/>
        <v/>
      </c>
    </row>
    <row r="3483" spans="1:9" ht="16" x14ac:dyDescent="0.15">
      <c r="A3483" s="1">
        <f t="shared" si="109"/>
        <v>2649</v>
      </c>
      <c r="B3483" s="7" t="s">
        <v>9611</v>
      </c>
      <c r="C3483" s="38" t="s">
        <v>9612</v>
      </c>
      <c r="D3483" s="1" t="s">
        <v>9613</v>
      </c>
      <c r="E3483" s="1">
        <v>1.5195626E-2</v>
      </c>
      <c r="F3483" s="1">
        <v>0.42911317799999998</v>
      </c>
      <c r="G3483" s="4">
        <v>7.8830200000000003E-6</v>
      </c>
      <c r="H3483" s="7">
        <v>-0.08</v>
      </c>
      <c r="I3483" s="7">
        <f t="shared" si="108"/>
        <v>0</v>
      </c>
    </row>
    <row r="3484" spans="1:9" ht="16" x14ac:dyDescent="0.15">
      <c r="A3484" s="1">
        <f t="shared" si="109"/>
        <v>2650</v>
      </c>
      <c r="B3484" s="7" t="s">
        <v>9614</v>
      </c>
      <c r="C3484" s="38" t="s">
        <v>9615</v>
      </c>
      <c r="D3484" s="1" t="s">
        <v>9616</v>
      </c>
      <c r="E3484" s="1">
        <v>0.21527464599999999</v>
      </c>
      <c r="F3484" s="1">
        <v>-0.28645192200000003</v>
      </c>
      <c r="G3484" s="1">
        <v>0.50070298000000002</v>
      </c>
      <c r="H3484" s="7">
        <v>0.105</v>
      </c>
      <c r="I3484" s="7" t="str">
        <f t="shared" si="108"/>
        <v/>
      </c>
    </row>
    <row r="3485" spans="1:9" ht="16" x14ac:dyDescent="0.15">
      <c r="A3485" s="1">
        <f t="shared" si="109"/>
        <v>2651</v>
      </c>
      <c r="B3485" s="7" t="s">
        <v>9617</v>
      </c>
      <c r="C3485" s="38" t="s">
        <v>9618</v>
      </c>
      <c r="D3485" s="1" t="s">
        <v>9619</v>
      </c>
      <c r="E3485" s="1">
        <v>0.97848596899999996</v>
      </c>
      <c r="F3485" s="1">
        <v>-1.473642865</v>
      </c>
      <c r="G3485" s="4">
        <v>2.5365799999999999E-9</v>
      </c>
      <c r="H3485" s="7">
        <v>0.223</v>
      </c>
      <c r="I3485" s="7">
        <f t="shared" si="108"/>
        <v>0</v>
      </c>
    </row>
    <row r="3486" spans="1:9" ht="16" x14ac:dyDescent="0.15">
      <c r="A3486" s="1" t="str">
        <f t="shared" si="109"/>
        <v/>
      </c>
      <c r="B3486" s="7" t="s">
        <v>9617</v>
      </c>
      <c r="C3486" s="38" t="s">
        <v>9620</v>
      </c>
      <c r="D3486" s="1" t="s">
        <v>9621</v>
      </c>
      <c r="E3486" s="1">
        <v>0.26805741599999999</v>
      </c>
      <c r="F3486" s="1">
        <v>-0.174058247</v>
      </c>
      <c r="G3486" s="1">
        <v>0.78780497599999999</v>
      </c>
      <c r="H3486" s="7">
        <v>0.223</v>
      </c>
      <c r="I3486" s="7" t="str">
        <f t="shared" si="108"/>
        <v/>
      </c>
    </row>
    <row r="3487" spans="1:9" ht="16" x14ac:dyDescent="0.15">
      <c r="A3487" s="1">
        <f t="shared" si="109"/>
        <v>2652</v>
      </c>
      <c r="B3487" s="7" t="s">
        <v>9622</v>
      </c>
      <c r="C3487" s="38" t="s">
        <v>9623</v>
      </c>
      <c r="D3487" s="1" t="s">
        <v>9624</v>
      </c>
      <c r="E3487" s="1">
        <v>0.65286435799999998</v>
      </c>
      <c r="F3487" s="1">
        <v>-0.62884697000000001</v>
      </c>
      <c r="G3487" s="4">
        <v>3.6941199999999998E-5</v>
      </c>
      <c r="H3487" s="7">
        <v>-0.107</v>
      </c>
      <c r="I3487" s="7">
        <f t="shared" si="108"/>
        <v>1</v>
      </c>
    </row>
    <row r="3488" spans="1:9" ht="16" x14ac:dyDescent="0.15">
      <c r="A3488" s="1">
        <f t="shared" si="109"/>
        <v>2653</v>
      </c>
      <c r="B3488" s="7" t="s">
        <v>9625</v>
      </c>
      <c r="C3488" s="38" t="s">
        <v>9626</v>
      </c>
      <c r="D3488" s="1" t="s">
        <v>9627</v>
      </c>
      <c r="E3488" s="1">
        <v>0.91348365099999995</v>
      </c>
      <c r="F3488" s="1">
        <v>0.49087479099999998</v>
      </c>
      <c r="G3488" s="1">
        <v>1.3339409999999999E-3</v>
      </c>
      <c r="H3488" s="7">
        <v>-0.57999999999999996</v>
      </c>
      <c r="I3488" s="7">
        <f t="shared" si="108"/>
        <v>0</v>
      </c>
    </row>
    <row r="3489" spans="1:9" ht="16" x14ac:dyDescent="0.15">
      <c r="A3489" s="1">
        <f t="shared" si="109"/>
        <v>2654</v>
      </c>
      <c r="B3489" s="7" t="s">
        <v>9628</v>
      </c>
      <c r="C3489" s="38" t="s">
        <v>9629</v>
      </c>
      <c r="D3489" s="1" t="s">
        <v>9630</v>
      </c>
      <c r="E3489" s="4">
        <v>4.8999999999999998E-5</v>
      </c>
      <c r="F3489" s="1">
        <v>-2.0088498330000002</v>
      </c>
      <c r="G3489" s="4">
        <v>3.74323E-6</v>
      </c>
      <c r="H3489" s="7">
        <v>-0.218</v>
      </c>
      <c r="I3489" s="7">
        <f t="shared" si="108"/>
        <v>1</v>
      </c>
    </row>
    <row r="3490" spans="1:9" ht="16" x14ac:dyDescent="0.15">
      <c r="A3490" s="1" t="str">
        <f t="shared" si="109"/>
        <v/>
      </c>
      <c r="B3490" s="7" t="s">
        <v>9628</v>
      </c>
      <c r="C3490" s="38" t="s">
        <v>9631</v>
      </c>
      <c r="D3490" s="1" t="s">
        <v>9632</v>
      </c>
      <c r="E3490" s="1">
        <v>0.50820153000000001</v>
      </c>
      <c r="F3490" s="1">
        <v>-0.29253375500000001</v>
      </c>
      <c r="G3490" s="1">
        <v>0.440500856</v>
      </c>
      <c r="H3490" s="7">
        <v>-0.218</v>
      </c>
      <c r="I3490" s="7" t="str">
        <f t="shared" si="108"/>
        <v/>
      </c>
    </row>
    <row r="3491" spans="1:9" ht="16" x14ac:dyDescent="0.15">
      <c r="A3491" s="1">
        <f t="shared" si="109"/>
        <v>2655</v>
      </c>
      <c r="B3491" s="7" t="s">
        <v>9633</v>
      </c>
      <c r="C3491" s="38" t="s">
        <v>9634</v>
      </c>
      <c r="D3491" s="1" t="s">
        <v>9635</v>
      </c>
      <c r="E3491" s="39" t="s">
        <v>13</v>
      </c>
      <c r="F3491" s="1">
        <v>-0.213196319</v>
      </c>
      <c r="G3491" s="1">
        <v>0.78255391699999999</v>
      </c>
      <c r="H3491" s="7">
        <v>-0.19500000000000001</v>
      </c>
      <c r="I3491" s="7" t="str">
        <f t="shared" si="108"/>
        <v/>
      </c>
    </row>
    <row r="3492" spans="1:9" ht="16" x14ac:dyDescent="0.15">
      <c r="A3492" s="1" t="str">
        <f t="shared" si="109"/>
        <v/>
      </c>
      <c r="B3492" s="7" t="s">
        <v>9633</v>
      </c>
      <c r="C3492" s="38" t="s">
        <v>9636</v>
      </c>
      <c r="D3492" s="1" t="s">
        <v>9637</v>
      </c>
      <c r="E3492" s="7">
        <v>0.15294355900000001</v>
      </c>
      <c r="F3492" s="1">
        <v>-0.86897941099999998</v>
      </c>
      <c r="G3492" s="1">
        <v>0.20986932799999999</v>
      </c>
      <c r="H3492" s="7">
        <v>-0.19500000000000001</v>
      </c>
      <c r="I3492" s="7" t="str">
        <f t="shared" si="108"/>
        <v/>
      </c>
    </row>
    <row r="3493" spans="1:9" ht="16" x14ac:dyDescent="0.15">
      <c r="A3493" s="1" t="str">
        <f t="shared" si="109"/>
        <v/>
      </c>
      <c r="B3493" s="7" t="s">
        <v>9633</v>
      </c>
      <c r="C3493" s="38" t="s">
        <v>9638</v>
      </c>
      <c r="D3493" s="1" t="s">
        <v>9639</v>
      </c>
      <c r="E3493" s="40">
        <v>0.123993727</v>
      </c>
      <c r="F3493" s="1">
        <v>-0.90949688399999995</v>
      </c>
      <c r="G3493" s="1">
        <v>1.2942100000000001E-4</v>
      </c>
      <c r="H3493" s="7">
        <v>-0.19500000000000001</v>
      </c>
      <c r="I3493" s="7">
        <f t="shared" si="108"/>
        <v>1</v>
      </c>
    </row>
    <row r="3494" spans="1:9" ht="16" x14ac:dyDescent="0.15">
      <c r="A3494" s="1">
        <f t="shared" si="109"/>
        <v>2656</v>
      </c>
      <c r="B3494" s="7" t="s">
        <v>9640</v>
      </c>
      <c r="C3494" s="38" t="s">
        <v>9641</v>
      </c>
      <c r="D3494" s="1" t="s">
        <v>9642</v>
      </c>
      <c r="E3494" s="1">
        <v>1.7479855999999998E-2</v>
      </c>
      <c r="F3494" s="1">
        <v>5.8988934E-2</v>
      </c>
      <c r="G3494" s="1">
        <v>0.82226061399999995</v>
      </c>
      <c r="H3494" s="7">
        <v>-0.158</v>
      </c>
      <c r="I3494" s="7">
        <f t="shared" si="108"/>
        <v>0</v>
      </c>
    </row>
    <row r="3495" spans="1:9" ht="16" x14ac:dyDescent="0.15">
      <c r="A3495" s="1">
        <f t="shared" si="109"/>
        <v>2657</v>
      </c>
      <c r="B3495" s="7" t="s">
        <v>9643</v>
      </c>
      <c r="C3495" s="38" t="s">
        <v>9644</v>
      </c>
      <c r="D3495" s="1" t="s">
        <v>9645</v>
      </c>
      <c r="E3495" s="1">
        <v>1.499231E-3</v>
      </c>
      <c r="F3495" s="1">
        <v>0.22066957200000001</v>
      </c>
      <c r="G3495" s="1">
        <v>0.190867912</v>
      </c>
      <c r="H3495" s="7">
        <v>0.14000000000000001</v>
      </c>
      <c r="I3495" s="7">
        <f t="shared" si="108"/>
        <v>1</v>
      </c>
    </row>
    <row r="3496" spans="1:9" ht="16" x14ac:dyDescent="0.15">
      <c r="A3496" s="1">
        <f t="shared" si="109"/>
        <v>2658</v>
      </c>
      <c r="B3496" s="7" t="s">
        <v>9646</v>
      </c>
      <c r="C3496" s="38" t="s">
        <v>9647</v>
      </c>
      <c r="D3496" s="1" t="s">
        <v>9648</v>
      </c>
      <c r="E3496" s="1">
        <v>9.70816E-4</v>
      </c>
      <c r="F3496" s="1">
        <v>0.59814995299999996</v>
      </c>
      <c r="G3496" s="4">
        <v>1.41703E-8</v>
      </c>
      <c r="H3496" s="7">
        <v>0.14000000000000001</v>
      </c>
      <c r="I3496" s="7">
        <f t="shared" si="108"/>
        <v>1</v>
      </c>
    </row>
    <row r="3497" spans="1:9" ht="16" x14ac:dyDescent="0.15">
      <c r="A3497" s="1">
        <f t="shared" si="109"/>
        <v>2659</v>
      </c>
      <c r="B3497" s="7" t="s">
        <v>9649</v>
      </c>
      <c r="C3497" s="38" t="s">
        <v>5969</v>
      </c>
      <c r="D3497" s="1" t="s">
        <v>5970</v>
      </c>
      <c r="E3497" s="4">
        <v>9.7499999999999999E-11</v>
      </c>
      <c r="F3497" s="1">
        <v>-0.96785840599999995</v>
      </c>
      <c r="G3497" s="4">
        <v>6.0883199999999999E-9</v>
      </c>
      <c r="H3497" s="7">
        <v>0.25900000000000001</v>
      </c>
      <c r="I3497" s="7">
        <f t="shared" si="108"/>
        <v>0</v>
      </c>
    </row>
    <row r="3498" spans="1:9" ht="16" x14ac:dyDescent="0.15">
      <c r="A3498" s="1" t="str">
        <f t="shared" si="109"/>
        <v/>
      </c>
      <c r="B3498" s="7" t="s">
        <v>9649</v>
      </c>
      <c r="C3498" s="38" t="s">
        <v>5971</v>
      </c>
      <c r="D3498" s="1" t="s">
        <v>5972</v>
      </c>
      <c r="E3498" s="1">
        <v>0.88007441200000003</v>
      </c>
      <c r="F3498" s="1">
        <v>-0.46612420599999999</v>
      </c>
      <c r="G3498" s="1">
        <v>0.258261238</v>
      </c>
      <c r="H3498" s="7">
        <v>0.25900000000000001</v>
      </c>
      <c r="I3498" s="7" t="str">
        <f t="shared" si="108"/>
        <v/>
      </c>
    </row>
    <row r="3499" spans="1:9" ht="16" x14ac:dyDescent="0.15">
      <c r="A3499" s="1">
        <f t="shared" si="109"/>
        <v>2660</v>
      </c>
      <c r="B3499" s="7" t="s">
        <v>60</v>
      </c>
      <c r="C3499" s="38" t="s">
        <v>390</v>
      </c>
      <c r="D3499" s="1" t="s">
        <v>59</v>
      </c>
      <c r="E3499" s="1">
        <v>2.439303E-2</v>
      </c>
      <c r="F3499" s="1">
        <v>0.26540786100000002</v>
      </c>
      <c r="G3499" s="1">
        <v>1.3239600000000001E-4</v>
      </c>
      <c r="H3499" s="7">
        <v>0.51800000000000002</v>
      </c>
      <c r="I3499" s="7">
        <f t="shared" si="108"/>
        <v>1</v>
      </c>
    </row>
    <row r="3500" spans="1:9" ht="16" x14ac:dyDescent="0.15">
      <c r="A3500" s="1">
        <f t="shared" si="109"/>
        <v>2661</v>
      </c>
      <c r="B3500" s="7" t="s">
        <v>9650</v>
      </c>
      <c r="C3500" s="38" t="s">
        <v>9651</v>
      </c>
      <c r="D3500" s="1" t="s">
        <v>9652</v>
      </c>
      <c r="E3500" s="1">
        <v>0.17214766300000001</v>
      </c>
      <c r="F3500" s="1">
        <v>-2.0570094079999999</v>
      </c>
      <c r="G3500" s="1">
        <v>1.38021E-4</v>
      </c>
      <c r="H3500" s="7">
        <v>-0.35099999999999998</v>
      </c>
      <c r="I3500" s="7">
        <f t="shared" si="108"/>
        <v>1</v>
      </c>
    </row>
    <row r="3501" spans="1:9" ht="16" x14ac:dyDescent="0.15">
      <c r="A3501" s="1">
        <f t="shared" si="109"/>
        <v>2662</v>
      </c>
      <c r="B3501" s="7" t="s">
        <v>9653</v>
      </c>
      <c r="C3501" s="38" t="s">
        <v>9654</v>
      </c>
      <c r="D3501" s="1" t="s">
        <v>9655</v>
      </c>
      <c r="E3501" s="1">
        <v>0.26615001700000002</v>
      </c>
      <c r="F3501" s="1">
        <v>-1.0326702809999999</v>
      </c>
      <c r="G3501" s="1">
        <v>0.116923227</v>
      </c>
      <c r="H3501" s="7">
        <v>-0.57699999999999996</v>
      </c>
      <c r="I3501" s="7" t="str">
        <f t="shared" si="108"/>
        <v/>
      </c>
    </row>
    <row r="3502" spans="1:9" ht="16" x14ac:dyDescent="0.15">
      <c r="A3502" s="1" t="str">
        <f t="shared" si="109"/>
        <v/>
      </c>
      <c r="B3502" s="7" t="s">
        <v>9653</v>
      </c>
      <c r="C3502" s="38"/>
      <c r="D3502" s="1" t="s">
        <v>9656</v>
      </c>
      <c r="F3502" s="1" t="s">
        <v>13</v>
      </c>
      <c r="G3502" s="1" t="s">
        <v>9657</v>
      </c>
      <c r="H3502" s="7">
        <v>-0.57699999999999996</v>
      </c>
      <c r="I3502" s="7" t="e">
        <f t="shared" si="108"/>
        <v>#VALUE!</v>
      </c>
    </row>
    <row r="3503" spans="1:9" ht="16" x14ac:dyDescent="0.15">
      <c r="A3503" s="1">
        <f t="shared" si="109"/>
        <v>2663</v>
      </c>
      <c r="B3503" s="7" t="s">
        <v>9658</v>
      </c>
      <c r="C3503" s="38" t="s">
        <v>9659</v>
      </c>
      <c r="D3503" s="1" t="s">
        <v>9660</v>
      </c>
      <c r="E3503" s="1">
        <v>0.701231512</v>
      </c>
      <c r="F3503" s="1">
        <v>-0.29973822100000003</v>
      </c>
      <c r="G3503" s="1">
        <v>1.5601930000000001E-3</v>
      </c>
      <c r="H3503" s="7">
        <v>-0.23599999999999999</v>
      </c>
      <c r="I3503" s="7">
        <f t="shared" si="108"/>
        <v>1</v>
      </c>
    </row>
    <row r="3504" spans="1:9" ht="16" x14ac:dyDescent="0.15">
      <c r="A3504" s="1">
        <f t="shared" si="109"/>
        <v>2664</v>
      </c>
      <c r="B3504" s="7" t="s">
        <v>9661</v>
      </c>
      <c r="C3504" s="38" t="s">
        <v>9662</v>
      </c>
      <c r="D3504" s="1" t="s">
        <v>9663</v>
      </c>
      <c r="E3504" s="1">
        <v>4.3312E-4</v>
      </c>
      <c r="F3504" s="1">
        <v>-0.13660345700000001</v>
      </c>
      <c r="G3504" s="1">
        <v>0.278446525</v>
      </c>
      <c r="H3504" s="7">
        <v>-0.14499999999999999</v>
      </c>
      <c r="I3504" s="7">
        <f t="shared" si="108"/>
        <v>1</v>
      </c>
    </row>
    <row r="3505" spans="1:9" ht="16" x14ac:dyDescent="0.15">
      <c r="A3505" s="1">
        <f t="shared" si="109"/>
        <v>2665</v>
      </c>
      <c r="B3505" s="7" t="s">
        <v>9664</v>
      </c>
      <c r="C3505" s="38" t="s">
        <v>9665</v>
      </c>
      <c r="D3505" s="1" t="s">
        <v>9666</v>
      </c>
      <c r="E3505" s="1">
        <v>0.76329990999999997</v>
      </c>
      <c r="F3505" s="1">
        <v>0.456737589</v>
      </c>
      <c r="G3505" s="4">
        <v>2.3659099999999999E-5</v>
      </c>
      <c r="H3505" s="7">
        <v>-0.16800000000000001</v>
      </c>
      <c r="I3505" s="7">
        <f t="shared" si="108"/>
        <v>0</v>
      </c>
    </row>
    <row r="3506" spans="1:9" ht="16" x14ac:dyDescent="0.15">
      <c r="A3506" s="1">
        <f t="shared" si="109"/>
        <v>2666</v>
      </c>
      <c r="B3506" s="7" t="s">
        <v>9667</v>
      </c>
      <c r="C3506" s="38" t="s">
        <v>9668</v>
      </c>
      <c r="D3506" s="1" t="s">
        <v>9669</v>
      </c>
      <c r="E3506" s="1">
        <v>0.63205889900000001</v>
      </c>
      <c r="F3506" s="1">
        <v>-0.15383133399999999</v>
      </c>
      <c r="G3506" s="1">
        <v>0.811713664</v>
      </c>
      <c r="H3506" s="7">
        <v>0.16800000000000001</v>
      </c>
      <c r="I3506" s="7" t="str">
        <f t="shared" si="108"/>
        <v/>
      </c>
    </row>
    <row r="3507" spans="1:9" ht="16" x14ac:dyDescent="0.15">
      <c r="A3507" s="1">
        <f t="shared" si="109"/>
        <v>2667</v>
      </c>
      <c r="B3507" s="7" t="s">
        <v>9670</v>
      </c>
      <c r="C3507" s="38" t="s">
        <v>9671</v>
      </c>
      <c r="D3507" s="1" t="s">
        <v>9672</v>
      </c>
      <c r="E3507" s="4">
        <v>8.5900000000000005E-14</v>
      </c>
      <c r="F3507" s="1">
        <v>0.99638215699999999</v>
      </c>
      <c r="G3507" s="4">
        <v>2.1530099999999999E-25</v>
      </c>
      <c r="H3507" s="7">
        <v>-0.109</v>
      </c>
      <c r="I3507" s="7">
        <f t="shared" si="108"/>
        <v>0</v>
      </c>
    </row>
    <row r="3508" spans="1:9" ht="16" x14ac:dyDescent="0.15">
      <c r="A3508" s="1">
        <f t="shared" si="109"/>
        <v>2668</v>
      </c>
      <c r="B3508" s="7" t="s">
        <v>9673</v>
      </c>
      <c r="C3508" s="38" t="s">
        <v>9674</v>
      </c>
      <c r="D3508" s="1" t="s">
        <v>9675</v>
      </c>
      <c r="E3508" s="1">
        <v>5.8763817000000003E-2</v>
      </c>
      <c r="F3508" s="1">
        <v>2.2148625000000002E-2</v>
      </c>
      <c r="G3508" s="1">
        <v>0.94535745400000004</v>
      </c>
      <c r="H3508" s="7">
        <v>0.16900000000000001</v>
      </c>
      <c r="I3508" s="7" t="str">
        <f t="shared" si="108"/>
        <v/>
      </c>
    </row>
    <row r="3509" spans="1:9" ht="16" x14ac:dyDescent="0.15">
      <c r="A3509" s="1">
        <f t="shared" si="109"/>
        <v>2669</v>
      </c>
      <c r="B3509" s="7" t="s">
        <v>9676</v>
      </c>
      <c r="C3509" s="38" t="s">
        <v>9677</v>
      </c>
      <c r="D3509" s="1" t="s">
        <v>9678</v>
      </c>
      <c r="E3509" s="1">
        <v>0.459313678</v>
      </c>
      <c r="F3509" s="1">
        <v>-1.6241888980000001</v>
      </c>
      <c r="G3509" s="1">
        <v>1.1714710000000001E-3</v>
      </c>
      <c r="H3509" s="7">
        <v>-0.23300000000000001</v>
      </c>
      <c r="I3509" s="7">
        <f t="shared" si="108"/>
        <v>1</v>
      </c>
    </row>
    <row r="3510" spans="1:9" ht="16" x14ac:dyDescent="0.15">
      <c r="A3510" s="1">
        <f t="shared" si="109"/>
        <v>2670</v>
      </c>
      <c r="B3510" s="7" t="s">
        <v>9679</v>
      </c>
      <c r="C3510" s="38" t="s">
        <v>9680</v>
      </c>
      <c r="D3510" s="1" t="s">
        <v>9681</v>
      </c>
      <c r="E3510" s="4">
        <v>1.32E-14</v>
      </c>
      <c r="F3510" s="1">
        <v>-4.6466305999999999E-2</v>
      </c>
      <c r="G3510" s="1">
        <v>0.84429740900000005</v>
      </c>
      <c r="H3510" s="7">
        <v>-0.126</v>
      </c>
      <c r="I3510" s="7">
        <f t="shared" si="108"/>
        <v>1</v>
      </c>
    </row>
    <row r="3511" spans="1:9" ht="16" x14ac:dyDescent="0.15">
      <c r="A3511" s="1" t="str">
        <f t="shared" si="109"/>
        <v/>
      </c>
      <c r="B3511" s="7" t="s">
        <v>9679</v>
      </c>
      <c r="C3511" s="38" t="s">
        <v>9682</v>
      </c>
      <c r="D3511" s="1" t="s">
        <v>9683</v>
      </c>
      <c r="E3511" s="1">
        <v>0.320605115</v>
      </c>
      <c r="F3511" s="1">
        <v>-0.103229372</v>
      </c>
      <c r="G3511" s="1">
        <v>0.341521191</v>
      </c>
      <c r="H3511" s="7">
        <v>-0.126</v>
      </c>
      <c r="I3511" s="7" t="str">
        <f t="shared" si="108"/>
        <v/>
      </c>
    </row>
    <row r="3512" spans="1:9" ht="16" x14ac:dyDescent="0.15">
      <c r="A3512" s="1">
        <f t="shared" si="109"/>
        <v>2671</v>
      </c>
      <c r="B3512" s="7" t="s">
        <v>9684</v>
      </c>
      <c r="C3512" s="38" t="s">
        <v>9685</v>
      </c>
      <c r="D3512" s="1" t="s">
        <v>9686</v>
      </c>
      <c r="E3512" s="39">
        <v>0.82685864499999995</v>
      </c>
      <c r="F3512" s="1">
        <v>-0.36747828599999999</v>
      </c>
      <c r="G3512" s="1">
        <v>0.59338418299999995</v>
      </c>
      <c r="H3512" s="7">
        <v>0.53300000000000003</v>
      </c>
      <c r="I3512" s="7" t="str">
        <f t="shared" si="108"/>
        <v/>
      </c>
    </row>
    <row r="3513" spans="1:9" ht="16" x14ac:dyDescent="0.15">
      <c r="A3513" s="1" t="str">
        <f t="shared" si="109"/>
        <v/>
      </c>
      <c r="B3513" s="7" t="s">
        <v>9684</v>
      </c>
      <c r="C3513" s="38" t="s">
        <v>9687</v>
      </c>
      <c r="D3513" s="1" t="s">
        <v>9688</v>
      </c>
      <c r="E3513" s="7">
        <v>1.7074938000000001E-2</v>
      </c>
      <c r="F3513" s="1">
        <v>-0.91890260800000001</v>
      </c>
      <c r="G3513" s="1">
        <v>5.9932014999999998E-2</v>
      </c>
      <c r="H3513" s="7">
        <v>0.53300000000000003</v>
      </c>
      <c r="I3513" s="7">
        <f t="shared" si="108"/>
        <v>0</v>
      </c>
    </row>
    <row r="3514" spans="1:9" ht="16" x14ac:dyDescent="0.15">
      <c r="A3514" s="1" t="str">
        <f t="shared" si="109"/>
        <v/>
      </c>
      <c r="B3514" s="7" t="s">
        <v>9684</v>
      </c>
      <c r="C3514" s="38" t="s">
        <v>9689</v>
      </c>
      <c r="D3514" s="1" t="s">
        <v>9690</v>
      </c>
      <c r="E3514" s="40">
        <v>0.96124934500000003</v>
      </c>
      <c r="F3514" s="1">
        <v>-1.393179607</v>
      </c>
      <c r="G3514" s="1">
        <v>3.3695666999999999E-2</v>
      </c>
      <c r="H3514" s="7">
        <v>0.53300000000000003</v>
      </c>
      <c r="I3514" s="7">
        <f t="shared" si="108"/>
        <v>0</v>
      </c>
    </row>
    <row r="3515" spans="1:9" ht="16" x14ac:dyDescent="0.15">
      <c r="A3515" s="1">
        <f t="shared" si="109"/>
        <v>2672</v>
      </c>
      <c r="B3515" s="7" t="s">
        <v>9691</v>
      </c>
      <c r="C3515" s="38" t="s">
        <v>9692</v>
      </c>
      <c r="D3515" s="1" t="s">
        <v>9693</v>
      </c>
      <c r="E3515" s="1">
        <v>2.5804650000000001E-3</v>
      </c>
      <c r="F3515" s="1">
        <v>-0.19439785800000001</v>
      </c>
      <c r="G3515" s="1">
        <v>0.59434863100000002</v>
      </c>
      <c r="H3515" s="7">
        <v>-0.27200000000000002</v>
      </c>
      <c r="I3515" s="7">
        <f t="shared" si="108"/>
        <v>1</v>
      </c>
    </row>
    <row r="3516" spans="1:9" ht="16" x14ac:dyDescent="0.15">
      <c r="A3516" s="1">
        <f t="shared" si="109"/>
        <v>2673</v>
      </c>
      <c r="B3516" s="7" t="s">
        <v>9694</v>
      </c>
      <c r="C3516" s="38" t="s">
        <v>9695</v>
      </c>
      <c r="D3516" s="1" t="s">
        <v>9696</v>
      </c>
      <c r="E3516" s="1">
        <v>4.1023812E-2</v>
      </c>
      <c r="F3516" s="1">
        <v>0.21925667200000001</v>
      </c>
      <c r="G3516" s="1">
        <v>0.21903899199999999</v>
      </c>
      <c r="H3516" s="7">
        <v>0.20699999999999999</v>
      </c>
      <c r="I3516" s="7">
        <f t="shared" si="108"/>
        <v>1</v>
      </c>
    </row>
    <row r="3517" spans="1:9" ht="16" x14ac:dyDescent="0.15">
      <c r="A3517" s="1">
        <f t="shared" si="109"/>
        <v>2674</v>
      </c>
      <c r="B3517" s="7" t="s">
        <v>9697</v>
      </c>
      <c r="C3517" s="38" t="s">
        <v>9698</v>
      </c>
      <c r="D3517" s="1" t="s">
        <v>9699</v>
      </c>
      <c r="E3517" s="1">
        <v>3.2891282000000001E-2</v>
      </c>
      <c r="F3517" s="1">
        <v>8.2740334999999998E-2</v>
      </c>
      <c r="G3517" s="1">
        <v>0.55503692000000004</v>
      </c>
      <c r="H3517" s="7">
        <v>0.159</v>
      </c>
      <c r="I3517" s="7">
        <f t="shared" si="108"/>
        <v>1</v>
      </c>
    </row>
    <row r="3518" spans="1:9" ht="16" x14ac:dyDescent="0.15">
      <c r="A3518" s="1" t="str">
        <f t="shared" si="109"/>
        <v/>
      </c>
      <c r="B3518" s="7" t="s">
        <v>9697</v>
      </c>
      <c r="C3518" s="38" t="s">
        <v>9700</v>
      </c>
      <c r="D3518" s="1" t="s">
        <v>9701</v>
      </c>
      <c r="E3518" s="1">
        <v>0.57822053900000003</v>
      </c>
      <c r="F3518" s="1">
        <v>-5.9256685000000003E-2</v>
      </c>
      <c r="G3518" s="1">
        <v>0.64476984299999995</v>
      </c>
      <c r="H3518" s="7">
        <v>0.159</v>
      </c>
      <c r="I3518" s="7" t="str">
        <f t="shared" si="108"/>
        <v/>
      </c>
    </row>
    <row r="3519" spans="1:9" ht="16" x14ac:dyDescent="0.15">
      <c r="A3519" s="1">
        <f t="shared" si="109"/>
        <v>2675</v>
      </c>
      <c r="B3519" s="7" t="s">
        <v>9702</v>
      </c>
      <c r="C3519" s="38" t="s">
        <v>9703</v>
      </c>
      <c r="D3519" s="1" t="s">
        <v>9704</v>
      </c>
      <c r="E3519" s="1">
        <v>0.116442078</v>
      </c>
      <c r="F3519" s="1">
        <v>-0.751747053</v>
      </c>
      <c r="G3519" s="1">
        <v>5.6860360000000002E-3</v>
      </c>
      <c r="H3519" s="7">
        <v>-0.13800000000000001</v>
      </c>
      <c r="I3519" s="7">
        <f t="shared" si="108"/>
        <v>1</v>
      </c>
    </row>
    <row r="3520" spans="1:9" ht="16" x14ac:dyDescent="0.15">
      <c r="A3520" s="1">
        <f t="shared" si="109"/>
        <v>2676</v>
      </c>
      <c r="B3520" s="7" t="s">
        <v>9705</v>
      </c>
      <c r="C3520" s="38" t="s">
        <v>9706</v>
      </c>
      <c r="D3520" s="1" t="s">
        <v>9707</v>
      </c>
      <c r="E3520" s="1">
        <v>0.43329567299999999</v>
      </c>
      <c r="F3520" s="1">
        <v>0.24595402499999999</v>
      </c>
      <c r="G3520" s="1">
        <v>0.15873311300000001</v>
      </c>
      <c r="H3520" s="7">
        <v>-0.14599999999999999</v>
      </c>
      <c r="I3520" s="7" t="str">
        <f t="shared" si="108"/>
        <v/>
      </c>
    </row>
    <row r="3521" spans="1:9" ht="16" x14ac:dyDescent="0.15">
      <c r="A3521" s="1">
        <f t="shared" si="109"/>
        <v>2677</v>
      </c>
      <c r="B3521" s="7" t="s">
        <v>9708</v>
      </c>
      <c r="C3521" s="38" t="s">
        <v>9709</v>
      </c>
      <c r="D3521" s="1" t="s">
        <v>9710</v>
      </c>
      <c r="E3521" s="1">
        <v>0.122095602</v>
      </c>
      <c r="F3521" s="1">
        <v>-1.1079815909999999</v>
      </c>
      <c r="G3521" s="1">
        <v>2.6137309000000001E-2</v>
      </c>
      <c r="H3521" s="7">
        <v>-0.26900000000000002</v>
      </c>
      <c r="I3521" s="7">
        <f t="shared" si="108"/>
        <v>1</v>
      </c>
    </row>
    <row r="3522" spans="1:9" ht="16" x14ac:dyDescent="0.15">
      <c r="A3522" s="1" t="str">
        <f t="shared" si="109"/>
        <v/>
      </c>
      <c r="B3522" s="7" t="s">
        <v>9708</v>
      </c>
      <c r="C3522" s="38" t="s">
        <v>9709</v>
      </c>
      <c r="D3522" s="1" t="s">
        <v>9711</v>
      </c>
      <c r="E3522" s="1">
        <v>1.3322069000000001E-2</v>
      </c>
      <c r="F3522" s="1">
        <v>-1.9521143299999999</v>
      </c>
      <c r="G3522" s="4">
        <v>2.57611E-8</v>
      </c>
      <c r="H3522" s="7">
        <v>-0.26900000000000002</v>
      </c>
      <c r="I3522" s="7">
        <f t="shared" si="108"/>
        <v>1</v>
      </c>
    </row>
    <row r="3523" spans="1:9" ht="16" x14ac:dyDescent="0.15">
      <c r="A3523" s="1">
        <f t="shared" si="109"/>
        <v>2678</v>
      </c>
      <c r="B3523" s="7" t="s">
        <v>9712</v>
      </c>
      <c r="C3523" s="38" t="s">
        <v>9713</v>
      </c>
      <c r="D3523" s="1" t="s">
        <v>9714</v>
      </c>
      <c r="E3523" s="1" t="s">
        <v>13</v>
      </c>
      <c r="F3523" s="1">
        <v>-0.122532815</v>
      </c>
      <c r="G3523" s="1" t="s">
        <v>13</v>
      </c>
      <c r="H3523" s="7">
        <v>0.35</v>
      </c>
      <c r="I3523" s="7" t="str">
        <f t="shared" si="108"/>
        <v/>
      </c>
    </row>
    <row r="3524" spans="1:9" ht="16" x14ac:dyDescent="0.15">
      <c r="A3524" s="1">
        <f t="shared" si="109"/>
        <v>2679</v>
      </c>
      <c r="B3524" s="7" t="s">
        <v>9715</v>
      </c>
      <c r="C3524" s="38" t="s">
        <v>9716</v>
      </c>
      <c r="D3524" s="1" t="s">
        <v>9717</v>
      </c>
      <c r="E3524" s="1">
        <v>0.49001660400000002</v>
      </c>
      <c r="F3524" s="1">
        <v>0.60396015199999997</v>
      </c>
      <c r="G3524" s="1">
        <v>8.3224134000000005E-2</v>
      </c>
      <c r="H3524" s="7">
        <v>0.105</v>
      </c>
      <c r="I3524" s="7" t="str">
        <f t="shared" ref="I3524:I3587" si="110">IF(ISTEXT(E3524),"",IF(OR(E3524&lt;0.05, G3524&lt;0.05), IF((F3524*H3524)&gt;0,1,0),""))</f>
        <v/>
      </c>
    </row>
    <row r="3525" spans="1:9" ht="16" x14ac:dyDescent="0.15">
      <c r="A3525" s="1">
        <f t="shared" si="109"/>
        <v>2680</v>
      </c>
      <c r="B3525" s="7" t="s">
        <v>9718</v>
      </c>
      <c r="C3525" s="38" t="s">
        <v>9719</v>
      </c>
      <c r="D3525" s="1" t="s">
        <v>9720</v>
      </c>
      <c r="E3525" s="1">
        <v>0.83163504399999999</v>
      </c>
      <c r="F3525" s="1">
        <v>-0.69349319600000003</v>
      </c>
      <c r="G3525" s="4">
        <v>9.3406899999999998E-11</v>
      </c>
      <c r="H3525" s="7">
        <v>-0.16400000000000001</v>
      </c>
      <c r="I3525" s="7">
        <f t="shared" si="110"/>
        <v>1</v>
      </c>
    </row>
    <row r="3526" spans="1:9" ht="16" x14ac:dyDescent="0.15">
      <c r="A3526" s="1">
        <f t="shared" si="109"/>
        <v>2681</v>
      </c>
      <c r="B3526" s="7" t="s">
        <v>9721</v>
      </c>
      <c r="C3526" s="38" t="s">
        <v>9722</v>
      </c>
      <c r="D3526" s="1" t="s">
        <v>9723</v>
      </c>
      <c r="E3526" s="1">
        <v>0.82130710600000001</v>
      </c>
      <c r="F3526" s="1">
        <v>-0.225496207</v>
      </c>
      <c r="G3526" s="1">
        <v>0.76989599200000003</v>
      </c>
      <c r="H3526" s="7">
        <v>-0.193</v>
      </c>
      <c r="I3526" s="7" t="str">
        <f t="shared" si="110"/>
        <v/>
      </c>
    </row>
    <row r="3527" spans="1:9" ht="16" x14ac:dyDescent="0.15">
      <c r="A3527" s="1">
        <f t="shared" si="109"/>
        <v>2682</v>
      </c>
      <c r="B3527" s="7" t="s">
        <v>9724</v>
      </c>
      <c r="C3527" s="38" t="s">
        <v>9725</v>
      </c>
      <c r="D3527" s="1" t="s">
        <v>9726</v>
      </c>
      <c r="E3527" s="1">
        <v>0.95566993200000006</v>
      </c>
      <c r="F3527" s="1">
        <v>6.8416573999999994E-2</v>
      </c>
      <c r="G3527" s="1">
        <v>0.84859096099999998</v>
      </c>
      <c r="H3527" s="7">
        <v>-0.20699999999999999</v>
      </c>
      <c r="I3527" s="7" t="str">
        <f t="shared" si="110"/>
        <v/>
      </c>
    </row>
    <row r="3528" spans="1:9" ht="16" x14ac:dyDescent="0.15">
      <c r="A3528" s="1">
        <f t="shared" si="109"/>
        <v>2683</v>
      </c>
      <c r="B3528" s="7" t="s">
        <v>9727</v>
      </c>
      <c r="C3528" s="38" t="s">
        <v>9728</v>
      </c>
      <c r="D3528" s="1" t="s">
        <v>9729</v>
      </c>
      <c r="E3528" s="1">
        <v>0.465209396</v>
      </c>
      <c r="F3528" s="1">
        <v>-0.17111892400000001</v>
      </c>
      <c r="G3528" s="1">
        <v>0.23961811999999999</v>
      </c>
      <c r="H3528" s="7">
        <v>0.156</v>
      </c>
      <c r="I3528" s="7" t="str">
        <f t="shared" si="110"/>
        <v/>
      </c>
    </row>
    <row r="3529" spans="1:9" ht="16" x14ac:dyDescent="0.15">
      <c r="A3529" s="1">
        <f t="shared" si="109"/>
        <v>2684</v>
      </c>
      <c r="B3529" s="7" t="s">
        <v>9730</v>
      </c>
      <c r="C3529" s="38" t="s">
        <v>9731</v>
      </c>
      <c r="D3529" s="1" t="s">
        <v>9732</v>
      </c>
      <c r="E3529" s="1">
        <v>3.2562300000000001E-3</v>
      </c>
      <c r="F3529" s="1">
        <v>0.39460231099999998</v>
      </c>
      <c r="G3529" s="4">
        <v>7.25846E-10</v>
      </c>
      <c r="H3529" s="7">
        <v>-0.104</v>
      </c>
      <c r="I3529" s="7">
        <f t="shared" si="110"/>
        <v>0</v>
      </c>
    </row>
    <row r="3530" spans="1:9" ht="16" x14ac:dyDescent="0.15">
      <c r="A3530" s="1">
        <f t="shared" ref="A3530:A3593" si="111">IF(B3529=B3530,"",IF(A3529&lt;&gt;"",A3529+1,IF(A3528&lt;&gt;"",A3528+1,IF(A3527&lt;&gt;"",A3527+1,IF(A3526&lt;&gt;"",A3526+1,"ERRER")))))</f>
        <v>2685</v>
      </c>
      <c r="B3530" s="7" t="s">
        <v>9733</v>
      </c>
      <c r="C3530" s="38" t="s">
        <v>9734</v>
      </c>
      <c r="D3530" s="1" t="s">
        <v>9735</v>
      </c>
      <c r="E3530" s="4">
        <v>4.49E-5</v>
      </c>
      <c r="F3530" s="1">
        <v>-1.8860628509999999</v>
      </c>
      <c r="G3530" s="4">
        <v>3.2795600000000002E-9</v>
      </c>
      <c r="H3530" s="7">
        <v>0.17599999999999999</v>
      </c>
      <c r="I3530" s="7">
        <f t="shared" si="110"/>
        <v>0</v>
      </c>
    </row>
    <row r="3531" spans="1:9" ht="16" x14ac:dyDescent="0.15">
      <c r="A3531" s="1">
        <f t="shared" si="111"/>
        <v>2686</v>
      </c>
      <c r="B3531" s="7" t="s">
        <v>9736</v>
      </c>
      <c r="C3531" s="38" t="s">
        <v>9737</v>
      </c>
      <c r="D3531" s="1" t="s">
        <v>9738</v>
      </c>
      <c r="E3531" s="4">
        <v>8.1500000000000003E-11</v>
      </c>
      <c r="F3531" s="1">
        <v>0.29323419699999997</v>
      </c>
      <c r="G3531" s="4">
        <v>7.4348E-5</v>
      </c>
      <c r="H3531" s="7">
        <v>0.154</v>
      </c>
      <c r="I3531" s="7">
        <f t="shared" si="110"/>
        <v>1</v>
      </c>
    </row>
    <row r="3532" spans="1:9" ht="16" x14ac:dyDescent="0.15">
      <c r="A3532" s="1">
        <f t="shared" si="111"/>
        <v>2687</v>
      </c>
      <c r="B3532" s="7" t="s">
        <v>9739</v>
      </c>
      <c r="C3532" s="38" t="s">
        <v>9740</v>
      </c>
      <c r="D3532" s="1" t="s">
        <v>9741</v>
      </c>
      <c r="E3532" s="1">
        <v>0.10366881</v>
      </c>
      <c r="F3532" s="1">
        <v>0.77825551800000003</v>
      </c>
      <c r="G3532" s="4">
        <v>3.8368300000000003E-5</v>
      </c>
      <c r="H3532" s="7">
        <v>0.25800000000000001</v>
      </c>
      <c r="I3532" s="7">
        <f t="shared" si="110"/>
        <v>1</v>
      </c>
    </row>
    <row r="3533" spans="1:9" ht="16" x14ac:dyDescent="0.15">
      <c r="A3533" s="1">
        <f t="shared" si="111"/>
        <v>2688</v>
      </c>
      <c r="B3533" s="7" t="s">
        <v>9742</v>
      </c>
      <c r="C3533" s="38" t="s">
        <v>9743</v>
      </c>
      <c r="D3533" s="1" t="s">
        <v>9744</v>
      </c>
      <c r="E3533" s="1">
        <v>9.9460580000000007E-2</v>
      </c>
      <c r="F3533" s="1">
        <v>-0.779683028</v>
      </c>
      <c r="G3533" s="4">
        <v>1.3677599999999999E-5</v>
      </c>
      <c r="H3533" s="7">
        <v>0.39700000000000002</v>
      </c>
      <c r="I3533" s="7">
        <f t="shared" si="110"/>
        <v>0</v>
      </c>
    </row>
    <row r="3534" spans="1:9" ht="16" x14ac:dyDescent="0.15">
      <c r="A3534" s="1">
        <f t="shared" si="111"/>
        <v>2689</v>
      </c>
      <c r="B3534" s="7" t="s">
        <v>9745</v>
      </c>
      <c r="C3534" s="38" t="s">
        <v>9746</v>
      </c>
      <c r="D3534" s="1" t="s">
        <v>9747</v>
      </c>
      <c r="E3534" s="1">
        <v>4.1424297999999998E-2</v>
      </c>
      <c r="F3534" s="1">
        <v>0.22763567100000001</v>
      </c>
      <c r="G3534" s="1">
        <v>0.17633217500000001</v>
      </c>
      <c r="H3534" s="7">
        <v>0.24399999999999999</v>
      </c>
      <c r="I3534" s="7">
        <f t="shared" si="110"/>
        <v>1</v>
      </c>
    </row>
    <row r="3535" spans="1:9" ht="16" x14ac:dyDescent="0.15">
      <c r="A3535" s="1" t="str">
        <f t="shared" si="111"/>
        <v/>
      </c>
      <c r="B3535" s="7" t="s">
        <v>9745</v>
      </c>
      <c r="C3535" s="38" t="s">
        <v>9748</v>
      </c>
      <c r="D3535" s="1" t="s">
        <v>9749</v>
      </c>
      <c r="E3535" s="1">
        <v>0.40346156900000002</v>
      </c>
      <c r="F3535" s="1">
        <v>0.11464248</v>
      </c>
      <c r="G3535" s="1">
        <v>0.58226277299999996</v>
      </c>
      <c r="H3535" s="7">
        <v>0.24399999999999999</v>
      </c>
      <c r="I3535" s="7" t="str">
        <f t="shared" si="110"/>
        <v/>
      </c>
    </row>
    <row r="3536" spans="1:9" ht="16" x14ac:dyDescent="0.15">
      <c r="A3536" s="1">
        <f t="shared" si="111"/>
        <v>2690</v>
      </c>
      <c r="B3536" s="7" t="s">
        <v>9750</v>
      </c>
      <c r="C3536" s="38" t="s">
        <v>9751</v>
      </c>
      <c r="D3536" s="1" t="s">
        <v>9752</v>
      </c>
      <c r="E3536" s="1">
        <v>0.113118792</v>
      </c>
      <c r="F3536" s="1">
        <v>-0.61581514699999995</v>
      </c>
      <c r="G3536" s="1">
        <v>9.6183884999999997E-2</v>
      </c>
      <c r="H3536" s="7">
        <v>0.34100000000000003</v>
      </c>
      <c r="I3536" s="7" t="str">
        <f t="shared" si="110"/>
        <v/>
      </c>
    </row>
    <row r="3537" spans="1:9" ht="16" x14ac:dyDescent="0.15">
      <c r="A3537" s="1">
        <f t="shared" si="111"/>
        <v>2691</v>
      </c>
      <c r="B3537" s="7" t="s">
        <v>9753</v>
      </c>
      <c r="C3537" s="38" t="s">
        <v>9754</v>
      </c>
      <c r="D3537" s="1" t="s">
        <v>9755</v>
      </c>
      <c r="E3537" s="1">
        <v>1.8500513E-2</v>
      </c>
      <c r="F3537" s="1">
        <v>0.96511267000000001</v>
      </c>
      <c r="G3537" s="4">
        <v>3.1875599999999997E-11</v>
      </c>
      <c r="H3537" s="7">
        <v>0.49399999999999999</v>
      </c>
      <c r="I3537" s="7">
        <f t="shared" si="110"/>
        <v>1</v>
      </c>
    </row>
    <row r="3538" spans="1:9" ht="16" x14ac:dyDescent="0.15">
      <c r="A3538" s="1">
        <f t="shared" si="111"/>
        <v>2692</v>
      </c>
      <c r="B3538" s="7" t="s">
        <v>9756</v>
      </c>
      <c r="C3538" s="38" t="s">
        <v>9757</v>
      </c>
      <c r="D3538" s="1" t="s">
        <v>9758</v>
      </c>
      <c r="E3538" s="1">
        <v>3.1267000000000003E-4</v>
      </c>
      <c r="F3538" s="1">
        <v>0.22328055599999999</v>
      </c>
      <c r="G3538" s="1">
        <v>3.7482140000000001E-3</v>
      </c>
      <c r="H3538" s="7">
        <v>-0.112</v>
      </c>
      <c r="I3538" s="7">
        <f t="shared" si="110"/>
        <v>0</v>
      </c>
    </row>
    <row r="3539" spans="1:9" ht="16" x14ac:dyDescent="0.15">
      <c r="A3539" s="1">
        <f t="shared" si="111"/>
        <v>2693</v>
      </c>
      <c r="B3539" s="7" t="s">
        <v>9759</v>
      </c>
      <c r="C3539" s="38" t="s">
        <v>9760</v>
      </c>
      <c r="D3539" s="1" t="s">
        <v>9761</v>
      </c>
      <c r="E3539" s="1">
        <v>0.51207760000000002</v>
      </c>
      <c r="F3539" s="1">
        <v>-0.188199956</v>
      </c>
      <c r="G3539" s="1">
        <v>0.222135842</v>
      </c>
      <c r="H3539" s="7">
        <v>-0.17100000000000001</v>
      </c>
      <c r="I3539" s="7" t="str">
        <f t="shared" si="110"/>
        <v/>
      </c>
    </row>
    <row r="3540" spans="1:9" ht="16" x14ac:dyDescent="0.15">
      <c r="A3540" s="1">
        <f t="shared" si="111"/>
        <v>2694</v>
      </c>
      <c r="B3540" s="7" t="s">
        <v>9762</v>
      </c>
      <c r="C3540" s="38" t="s">
        <v>9763</v>
      </c>
      <c r="D3540" s="1" t="s">
        <v>9764</v>
      </c>
      <c r="E3540" s="1">
        <v>8.6175748999999996E-2</v>
      </c>
      <c r="F3540" s="1">
        <v>0.29933818699999998</v>
      </c>
      <c r="G3540" s="1">
        <v>2.792718E-3</v>
      </c>
      <c r="H3540" s="7">
        <v>-9.1999999999999998E-2</v>
      </c>
      <c r="I3540" s="7">
        <f t="shared" si="110"/>
        <v>0</v>
      </c>
    </row>
    <row r="3541" spans="1:9" ht="16" x14ac:dyDescent="0.15">
      <c r="A3541" s="1" t="str">
        <f t="shared" si="111"/>
        <v/>
      </c>
      <c r="B3541" s="7" t="s">
        <v>9762</v>
      </c>
      <c r="C3541" s="38" t="s">
        <v>9763</v>
      </c>
      <c r="D3541" s="1" t="s">
        <v>9765</v>
      </c>
      <c r="E3541" s="1">
        <v>0.20213709599999999</v>
      </c>
      <c r="F3541" s="1">
        <v>0.27740369500000001</v>
      </c>
      <c r="G3541" s="1">
        <v>0.243677595</v>
      </c>
      <c r="H3541" s="7">
        <v>-9.1999999999999998E-2</v>
      </c>
      <c r="I3541" s="7" t="str">
        <f t="shared" si="110"/>
        <v/>
      </c>
    </row>
    <row r="3542" spans="1:9" ht="16" x14ac:dyDescent="0.15">
      <c r="A3542" s="1">
        <f t="shared" si="111"/>
        <v>2695</v>
      </c>
      <c r="B3542" s="7" t="s">
        <v>9766</v>
      </c>
      <c r="C3542" s="38" t="s">
        <v>9767</v>
      </c>
      <c r="D3542" s="1" t="s">
        <v>9768</v>
      </c>
      <c r="E3542" s="4">
        <v>2.3800000000000001E-6</v>
      </c>
      <c r="F3542" s="1">
        <v>0.82973765300000002</v>
      </c>
      <c r="G3542" s="4">
        <v>5.8864399999999999E-8</v>
      </c>
      <c r="H3542" s="7">
        <v>-0.13</v>
      </c>
      <c r="I3542" s="7">
        <f t="shared" si="110"/>
        <v>0</v>
      </c>
    </row>
    <row r="3543" spans="1:9" ht="16" x14ac:dyDescent="0.15">
      <c r="A3543" s="1">
        <f t="shared" si="111"/>
        <v>2696</v>
      </c>
      <c r="B3543" s="7" t="s">
        <v>9769</v>
      </c>
      <c r="C3543" s="38" t="s">
        <v>9770</v>
      </c>
      <c r="D3543" s="1" t="s">
        <v>9771</v>
      </c>
      <c r="E3543" s="1">
        <v>0.19142013799999999</v>
      </c>
      <c r="F3543" s="1">
        <v>0.57556852400000003</v>
      </c>
      <c r="G3543" s="4">
        <v>5.9679999999999998E-5</v>
      </c>
      <c r="H3543" s="7">
        <v>-0.29099999999999998</v>
      </c>
      <c r="I3543" s="7">
        <f t="shared" si="110"/>
        <v>0</v>
      </c>
    </row>
    <row r="3544" spans="1:9" ht="16" x14ac:dyDescent="0.15">
      <c r="A3544" s="1">
        <f t="shared" si="111"/>
        <v>2697</v>
      </c>
      <c r="B3544" s="7" t="s">
        <v>9772</v>
      </c>
      <c r="C3544" s="38" t="s">
        <v>9773</v>
      </c>
      <c r="D3544" s="1" t="s">
        <v>9774</v>
      </c>
      <c r="E3544" s="1">
        <v>0.30090499199999998</v>
      </c>
      <c r="F3544" s="1">
        <v>-0.59456403800000002</v>
      </c>
      <c r="G3544" s="4">
        <v>1.6157499999999999E-6</v>
      </c>
      <c r="H3544" s="7">
        <v>0.253</v>
      </c>
      <c r="I3544" s="7">
        <f t="shared" si="110"/>
        <v>0</v>
      </c>
    </row>
    <row r="3545" spans="1:9" ht="16" x14ac:dyDescent="0.15">
      <c r="A3545" s="1">
        <f t="shared" si="111"/>
        <v>2698</v>
      </c>
      <c r="B3545" s="7" t="s">
        <v>9775</v>
      </c>
      <c r="C3545" s="38" t="s">
        <v>9776</v>
      </c>
      <c r="D3545" s="1" t="s">
        <v>9777</v>
      </c>
      <c r="E3545" s="1">
        <v>0.83460063600000001</v>
      </c>
      <c r="F3545" s="1">
        <v>-0.56857027900000001</v>
      </c>
      <c r="G3545" s="1">
        <v>0.434679221</v>
      </c>
      <c r="H3545" s="7">
        <v>-0.28599999999999998</v>
      </c>
      <c r="I3545" s="7" t="str">
        <f t="shared" si="110"/>
        <v/>
      </c>
    </row>
    <row r="3546" spans="1:9" ht="16" x14ac:dyDescent="0.15">
      <c r="A3546" s="1">
        <f t="shared" si="111"/>
        <v>2699</v>
      </c>
      <c r="B3546" s="7" t="s">
        <v>9778</v>
      </c>
      <c r="C3546" s="38" t="s">
        <v>9779</v>
      </c>
      <c r="D3546" s="1" t="s">
        <v>9780</v>
      </c>
      <c r="E3546" s="1">
        <v>0.182733005</v>
      </c>
      <c r="F3546" s="1">
        <v>0.31561935800000002</v>
      </c>
      <c r="G3546" s="1">
        <v>9.025557E-3</v>
      </c>
      <c r="H3546" s="7">
        <v>-0.16200000000000001</v>
      </c>
      <c r="I3546" s="7">
        <f t="shared" si="110"/>
        <v>0</v>
      </c>
    </row>
    <row r="3547" spans="1:9" ht="16" x14ac:dyDescent="0.15">
      <c r="A3547" s="1">
        <f t="shared" si="111"/>
        <v>2700</v>
      </c>
      <c r="B3547" s="7" t="s">
        <v>9781</v>
      </c>
      <c r="C3547" s="38" t="s">
        <v>9782</v>
      </c>
      <c r="D3547" s="1" t="s">
        <v>9783</v>
      </c>
      <c r="E3547" s="1">
        <v>2.0944653000000001E-2</v>
      </c>
      <c r="F3547" s="1">
        <v>-0.183205537</v>
      </c>
      <c r="G3547" s="1">
        <v>0.56718466099999998</v>
      </c>
      <c r="H3547" s="7">
        <v>0.159</v>
      </c>
      <c r="I3547" s="7">
        <f t="shared" si="110"/>
        <v>0</v>
      </c>
    </row>
    <row r="3548" spans="1:9" ht="16" x14ac:dyDescent="0.15">
      <c r="A3548" s="1">
        <f t="shared" si="111"/>
        <v>2701</v>
      </c>
      <c r="B3548" s="7" t="s">
        <v>9784</v>
      </c>
      <c r="C3548" s="38" t="s">
        <v>9785</v>
      </c>
      <c r="D3548" s="1" t="s">
        <v>9786</v>
      </c>
      <c r="E3548" s="1">
        <v>0.58067546299999995</v>
      </c>
      <c r="F3548" s="1">
        <v>-0.65601556000000005</v>
      </c>
      <c r="G3548" s="4">
        <v>2.7817399999999999E-5</v>
      </c>
      <c r="H3548" s="7">
        <v>-8.3000000000000004E-2</v>
      </c>
      <c r="I3548" s="7">
        <f t="shared" si="110"/>
        <v>1</v>
      </c>
    </row>
    <row r="3549" spans="1:9" ht="16" x14ac:dyDescent="0.15">
      <c r="A3549" s="1" t="str">
        <f t="shared" si="111"/>
        <v/>
      </c>
      <c r="B3549" s="7" t="s">
        <v>9784</v>
      </c>
      <c r="C3549" s="38" t="s">
        <v>9787</v>
      </c>
      <c r="D3549" s="1" t="s">
        <v>9788</v>
      </c>
      <c r="E3549" s="1">
        <v>1.3192782E-2</v>
      </c>
      <c r="F3549" s="1">
        <v>0.68249646900000005</v>
      </c>
      <c r="G3549" s="1">
        <v>1.178538E-3</v>
      </c>
      <c r="H3549" s="7">
        <v>-8.3000000000000004E-2</v>
      </c>
      <c r="I3549" s="7">
        <f t="shared" si="110"/>
        <v>0</v>
      </c>
    </row>
    <row r="3550" spans="1:9" ht="16" x14ac:dyDescent="0.15">
      <c r="A3550" s="1">
        <f t="shared" si="111"/>
        <v>2702</v>
      </c>
      <c r="B3550" s="7" t="s">
        <v>9789</v>
      </c>
      <c r="C3550" s="38" t="s">
        <v>9790</v>
      </c>
      <c r="D3550" s="1" t="s">
        <v>9791</v>
      </c>
      <c r="E3550" s="1">
        <v>0.99691982199999996</v>
      </c>
      <c r="F3550" s="1">
        <v>0.43278785199999997</v>
      </c>
      <c r="G3550" s="1">
        <v>1.4247403E-2</v>
      </c>
      <c r="H3550" s="7">
        <v>0.151</v>
      </c>
      <c r="I3550" s="7">
        <f t="shared" si="110"/>
        <v>1</v>
      </c>
    </row>
    <row r="3551" spans="1:9" ht="16" x14ac:dyDescent="0.15">
      <c r="A3551" s="1">
        <f t="shared" si="111"/>
        <v>2703</v>
      </c>
      <c r="B3551" s="7" t="s">
        <v>9792</v>
      </c>
      <c r="C3551" s="38" t="s">
        <v>9793</v>
      </c>
      <c r="D3551" s="1" t="s">
        <v>9794</v>
      </c>
      <c r="E3551" s="1">
        <v>6.5658020999999997E-2</v>
      </c>
      <c r="F3551" s="1">
        <v>-0.89500473800000002</v>
      </c>
      <c r="G3551" s="1">
        <v>0.194984887</v>
      </c>
      <c r="H3551" s="7">
        <v>-0.34699999999999998</v>
      </c>
      <c r="I3551" s="7" t="str">
        <f t="shared" si="110"/>
        <v/>
      </c>
    </row>
    <row r="3552" spans="1:9" ht="16" x14ac:dyDescent="0.15">
      <c r="A3552" s="1">
        <f t="shared" si="111"/>
        <v>2704</v>
      </c>
      <c r="B3552" s="7" t="s">
        <v>9795</v>
      </c>
      <c r="C3552" s="38" t="s">
        <v>9796</v>
      </c>
      <c r="D3552" s="1" t="s">
        <v>9797</v>
      </c>
      <c r="E3552" s="1">
        <v>0.25834391200000001</v>
      </c>
      <c r="F3552" s="1">
        <v>0.50519781399999997</v>
      </c>
      <c r="G3552" s="1">
        <v>1.746673E-3</v>
      </c>
      <c r="H3552" s="7">
        <v>-0.51500000000000001</v>
      </c>
      <c r="I3552" s="7">
        <f t="shared" si="110"/>
        <v>0</v>
      </c>
    </row>
    <row r="3553" spans="1:9" ht="16" x14ac:dyDescent="0.15">
      <c r="A3553" s="1" t="str">
        <f t="shared" si="111"/>
        <v/>
      </c>
      <c r="B3553" s="7" t="s">
        <v>9795</v>
      </c>
      <c r="C3553" s="38" t="s">
        <v>9798</v>
      </c>
      <c r="D3553" s="1" t="s">
        <v>9799</v>
      </c>
      <c r="E3553" s="1">
        <v>0.116460358</v>
      </c>
      <c r="F3553" s="1">
        <v>-2.3217848079999999</v>
      </c>
      <c r="G3553" s="4">
        <v>1.2336599999999999E-25</v>
      </c>
      <c r="H3553" s="7">
        <v>-0.51500000000000001</v>
      </c>
      <c r="I3553" s="7">
        <f t="shared" si="110"/>
        <v>1</v>
      </c>
    </row>
    <row r="3554" spans="1:9" ht="16" x14ac:dyDescent="0.15">
      <c r="A3554" s="1">
        <f t="shared" si="111"/>
        <v>2705</v>
      </c>
      <c r="B3554" s="7" t="s">
        <v>9800</v>
      </c>
      <c r="C3554" s="38" t="s">
        <v>9801</v>
      </c>
      <c r="D3554" s="1" t="s">
        <v>9802</v>
      </c>
      <c r="E3554" s="1">
        <v>1.1665507E-2</v>
      </c>
      <c r="F3554" s="1">
        <v>1.396319184</v>
      </c>
      <c r="G3554" s="4">
        <v>1.56331E-10</v>
      </c>
      <c r="H3554" s="7">
        <v>0.22</v>
      </c>
      <c r="I3554" s="7">
        <f t="shared" si="110"/>
        <v>1</v>
      </c>
    </row>
    <row r="3555" spans="1:9" ht="16" x14ac:dyDescent="0.15">
      <c r="A3555" s="1" t="str">
        <f t="shared" si="111"/>
        <v/>
      </c>
      <c r="B3555" s="7" t="s">
        <v>9800</v>
      </c>
      <c r="C3555" s="38" t="s">
        <v>9803</v>
      </c>
      <c r="D3555" s="1" t="s">
        <v>9804</v>
      </c>
      <c r="E3555" s="1">
        <v>0.119223415</v>
      </c>
      <c r="F3555" s="1">
        <v>0.120276019</v>
      </c>
      <c r="G3555" s="1">
        <v>0.42654409700000001</v>
      </c>
      <c r="H3555" s="7">
        <v>0.22</v>
      </c>
      <c r="I3555" s="7" t="str">
        <f t="shared" si="110"/>
        <v/>
      </c>
    </row>
    <row r="3556" spans="1:9" ht="16" x14ac:dyDescent="0.15">
      <c r="A3556" s="1">
        <f t="shared" si="111"/>
        <v>2706</v>
      </c>
      <c r="B3556" s="7" t="s">
        <v>9805</v>
      </c>
      <c r="C3556" s="38" t="s">
        <v>9806</v>
      </c>
      <c r="D3556" s="1" t="s">
        <v>9807</v>
      </c>
      <c r="E3556" s="1">
        <v>2.8416291999999999E-2</v>
      </c>
      <c r="F3556" s="1">
        <v>-0.51364204400000002</v>
      </c>
      <c r="G3556" s="4">
        <v>9.5811399999999999E-6</v>
      </c>
      <c r="H3556" s="7">
        <v>-0.19800000000000001</v>
      </c>
      <c r="I3556" s="7">
        <f t="shared" si="110"/>
        <v>1</v>
      </c>
    </row>
    <row r="3557" spans="1:9" ht="16" x14ac:dyDescent="0.15">
      <c r="A3557" s="1" t="str">
        <f t="shared" si="111"/>
        <v/>
      </c>
      <c r="B3557" s="7" t="s">
        <v>9805</v>
      </c>
      <c r="C3557" s="38" t="s">
        <v>9808</v>
      </c>
      <c r="D3557" s="1" t="s">
        <v>9809</v>
      </c>
      <c r="E3557" s="1">
        <v>0.76765108000000004</v>
      </c>
      <c r="F3557" s="1">
        <v>-0.36018291200000002</v>
      </c>
      <c r="G3557" s="1">
        <v>7.7462825999999999E-2</v>
      </c>
      <c r="H3557" s="7">
        <v>-0.19800000000000001</v>
      </c>
      <c r="I3557" s="7" t="str">
        <f t="shared" si="110"/>
        <v/>
      </c>
    </row>
    <row r="3558" spans="1:9" ht="16" x14ac:dyDescent="0.15">
      <c r="A3558" s="1">
        <f t="shared" si="111"/>
        <v>2707</v>
      </c>
      <c r="B3558" s="7" t="s">
        <v>9810</v>
      </c>
      <c r="C3558" s="38" t="s">
        <v>9811</v>
      </c>
      <c r="D3558" s="1" t="s">
        <v>9812</v>
      </c>
      <c r="E3558" s="1">
        <v>0.70530278800000001</v>
      </c>
      <c r="F3558" s="1">
        <v>0.29763486900000002</v>
      </c>
      <c r="G3558" s="1">
        <v>7.1391282E-2</v>
      </c>
      <c r="H3558" s="7">
        <v>-7.9000000000000001E-2</v>
      </c>
      <c r="I3558" s="7" t="str">
        <f t="shared" si="110"/>
        <v/>
      </c>
    </row>
    <row r="3559" spans="1:9" ht="16" x14ac:dyDescent="0.15">
      <c r="A3559" s="1">
        <f t="shared" si="111"/>
        <v>2708</v>
      </c>
      <c r="B3559" s="7" t="s">
        <v>9813</v>
      </c>
      <c r="C3559" s="38" t="s">
        <v>9814</v>
      </c>
      <c r="D3559" s="1" t="s">
        <v>9815</v>
      </c>
      <c r="E3559" s="4">
        <v>7.9599999999999998E-8</v>
      </c>
      <c r="F3559" s="1">
        <v>0.16045632100000001</v>
      </c>
      <c r="G3559" s="1">
        <v>0.39248281299999999</v>
      </c>
      <c r="H3559" s="7">
        <v>0.11700000000000001</v>
      </c>
      <c r="I3559" s="7">
        <f t="shared" si="110"/>
        <v>1</v>
      </c>
    </row>
    <row r="3560" spans="1:9" ht="16" x14ac:dyDescent="0.15">
      <c r="A3560" s="1">
        <f t="shared" si="111"/>
        <v>2709</v>
      </c>
      <c r="B3560" s="7" t="s">
        <v>9816</v>
      </c>
      <c r="C3560" s="38" t="s">
        <v>9817</v>
      </c>
      <c r="D3560" s="1" t="s">
        <v>9818</v>
      </c>
      <c r="E3560" s="1">
        <v>0.96643347499999999</v>
      </c>
      <c r="F3560" s="1">
        <v>8.3687136999999995E-2</v>
      </c>
      <c r="G3560" s="1">
        <v>0.79052973900000001</v>
      </c>
      <c r="H3560" s="7">
        <v>0.13600000000000001</v>
      </c>
      <c r="I3560" s="7" t="str">
        <f t="shared" si="110"/>
        <v/>
      </c>
    </row>
    <row r="3561" spans="1:9" ht="16" x14ac:dyDescent="0.15">
      <c r="A3561" s="1">
        <f t="shared" si="111"/>
        <v>2710</v>
      </c>
      <c r="B3561" s="7" t="s">
        <v>9819</v>
      </c>
      <c r="C3561" s="38" t="s">
        <v>9820</v>
      </c>
      <c r="D3561" s="1" t="s">
        <v>9821</v>
      </c>
      <c r="E3561" s="4">
        <v>4.1300000000000003E-6</v>
      </c>
      <c r="F3561" s="1">
        <v>0.122604265</v>
      </c>
      <c r="G3561" s="1">
        <v>0.21510802200000001</v>
      </c>
      <c r="H3561" s="7">
        <v>-0.22900000000000001</v>
      </c>
      <c r="I3561" s="7">
        <f t="shared" si="110"/>
        <v>0</v>
      </c>
    </row>
    <row r="3562" spans="1:9" ht="16" x14ac:dyDescent="0.15">
      <c r="A3562" s="1">
        <f t="shared" si="111"/>
        <v>2711</v>
      </c>
      <c r="B3562" s="7" t="s">
        <v>9822</v>
      </c>
      <c r="C3562" s="38" t="s">
        <v>9823</v>
      </c>
      <c r="D3562" s="1" t="s">
        <v>9824</v>
      </c>
      <c r="E3562" s="1">
        <v>0.53321769299999999</v>
      </c>
      <c r="F3562" s="1">
        <v>9.2461890000000005E-2</v>
      </c>
      <c r="G3562" s="1">
        <v>0.81460156299999997</v>
      </c>
      <c r="H3562" s="7">
        <v>9.9000000000000005E-2</v>
      </c>
      <c r="I3562" s="7" t="str">
        <f t="shared" si="110"/>
        <v/>
      </c>
    </row>
    <row r="3563" spans="1:9" ht="16" x14ac:dyDescent="0.15">
      <c r="A3563" s="1">
        <f t="shared" si="111"/>
        <v>2712</v>
      </c>
      <c r="B3563" s="7" t="s">
        <v>9825</v>
      </c>
      <c r="C3563" s="38" t="s">
        <v>9826</v>
      </c>
      <c r="D3563" s="1" t="s">
        <v>9827</v>
      </c>
      <c r="E3563" s="1">
        <v>1.6720890000000001E-3</v>
      </c>
      <c r="F3563" s="1">
        <v>-1.0794488840000001</v>
      </c>
      <c r="G3563" s="1">
        <v>3.0981450000000001E-3</v>
      </c>
      <c r="H3563" s="7">
        <v>0.65200000000000002</v>
      </c>
      <c r="I3563" s="7">
        <f t="shared" si="110"/>
        <v>0</v>
      </c>
    </row>
    <row r="3564" spans="1:9" ht="16" x14ac:dyDescent="0.15">
      <c r="A3564" s="1">
        <f t="shared" si="111"/>
        <v>2713</v>
      </c>
      <c r="B3564" s="7" t="s">
        <v>9828</v>
      </c>
      <c r="C3564" s="38" t="s">
        <v>9829</v>
      </c>
      <c r="D3564" s="1" t="s">
        <v>9830</v>
      </c>
      <c r="E3564" s="1">
        <v>4.7869106000000002E-2</v>
      </c>
      <c r="F3564" s="1">
        <v>-0.75417271600000002</v>
      </c>
      <c r="G3564" s="4">
        <v>5.7133300000000004E-6</v>
      </c>
      <c r="H3564" s="7">
        <v>0.52500000000000002</v>
      </c>
      <c r="I3564" s="7">
        <f t="shared" si="110"/>
        <v>0</v>
      </c>
    </row>
    <row r="3565" spans="1:9" ht="16" x14ac:dyDescent="0.15">
      <c r="A3565" s="1">
        <f t="shared" si="111"/>
        <v>2714</v>
      </c>
      <c r="B3565" s="7" t="s">
        <v>9831</v>
      </c>
      <c r="C3565" s="38" t="s">
        <v>9832</v>
      </c>
      <c r="D3565" s="1" t="s">
        <v>9833</v>
      </c>
      <c r="E3565" s="1">
        <v>0.46674473700000002</v>
      </c>
      <c r="F3565" s="1">
        <v>0.82637762299999995</v>
      </c>
      <c r="G3565" s="1">
        <v>0.11889407</v>
      </c>
      <c r="H3565" s="7">
        <v>0.32200000000000001</v>
      </c>
      <c r="I3565" s="7" t="str">
        <f t="shared" si="110"/>
        <v/>
      </c>
    </row>
    <row r="3566" spans="1:9" ht="16" x14ac:dyDescent="0.15">
      <c r="A3566" s="1">
        <f t="shared" si="111"/>
        <v>2715</v>
      </c>
      <c r="B3566" s="7" t="s">
        <v>9834</v>
      </c>
      <c r="C3566" s="38" t="s">
        <v>9835</v>
      </c>
      <c r="D3566" s="1" t="s">
        <v>9836</v>
      </c>
      <c r="E3566" s="1">
        <v>0.83473510799999995</v>
      </c>
      <c r="F3566" s="1">
        <v>-0.985889342</v>
      </c>
      <c r="G3566" s="1">
        <v>2.0393700000000001E-2</v>
      </c>
      <c r="H3566" s="7">
        <v>1.097</v>
      </c>
      <c r="I3566" s="7">
        <f t="shared" si="110"/>
        <v>0</v>
      </c>
    </row>
    <row r="3567" spans="1:9" ht="16" x14ac:dyDescent="0.15">
      <c r="A3567" s="1">
        <f t="shared" si="111"/>
        <v>2716</v>
      </c>
      <c r="B3567" s="7" t="s">
        <v>9837</v>
      </c>
      <c r="C3567" s="38" t="s">
        <v>9838</v>
      </c>
      <c r="D3567" s="1" t="s">
        <v>9839</v>
      </c>
      <c r="E3567" s="4">
        <v>3.9400000000000004E-6</v>
      </c>
      <c r="F3567" s="1">
        <v>0.78627455499999999</v>
      </c>
      <c r="G3567" s="4">
        <v>2.5753399999999999E-9</v>
      </c>
      <c r="H3567" s="7">
        <v>0.19</v>
      </c>
      <c r="I3567" s="7">
        <f t="shared" si="110"/>
        <v>1</v>
      </c>
    </row>
    <row r="3568" spans="1:9" ht="16" x14ac:dyDescent="0.15">
      <c r="A3568" s="1">
        <f t="shared" si="111"/>
        <v>2717</v>
      </c>
      <c r="B3568" s="7" t="s">
        <v>9840</v>
      </c>
      <c r="C3568" s="38" t="s">
        <v>9841</v>
      </c>
      <c r="D3568" s="1" t="s">
        <v>9842</v>
      </c>
      <c r="E3568" s="1">
        <v>0.33239613299999998</v>
      </c>
      <c r="F3568" s="1">
        <v>0.13052407399999999</v>
      </c>
      <c r="G3568" s="1">
        <v>0.217921219</v>
      </c>
      <c r="H3568" s="7">
        <v>-0.19800000000000001</v>
      </c>
      <c r="I3568" s="7" t="str">
        <f t="shared" si="110"/>
        <v/>
      </c>
    </row>
    <row r="3569" spans="1:9" ht="16" x14ac:dyDescent="0.15">
      <c r="A3569" s="1" t="str">
        <f t="shared" si="111"/>
        <v/>
      </c>
      <c r="B3569" s="7" t="s">
        <v>9840</v>
      </c>
      <c r="C3569" s="38" t="s">
        <v>9843</v>
      </c>
      <c r="D3569" s="1" t="s">
        <v>9844</v>
      </c>
      <c r="E3569" s="1">
        <v>0.62973131800000004</v>
      </c>
      <c r="F3569" s="1">
        <v>-1.2647979920000001</v>
      </c>
      <c r="G3569" s="1">
        <v>5.4801066000000002E-2</v>
      </c>
      <c r="H3569" s="7">
        <v>-0.19800000000000001</v>
      </c>
      <c r="I3569" s="7" t="str">
        <f t="shared" si="110"/>
        <v/>
      </c>
    </row>
    <row r="3570" spans="1:9" ht="16" x14ac:dyDescent="0.15">
      <c r="A3570" s="1">
        <f t="shared" si="111"/>
        <v>2718</v>
      </c>
      <c r="B3570" s="7" t="s">
        <v>9845</v>
      </c>
      <c r="C3570" s="38" t="s">
        <v>9846</v>
      </c>
      <c r="D3570" s="1" t="s">
        <v>9847</v>
      </c>
      <c r="E3570" s="1">
        <v>3.2666488E-2</v>
      </c>
      <c r="F3570" s="1">
        <v>-1.3750777E-2</v>
      </c>
      <c r="G3570" s="1">
        <v>0.981940806</v>
      </c>
      <c r="H3570" s="7">
        <v>-0.313</v>
      </c>
      <c r="I3570" s="7">
        <f t="shared" si="110"/>
        <v>1</v>
      </c>
    </row>
    <row r="3571" spans="1:9" ht="16" x14ac:dyDescent="0.15">
      <c r="A3571" s="1" t="str">
        <f t="shared" si="111"/>
        <v/>
      </c>
      <c r="B3571" s="7" t="s">
        <v>9845</v>
      </c>
      <c r="C3571" s="38" t="s">
        <v>9848</v>
      </c>
      <c r="D3571" s="1" t="s">
        <v>9849</v>
      </c>
      <c r="E3571" s="1">
        <v>0.72032759899999999</v>
      </c>
      <c r="F3571" s="1">
        <v>0.41960608799999999</v>
      </c>
      <c r="G3571" s="1">
        <v>5.3630473999999997E-2</v>
      </c>
      <c r="H3571" s="7">
        <v>-0.313</v>
      </c>
      <c r="I3571" s="7" t="str">
        <f t="shared" si="110"/>
        <v/>
      </c>
    </row>
    <row r="3572" spans="1:9" ht="16" x14ac:dyDescent="0.15">
      <c r="A3572" s="1">
        <f t="shared" si="111"/>
        <v>2719</v>
      </c>
      <c r="B3572" s="7" t="s">
        <v>9850</v>
      </c>
      <c r="C3572" s="38" t="s">
        <v>9851</v>
      </c>
      <c r="D3572" s="1" t="s">
        <v>9852</v>
      </c>
      <c r="E3572" s="1">
        <v>0.58400635899999997</v>
      </c>
      <c r="F3572" s="1">
        <v>0.35761607899999998</v>
      </c>
      <c r="G3572" s="1">
        <v>0.25525902700000003</v>
      </c>
      <c r="H3572" s="7">
        <v>-0.10199999999999999</v>
      </c>
      <c r="I3572" s="7" t="str">
        <f t="shared" si="110"/>
        <v/>
      </c>
    </row>
    <row r="3573" spans="1:9" ht="16" x14ac:dyDescent="0.15">
      <c r="A3573" s="1" t="str">
        <f t="shared" si="111"/>
        <v/>
      </c>
      <c r="B3573" s="7" t="s">
        <v>9850</v>
      </c>
      <c r="C3573" s="38" t="s">
        <v>9853</v>
      </c>
      <c r="D3573" s="1" t="s">
        <v>9854</v>
      </c>
      <c r="E3573" s="1">
        <v>1.7703528999999999E-2</v>
      </c>
      <c r="F3573" s="1">
        <v>0.42995121800000002</v>
      </c>
      <c r="G3573" s="1">
        <v>0.17866602300000001</v>
      </c>
      <c r="H3573" s="7">
        <v>-0.10199999999999999</v>
      </c>
      <c r="I3573" s="7">
        <f t="shared" si="110"/>
        <v>0</v>
      </c>
    </row>
    <row r="3574" spans="1:9" ht="16" x14ac:dyDescent="0.15">
      <c r="A3574" s="1">
        <f t="shared" si="111"/>
        <v>2720</v>
      </c>
      <c r="B3574" s="7" t="s">
        <v>9855</v>
      </c>
      <c r="C3574" s="38" t="s">
        <v>9856</v>
      </c>
      <c r="D3574" s="1" t="s">
        <v>9857</v>
      </c>
      <c r="E3574" s="1">
        <v>0.90866378800000003</v>
      </c>
      <c r="F3574" s="1">
        <v>-0.32668717400000002</v>
      </c>
      <c r="G3574" s="1">
        <v>0.65340602000000003</v>
      </c>
      <c r="H3574" s="7">
        <v>-0.307</v>
      </c>
      <c r="I3574" s="7" t="str">
        <f t="shared" si="110"/>
        <v/>
      </c>
    </row>
    <row r="3575" spans="1:9" ht="16" x14ac:dyDescent="0.15">
      <c r="A3575" s="1" t="str">
        <f t="shared" si="111"/>
        <v/>
      </c>
      <c r="B3575" s="7" t="s">
        <v>9855</v>
      </c>
      <c r="C3575" s="38" t="s">
        <v>9858</v>
      </c>
      <c r="D3575" s="1" t="s">
        <v>9859</v>
      </c>
      <c r="E3575" s="4">
        <v>1.6900000000000001E-11</v>
      </c>
      <c r="F3575" s="1">
        <v>-2.9937566019999999</v>
      </c>
      <c r="G3575" s="4">
        <v>6.3223799999999996E-30</v>
      </c>
      <c r="H3575" s="7">
        <v>-0.307</v>
      </c>
      <c r="I3575" s="7">
        <f t="shared" si="110"/>
        <v>1</v>
      </c>
    </row>
    <row r="3576" spans="1:9" ht="16" x14ac:dyDescent="0.15">
      <c r="A3576" s="1">
        <f t="shared" si="111"/>
        <v>2721</v>
      </c>
      <c r="B3576" s="7" t="s">
        <v>9860</v>
      </c>
      <c r="C3576" s="38" t="s">
        <v>9861</v>
      </c>
      <c r="D3576" s="1" t="s">
        <v>9862</v>
      </c>
      <c r="E3576" s="1">
        <v>3.8920806000000002E-2</v>
      </c>
      <c r="F3576" s="1">
        <v>-2.2887345999999999E-2</v>
      </c>
      <c r="G3576" s="1">
        <v>0.93501210999999995</v>
      </c>
      <c r="H3576" s="7">
        <v>-0.11799999999999999</v>
      </c>
      <c r="I3576" s="7">
        <f t="shared" si="110"/>
        <v>1</v>
      </c>
    </row>
    <row r="3577" spans="1:9" ht="16" x14ac:dyDescent="0.15">
      <c r="A3577" s="1">
        <f t="shared" si="111"/>
        <v>2722</v>
      </c>
      <c r="B3577" s="7" t="s">
        <v>9863</v>
      </c>
      <c r="C3577" s="38" t="s">
        <v>9864</v>
      </c>
      <c r="D3577" s="1" t="s">
        <v>9865</v>
      </c>
      <c r="E3577" s="1">
        <v>0.95871493900000004</v>
      </c>
      <c r="F3577" s="1">
        <v>0.70383359300000004</v>
      </c>
      <c r="G3577" s="1">
        <v>1.2973195E-2</v>
      </c>
      <c r="H3577" s="7">
        <v>0.436</v>
      </c>
      <c r="I3577" s="7">
        <f t="shared" si="110"/>
        <v>1</v>
      </c>
    </row>
    <row r="3578" spans="1:9" ht="16" x14ac:dyDescent="0.15">
      <c r="A3578" s="1">
        <f t="shared" si="111"/>
        <v>2723</v>
      </c>
      <c r="B3578" s="7" t="s">
        <v>9866</v>
      </c>
      <c r="C3578" s="38" t="s">
        <v>9867</v>
      </c>
      <c r="D3578" s="1" t="s">
        <v>9868</v>
      </c>
      <c r="E3578" s="1">
        <v>0.95453368699999996</v>
      </c>
      <c r="F3578" s="1">
        <v>0.14695151100000001</v>
      </c>
      <c r="G3578" s="1">
        <v>0.84618572700000005</v>
      </c>
      <c r="H3578" s="7">
        <v>-0.158</v>
      </c>
      <c r="I3578" s="7" t="str">
        <f t="shared" si="110"/>
        <v/>
      </c>
    </row>
    <row r="3579" spans="1:9" ht="16" x14ac:dyDescent="0.15">
      <c r="A3579" s="1" t="str">
        <f t="shared" si="111"/>
        <v/>
      </c>
      <c r="B3579" s="7" t="s">
        <v>9866</v>
      </c>
      <c r="C3579" s="38" t="s">
        <v>9869</v>
      </c>
      <c r="D3579" s="1" t="s">
        <v>9870</v>
      </c>
      <c r="E3579" s="1">
        <v>0.25643238099999999</v>
      </c>
      <c r="F3579" s="1">
        <v>-0.16584026700000001</v>
      </c>
      <c r="G3579" s="1">
        <v>3.9367985000000001E-2</v>
      </c>
      <c r="H3579" s="7">
        <v>-0.158</v>
      </c>
      <c r="I3579" s="7">
        <f t="shared" si="110"/>
        <v>1</v>
      </c>
    </row>
    <row r="3580" spans="1:9" ht="16" x14ac:dyDescent="0.15">
      <c r="A3580" s="1">
        <f t="shared" si="111"/>
        <v>2724</v>
      </c>
      <c r="B3580" s="7" t="s">
        <v>9871</v>
      </c>
      <c r="C3580" s="38" t="s">
        <v>9872</v>
      </c>
      <c r="D3580" s="1" t="s">
        <v>9873</v>
      </c>
      <c r="E3580" s="1">
        <v>0.64878214499999998</v>
      </c>
      <c r="F3580" s="1">
        <v>0.161698541</v>
      </c>
      <c r="G3580" s="1">
        <v>0.57523994000000001</v>
      </c>
      <c r="H3580" s="7">
        <v>0.33</v>
      </c>
      <c r="I3580" s="7" t="str">
        <f t="shared" si="110"/>
        <v/>
      </c>
    </row>
    <row r="3581" spans="1:9" ht="16" x14ac:dyDescent="0.15">
      <c r="A3581" s="1">
        <f t="shared" si="111"/>
        <v>2725</v>
      </c>
      <c r="B3581" s="7" t="s">
        <v>9874</v>
      </c>
      <c r="C3581" s="38" t="s">
        <v>9875</v>
      </c>
      <c r="D3581" s="1" t="s">
        <v>9876</v>
      </c>
      <c r="E3581" s="1">
        <v>0.100647642</v>
      </c>
      <c r="F3581" s="1">
        <v>0.17354055700000001</v>
      </c>
      <c r="G3581" s="1">
        <v>0.70970284800000005</v>
      </c>
      <c r="H3581" s="7">
        <v>-0.2</v>
      </c>
      <c r="I3581" s="7" t="str">
        <f t="shared" si="110"/>
        <v/>
      </c>
    </row>
    <row r="3582" spans="1:9" ht="16" x14ac:dyDescent="0.15">
      <c r="A3582" s="1">
        <f t="shared" si="111"/>
        <v>2726</v>
      </c>
      <c r="B3582" s="7" t="s">
        <v>9877</v>
      </c>
      <c r="C3582" s="38" t="s">
        <v>9878</v>
      </c>
      <c r="D3582" s="1" t="s">
        <v>9879</v>
      </c>
      <c r="E3582" s="1">
        <v>0.35700010799999998</v>
      </c>
      <c r="F3582" s="1">
        <v>-0.31233760599999999</v>
      </c>
      <c r="G3582" s="1">
        <v>0.65957829999999995</v>
      </c>
      <c r="H3582" s="7">
        <v>-0.35099999999999998</v>
      </c>
      <c r="I3582" s="7" t="str">
        <f t="shared" si="110"/>
        <v/>
      </c>
    </row>
    <row r="3583" spans="1:9" ht="16" x14ac:dyDescent="0.15">
      <c r="A3583" s="1">
        <f t="shared" si="111"/>
        <v>2727</v>
      </c>
      <c r="B3583" s="7" t="s">
        <v>9880</v>
      </c>
      <c r="C3583" s="38" t="s">
        <v>9881</v>
      </c>
      <c r="D3583" s="1" t="s">
        <v>9882</v>
      </c>
      <c r="E3583" s="1">
        <v>0.49517024199999998</v>
      </c>
      <c r="F3583" s="1">
        <v>0.55257038000000003</v>
      </c>
      <c r="G3583" s="4">
        <v>2.2814400000000001E-7</v>
      </c>
      <c r="H3583" s="7">
        <v>-0.10199999999999999</v>
      </c>
      <c r="I3583" s="7">
        <f t="shared" si="110"/>
        <v>0</v>
      </c>
    </row>
    <row r="3584" spans="1:9" ht="16" x14ac:dyDescent="0.15">
      <c r="A3584" s="1">
        <f t="shared" si="111"/>
        <v>2728</v>
      </c>
      <c r="B3584" s="7" t="s">
        <v>9883</v>
      </c>
      <c r="C3584" s="38" t="s">
        <v>9884</v>
      </c>
      <c r="D3584" s="1" t="s">
        <v>9885</v>
      </c>
      <c r="E3584" s="1">
        <v>0.90482653800000001</v>
      </c>
      <c r="F3584" s="1">
        <v>-0.38769471799999999</v>
      </c>
      <c r="G3584" s="4">
        <v>6.7717000000000002E-5</v>
      </c>
      <c r="H3584" s="7">
        <v>-0.21199999999999999</v>
      </c>
      <c r="I3584" s="7">
        <f t="shared" si="110"/>
        <v>1</v>
      </c>
    </row>
    <row r="3585" spans="1:9" ht="16" x14ac:dyDescent="0.15">
      <c r="A3585" s="1">
        <f t="shared" si="111"/>
        <v>2729</v>
      </c>
      <c r="B3585" s="7" t="s">
        <v>9886</v>
      </c>
      <c r="C3585" s="38" t="s">
        <v>9887</v>
      </c>
      <c r="D3585" s="1" t="s">
        <v>9888</v>
      </c>
      <c r="E3585" s="1">
        <v>8.9908169999999999E-3</v>
      </c>
      <c r="F3585" s="1">
        <v>0.46596832399999999</v>
      </c>
      <c r="G3585" s="4">
        <v>4.2876199999999998E-7</v>
      </c>
      <c r="H3585" s="7">
        <v>0.20300000000000001</v>
      </c>
      <c r="I3585" s="7">
        <f t="shared" si="110"/>
        <v>1</v>
      </c>
    </row>
    <row r="3586" spans="1:9" ht="16" x14ac:dyDescent="0.15">
      <c r="A3586" s="1">
        <f t="shared" si="111"/>
        <v>2730</v>
      </c>
      <c r="B3586" s="7" t="s">
        <v>9889</v>
      </c>
      <c r="C3586" s="38" t="s">
        <v>9890</v>
      </c>
      <c r="D3586" s="1" t="s">
        <v>9891</v>
      </c>
      <c r="E3586" s="1">
        <v>0.35172034600000002</v>
      </c>
      <c r="F3586" s="1">
        <v>1.0610592139999999</v>
      </c>
      <c r="G3586" s="1">
        <v>9.1395933999999998E-2</v>
      </c>
      <c r="H3586" s="7">
        <v>0.26800000000000002</v>
      </c>
      <c r="I3586" s="7" t="str">
        <f t="shared" si="110"/>
        <v/>
      </c>
    </row>
    <row r="3587" spans="1:9" ht="16" x14ac:dyDescent="0.15">
      <c r="A3587" s="1">
        <f t="shared" si="111"/>
        <v>2731</v>
      </c>
      <c r="B3587" s="7" t="s">
        <v>9892</v>
      </c>
      <c r="C3587" s="38" t="s">
        <v>9893</v>
      </c>
      <c r="D3587" s="1" t="s">
        <v>9894</v>
      </c>
      <c r="E3587" s="4">
        <v>1.35E-7</v>
      </c>
      <c r="F3587" s="1">
        <v>0.95932951799999999</v>
      </c>
      <c r="G3587" s="4">
        <v>1.21603E-9</v>
      </c>
      <c r="H3587" s="7">
        <v>0.24099999999999999</v>
      </c>
      <c r="I3587" s="7">
        <f t="shared" si="110"/>
        <v>1</v>
      </c>
    </row>
    <row r="3588" spans="1:9" ht="16" x14ac:dyDescent="0.15">
      <c r="A3588" s="1">
        <f t="shared" si="111"/>
        <v>2732</v>
      </c>
      <c r="B3588" s="7" t="s">
        <v>9895</v>
      </c>
      <c r="C3588" s="38" t="s">
        <v>9896</v>
      </c>
      <c r="D3588" s="1" t="s">
        <v>9897</v>
      </c>
      <c r="E3588" s="4">
        <v>7.0299999999999996E-6</v>
      </c>
      <c r="F3588" s="1">
        <v>-0.898690455</v>
      </c>
      <c r="G3588" s="1">
        <v>2.3443259999999999E-3</v>
      </c>
      <c r="H3588" s="7">
        <v>-0.214</v>
      </c>
      <c r="I3588" s="7">
        <f t="shared" ref="I3588:I3651" si="112">IF(ISTEXT(E3588),"",IF(OR(E3588&lt;0.05, G3588&lt;0.05), IF((F3588*H3588)&gt;0,1,0),""))</f>
        <v>1</v>
      </c>
    </row>
    <row r="3589" spans="1:9" ht="16" x14ac:dyDescent="0.15">
      <c r="A3589" s="1" t="str">
        <f t="shared" si="111"/>
        <v/>
      </c>
      <c r="B3589" s="7" t="s">
        <v>9895</v>
      </c>
      <c r="C3589" s="38" t="s">
        <v>9898</v>
      </c>
      <c r="D3589" s="1" t="s">
        <v>9899</v>
      </c>
      <c r="E3589" s="1">
        <v>0.23956176200000001</v>
      </c>
      <c r="F3589" s="1">
        <v>-1.7950986840000001</v>
      </c>
      <c r="G3589" s="4">
        <v>1.54414E-6</v>
      </c>
      <c r="H3589" s="7">
        <v>-0.214</v>
      </c>
      <c r="I3589" s="7">
        <f t="shared" si="112"/>
        <v>1</v>
      </c>
    </row>
    <row r="3590" spans="1:9" ht="16" x14ac:dyDescent="0.15">
      <c r="A3590" s="1">
        <f t="shared" si="111"/>
        <v>2733</v>
      </c>
      <c r="B3590" s="7" t="s">
        <v>9900</v>
      </c>
      <c r="C3590" s="38" t="s">
        <v>9901</v>
      </c>
      <c r="D3590" s="1" t="s">
        <v>9902</v>
      </c>
      <c r="E3590" s="4">
        <v>3.9600000000000002E-91</v>
      </c>
      <c r="F3590" s="1">
        <v>-1.6659118079999999</v>
      </c>
      <c r="G3590" s="4">
        <v>1.3619E-123</v>
      </c>
      <c r="H3590" s="7">
        <v>0.20899999999999999</v>
      </c>
      <c r="I3590" s="7">
        <f t="shared" si="112"/>
        <v>0</v>
      </c>
    </row>
    <row r="3591" spans="1:9" ht="16" x14ac:dyDescent="0.15">
      <c r="A3591" s="1">
        <f t="shared" si="111"/>
        <v>2734</v>
      </c>
      <c r="B3591" s="7" t="s">
        <v>9903</v>
      </c>
      <c r="C3591" s="38" t="s">
        <v>9904</v>
      </c>
      <c r="D3591" s="1" t="s">
        <v>9905</v>
      </c>
      <c r="E3591" s="1">
        <v>0.79304644599999996</v>
      </c>
      <c r="F3591" s="1">
        <v>-0.96434967800000004</v>
      </c>
      <c r="G3591" s="4">
        <v>2.0123000000000002E-6</v>
      </c>
      <c r="H3591" s="7">
        <v>0.40699999999999997</v>
      </c>
      <c r="I3591" s="7">
        <f t="shared" si="112"/>
        <v>0</v>
      </c>
    </row>
    <row r="3592" spans="1:9" ht="16" x14ac:dyDescent="0.15">
      <c r="A3592" s="1">
        <f t="shared" si="111"/>
        <v>2735</v>
      </c>
      <c r="B3592" s="7" t="s">
        <v>9906</v>
      </c>
      <c r="C3592" s="38" t="s">
        <v>9907</v>
      </c>
      <c r="D3592" s="1" t="s">
        <v>9908</v>
      </c>
      <c r="E3592" s="1">
        <v>0.23691289300000001</v>
      </c>
      <c r="F3592" s="1">
        <v>-0.31365570500000001</v>
      </c>
      <c r="G3592" s="1">
        <v>0.52403710199999998</v>
      </c>
      <c r="H3592" s="7">
        <v>0.20899999999999999</v>
      </c>
      <c r="I3592" s="7" t="str">
        <f t="shared" si="112"/>
        <v/>
      </c>
    </row>
    <row r="3593" spans="1:9" ht="16" x14ac:dyDescent="0.15">
      <c r="A3593" s="1" t="str">
        <f t="shared" si="111"/>
        <v/>
      </c>
      <c r="B3593" s="7" t="s">
        <v>9906</v>
      </c>
      <c r="C3593" s="38" t="s">
        <v>9909</v>
      </c>
      <c r="D3593" s="1" t="s">
        <v>9910</v>
      </c>
      <c r="E3593" s="1">
        <v>0.87331999000000005</v>
      </c>
      <c r="F3593" s="1">
        <v>0.35738928399999997</v>
      </c>
      <c r="G3593" s="1">
        <v>0.30266125599999999</v>
      </c>
      <c r="H3593" s="7">
        <v>0.20899999999999999</v>
      </c>
      <c r="I3593" s="7" t="str">
        <f t="shared" si="112"/>
        <v/>
      </c>
    </row>
    <row r="3594" spans="1:9" ht="16" x14ac:dyDescent="0.15">
      <c r="A3594" s="1">
        <f t="shared" ref="A3594:A3657" si="113">IF(B3593=B3594,"",IF(A3593&lt;&gt;"",A3593+1,IF(A3592&lt;&gt;"",A3592+1,IF(A3591&lt;&gt;"",A3591+1,IF(A3590&lt;&gt;"",A3590+1,"ERRER")))))</f>
        <v>2736</v>
      </c>
      <c r="B3594" s="7" t="s">
        <v>9911</v>
      </c>
      <c r="C3594" s="38" t="s">
        <v>9912</v>
      </c>
      <c r="D3594" s="1" t="s">
        <v>9913</v>
      </c>
      <c r="E3594" s="1">
        <v>4.88796E-4</v>
      </c>
      <c r="F3594" s="1">
        <v>0.38853521699999999</v>
      </c>
      <c r="G3594" s="4">
        <v>2.3227999999999999E-5</v>
      </c>
      <c r="H3594" s="7">
        <v>-0.126</v>
      </c>
      <c r="I3594" s="7">
        <f t="shared" si="112"/>
        <v>0</v>
      </c>
    </row>
    <row r="3595" spans="1:9" ht="16" x14ac:dyDescent="0.15">
      <c r="A3595" s="1" t="str">
        <f t="shared" si="113"/>
        <v/>
      </c>
      <c r="B3595" s="7" t="s">
        <v>9911</v>
      </c>
      <c r="C3595" s="38" t="s">
        <v>9914</v>
      </c>
      <c r="D3595" s="1" t="s">
        <v>9915</v>
      </c>
      <c r="E3595" s="4">
        <v>7.5199999999999998E-25</v>
      </c>
      <c r="F3595" s="1">
        <v>0.16465068899999999</v>
      </c>
      <c r="G3595" s="1">
        <v>0.16824465499999999</v>
      </c>
      <c r="H3595" s="7">
        <v>-0.126</v>
      </c>
      <c r="I3595" s="7">
        <f t="shared" si="112"/>
        <v>0</v>
      </c>
    </row>
    <row r="3596" spans="1:9" ht="16" x14ac:dyDescent="0.15">
      <c r="A3596" s="1">
        <f t="shared" si="113"/>
        <v>2737</v>
      </c>
      <c r="B3596" s="7" t="s">
        <v>9916</v>
      </c>
      <c r="C3596" s="38" t="s">
        <v>9917</v>
      </c>
      <c r="D3596" s="1" t="s">
        <v>9918</v>
      </c>
      <c r="E3596" s="1">
        <v>2.97065E-4</v>
      </c>
      <c r="F3596" s="1">
        <v>-1.3639305779999999</v>
      </c>
      <c r="G3596" s="4">
        <v>6.0079200000000002E-6</v>
      </c>
      <c r="H3596" s="7">
        <v>0.33900000000000002</v>
      </c>
      <c r="I3596" s="7">
        <f t="shared" si="112"/>
        <v>0</v>
      </c>
    </row>
    <row r="3597" spans="1:9" ht="16" x14ac:dyDescent="0.15">
      <c r="A3597" s="1">
        <f t="shared" si="113"/>
        <v>2738</v>
      </c>
      <c r="B3597" s="7" t="s">
        <v>9919</v>
      </c>
      <c r="C3597" s="38" t="s">
        <v>9920</v>
      </c>
      <c r="D3597" s="1" t="s">
        <v>9921</v>
      </c>
      <c r="E3597" s="1">
        <v>0.87886968700000001</v>
      </c>
      <c r="F3597" s="1">
        <v>-0.98407495899999997</v>
      </c>
      <c r="G3597" s="1">
        <v>0.146692776</v>
      </c>
      <c r="H3597" s="7">
        <v>0.42299999999999999</v>
      </c>
      <c r="I3597" s="7" t="str">
        <f t="shared" si="112"/>
        <v/>
      </c>
    </row>
    <row r="3598" spans="1:9" ht="16" x14ac:dyDescent="0.15">
      <c r="A3598" s="1">
        <f t="shared" si="113"/>
        <v>2739</v>
      </c>
      <c r="B3598" s="7" t="s">
        <v>9922</v>
      </c>
      <c r="C3598" s="38" t="s">
        <v>9923</v>
      </c>
      <c r="D3598" s="1" t="s">
        <v>9924</v>
      </c>
      <c r="E3598" s="1">
        <v>0.18224963799999999</v>
      </c>
      <c r="F3598" s="1">
        <v>1.918765E-3</v>
      </c>
      <c r="G3598" s="1">
        <v>0.98450933200000001</v>
      </c>
      <c r="H3598" s="7">
        <v>0.105</v>
      </c>
      <c r="I3598" s="7" t="str">
        <f t="shared" si="112"/>
        <v/>
      </c>
    </row>
    <row r="3599" spans="1:9" ht="16" x14ac:dyDescent="0.15">
      <c r="A3599" s="1">
        <f t="shared" si="113"/>
        <v>2740</v>
      </c>
      <c r="B3599" s="7" t="s">
        <v>9925</v>
      </c>
      <c r="C3599" s="38" t="s">
        <v>9926</v>
      </c>
      <c r="D3599" s="1" t="s">
        <v>9927</v>
      </c>
      <c r="E3599" s="1">
        <v>7.5570409999999996E-3</v>
      </c>
      <c r="F3599" s="1">
        <v>-0.40089076200000001</v>
      </c>
      <c r="G3599" s="1">
        <v>1.2986049E-2</v>
      </c>
      <c r="H3599" s="7">
        <v>-0.14799999999999999</v>
      </c>
      <c r="I3599" s="7">
        <f t="shared" si="112"/>
        <v>1</v>
      </c>
    </row>
    <row r="3600" spans="1:9" ht="16" x14ac:dyDescent="0.15">
      <c r="A3600" s="1">
        <f t="shared" si="113"/>
        <v>2741</v>
      </c>
      <c r="B3600" s="7" t="s">
        <v>9928</v>
      </c>
      <c r="C3600" s="38" t="s">
        <v>9929</v>
      </c>
      <c r="D3600" s="1" t="s">
        <v>9930</v>
      </c>
      <c r="E3600" s="4">
        <v>5.09E-11</v>
      </c>
      <c r="F3600" s="1">
        <v>1.098154469</v>
      </c>
      <c r="G3600" s="1">
        <v>1.5990399999999999E-4</v>
      </c>
      <c r="H3600" s="7">
        <v>-0.51400000000000001</v>
      </c>
      <c r="I3600" s="7">
        <f t="shared" si="112"/>
        <v>0</v>
      </c>
    </row>
    <row r="3601" spans="1:9" ht="16" x14ac:dyDescent="0.15">
      <c r="A3601" s="1">
        <f t="shared" si="113"/>
        <v>2742</v>
      </c>
      <c r="B3601" s="7" t="s">
        <v>9931</v>
      </c>
      <c r="C3601" s="38" t="s">
        <v>9932</v>
      </c>
      <c r="D3601" s="1" t="s">
        <v>9933</v>
      </c>
      <c r="E3601" s="1">
        <v>0.87803783199999996</v>
      </c>
      <c r="F3601" s="1">
        <v>-0.104544505</v>
      </c>
      <c r="G3601" s="1">
        <v>0.89360029100000005</v>
      </c>
      <c r="H3601" s="7">
        <v>0.61199999999999999</v>
      </c>
      <c r="I3601" s="7" t="str">
        <f t="shared" si="112"/>
        <v/>
      </c>
    </row>
    <row r="3602" spans="1:9" ht="16" x14ac:dyDescent="0.15">
      <c r="A3602" s="1">
        <f t="shared" si="113"/>
        <v>2743</v>
      </c>
      <c r="B3602" s="7" t="s">
        <v>9934</v>
      </c>
      <c r="C3602" s="38" t="s">
        <v>9935</v>
      </c>
      <c r="D3602" s="1" t="s">
        <v>9936</v>
      </c>
      <c r="E3602" s="1">
        <v>0.92445689099999995</v>
      </c>
      <c r="F3602" s="1">
        <v>0.15986879300000001</v>
      </c>
      <c r="G3602" s="1">
        <v>0.81497909599999996</v>
      </c>
      <c r="H3602" s="7">
        <v>0.46300000000000002</v>
      </c>
      <c r="I3602" s="7" t="str">
        <f t="shared" si="112"/>
        <v/>
      </c>
    </row>
    <row r="3603" spans="1:9" ht="16" x14ac:dyDescent="0.15">
      <c r="A3603" s="1">
        <f t="shared" si="113"/>
        <v>2744</v>
      </c>
      <c r="B3603" s="7" t="s">
        <v>9937</v>
      </c>
      <c r="C3603" s="38" t="s">
        <v>9938</v>
      </c>
      <c r="D3603" s="1" t="s">
        <v>9939</v>
      </c>
      <c r="E3603" s="1">
        <v>0.111703551</v>
      </c>
      <c r="F3603" s="1">
        <v>0.41170030800000001</v>
      </c>
      <c r="G3603" s="4">
        <v>9.9467299999999995E-5</v>
      </c>
      <c r="H3603" s="7">
        <v>-0.14000000000000001</v>
      </c>
      <c r="I3603" s="7">
        <f t="shared" si="112"/>
        <v>0</v>
      </c>
    </row>
    <row r="3604" spans="1:9" ht="16" x14ac:dyDescent="0.15">
      <c r="A3604" s="1">
        <f t="shared" si="113"/>
        <v>2745</v>
      </c>
      <c r="B3604" s="7" t="s">
        <v>9940</v>
      </c>
      <c r="C3604" s="38" t="s">
        <v>9941</v>
      </c>
      <c r="D3604" s="1" t="s">
        <v>9942</v>
      </c>
      <c r="E3604" s="4">
        <v>1.27E-17</v>
      </c>
      <c r="F3604" s="1">
        <v>-1.7055859520000001</v>
      </c>
      <c r="G3604" s="4">
        <v>1.7187700000000001E-97</v>
      </c>
      <c r="H3604" s="7">
        <v>-0.21</v>
      </c>
      <c r="I3604" s="7">
        <f t="shared" si="112"/>
        <v>1</v>
      </c>
    </row>
    <row r="3605" spans="1:9" ht="16" x14ac:dyDescent="0.15">
      <c r="A3605" s="1">
        <f t="shared" si="113"/>
        <v>2746</v>
      </c>
      <c r="B3605" s="7" t="s">
        <v>9943</v>
      </c>
      <c r="C3605" s="38" t="s">
        <v>9944</v>
      </c>
      <c r="D3605" s="1" t="s">
        <v>9945</v>
      </c>
      <c r="E3605" s="1">
        <v>5.8728700000000002E-2</v>
      </c>
      <c r="F3605" s="1">
        <v>-0.87102582799999995</v>
      </c>
      <c r="G3605" s="1">
        <v>1.52779E-4</v>
      </c>
      <c r="H3605" s="7">
        <v>-0.23799999999999999</v>
      </c>
      <c r="I3605" s="7">
        <f t="shared" si="112"/>
        <v>1</v>
      </c>
    </row>
    <row r="3606" spans="1:9" ht="16" x14ac:dyDescent="0.15">
      <c r="A3606" s="1">
        <f t="shared" si="113"/>
        <v>2747</v>
      </c>
      <c r="B3606" s="7" t="s">
        <v>9946</v>
      </c>
      <c r="C3606" s="38" t="s">
        <v>9947</v>
      </c>
      <c r="D3606" s="1" t="s">
        <v>9948</v>
      </c>
      <c r="E3606" s="4">
        <v>1.8899999999999999E-6</v>
      </c>
      <c r="F3606" s="1">
        <v>0.29105123799999999</v>
      </c>
      <c r="G3606" s="1">
        <v>2.86111E-3</v>
      </c>
      <c r="H3606" s="7">
        <v>-0.13600000000000001</v>
      </c>
      <c r="I3606" s="7">
        <f t="shared" si="112"/>
        <v>0</v>
      </c>
    </row>
    <row r="3607" spans="1:9" ht="16" x14ac:dyDescent="0.15">
      <c r="A3607" s="1">
        <f t="shared" si="113"/>
        <v>2748</v>
      </c>
      <c r="B3607" s="7" t="s">
        <v>9949</v>
      </c>
      <c r="C3607" s="38" t="s">
        <v>9950</v>
      </c>
      <c r="D3607" s="1" t="s">
        <v>9951</v>
      </c>
      <c r="E3607" s="1">
        <v>0.80065362500000004</v>
      </c>
      <c r="F3607" s="1">
        <v>0.327693862</v>
      </c>
      <c r="G3607" s="4">
        <v>3.0797499999999998E-5</v>
      </c>
      <c r="H3607" s="7">
        <v>-0.16300000000000001</v>
      </c>
      <c r="I3607" s="7">
        <f t="shared" si="112"/>
        <v>0</v>
      </c>
    </row>
    <row r="3608" spans="1:9" ht="16" x14ac:dyDescent="0.15">
      <c r="A3608" s="1">
        <f t="shared" si="113"/>
        <v>2749</v>
      </c>
      <c r="B3608" s="7" t="s">
        <v>9952</v>
      </c>
      <c r="C3608" s="38" t="s">
        <v>9953</v>
      </c>
      <c r="D3608" s="1" t="s">
        <v>9954</v>
      </c>
      <c r="E3608" s="4">
        <v>1.22E-55</v>
      </c>
      <c r="F3608" s="1">
        <v>-1.5252621150000001</v>
      </c>
      <c r="G3608" s="4">
        <v>5.7552399999999997E-63</v>
      </c>
      <c r="H3608" s="7">
        <v>0.41499999999999998</v>
      </c>
      <c r="I3608" s="7">
        <f t="shared" si="112"/>
        <v>0</v>
      </c>
    </row>
    <row r="3609" spans="1:9" ht="16" x14ac:dyDescent="0.15">
      <c r="A3609" s="1">
        <f t="shared" si="113"/>
        <v>2750</v>
      </c>
      <c r="B3609" s="7" t="s">
        <v>9955</v>
      </c>
      <c r="C3609" s="38" t="s">
        <v>9956</v>
      </c>
      <c r="D3609" s="1" t="s">
        <v>9957</v>
      </c>
      <c r="E3609" s="1">
        <v>0.18410805199999999</v>
      </c>
      <c r="F3609" s="1">
        <v>2.2237678810000001</v>
      </c>
      <c r="G3609" s="4">
        <v>8.0467099999999997E-30</v>
      </c>
      <c r="H3609" s="7">
        <v>0.379</v>
      </c>
      <c r="I3609" s="7">
        <f t="shared" si="112"/>
        <v>1</v>
      </c>
    </row>
    <row r="3610" spans="1:9" ht="16" x14ac:dyDescent="0.15">
      <c r="A3610" s="1">
        <f t="shared" si="113"/>
        <v>2751</v>
      </c>
      <c r="B3610" s="7" t="s">
        <v>9958</v>
      </c>
      <c r="C3610" s="38" t="s">
        <v>9959</v>
      </c>
      <c r="D3610" s="1" t="s">
        <v>9960</v>
      </c>
      <c r="E3610" s="1">
        <v>0.52071795399999998</v>
      </c>
      <c r="F3610" s="1">
        <v>-2.4072973769999999</v>
      </c>
      <c r="G3610" s="4">
        <v>4.2900699999999999E-11</v>
      </c>
      <c r="H3610" s="7">
        <v>-0.19900000000000001</v>
      </c>
      <c r="I3610" s="7">
        <f t="shared" si="112"/>
        <v>1</v>
      </c>
    </row>
    <row r="3611" spans="1:9" ht="16" x14ac:dyDescent="0.15">
      <c r="A3611" s="1">
        <f t="shared" si="113"/>
        <v>2752</v>
      </c>
      <c r="B3611" s="7" t="s">
        <v>9961</v>
      </c>
      <c r="C3611" s="38" t="s">
        <v>9962</v>
      </c>
      <c r="D3611" s="1" t="s">
        <v>9963</v>
      </c>
      <c r="E3611" s="1">
        <v>0.42065789100000001</v>
      </c>
      <c r="F3611" s="1">
        <v>-6.0047546E-2</v>
      </c>
      <c r="G3611" s="1">
        <v>0.87214671600000004</v>
      </c>
      <c r="H3611" s="7">
        <v>-0.25800000000000001</v>
      </c>
      <c r="I3611" s="7" t="str">
        <f t="shared" si="112"/>
        <v/>
      </c>
    </row>
    <row r="3612" spans="1:9" ht="16" x14ac:dyDescent="0.15">
      <c r="A3612" s="1">
        <f t="shared" si="113"/>
        <v>2753</v>
      </c>
      <c r="B3612" s="7" t="s">
        <v>9964</v>
      </c>
      <c r="C3612" s="38" t="s">
        <v>9965</v>
      </c>
      <c r="D3612" s="1" t="s">
        <v>9966</v>
      </c>
      <c r="E3612" s="1">
        <v>0.31279522199999998</v>
      </c>
      <c r="F3612" s="1">
        <v>-0.45643245100000002</v>
      </c>
      <c r="G3612" s="1">
        <v>2.1617326999999999E-2</v>
      </c>
      <c r="H3612" s="7">
        <v>-0.21099999999999999</v>
      </c>
      <c r="I3612" s="7">
        <f t="shared" si="112"/>
        <v>1</v>
      </c>
    </row>
    <row r="3613" spans="1:9" ht="16" x14ac:dyDescent="0.15">
      <c r="A3613" s="1">
        <f t="shared" si="113"/>
        <v>2754</v>
      </c>
      <c r="B3613" s="7" t="s">
        <v>9967</v>
      </c>
      <c r="C3613" s="38" t="s">
        <v>9968</v>
      </c>
      <c r="D3613" s="1" t="s">
        <v>9969</v>
      </c>
      <c r="E3613" s="1">
        <v>0.72053221599999995</v>
      </c>
      <c r="F3613" s="1">
        <v>6.1227453000000001E-2</v>
      </c>
      <c r="G3613" s="1">
        <v>0.69420168699999996</v>
      </c>
      <c r="H3613" s="7">
        <v>0.26700000000000002</v>
      </c>
      <c r="I3613" s="7" t="str">
        <f t="shared" si="112"/>
        <v/>
      </c>
    </row>
    <row r="3614" spans="1:9" ht="16" x14ac:dyDescent="0.15">
      <c r="A3614" s="1">
        <f t="shared" si="113"/>
        <v>2755</v>
      </c>
      <c r="B3614" s="7" t="s">
        <v>9970</v>
      </c>
      <c r="C3614" s="38" t="s">
        <v>9971</v>
      </c>
      <c r="D3614" s="1" t="s">
        <v>9972</v>
      </c>
      <c r="E3614" s="4">
        <v>3.1000000000000001E-5</v>
      </c>
      <c r="F3614" s="1">
        <v>1.406057981</v>
      </c>
      <c r="G3614" s="4">
        <v>4.5688299999999998E-29</v>
      </c>
      <c r="H3614" s="7">
        <v>-0.27900000000000003</v>
      </c>
      <c r="I3614" s="7">
        <f t="shared" si="112"/>
        <v>0</v>
      </c>
    </row>
    <row r="3615" spans="1:9" ht="16" x14ac:dyDescent="0.15">
      <c r="A3615" s="1" t="str">
        <f t="shared" si="113"/>
        <v/>
      </c>
      <c r="B3615" s="7" t="s">
        <v>9970</v>
      </c>
      <c r="C3615" s="38" t="s">
        <v>9973</v>
      </c>
      <c r="D3615" s="1" t="s">
        <v>9974</v>
      </c>
      <c r="E3615" s="1">
        <v>0.63597757399999999</v>
      </c>
      <c r="F3615" s="1">
        <v>-0.77710568300000005</v>
      </c>
      <c r="G3615" s="1">
        <v>0.201128267</v>
      </c>
      <c r="H3615" s="7">
        <v>-0.27900000000000003</v>
      </c>
      <c r="I3615" s="7" t="str">
        <f t="shared" si="112"/>
        <v/>
      </c>
    </row>
    <row r="3616" spans="1:9" ht="16" x14ac:dyDescent="0.15">
      <c r="A3616" s="1">
        <f t="shared" si="113"/>
        <v>2756</v>
      </c>
      <c r="B3616" s="7" t="s">
        <v>9975</v>
      </c>
      <c r="C3616" s="38" t="s">
        <v>9976</v>
      </c>
      <c r="D3616" s="1" t="s">
        <v>9977</v>
      </c>
      <c r="E3616" s="1">
        <v>0.41346083700000003</v>
      </c>
      <c r="F3616" s="1">
        <v>0.83976089399999998</v>
      </c>
      <c r="G3616" s="1">
        <v>3.1346928000000003E-2</v>
      </c>
      <c r="H3616" s="7">
        <v>0.35499999999999998</v>
      </c>
      <c r="I3616" s="7">
        <f t="shared" si="112"/>
        <v>1</v>
      </c>
    </row>
    <row r="3617" spans="1:9" ht="16" x14ac:dyDescent="0.15">
      <c r="A3617" s="1">
        <f t="shared" si="113"/>
        <v>2757</v>
      </c>
      <c r="B3617" s="7" t="s">
        <v>9978</v>
      </c>
      <c r="C3617" s="38" t="s">
        <v>9979</v>
      </c>
      <c r="D3617" s="1" t="s">
        <v>9980</v>
      </c>
      <c r="E3617" s="1">
        <v>0.73709646299999998</v>
      </c>
      <c r="F3617" s="1">
        <v>0.51370274599999999</v>
      </c>
      <c r="G3617" s="1">
        <v>0.16528495300000001</v>
      </c>
      <c r="H3617" s="7">
        <v>0.623</v>
      </c>
      <c r="I3617" s="7" t="str">
        <f t="shared" si="112"/>
        <v/>
      </c>
    </row>
    <row r="3618" spans="1:9" ht="16" x14ac:dyDescent="0.15">
      <c r="A3618" s="1">
        <f t="shared" si="113"/>
        <v>2758</v>
      </c>
      <c r="B3618" s="7" t="s">
        <v>9981</v>
      </c>
      <c r="C3618" s="38" t="s">
        <v>9982</v>
      </c>
      <c r="D3618" s="1" t="s">
        <v>9983</v>
      </c>
      <c r="E3618" s="4">
        <v>2.0999999999999999E-5</v>
      </c>
      <c r="F3618" s="1">
        <v>-0.98270635299999998</v>
      </c>
      <c r="G3618" s="4">
        <v>7.7999399999999997E-5</v>
      </c>
      <c r="H3618" s="7">
        <v>-0.16800000000000001</v>
      </c>
      <c r="I3618" s="7">
        <f t="shared" si="112"/>
        <v>1</v>
      </c>
    </row>
    <row r="3619" spans="1:9" ht="16" x14ac:dyDescent="0.15">
      <c r="A3619" s="1" t="str">
        <f t="shared" si="113"/>
        <v/>
      </c>
      <c r="B3619" s="7" t="s">
        <v>9981</v>
      </c>
      <c r="C3619" s="38" t="s">
        <v>9984</v>
      </c>
      <c r="D3619" s="1" t="s">
        <v>9985</v>
      </c>
      <c r="E3619" s="1">
        <v>0.134119404</v>
      </c>
      <c r="F3619" s="1">
        <v>-2.5118096009999999</v>
      </c>
      <c r="G3619" s="4">
        <v>1.5067900000000001E-8</v>
      </c>
      <c r="H3619" s="7">
        <v>-0.16800000000000001</v>
      </c>
      <c r="I3619" s="7">
        <f t="shared" si="112"/>
        <v>1</v>
      </c>
    </row>
    <row r="3620" spans="1:9" ht="16" x14ac:dyDescent="0.15">
      <c r="A3620" s="1">
        <f t="shared" si="113"/>
        <v>2759</v>
      </c>
      <c r="B3620" s="7" t="s">
        <v>9986</v>
      </c>
      <c r="C3620" s="38" t="s">
        <v>9987</v>
      </c>
      <c r="D3620" s="1" t="s">
        <v>9988</v>
      </c>
      <c r="E3620" s="4">
        <v>3.4100000000000002E-5</v>
      </c>
      <c r="F3620" s="1">
        <v>5.2606674999999999E-2</v>
      </c>
      <c r="G3620" s="1">
        <v>0.73769845599999995</v>
      </c>
      <c r="H3620" s="7">
        <v>-0.122</v>
      </c>
      <c r="I3620" s="7">
        <f t="shared" si="112"/>
        <v>0</v>
      </c>
    </row>
    <row r="3621" spans="1:9" ht="16" x14ac:dyDescent="0.15">
      <c r="A3621" s="1">
        <f t="shared" si="113"/>
        <v>2760</v>
      </c>
      <c r="B3621" s="7" t="s">
        <v>9989</v>
      </c>
      <c r="C3621" s="38" t="s">
        <v>9990</v>
      </c>
      <c r="D3621" s="1" t="s">
        <v>9991</v>
      </c>
      <c r="E3621" s="1">
        <v>0.13968944999999999</v>
      </c>
      <c r="F3621" s="1">
        <v>0.51987506299999997</v>
      </c>
      <c r="G3621" s="4">
        <v>1.9780500000000001E-5</v>
      </c>
      <c r="H3621" s="7">
        <v>0.24299999999999999</v>
      </c>
      <c r="I3621" s="7">
        <f t="shared" si="112"/>
        <v>1</v>
      </c>
    </row>
    <row r="3622" spans="1:9" ht="16" x14ac:dyDescent="0.15">
      <c r="A3622" s="1">
        <f t="shared" si="113"/>
        <v>2761</v>
      </c>
      <c r="B3622" s="7" t="s">
        <v>9992</v>
      </c>
      <c r="C3622" s="38" t="s">
        <v>9993</v>
      </c>
      <c r="D3622" s="1" t="s">
        <v>9994</v>
      </c>
      <c r="E3622" s="1">
        <v>8.2908400000000007E-3</v>
      </c>
      <c r="F3622" s="1">
        <v>-0.115254388</v>
      </c>
      <c r="G3622" s="1">
        <v>0.451306445</v>
      </c>
      <c r="H3622" s="7">
        <v>-0.247</v>
      </c>
      <c r="I3622" s="7">
        <f t="shared" si="112"/>
        <v>1</v>
      </c>
    </row>
    <row r="3623" spans="1:9" ht="16" x14ac:dyDescent="0.15">
      <c r="A3623" s="1" t="str">
        <f t="shared" si="113"/>
        <v/>
      </c>
      <c r="B3623" s="7" t="s">
        <v>9992</v>
      </c>
      <c r="C3623" s="38" t="s">
        <v>9995</v>
      </c>
      <c r="D3623" s="1" t="s">
        <v>9996</v>
      </c>
      <c r="E3623" s="1">
        <v>0.38653153600000001</v>
      </c>
      <c r="F3623" s="1">
        <v>0.61382804300000005</v>
      </c>
      <c r="G3623" s="1">
        <v>0.24340687899999999</v>
      </c>
      <c r="H3623" s="7">
        <v>-0.247</v>
      </c>
      <c r="I3623" s="7" t="str">
        <f t="shared" si="112"/>
        <v/>
      </c>
    </row>
    <row r="3624" spans="1:9" ht="16" x14ac:dyDescent="0.15">
      <c r="A3624" s="1">
        <f t="shared" si="113"/>
        <v>2762</v>
      </c>
      <c r="B3624" s="7" t="s">
        <v>9997</v>
      </c>
      <c r="C3624" s="38" t="s">
        <v>9998</v>
      </c>
      <c r="D3624" s="1" t="s">
        <v>9999</v>
      </c>
      <c r="E3624" s="1">
        <v>0.16598274800000001</v>
      </c>
      <c r="F3624" s="1">
        <v>-0.508509761</v>
      </c>
      <c r="G3624" s="1">
        <v>1.0147313999999999E-2</v>
      </c>
      <c r="H3624" s="7">
        <v>0.17499999999999999</v>
      </c>
      <c r="I3624" s="7">
        <f t="shared" si="112"/>
        <v>0</v>
      </c>
    </row>
    <row r="3625" spans="1:9" ht="16" x14ac:dyDescent="0.15">
      <c r="A3625" s="1">
        <f t="shared" si="113"/>
        <v>2763</v>
      </c>
      <c r="B3625" s="7" t="s">
        <v>10000</v>
      </c>
      <c r="C3625" s="38" t="s">
        <v>10001</v>
      </c>
      <c r="D3625" s="1" t="s">
        <v>10002</v>
      </c>
      <c r="E3625" s="4">
        <v>5.2899999999999998E-5</v>
      </c>
      <c r="F3625" s="1">
        <v>0.79789280299999998</v>
      </c>
      <c r="G3625" s="4">
        <v>1.4037200000000001E-16</v>
      </c>
      <c r="H3625" s="7">
        <v>-0.122</v>
      </c>
      <c r="I3625" s="7">
        <f t="shared" si="112"/>
        <v>0</v>
      </c>
    </row>
    <row r="3626" spans="1:9" ht="16" x14ac:dyDescent="0.15">
      <c r="A3626" s="1">
        <f t="shared" si="113"/>
        <v>2764</v>
      </c>
      <c r="B3626" s="7" t="s">
        <v>10003</v>
      </c>
      <c r="C3626" s="38" t="s">
        <v>10004</v>
      </c>
      <c r="D3626" s="1" t="s">
        <v>10005</v>
      </c>
      <c r="E3626" s="1">
        <v>0.20067850700000001</v>
      </c>
      <c r="F3626" s="1">
        <v>2.4160666860000002</v>
      </c>
      <c r="G3626" s="4">
        <v>2.89055E-5</v>
      </c>
      <c r="H3626" s="7">
        <v>-0.32100000000000001</v>
      </c>
      <c r="I3626" s="7">
        <f t="shared" si="112"/>
        <v>0</v>
      </c>
    </row>
    <row r="3627" spans="1:9" ht="16" x14ac:dyDescent="0.15">
      <c r="A3627" s="1">
        <f t="shared" si="113"/>
        <v>2765</v>
      </c>
      <c r="B3627" s="7" t="s">
        <v>10006</v>
      </c>
      <c r="C3627" s="38" t="s">
        <v>10007</v>
      </c>
      <c r="D3627" s="1" t="s">
        <v>10008</v>
      </c>
      <c r="E3627" s="1">
        <v>0.242769605</v>
      </c>
      <c r="F3627" s="1">
        <v>-0.63053691999999995</v>
      </c>
      <c r="G3627" s="1">
        <v>0.18626822800000001</v>
      </c>
      <c r="H3627" s="7">
        <v>0.73399999999999999</v>
      </c>
      <c r="I3627" s="7" t="str">
        <f t="shared" si="112"/>
        <v/>
      </c>
    </row>
    <row r="3628" spans="1:9" ht="16" x14ac:dyDescent="0.15">
      <c r="A3628" s="1">
        <f t="shared" si="113"/>
        <v>2766</v>
      </c>
      <c r="B3628" s="7" t="s">
        <v>10009</v>
      </c>
      <c r="C3628" s="38" t="s">
        <v>10010</v>
      </c>
      <c r="D3628" s="1" t="s">
        <v>10011</v>
      </c>
      <c r="E3628" s="4">
        <v>7.2900000000000003E-7</v>
      </c>
      <c r="F3628" s="1">
        <v>1.0510896439999999</v>
      </c>
      <c r="G3628" s="4">
        <v>1.6478400000000001E-37</v>
      </c>
      <c r="H3628" s="7">
        <v>-0.14499999999999999</v>
      </c>
      <c r="I3628" s="7">
        <f t="shared" si="112"/>
        <v>0</v>
      </c>
    </row>
    <row r="3629" spans="1:9" ht="16" x14ac:dyDescent="0.15">
      <c r="A3629" s="1">
        <f t="shared" si="113"/>
        <v>2767</v>
      </c>
      <c r="B3629" s="7" t="s">
        <v>10012</v>
      </c>
      <c r="C3629" s="38" t="s">
        <v>10013</v>
      </c>
      <c r="D3629" s="1" t="s">
        <v>10014</v>
      </c>
      <c r="E3629" s="4">
        <v>1.8099999999999998E-15</v>
      </c>
      <c r="F3629" s="1">
        <v>-1.1376565679999999</v>
      </c>
      <c r="G3629" s="4">
        <v>1.6105900000000001E-7</v>
      </c>
      <c r="H3629" s="7">
        <v>0.20100000000000001</v>
      </c>
      <c r="I3629" s="7">
        <f t="shared" si="112"/>
        <v>0</v>
      </c>
    </row>
    <row r="3630" spans="1:9" ht="16" x14ac:dyDescent="0.15">
      <c r="A3630" s="1" t="str">
        <f t="shared" si="113"/>
        <v/>
      </c>
      <c r="B3630" s="7" t="s">
        <v>10012</v>
      </c>
      <c r="C3630" s="38" t="s">
        <v>10015</v>
      </c>
      <c r="D3630" s="1" t="s">
        <v>10016</v>
      </c>
      <c r="E3630" s="1">
        <v>0.69705032099999997</v>
      </c>
      <c r="F3630" s="1">
        <v>0.65349389800000002</v>
      </c>
      <c r="G3630" s="1">
        <v>1.7304700000000001E-4</v>
      </c>
      <c r="H3630" s="7">
        <v>0.20100000000000001</v>
      </c>
      <c r="I3630" s="7">
        <f t="shared" si="112"/>
        <v>1</v>
      </c>
    </row>
    <row r="3631" spans="1:9" ht="16" x14ac:dyDescent="0.15">
      <c r="A3631" s="1">
        <f t="shared" si="113"/>
        <v>2768</v>
      </c>
      <c r="B3631" s="7" t="s">
        <v>10017</v>
      </c>
      <c r="C3631" s="38" t="s">
        <v>10018</v>
      </c>
      <c r="D3631" s="1" t="s">
        <v>10019</v>
      </c>
      <c r="E3631" s="1">
        <v>0.65511560400000002</v>
      </c>
      <c r="F3631" s="1">
        <v>0.20094964400000001</v>
      </c>
      <c r="G3631" s="1">
        <v>0.78300771199999997</v>
      </c>
      <c r="H3631" s="7">
        <v>-0.46700000000000003</v>
      </c>
      <c r="I3631" s="7" t="str">
        <f t="shared" si="112"/>
        <v/>
      </c>
    </row>
    <row r="3632" spans="1:9" ht="16" x14ac:dyDescent="0.15">
      <c r="A3632" s="1">
        <f t="shared" si="113"/>
        <v>2769</v>
      </c>
      <c r="B3632" s="7" t="s">
        <v>10020</v>
      </c>
      <c r="C3632" s="38" t="s">
        <v>10021</v>
      </c>
      <c r="D3632" s="1" t="s">
        <v>10022</v>
      </c>
      <c r="E3632" s="1">
        <v>6.0864506999999998E-2</v>
      </c>
      <c r="F3632" s="1">
        <v>-4.5034361059999997</v>
      </c>
      <c r="G3632" s="4">
        <v>1.68565E-17</v>
      </c>
      <c r="H3632" s="7">
        <v>0.309</v>
      </c>
      <c r="I3632" s="7">
        <f t="shared" si="112"/>
        <v>0</v>
      </c>
    </row>
    <row r="3633" spans="1:9" ht="16" x14ac:dyDescent="0.15">
      <c r="A3633" s="1">
        <f t="shared" si="113"/>
        <v>2770</v>
      </c>
      <c r="B3633" s="7" t="s">
        <v>10023</v>
      </c>
      <c r="C3633" s="38" t="s">
        <v>10024</v>
      </c>
      <c r="D3633" s="1" t="s">
        <v>10025</v>
      </c>
      <c r="E3633" s="1">
        <v>0.25336742299999998</v>
      </c>
      <c r="F3633" s="1">
        <v>-0.34211552000000001</v>
      </c>
      <c r="G3633" s="1">
        <v>6.9240707999999998E-2</v>
      </c>
      <c r="H3633" s="7">
        <v>0.25</v>
      </c>
      <c r="I3633" s="7" t="str">
        <f t="shared" si="112"/>
        <v/>
      </c>
    </row>
    <row r="3634" spans="1:9" ht="16" x14ac:dyDescent="0.15">
      <c r="A3634" s="1">
        <f t="shared" si="113"/>
        <v>2771</v>
      </c>
      <c r="B3634" s="7" t="s">
        <v>10026</v>
      </c>
      <c r="C3634" s="38" t="s">
        <v>10027</v>
      </c>
      <c r="D3634" s="1" t="s">
        <v>10028</v>
      </c>
      <c r="E3634" s="1">
        <v>0.913046315</v>
      </c>
      <c r="F3634" s="1">
        <v>0.77608514399999995</v>
      </c>
      <c r="G3634" s="1">
        <v>0.11303854200000001</v>
      </c>
      <c r="H3634" s="7">
        <v>-0.255</v>
      </c>
      <c r="I3634" s="7" t="str">
        <f t="shared" si="112"/>
        <v/>
      </c>
    </row>
    <row r="3635" spans="1:9" ht="16" x14ac:dyDescent="0.15">
      <c r="A3635" s="1">
        <f t="shared" si="113"/>
        <v>2772</v>
      </c>
      <c r="B3635" s="7" t="s">
        <v>10029</v>
      </c>
      <c r="C3635" s="38" t="s">
        <v>10030</v>
      </c>
      <c r="D3635" s="1" t="s">
        <v>10031</v>
      </c>
      <c r="E3635" s="1">
        <v>0.56694709399999998</v>
      </c>
      <c r="F3635" s="1">
        <v>5.7968462999999998E-2</v>
      </c>
      <c r="G3635" s="1">
        <v>0.70911274599999996</v>
      </c>
      <c r="H3635" s="7">
        <v>-9.7000000000000003E-2</v>
      </c>
      <c r="I3635" s="7" t="str">
        <f t="shared" si="112"/>
        <v/>
      </c>
    </row>
    <row r="3636" spans="1:9" ht="16" x14ac:dyDescent="0.15">
      <c r="A3636" s="1">
        <f t="shared" si="113"/>
        <v>2773</v>
      </c>
      <c r="B3636" s="7" t="s">
        <v>10032</v>
      </c>
      <c r="C3636" s="38" t="s">
        <v>10033</v>
      </c>
      <c r="D3636" s="1" t="s">
        <v>10034</v>
      </c>
      <c r="E3636" s="1">
        <v>2.5370560000000002E-3</v>
      </c>
      <c r="F3636" s="1">
        <v>-1.017560408</v>
      </c>
      <c r="G3636" s="1">
        <v>7.8552789999999997E-3</v>
      </c>
      <c r="H3636" s="7">
        <v>-0.188</v>
      </c>
      <c r="I3636" s="7">
        <f t="shared" si="112"/>
        <v>1</v>
      </c>
    </row>
    <row r="3637" spans="1:9" ht="16" x14ac:dyDescent="0.15">
      <c r="A3637" s="1">
        <f t="shared" si="113"/>
        <v>2774</v>
      </c>
      <c r="B3637" s="7" t="s">
        <v>10035</v>
      </c>
      <c r="C3637" s="38" t="s">
        <v>10036</v>
      </c>
      <c r="D3637" s="1" t="s">
        <v>10037</v>
      </c>
      <c r="E3637" s="4">
        <v>2.8900000000000001E-16</v>
      </c>
      <c r="F3637" s="1">
        <v>-1.4166228219999999</v>
      </c>
      <c r="G3637" s="4">
        <v>9.3710099999999998E-11</v>
      </c>
      <c r="H3637" s="7">
        <v>0.253</v>
      </c>
      <c r="I3637" s="7">
        <f t="shared" si="112"/>
        <v>0</v>
      </c>
    </row>
    <row r="3638" spans="1:9" ht="16" x14ac:dyDescent="0.15">
      <c r="A3638" s="1" t="str">
        <f t="shared" si="113"/>
        <v/>
      </c>
      <c r="B3638" s="7" t="s">
        <v>10035</v>
      </c>
      <c r="C3638" s="38" t="s">
        <v>10038</v>
      </c>
      <c r="D3638" s="1" t="s">
        <v>10039</v>
      </c>
      <c r="E3638" s="4">
        <v>9.38E-6</v>
      </c>
      <c r="F3638" s="1">
        <v>6.1845578999999998E-2</v>
      </c>
      <c r="G3638" s="1">
        <v>0.82432794499999995</v>
      </c>
      <c r="H3638" s="7">
        <v>0.253</v>
      </c>
      <c r="I3638" s="7">
        <f t="shared" si="112"/>
        <v>1</v>
      </c>
    </row>
    <row r="3639" spans="1:9" ht="16" x14ac:dyDescent="0.15">
      <c r="A3639" s="1">
        <f t="shared" si="113"/>
        <v>2775</v>
      </c>
      <c r="B3639" s="7" t="s">
        <v>10040</v>
      </c>
      <c r="C3639" s="38" t="s">
        <v>10041</v>
      </c>
      <c r="D3639" s="1" t="s">
        <v>10042</v>
      </c>
      <c r="E3639" s="39">
        <v>8.1526400000000001E-4</v>
      </c>
      <c r="F3639" s="1">
        <v>0.18227204</v>
      </c>
      <c r="G3639" s="1">
        <v>0.53410302799999998</v>
      </c>
      <c r="H3639" s="7">
        <v>-0.22800000000000001</v>
      </c>
      <c r="I3639" s="7">
        <f t="shared" si="112"/>
        <v>0</v>
      </c>
    </row>
    <row r="3640" spans="1:9" ht="16" x14ac:dyDescent="0.15">
      <c r="A3640" s="1" t="str">
        <f t="shared" si="113"/>
        <v/>
      </c>
      <c r="B3640" s="7" t="s">
        <v>10040</v>
      </c>
      <c r="C3640" s="38" t="s">
        <v>10043</v>
      </c>
      <c r="D3640" s="1" t="s">
        <v>10044</v>
      </c>
      <c r="E3640" s="43">
        <v>6.3799999999999997E-7</v>
      </c>
      <c r="F3640" s="1">
        <v>-1.0915152969999999</v>
      </c>
      <c r="G3640" s="4">
        <v>1.44264E-11</v>
      </c>
      <c r="H3640" s="7">
        <v>-0.22800000000000001</v>
      </c>
      <c r="I3640" s="7">
        <f t="shared" si="112"/>
        <v>1</v>
      </c>
    </row>
    <row r="3641" spans="1:9" ht="16" x14ac:dyDescent="0.15">
      <c r="A3641" s="1" t="str">
        <f t="shared" si="113"/>
        <v/>
      </c>
      <c r="B3641" s="7" t="s">
        <v>10040</v>
      </c>
      <c r="C3641" s="38" t="s">
        <v>10045</v>
      </c>
      <c r="D3641" s="1" t="s">
        <v>10046</v>
      </c>
      <c r="E3641" s="7">
        <v>0.37929526099999999</v>
      </c>
      <c r="F3641" s="1">
        <v>-0.84758045100000001</v>
      </c>
      <c r="G3641" s="1">
        <v>0.12818507700000001</v>
      </c>
      <c r="H3641" s="7">
        <v>-0.22800000000000001</v>
      </c>
      <c r="I3641" s="7" t="str">
        <f t="shared" si="112"/>
        <v/>
      </c>
    </row>
    <row r="3642" spans="1:9" ht="16" x14ac:dyDescent="0.15">
      <c r="A3642" s="1" t="str">
        <f t="shared" si="113"/>
        <v/>
      </c>
      <c r="B3642" s="7" t="s">
        <v>10040</v>
      </c>
      <c r="C3642" s="38" t="s">
        <v>10041</v>
      </c>
      <c r="D3642" s="1" t="s">
        <v>10047</v>
      </c>
      <c r="E3642" s="7">
        <v>0.39785116100000001</v>
      </c>
      <c r="F3642" s="1">
        <v>-0.65999231700000005</v>
      </c>
      <c r="G3642" s="1">
        <v>0.249897437</v>
      </c>
      <c r="H3642" s="7">
        <v>-0.22800000000000001</v>
      </c>
      <c r="I3642" s="7" t="str">
        <f t="shared" si="112"/>
        <v/>
      </c>
    </row>
    <row r="3643" spans="1:9" ht="16" x14ac:dyDescent="0.15">
      <c r="A3643" s="1" t="str">
        <f t="shared" si="113"/>
        <v/>
      </c>
      <c r="B3643" s="7" t="s">
        <v>10040</v>
      </c>
      <c r="C3643" s="38" t="s">
        <v>10045</v>
      </c>
      <c r="D3643" s="1" t="s">
        <v>10048</v>
      </c>
      <c r="E3643" s="40">
        <v>0.46908196499999999</v>
      </c>
      <c r="F3643" s="1">
        <v>-1.7342752159999999</v>
      </c>
      <c r="G3643" s="1">
        <v>3.3955700000000001E-3</v>
      </c>
      <c r="H3643" s="7">
        <v>-0.22800000000000001</v>
      </c>
      <c r="I3643" s="7">
        <f t="shared" si="112"/>
        <v>1</v>
      </c>
    </row>
    <row r="3644" spans="1:9" ht="16" x14ac:dyDescent="0.15">
      <c r="A3644" s="1">
        <v>2776</v>
      </c>
      <c r="B3644" s="7" t="s">
        <v>10049</v>
      </c>
      <c r="C3644" s="38" t="s">
        <v>10050</v>
      </c>
      <c r="D3644" s="1" t="s">
        <v>10051</v>
      </c>
      <c r="E3644" s="4">
        <v>2.2000000000000001E-7</v>
      </c>
      <c r="F3644" s="1">
        <v>2.465557907</v>
      </c>
      <c r="G3644" s="4">
        <v>3.1355199999999999E-95</v>
      </c>
      <c r="H3644" s="7">
        <v>0.42</v>
      </c>
      <c r="I3644" s="7">
        <f t="shared" si="112"/>
        <v>1</v>
      </c>
    </row>
    <row r="3645" spans="1:9" ht="16" x14ac:dyDescent="0.15">
      <c r="A3645" s="1">
        <f t="shared" si="113"/>
        <v>2777</v>
      </c>
      <c r="B3645" s="7" t="s">
        <v>10052</v>
      </c>
      <c r="C3645" s="38" t="s">
        <v>10053</v>
      </c>
      <c r="D3645" s="1" t="s">
        <v>10054</v>
      </c>
      <c r="E3645" s="1">
        <v>0.30209152299999997</v>
      </c>
      <c r="F3645" s="1">
        <v>-0.27545542200000001</v>
      </c>
      <c r="G3645" s="1">
        <v>0.70437344599999996</v>
      </c>
      <c r="H3645" s="7">
        <v>0.188</v>
      </c>
      <c r="I3645" s="7" t="str">
        <f t="shared" si="112"/>
        <v/>
      </c>
    </row>
    <row r="3646" spans="1:9" ht="16" x14ac:dyDescent="0.15">
      <c r="A3646" s="1" t="str">
        <f t="shared" si="113"/>
        <v/>
      </c>
      <c r="B3646" s="7" t="s">
        <v>10052</v>
      </c>
      <c r="C3646" s="38" t="s">
        <v>10053</v>
      </c>
      <c r="D3646" s="1" t="s">
        <v>10055</v>
      </c>
      <c r="E3646" s="1">
        <v>0.78205112700000001</v>
      </c>
      <c r="F3646" s="1">
        <v>-3.3678102000000001E-2</v>
      </c>
      <c r="G3646" s="1">
        <v>0.93129304199999996</v>
      </c>
      <c r="H3646" s="7">
        <v>0.188</v>
      </c>
      <c r="I3646" s="7" t="str">
        <f t="shared" si="112"/>
        <v/>
      </c>
    </row>
    <row r="3647" spans="1:9" ht="16" x14ac:dyDescent="0.15">
      <c r="A3647" s="1">
        <f t="shared" si="113"/>
        <v>2778</v>
      </c>
      <c r="B3647" s="7" t="s">
        <v>10056</v>
      </c>
      <c r="C3647" s="38" t="s">
        <v>10057</v>
      </c>
      <c r="D3647" s="1" t="s">
        <v>10058</v>
      </c>
      <c r="E3647" s="1">
        <v>0.99084269800000002</v>
      </c>
      <c r="F3647" s="1">
        <v>-6.2522697000000002E-2</v>
      </c>
      <c r="G3647" s="1">
        <v>0.91073422800000003</v>
      </c>
      <c r="H3647" s="7">
        <v>0.08</v>
      </c>
      <c r="I3647" s="7" t="str">
        <f t="shared" si="112"/>
        <v/>
      </c>
    </row>
    <row r="3648" spans="1:9" ht="16" x14ac:dyDescent="0.15">
      <c r="A3648" s="1">
        <f t="shared" si="113"/>
        <v>2779</v>
      </c>
      <c r="B3648" s="7" t="s">
        <v>10059</v>
      </c>
      <c r="C3648" s="38" t="s">
        <v>10060</v>
      </c>
      <c r="D3648" s="1" t="s">
        <v>10061</v>
      </c>
      <c r="E3648" s="1">
        <v>0.23458461999999999</v>
      </c>
      <c r="F3648" s="1">
        <v>0.57647792499999995</v>
      </c>
      <c r="G3648" s="4">
        <v>9.0190199999999992E-6</v>
      </c>
      <c r="H3648" s="7">
        <v>0.22900000000000001</v>
      </c>
      <c r="I3648" s="7">
        <f t="shared" si="112"/>
        <v>1</v>
      </c>
    </row>
    <row r="3649" spans="1:9" ht="16" x14ac:dyDescent="0.15">
      <c r="A3649" s="1">
        <f t="shared" si="113"/>
        <v>2780</v>
      </c>
      <c r="B3649" s="7" t="s">
        <v>10062</v>
      </c>
      <c r="C3649" s="38" t="s">
        <v>10063</v>
      </c>
      <c r="D3649" s="1" t="s">
        <v>10064</v>
      </c>
      <c r="E3649" s="1">
        <v>0.167160694</v>
      </c>
      <c r="F3649" s="1">
        <v>0.87901207999999997</v>
      </c>
      <c r="G3649" s="4">
        <v>5.6110400000000003E-17</v>
      </c>
      <c r="H3649" s="7">
        <v>1.8620000000000001</v>
      </c>
      <c r="I3649" s="7">
        <f t="shared" si="112"/>
        <v>1</v>
      </c>
    </row>
    <row r="3650" spans="1:9" ht="16" x14ac:dyDescent="0.15">
      <c r="A3650" s="1">
        <f t="shared" si="113"/>
        <v>2781</v>
      </c>
      <c r="B3650" s="7" t="s">
        <v>10065</v>
      </c>
      <c r="C3650" s="38" t="s">
        <v>10066</v>
      </c>
      <c r="D3650" s="1" t="s">
        <v>10067</v>
      </c>
      <c r="E3650" s="1">
        <v>0.120348102</v>
      </c>
      <c r="F3650" s="1">
        <v>-0.24470023399999999</v>
      </c>
      <c r="G3650" s="1">
        <v>0.173501924</v>
      </c>
      <c r="H3650" s="7">
        <v>-0.21199999999999999</v>
      </c>
      <c r="I3650" s="7" t="str">
        <f t="shared" si="112"/>
        <v/>
      </c>
    </row>
    <row r="3651" spans="1:9" ht="16" x14ac:dyDescent="0.15">
      <c r="A3651" s="1">
        <f t="shared" si="113"/>
        <v>2782</v>
      </c>
      <c r="B3651" s="7" t="s">
        <v>10068</v>
      </c>
      <c r="C3651" s="38" t="s">
        <v>10069</v>
      </c>
      <c r="D3651" s="1" t="s">
        <v>10070</v>
      </c>
      <c r="E3651" s="4">
        <v>1.6500000000000001E-5</v>
      </c>
      <c r="F3651" s="1">
        <v>-0.61022672300000003</v>
      </c>
      <c r="G3651" s="1">
        <v>3.1354439999999998E-3</v>
      </c>
      <c r="H3651" s="7">
        <v>-0.35799999999999998</v>
      </c>
      <c r="I3651" s="7">
        <f t="shared" si="112"/>
        <v>1</v>
      </c>
    </row>
    <row r="3652" spans="1:9" ht="16" x14ac:dyDescent="0.15">
      <c r="A3652" s="1">
        <f t="shared" si="113"/>
        <v>2783</v>
      </c>
      <c r="B3652" s="7" t="s">
        <v>10071</v>
      </c>
      <c r="C3652" s="38" t="s">
        <v>10072</v>
      </c>
      <c r="D3652" s="1" t="s">
        <v>10073</v>
      </c>
      <c r="E3652" s="1">
        <v>7.6639500000000001E-4</v>
      </c>
      <c r="F3652" s="1">
        <v>-0.65455202899999998</v>
      </c>
      <c r="G3652" s="1">
        <v>1.9745869999999999E-3</v>
      </c>
      <c r="H3652" s="7">
        <v>0.49</v>
      </c>
      <c r="I3652" s="7">
        <f t="shared" ref="I3652:I3715" si="114">IF(ISTEXT(E3652),"",IF(OR(E3652&lt;0.05, G3652&lt;0.05), IF((F3652*H3652)&gt;0,1,0),""))</f>
        <v>0</v>
      </c>
    </row>
    <row r="3653" spans="1:9" ht="16" x14ac:dyDescent="0.15">
      <c r="A3653" s="1">
        <f t="shared" si="113"/>
        <v>2784</v>
      </c>
      <c r="B3653" s="7" t="s">
        <v>10074</v>
      </c>
      <c r="C3653" s="38" t="s">
        <v>10075</v>
      </c>
      <c r="D3653" s="1" t="s">
        <v>10076</v>
      </c>
      <c r="E3653" s="1">
        <v>0.18285486200000001</v>
      </c>
      <c r="F3653" s="1">
        <v>-2.6493876869999999</v>
      </c>
      <c r="G3653" s="4">
        <v>5.1767099999999998E-6</v>
      </c>
      <c r="H3653" s="7">
        <v>0.53</v>
      </c>
      <c r="I3653" s="7">
        <f t="shared" si="114"/>
        <v>0</v>
      </c>
    </row>
    <row r="3654" spans="1:9" ht="16" x14ac:dyDescent="0.15">
      <c r="A3654" s="1">
        <f t="shared" si="113"/>
        <v>2785</v>
      </c>
      <c r="B3654" s="7" t="s">
        <v>10077</v>
      </c>
      <c r="C3654" s="38" t="s">
        <v>10078</v>
      </c>
      <c r="D3654" s="1" t="s">
        <v>10079</v>
      </c>
      <c r="E3654" s="4">
        <v>4.0399999999999997E-11</v>
      </c>
      <c r="F3654" s="1">
        <v>-0.95819989800000005</v>
      </c>
      <c r="G3654" s="4">
        <v>5.0333299999999998E-10</v>
      </c>
      <c r="H3654" s="7">
        <v>0.28699999999999998</v>
      </c>
      <c r="I3654" s="7">
        <f t="shared" si="114"/>
        <v>0</v>
      </c>
    </row>
    <row r="3655" spans="1:9" ht="16" x14ac:dyDescent="0.15">
      <c r="A3655" s="1" t="str">
        <f t="shared" si="113"/>
        <v/>
      </c>
      <c r="B3655" s="7" t="s">
        <v>10077</v>
      </c>
      <c r="C3655" s="38" t="s">
        <v>10080</v>
      </c>
      <c r="D3655" s="1" t="s">
        <v>10081</v>
      </c>
      <c r="E3655" s="4">
        <v>8.2899999999999996E-20</v>
      </c>
      <c r="F3655" s="1">
        <v>-0.51138859400000003</v>
      </c>
      <c r="G3655" s="1">
        <v>1.366311E-3</v>
      </c>
      <c r="H3655" s="7">
        <v>0.28699999999999998</v>
      </c>
      <c r="I3655" s="7">
        <f t="shared" si="114"/>
        <v>0</v>
      </c>
    </row>
    <row r="3656" spans="1:9" ht="16" x14ac:dyDescent="0.15">
      <c r="A3656" s="1">
        <f t="shared" si="113"/>
        <v>2786</v>
      </c>
      <c r="B3656" s="7" t="s">
        <v>10082</v>
      </c>
      <c r="C3656" s="38" t="s">
        <v>10083</v>
      </c>
      <c r="D3656" s="1" t="s">
        <v>10084</v>
      </c>
      <c r="E3656" s="1">
        <v>0.54319698500000002</v>
      </c>
      <c r="F3656" s="1">
        <v>-0.10237384400000001</v>
      </c>
      <c r="G3656" s="1">
        <v>0.70991285599999998</v>
      </c>
      <c r="H3656" s="7">
        <v>-0.16700000000000001</v>
      </c>
      <c r="I3656" s="7" t="str">
        <f t="shared" si="114"/>
        <v/>
      </c>
    </row>
    <row r="3657" spans="1:9" ht="16" x14ac:dyDescent="0.15">
      <c r="A3657" s="1">
        <f t="shared" si="113"/>
        <v>2787</v>
      </c>
      <c r="B3657" s="7" t="s">
        <v>10085</v>
      </c>
      <c r="C3657" s="38" t="s">
        <v>10086</v>
      </c>
      <c r="D3657" s="1" t="s">
        <v>10087</v>
      </c>
      <c r="E3657" s="1">
        <v>0.94457646500000003</v>
      </c>
      <c r="F3657" s="1">
        <v>-8.7312544000000006E-2</v>
      </c>
      <c r="G3657" s="1">
        <v>0.41558898799999999</v>
      </c>
      <c r="H3657" s="7">
        <v>0.307</v>
      </c>
      <c r="I3657" s="7" t="str">
        <f t="shared" si="114"/>
        <v/>
      </c>
    </row>
    <row r="3658" spans="1:9" ht="16" x14ac:dyDescent="0.15">
      <c r="A3658" s="1" t="str">
        <f t="shared" ref="A3658:A3721" si="115">IF(B3657=B3658,"",IF(A3657&lt;&gt;"",A3657+1,IF(A3656&lt;&gt;"",A3656+1,IF(A3655&lt;&gt;"",A3655+1,IF(A3654&lt;&gt;"",A3654+1,"ERRER")))))</f>
        <v/>
      </c>
      <c r="B3658" s="7" t="s">
        <v>10085</v>
      </c>
      <c r="C3658" s="38" t="s">
        <v>10088</v>
      </c>
      <c r="D3658" s="1" t="s">
        <v>10089</v>
      </c>
      <c r="E3658" s="1">
        <v>1.6436440000000001E-3</v>
      </c>
      <c r="F3658" s="1">
        <v>-0.65850616799999995</v>
      </c>
      <c r="G3658" s="4">
        <v>2.5172099999999999E-20</v>
      </c>
      <c r="H3658" s="7">
        <v>0.307</v>
      </c>
      <c r="I3658" s="7">
        <f t="shared" si="114"/>
        <v>0</v>
      </c>
    </row>
    <row r="3659" spans="1:9" ht="16" x14ac:dyDescent="0.15">
      <c r="A3659" s="1">
        <f t="shared" si="115"/>
        <v>2788</v>
      </c>
      <c r="C3659" s="38" t="s">
        <v>10090</v>
      </c>
      <c r="D3659" s="1" t="s">
        <v>10091</v>
      </c>
      <c r="E3659" s="39">
        <v>1.8632507E-2</v>
      </c>
      <c r="F3659" s="1">
        <v>0.99822217000000002</v>
      </c>
      <c r="G3659" s="4">
        <v>7.3367100000000001E-7</v>
      </c>
      <c r="H3659" s="7">
        <v>0.112</v>
      </c>
      <c r="I3659" s="7">
        <f t="shared" si="114"/>
        <v>1</v>
      </c>
    </row>
    <row r="3660" spans="1:9" ht="16" x14ac:dyDescent="0.15">
      <c r="A3660" s="1" t="str">
        <f t="shared" si="115"/>
        <v/>
      </c>
      <c r="C3660" s="38" t="s">
        <v>10090</v>
      </c>
      <c r="D3660" s="1" t="s">
        <v>10092</v>
      </c>
      <c r="E3660" s="7">
        <v>0.69768043899999999</v>
      </c>
      <c r="F3660" s="1">
        <v>0.31974969199999997</v>
      </c>
      <c r="G3660" s="1">
        <v>0.56154628900000003</v>
      </c>
      <c r="H3660" s="7">
        <v>0.112</v>
      </c>
      <c r="I3660" s="7" t="str">
        <f t="shared" si="114"/>
        <v/>
      </c>
    </row>
    <row r="3661" spans="1:9" ht="16" x14ac:dyDescent="0.15">
      <c r="A3661" s="1" t="str">
        <f t="shared" si="115"/>
        <v/>
      </c>
      <c r="C3661" s="38" t="s">
        <v>10093</v>
      </c>
      <c r="D3661" s="1" t="s">
        <v>10094</v>
      </c>
      <c r="E3661" s="40" t="s">
        <v>13</v>
      </c>
      <c r="F3661" s="1">
        <v>-0.283640536</v>
      </c>
      <c r="G3661" s="1">
        <v>0.685678546</v>
      </c>
      <c r="H3661" s="7">
        <v>0.112</v>
      </c>
      <c r="I3661" s="7" t="str">
        <f t="shared" si="114"/>
        <v/>
      </c>
    </row>
    <row r="3662" spans="1:9" ht="16" x14ac:dyDescent="0.15">
      <c r="A3662" s="1">
        <f t="shared" si="115"/>
        <v>2789</v>
      </c>
      <c r="B3662" s="7" t="s">
        <v>10095</v>
      </c>
      <c r="C3662" s="38" t="s">
        <v>4565</v>
      </c>
      <c r="D3662" s="1" t="s">
        <v>4566</v>
      </c>
      <c r="E3662" s="1">
        <v>5.7327593000000003E-2</v>
      </c>
      <c r="F3662" s="1">
        <v>-0.50236861600000005</v>
      </c>
      <c r="G3662" s="1">
        <v>6.763855E-3</v>
      </c>
      <c r="H3662" s="7">
        <v>0.93200000000000005</v>
      </c>
      <c r="I3662" s="7">
        <f t="shared" si="114"/>
        <v>0</v>
      </c>
    </row>
    <row r="3663" spans="1:9" ht="16" x14ac:dyDescent="0.15">
      <c r="A3663" s="1">
        <f t="shared" si="115"/>
        <v>2790</v>
      </c>
      <c r="B3663" s="7" t="s">
        <v>10096</v>
      </c>
      <c r="C3663" s="38" t="s">
        <v>10097</v>
      </c>
      <c r="D3663" s="1" t="s">
        <v>10098</v>
      </c>
      <c r="E3663" s="4">
        <v>7.5299999999999998E-17</v>
      </c>
      <c r="F3663" s="1">
        <v>0.57374264799999997</v>
      </c>
      <c r="G3663" s="4">
        <v>1.1258299999999999E-11</v>
      </c>
      <c r="H3663" s="7">
        <v>0.26400000000000001</v>
      </c>
      <c r="I3663" s="7">
        <f t="shared" si="114"/>
        <v>1</v>
      </c>
    </row>
    <row r="3664" spans="1:9" ht="16" x14ac:dyDescent="0.15">
      <c r="A3664" s="1">
        <f t="shared" si="115"/>
        <v>2791</v>
      </c>
      <c r="B3664" s="7" t="s">
        <v>10099</v>
      </c>
      <c r="C3664" s="38" t="s">
        <v>10100</v>
      </c>
      <c r="D3664" s="1" t="s">
        <v>10101</v>
      </c>
      <c r="E3664" s="1">
        <v>0.31710348700000002</v>
      </c>
      <c r="F3664" s="1">
        <v>-0.107210919</v>
      </c>
      <c r="G3664" s="1">
        <v>0.60929033799999999</v>
      </c>
      <c r="H3664" s="7">
        <v>0.498</v>
      </c>
      <c r="I3664" s="7" t="str">
        <f t="shared" si="114"/>
        <v/>
      </c>
    </row>
    <row r="3665" spans="1:9" ht="16" x14ac:dyDescent="0.15">
      <c r="A3665" s="1">
        <f t="shared" si="115"/>
        <v>2792</v>
      </c>
      <c r="B3665" s="7" t="s">
        <v>10102</v>
      </c>
      <c r="C3665" s="38" t="s">
        <v>10103</v>
      </c>
      <c r="D3665" s="1" t="s">
        <v>10104</v>
      </c>
      <c r="E3665" s="4">
        <v>5.6799999999999998E-5</v>
      </c>
      <c r="F3665" s="1">
        <v>-0.36285569099999998</v>
      </c>
      <c r="G3665" s="4">
        <v>1.9508400000000001E-5</v>
      </c>
      <c r="H3665" s="7">
        <v>9.2999999999999999E-2</v>
      </c>
      <c r="I3665" s="7">
        <f t="shared" si="114"/>
        <v>0</v>
      </c>
    </row>
    <row r="3666" spans="1:9" ht="16" x14ac:dyDescent="0.15">
      <c r="A3666" s="1">
        <f t="shared" si="115"/>
        <v>2793</v>
      </c>
      <c r="B3666" s="7" t="s">
        <v>10105</v>
      </c>
      <c r="C3666" s="38" t="s">
        <v>10106</v>
      </c>
      <c r="D3666" s="1" t="s">
        <v>10107</v>
      </c>
      <c r="E3666" s="4">
        <v>4.66E-9</v>
      </c>
      <c r="F3666" s="1">
        <v>-1.0607228259999999</v>
      </c>
      <c r="G3666" s="1">
        <v>1.835501E-3</v>
      </c>
      <c r="H3666" s="7">
        <v>-0.26200000000000001</v>
      </c>
      <c r="I3666" s="7">
        <f t="shared" si="114"/>
        <v>1</v>
      </c>
    </row>
    <row r="3667" spans="1:9" ht="16" x14ac:dyDescent="0.15">
      <c r="A3667" s="1">
        <f t="shared" si="115"/>
        <v>2794</v>
      </c>
      <c r="B3667" s="7" t="s">
        <v>10108</v>
      </c>
      <c r="C3667" s="38" t="s">
        <v>10109</v>
      </c>
      <c r="D3667" s="1" t="s">
        <v>10110</v>
      </c>
      <c r="E3667" s="4">
        <v>2.52E-6</v>
      </c>
      <c r="F3667" s="1">
        <v>0.947915218</v>
      </c>
      <c r="G3667" s="4">
        <v>4.2372800000000002E-23</v>
      </c>
      <c r="H3667" s="7">
        <v>0.182</v>
      </c>
      <c r="I3667" s="7">
        <f t="shared" si="114"/>
        <v>1</v>
      </c>
    </row>
    <row r="3668" spans="1:9" ht="16" x14ac:dyDescent="0.15">
      <c r="A3668" s="1">
        <f t="shared" si="115"/>
        <v>2795</v>
      </c>
      <c r="B3668" s="7" t="s">
        <v>10111</v>
      </c>
      <c r="C3668" s="38" t="s">
        <v>10112</v>
      </c>
      <c r="D3668" s="1" t="s">
        <v>10113</v>
      </c>
      <c r="E3668" s="1">
        <v>0.95407299899999998</v>
      </c>
      <c r="F3668" s="1">
        <v>0.54991045599999999</v>
      </c>
      <c r="G3668" s="4">
        <v>4.6939299999999997E-9</v>
      </c>
      <c r="H3668" s="7">
        <v>-0.26700000000000002</v>
      </c>
      <c r="I3668" s="7">
        <f t="shared" si="114"/>
        <v>0</v>
      </c>
    </row>
    <row r="3669" spans="1:9" ht="16" x14ac:dyDescent="0.15">
      <c r="A3669" s="1" t="str">
        <f t="shared" si="115"/>
        <v/>
      </c>
      <c r="B3669" s="7" t="s">
        <v>10111</v>
      </c>
      <c r="C3669" s="38"/>
      <c r="D3669" s="1" t="s">
        <v>10114</v>
      </c>
      <c r="E3669" s="1">
        <v>6.8529469999999995E-2</v>
      </c>
      <c r="F3669" s="1">
        <v>0.87321958399999999</v>
      </c>
      <c r="G3669" s="4">
        <v>1.3576899999999999E-8</v>
      </c>
      <c r="H3669" s="7">
        <v>-0.26700000000000002</v>
      </c>
      <c r="I3669" s="7">
        <f t="shared" si="114"/>
        <v>0</v>
      </c>
    </row>
    <row r="3670" spans="1:9" ht="16" x14ac:dyDescent="0.15">
      <c r="A3670" s="1">
        <f t="shared" si="115"/>
        <v>2796</v>
      </c>
      <c r="B3670" s="7" t="s">
        <v>10115</v>
      </c>
      <c r="C3670" s="38" t="s">
        <v>10116</v>
      </c>
      <c r="D3670" s="1" t="s">
        <v>10117</v>
      </c>
      <c r="E3670" s="1">
        <v>2.6485950000000001E-3</v>
      </c>
      <c r="F3670" s="1">
        <v>-0.153291082</v>
      </c>
      <c r="G3670" s="1">
        <v>2.5704438E-2</v>
      </c>
      <c r="H3670" s="7">
        <v>-0.15</v>
      </c>
      <c r="I3670" s="7">
        <f t="shared" si="114"/>
        <v>1</v>
      </c>
    </row>
    <row r="3671" spans="1:9" ht="16" x14ac:dyDescent="0.15">
      <c r="A3671" s="1">
        <f t="shared" si="115"/>
        <v>2797</v>
      </c>
      <c r="B3671" s="7" t="s">
        <v>10118</v>
      </c>
      <c r="C3671" s="38" t="s">
        <v>10119</v>
      </c>
      <c r="D3671" s="1" t="s">
        <v>10120</v>
      </c>
      <c r="E3671" s="1">
        <v>0.375422743</v>
      </c>
      <c r="F3671" s="1">
        <v>1.447344636</v>
      </c>
      <c r="G3671" s="4">
        <v>3.6499399999999998E-6</v>
      </c>
      <c r="H3671" s="7">
        <v>-0.17899999999999999</v>
      </c>
      <c r="I3671" s="7">
        <f t="shared" si="114"/>
        <v>0</v>
      </c>
    </row>
    <row r="3672" spans="1:9" ht="16" x14ac:dyDescent="0.15">
      <c r="A3672" s="1">
        <f t="shared" si="115"/>
        <v>2798</v>
      </c>
      <c r="B3672" s="7" t="s">
        <v>10121</v>
      </c>
      <c r="C3672" s="38" t="s">
        <v>10122</v>
      </c>
      <c r="D3672" s="1" t="s">
        <v>10123</v>
      </c>
      <c r="E3672" s="1">
        <v>2.5492499999999998E-4</v>
      </c>
      <c r="F3672" s="1">
        <v>0.17405158300000001</v>
      </c>
      <c r="G3672" s="1">
        <v>1.9105625000000001E-2</v>
      </c>
      <c r="H3672" s="7">
        <v>-0.23100000000000001</v>
      </c>
      <c r="I3672" s="7">
        <f t="shared" si="114"/>
        <v>0</v>
      </c>
    </row>
    <row r="3673" spans="1:9" ht="16" x14ac:dyDescent="0.15">
      <c r="A3673" s="1">
        <f t="shared" si="115"/>
        <v>2799</v>
      </c>
      <c r="B3673" s="7" t="s">
        <v>10124</v>
      </c>
      <c r="C3673" s="38" t="s">
        <v>10125</v>
      </c>
      <c r="D3673" s="1" t="s">
        <v>10126</v>
      </c>
      <c r="E3673" s="1">
        <v>7.5760736999999995E-2</v>
      </c>
      <c r="F3673" s="1">
        <v>-2.185352086</v>
      </c>
      <c r="G3673" s="4">
        <v>5.2878000000000004E-159</v>
      </c>
      <c r="H3673" s="7">
        <v>-0.435</v>
      </c>
      <c r="I3673" s="7">
        <f t="shared" si="114"/>
        <v>1</v>
      </c>
    </row>
    <row r="3674" spans="1:9" ht="16" x14ac:dyDescent="0.15">
      <c r="A3674" s="1">
        <f t="shared" si="115"/>
        <v>2800</v>
      </c>
      <c r="B3674" s="7" t="s">
        <v>10127</v>
      </c>
      <c r="C3674" s="38" t="s">
        <v>10128</v>
      </c>
      <c r="D3674" s="1" t="s">
        <v>10129</v>
      </c>
      <c r="E3674" s="1">
        <v>0.71221660899999994</v>
      </c>
      <c r="F3674" s="1">
        <v>0.37142455899999999</v>
      </c>
      <c r="G3674" s="1">
        <v>0.481421139</v>
      </c>
      <c r="H3674" s="7">
        <v>-0.114</v>
      </c>
      <c r="I3674" s="7" t="str">
        <f t="shared" si="114"/>
        <v/>
      </c>
    </row>
    <row r="3675" spans="1:9" ht="16" x14ac:dyDescent="0.15">
      <c r="A3675" s="1">
        <f t="shared" si="115"/>
        <v>2801</v>
      </c>
      <c r="B3675" s="7" t="s">
        <v>10130</v>
      </c>
      <c r="C3675" s="38" t="s">
        <v>10131</v>
      </c>
      <c r="D3675" s="1" t="s">
        <v>10132</v>
      </c>
      <c r="E3675" s="1">
        <v>2.1143799999999999E-4</v>
      </c>
      <c r="F3675" s="1">
        <v>-0.225580638</v>
      </c>
      <c r="G3675" s="1">
        <v>2.0067380999999999E-2</v>
      </c>
      <c r="H3675" s="7">
        <v>-0.34899999999999998</v>
      </c>
      <c r="I3675" s="7">
        <f t="shared" si="114"/>
        <v>1</v>
      </c>
    </row>
    <row r="3676" spans="1:9" ht="16" x14ac:dyDescent="0.15">
      <c r="A3676" s="1">
        <f t="shared" si="115"/>
        <v>2802</v>
      </c>
      <c r="B3676" s="7" t="s">
        <v>10133</v>
      </c>
      <c r="C3676" s="38" t="s">
        <v>10134</v>
      </c>
      <c r="D3676" s="1" t="s">
        <v>10135</v>
      </c>
      <c r="E3676" s="1">
        <v>8.1957990000000001E-3</v>
      </c>
      <c r="F3676" s="1">
        <v>0.60405393600000001</v>
      </c>
      <c r="G3676" s="4">
        <v>2.2906100000000001E-13</v>
      </c>
      <c r="H3676" s="7">
        <v>0.28599999999999998</v>
      </c>
      <c r="I3676" s="7">
        <f t="shared" si="114"/>
        <v>1</v>
      </c>
    </row>
    <row r="3677" spans="1:9" ht="16" x14ac:dyDescent="0.15">
      <c r="A3677" s="1">
        <f t="shared" si="115"/>
        <v>2803</v>
      </c>
      <c r="B3677" s="7">
        <v>42797</v>
      </c>
      <c r="C3677" s="44">
        <v>42797</v>
      </c>
      <c r="D3677" s="1" t="s">
        <v>10136</v>
      </c>
      <c r="E3677" s="1">
        <v>0.80790770599999995</v>
      </c>
      <c r="F3677" s="1">
        <v>-0.16142340399999999</v>
      </c>
      <c r="G3677" s="1">
        <v>0.50703109599999996</v>
      </c>
      <c r="H3677" s="7">
        <v>0.48799999999999999</v>
      </c>
      <c r="I3677" s="7" t="str">
        <f t="shared" si="114"/>
        <v/>
      </c>
    </row>
    <row r="3678" spans="1:9" ht="16" x14ac:dyDescent="0.15">
      <c r="A3678" s="1">
        <f t="shared" si="115"/>
        <v>2804</v>
      </c>
      <c r="B3678" s="7" t="s">
        <v>10137</v>
      </c>
      <c r="C3678" s="38" t="s">
        <v>10138</v>
      </c>
      <c r="D3678" s="1" t="s">
        <v>10139</v>
      </c>
      <c r="E3678" s="1">
        <v>0.25813965</v>
      </c>
      <c r="F3678" s="1">
        <v>-1.926002974</v>
      </c>
      <c r="G3678" s="4">
        <v>3.3067700000000001E-12</v>
      </c>
      <c r="H3678" s="7">
        <v>0.3</v>
      </c>
      <c r="I3678" s="7">
        <f t="shared" si="114"/>
        <v>0</v>
      </c>
    </row>
    <row r="3679" spans="1:9" ht="16" x14ac:dyDescent="0.15">
      <c r="A3679" s="1">
        <f t="shared" si="115"/>
        <v>2805</v>
      </c>
      <c r="B3679" s="7" t="s">
        <v>10140</v>
      </c>
      <c r="C3679" s="38" t="s">
        <v>10141</v>
      </c>
      <c r="D3679" s="1" t="s">
        <v>10142</v>
      </c>
      <c r="E3679" s="1">
        <v>6.5756927000000007E-2</v>
      </c>
      <c r="F3679" s="1">
        <v>-0.24874956100000001</v>
      </c>
      <c r="G3679" s="1">
        <v>2.9052924000000001E-2</v>
      </c>
      <c r="H3679" s="7">
        <v>0.157</v>
      </c>
      <c r="I3679" s="7">
        <f t="shared" si="114"/>
        <v>0</v>
      </c>
    </row>
    <row r="3680" spans="1:9" ht="16" x14ac:dyDescent="0.15">
      <c r="A3680" s="1">
        <f t="shared" si="115"/>
        <v>2806</v>
      </c>
      <c r="B3680" s="7" t="s">
        <v>10143</v>
      </c>
      <c r="C3680" s="38" t="s">
        <v>10144</v>
      </c>
      <c r="D3680" s="1" t="s">
        <v>10145</v>
      </c>
      <c r="E3680" s="1">
        <v>0.45782078199999998</v>
      </c>
      <c r="F3680" s="1">
        <v>-0.46485283900000002</v>
      </c>
      <c r="G3680" s="1">
        <v>1.2643800000000001E-4</v>
      </c>
      <c r="H3680" s="7">
        <v>-0.115</v>
      </c>
      <c r="I3680" s="7">
        <f t="shared" si="114"/>
        <v>1</v>
      </c>
    </row>
    <row r="3681" spans="1:9" ht="16" x14ac:dyDescent="0.15">
      <c r="A3681" s="1">
        <f t="shared" si="115"/>
        <v>2807</v>
      </c>
      <c r="B3681" s="7" t="s">
        <v>264</v>
      </c>
      <c r="C3681" s="38" t="s">
        <v>431</v>
      </c>
      <c r="D3681" s="1" t="s">
        <v>265</v>
      </c>
      <c r="E3681" s="4">
        <v>6.87E-8</v>
      </c>
      <c r="F3681" s="1">
        <v>0.23247024499999999</v>
      </c>
      <c r="G3681" s="1">
        <v>3.0446877000000001E-2</v>
      </c>
      <c r="H3681" s="7">
        <v>0.498</v>
      </c>
      <c r="I3681" s="7">
        <f t="shared" si="114"/>
        <v>1</v>
      </c>
    </row>
    <row r="3682" spans="1:9" ht="16" x14ac:dyDescent="0.15">
      <c r="A3682" s="1">
        <f t="shared" si="115"/>
        <v>2808</v>
      </c>
      <c r="B3682" s="7" t="s">
        <v>10146</v>
      </c>
      <c r="C3682" s="38" t="s">
        <v>10147</v>
      </c>
      <c r="D3682" s="1" t="s">
        <v>10148</v>
      </c>
      <c r="E3682" s="4">
        <v>1.62E-17</v>
      </c>
      <c r="F3682" s="1">
        <v>-0.71339013299999998</v>
      </c>
      <c r="G3682" s="4">
        <v>3.1121000000000001E-19</v>
      </c>
      <c r="H3682" s="7">
        <v>-0.221</v>
      </c>
      <c r="I3682" s="7">
        <f t="shared" si="114"/>
        <v>1</v>
      </c>
    </row>
    <row r="3683" spans="1:9" ht="16" x14ac:dyDescent="0.15">
      <c r="A3683" s="1">
        <f t="shared" si="115"/>
        <v>2809</v>
      </c>
      <c r="B3683" s="7" t="s">
        <v>10149</v>
      </c>
      <c r="C3683" s="38" t="s">
        <v>10150</v>
      </c>
      <c r="D3683" s="1" t="s">
        <v>10151</v>
      </c>
      <c r="E3683" s="4">
        <v>3.5899999999999999E-6</v>
      </c>
      <c r="F3683" s="1">
        <v>-0.355906577</v>
      </c>
      <c r="G3683" s="1">
        <v>1.3687589999999999E-2</v>
      </c>
      <c r="H3683" s="7">
        <v>0.187</v>
      </c>
      <c r="I3683" s="7">
        <f t="shared" si="114"/>
        <v>0</v>
      </c>
    </row>
    <row r="3684" spans="1:9" ht="16" x14ac:dyDescent="0.15">
      <c r="A3684" s="1">
        <f t="shared" si="115"/>
        <v>2810</v>
      </c>
      <c r="B3684" s="7" t="s">
        <v>10152</v>
      </c>
      <c r="C3684" s="38" t="s">
        <v>10153</v>
      </c>
      <c r="D3684" s="1" t="s">
        <v>10154</v>
      </c>
      <c r="E3684" s="1">
        <v>2.0749010000000001E-3</v>
      </c>
      <c r="F3684" s="1">
        <v>0.34373316599999998</v>
      </c>
      <c r="G3684" s="4">
        <v>6.4227600000000003E-6</v>
      </c>
      <c r="H3684" s="7">
        <v>-0.106</v>
      </c>
      <c r="I3684" s="7">
        <f t="shared" si="114"/>
        <v>0</v>
      </c>
    </row>
    <row r="3685" spans="1:9" ht="16" x14ac:dyDescent="0.15">
      <c r="A3685" s="1">
        <f t="shared" si="115"/>
        <v>2811</v>
      </c>
      <c r="B3685" s="7" t="s">
        <v>10155</v>
      </c>
      <c r="C3685" s="38" t="s">
        <v>10156</v>
      </c>
      <c r="D3685" s="1" t="s">
        <v>10157</v>
      </c>
      <c r="E3685" s="1">
        <v>1.8983356E-2</v>
      </c>
      <c r="F3685" s="1">
        <v>0.73128418299999998</v>
      </c>
      <c r="G3685" s="4">
        <v>2.15592E-26</v>
      </c>
      <c r="H3685" s="7">
        <v>-0.13400000000000001</v>
      </c>
      <c r="I3685" s="7">
        <f t="shared" si="114"/>
        <v>0</v>
      </c>
    </row>
    <row r="3686" spans="1:9" ht="16" x14ac:dyDescent="0.15">
      <c r="A3686" s="1" t="str">
        <f t="shared" si="115"/>
        <v/>
      </c>
      <c r="B3686" s="7" t="s">
        <v>10155</v>
      </c>
      <c r="C3686" s="38" t="s">
        <v>10158</v>
      </c>
      <c r="D3686" s="1" t="s">
        <v>10159</v>
      </c>
      <c r="E3686" s="1">
        <v>0.317701807</v>
      </c>
      <c r="F3686" s="1">
        <v>0.34968818000000002</v>
      </c>
      <c r="G3686" s="1">
        <v>0.231203256</v>
      </c>
      <c r="H3686" s="7">
        <v>-0.13400000000000001</v>
      </c>
      <c r="I3686" s="7" t="str">
        <f t="shared" si="114"/>
        <v/>
      </c>
    </row>
    <row r="3687" spans="1:9" ht="16" x14ac:dyDescent="0.15">
      <c r="A3687" s="1">
        <f t="shared" si="115"/>
        <v>2812</v>
      </c>
      <c r="B3687" s="7" t="s">
        <v>10160</v>
      </c>
      <c r="C3687" s="38"/>
      <c r="D3687" s="1" t="s">
        <v>10161</v>
      </c>
      <c r="F3687" s="1" t="s">
        <v>13</v>
      </c>
      <c r="G3687" s="1" t="s">
        <v>10162</v>
      </c>
      <c r="H3687" s="7">
        <v>0.25800000000000001</v>
      </c>
      <c r="I3687" s="7" t="e">
        <f t="shared" si="114"/>
        <v>#VALUE!</v>
      </c>
    </row>
    <row r="3688" spans="1:9" ht="16" x14ac:dyDescent="0.15">
      <c r="A3688" s="1">
        <f t="shared" si="115"/>
        <v>2813</v>
      </c>
      <c r="B3688" s="7" t="s">
        <v>10163</v>
      </c>
      <c r="C3688" s="38" t="s">
        <v>10164</v>
      </c>
      <c r="D3688" s="1" t="s">
        <v>10165</v>
      </c>
      <c r="E3688" s="1">
        <v>0.32315416000000002</v>
      </c>
      <c r="F3688" s="1">
        <v>-0.24142772500000001</v>
      </c>
      <c r="G3688" s="1">
        <v>0.13790113600000001</v>
      </c>
      <c r="H3688" s="7">
        <v>-0.128</v>
      </c>
      <c r="I3688" s="7" t="str">
        <f t="shared" si="114"/>
        <v/>
      </c>
    </row>
    <row r="3689" spans="1:9" ht="16" x14ac:dyDescent="0.15">
      <c r="A3689" s="1">
        <f t="shared" si="115"/>
        <v>2814</v>
      </c>
      <c r="B3689" s="7" t="s">
        <v>10166</v>
      </c>
      <c r="C3689" s="38"/>
      <c r="D3689" s="1" t="s">
        <v>10167</v>
      </c>
      <c r="E3689" s="4">
        <v>4.4700000000000002E-5</v>
      </c>
      <c r="F3689" s="1">
        <v>-1.4706982479999999</v>
      </c>
      <c r="G3689" s="4">
        <v>6.1677599999999998E-10</v>
      </c>
      <c r="H3689" s="7">
        <v>-0.25600000000000001</v>
      </c>
      <c r="I3689" s="7">
        <f t="shared" si="114"/>
        <v>1</v>
      </c>
    </row>
    <row r="3690" spans="1:9" ht="16" x14ac:dyDescent="0.15">
      <c r="A3690" s="1" t="str">
        <f t="shared" si="115"/>
        <v/>
      </c>
      <c r="B3690" s="7" t="s">
        <v>10166</v>
      </c>
      <c r="C3690" s="38"/>
      <c r="D3690" s="1" t="s">
        <v>10168</v>
      </c>
      <c r="E3690" s="1">
        <v>0.108748017</v>
      </c>
      <c r="F3690" s="1">
        <v>-1.146533907</v>
      </c>
      <c r="G3690" s="1">
        <v>5.8602319999999999E-3</v>
      </c>
      <c r="H3690" s="7">
        <v>-0.25600000000000001</v>
      </c>
      <c r="I3690" s="7">
        <f t="shared" si="114"/>
        <v>1</v>
      </c>
    </row>
    <row r="3691" spans="1:9" ht="16" x14ac:dyDescent="0.15">
      <c r="A3691" s="1">
        <f t="shared" si="115"/>
        <v>2815</v>
      </c>
      <c r="B3691" s="7" t="s">
        <v>10169</v>
      </c>
      <c r="C3691" s="38" t="s">
        <v>5907</v>
      </c>
      <c r="D3691" s="1" t="s">
        <v>5908</v>
      </c>
      <c r="E3691" s="1">
        <v>0.48273621300000003</v>
      </c>
      <c r="F3691" s="1">
        <v>7.2769174000000006E-2</v>
      </c>
      <c r="G3691" s="1">
        <v>0.62192516499999995</v>
      </c>
      <c r="H3691" s="7">
        <v>-0.11799999999999999</v>
      </c>
      <c r="I3691" s="7" t="str">
        <f t="shared" si="114"/>
        <v/>
      </c>
    </row>
    <row r="3692" spans="1:9" ht="16" x14ac:dyDescent="0.15">
      <c r="A3692" s="1">
        <f t="shared" si="115"/>
        <v>2816</v>
      </c>
      <c r="B3692" s="7" t="s">
        <v>10170</v>
      </c>
      <c r="C3692" s="38" t="s">
        <v>10171</v>
      </c>
      <c r="D3692" s="1" t="s">
        <v>10172</v>
      </c>
      <c r="E3692" s="1">
        <v>0.82277459100000006</v>
      </c>
      <c r="F3692" s="1">
        <v>-0.75212990000000002</v>
      </c>
      <c r="G3692" s="4">
        <v>8.9010499999999999E-7</v>
      </c>
      <c r="H3692" s="7">
        <v>-0.35299999999999998</v>
      </c>
      <c r="I3692" s="7">
        <f t="shared" si="114"/>
        <v>1</v>
      </c>
    </row>
    <row r="3693" spans="1:9" ht="16" x14ac:dyDescent="0.15">
      <c r="A3693" s="1">
        <f t="shared" si="115"/>
        <v>2817</v>
      </c>
      <c r="B3693" s="7" t="s">
        <v>10173</v>
      </c>
      <c r="C3693" s="38" t="s">
        <v>10174</v>
      </c>
      <c r="D3693" s="1" t="s">
        <v>10175</v>
      </c>
      <c r="E3693" s="1">
        <v>0.27939175900000002</v>
      </c>
      <c r="F3693" s="1">
        <v>-3.9745210000000003E-2</v>
      </c>
      <c r="G3693" s="1">
        <v>0.78037634600000005</v>
      </c>
      <c r="H3693" s="7">
        <v>-0.191</v>
      </c>
      <c r="I3693" s="7" t="str">
        <f t="shared" si="114"/>
        <v/>
      </c>
    </row>
    <row r="3694" spans="1:9" ht="16" x14ac:dyDescent="0.15">
      <c r="A3694" s="1">
        <f t="shared" si="115"/>
        <v>2818</v>
      </c>
      <c r="B3694" s="7" t="s">
        <v>10176</v>
      </c>
      <c r="C3694" s="38" t="s">
        <v>10177</v>
      </c>
      <c r="D3694" s="1" t="s">
        <v>10178</v>
      </c>
      <c r="E3694" s="1">
        <v>4.0852370999999998E-2</v>
      </c>
      <c r="F3694" s="1">
        <v>-0.16893203200000001</v>
      </c>
      <c r="G3694" s="1">
        <v>0.33985903099999998</v>
      </c>
      <c r="H3694" s="7">
        <v>-0.28599999999999998</v>
      </c>
      <c r="I3694" s="7">
        <f t="shared" si="114"/>
        <v>1</v>
      </c>
    </row>
    <row r="3695" spans="1:9" ht="16" x14ac:dyDescent="0.15">
      <c r="A3695" s="1">
        <f t="shared" si="115"/>
        <v>2819</v>
      </c>
      <c r="B3695" s="7" t="s">
        <v>10179</v>
      </c>
      <c r="C3695" s="38" t="s">
        <v>10180</v>
      </c>
      <c r="D3695" s="1" t="s">
        <v>10181</v>
      </c>
      <c r="E3695" s="1">
        <v>0.481691867</v>
      </c>
      <c r="F3695" s="1">
        <v>1.073619603</v>
      </c>
      <c r="G3695" s="1">
        <v>5.4034776E-2</v>
      </c>
      <c r="H3695" s="7">
        <v>0.26500000000000001</v>
      </c>
      <c r="I3695" s="7" t="str">
        <f t="shared" si="114"/>
        <v/>
      </c>
    </row>
    <row r="3696" spans="1:9" ht="16" x14ac:dyDescent="0.15">
      <c r="A3696" s="1">
        <f t="shared" si="115"/>
        <v>2820</v>
      </c>
      <c r="B3696" s="7" t="s">
        <v>10182</v>
      </c>
      <c r="C3696" s="38" t="s">
        <v>10183</v>
      </c>
      <c r="D3696" s="1" t="s">
        <v>10184</v>
      </c>
      <c r="E3696" s="1">
        <v>0.92869069100000001</v>
      </c>
      <c r="F3696" s="1">
        <v>-1.314172262</v>
      </c>
      <c r="G3696" s="1">
        <v>4.5359195999999997E-2</v>
      </c>
      <c r="H3696" s="7">
        <v>0.22700000000000001</v>
      </c>
      <c r="I3696" s="7">
        <f t="shared" si="114"/>
        <v>0</v>
      </c>
    </row>
    <row r="3697" spans="1:9" ht="16" x14ac:dyDescent="0.15">
      <c r="A3697" s="1" t="str">
        <f t="shared" si="115"/>
        <v/>
      </c>
      <c r="B3697" s="7" t="s">
        <v>10182</v>
      </c>
      <c r="C3697" s="38" t="s">
        <v>10185</v>
      </c>
      <c r="D3697" s="1" t="s">
        <v>10186</v>
      </c>
      <c r="E3697" s="1">
        <v>0.12005350100000001</v>
      </c>
      <c r="F3697" s="1">
        <v>0.27594868099999997</v>
      </c>
      <c r="G3697" s="1">
        <v>7.3540418999999996E-2</v>
      </c>
      <c r="H3697" s="7">
        <v>0.22700000000000001</v>
      </c>
      <c r="I3697" s="7" t="str">
        <f t="shared" si="114"/>
        <v/>
      </c>
    </row>
    <row r="3698" spans="1:9" ht="16" x14ac:dyDescent="0.15">
      <c r="A3698" s="1">
        <f t="shared" si="115"/>
        <v>2821</v>
      </c>
      <c r="B3698" s="7" t="s">
        <v>10187</v>
      </c>
      <c r="C3698" s="38" t="s">
        <v>10188</v>
      </c>
      <c r="D3698" s="1" t="s">
        <v>10189</v>
      </c>
      <c r="E3698" s="39">
        <v>0.73804126199999998</v>
      </c>
      <c r="F3698" s="1">
        <v>0.75232295599999999</v>
      </c>
      <c r="G3698" s="1">
        <v>6.7268110000000001E-3</v>
      </c>
      <c r="H3698" s="7">
        <v>-0.18099999999999999</v>
      </c>
      <c r="I3698" s="7">
        <f t="shared" si="114"/>
        <v>0</v>
      </c>
    </row>
    <row r="3699" spans="1:9" ht="16" x14ac:dyDescent="0.15">
      <c r="A3699" s="1" t="str">
        <f t="shared" si="115"/>
        <v/>
      </c>
      <c r="B3699" s="7" t="s">
        <v>10187</v>
      </c>
      <c r="C3699" s="38" t="s">
        <v>10190</v>
      </c>
      <c r="D3699" s="1" t="s">
        <v>10191</v>
      </c>
      <c r="E3699" s="7">
        <v>0.41194951800000001</v>
      </c>
      <c r="F3699" s="1">
        <v>-1.1336966550000001</v>
      </c>
      <c r="G3699" s="1">
        <v>4.1108542999999997E-2</v>
      </c>
      <c r="H3699" s="7">
        <v>-0.18099999999999999</v>
      </c>
      <c r="I3699" s="7">
        <f t="shared" si="114"/>
        <v>1</v>
      </c>
    </row>
    <row r="3700" spans="1:9" ht="16" x14ac:dyDescent="0.15">
      <c r="A3700" s="1" t="str">
        <f t="shared" si="115"/>
        <v/>
      </c>
      <c r="B3700" s="7" t="s">
        <v>10187</v>
      </c>
      <c r="C3700" s="38" t="s">
        <v>10188</v>
      </c>
      <c r="D3700" s="1" t="s">
        <v>10192</v>
      </c>
      <c r="E3700" s="40">
        <v>0.88103470900000003</v>
      </c>
      <c r="F3700" s="1">
        <v>0.90513302399999995</v>
      </c>
      <c r="G3700" s="1">
        <v>2.5886849999999999E-3</v>
      </c>
      <c r="H3700" s="7">
        <v>-0.18099999999999999</v>
      </c>
      <c r="I3700" s="7">
        <f t="shared" si="114"/>
        <v>0</v>
      </c>
    </row>
    <row r="3701" spans="1:9" ht="16" x14ac:dyDescent="0.15">
      <c r="A3701" s="1">
        <f t="shared" si="115"/>
        <v>2822</v>
      </c>
      <c r="B3701" s="7" t="s">
        <v>10193</v>
      </c>
      <c r="C3701" s="38" t="s">
        <v>10194</v>
      </c>
      <c r="D3701" s="1" t="s">
        <v>10195</v>
      </c>
      <c r="E3701" s="1">
        <v>0.34836049800000002</v>
      </c>
      <c r="F3701" s="1">
        <v>0.15908713199999999</v>
      </c>
      <c r="G3701" s="1">
        <v>0.21344893100000001</v>
      </c>
      <c r="H3701" s="7">
        <v>0.14599999999999999</v>
      </c>
      <c r="I3701" s="7" t="str">
        <f t="shared" si="114"/>
        <v/>
      </c>
    </row>
    <row r="3702" spans="1:9" ht="16" x14ac:dyDescent="0.15">
      <c r="A3702" s="1">
        <f t="shared" si="115"/>
        <v>2823</v>
      </c>
      <c r="B3702" s="7" t="s">
        <v>10196</v>
      </c>
      <c r="C3702" s="38" t="s">
        <v>10197</v>
      </c>
      <c r="D3702" s="1" t="s">
        <v>10198</v>
      </c>
      <c r="E3702" s="4">
        <v>7.8800000000000004E-8</v>
      </c>
      <c r="F3702" s="1">
        <v>-1.723250014</v>
      </c>
      <c r="G3702" s="4">
        <v>1.4599E-29</v>
      </c>
      <c r="H3702" s="7">
        <v>-0.32700000000000001</v>
      </c>
      <c r="I3702" s="7">
        <f t="shared" si="114"/>
        <v>1</v>
      </c>
    </row>
    <row r="3703" spans="1:9" ht="16" x14ac:dyDescent="0.15">
      <c r="A3703" s="1">
        <f t="shared" si="115"/>
        <v>2824</v>
      </c>
      <c r="B3703" s="7" t="s">
        <v>10199</v>
      </c>
      <c r="C3703" s="38" t="s">
        <v>10200</v>
      </c>
      <c r="D3703" s="1" t="s">
        <v>10201</v>
      </c>
      <c r="E3703" s="1">
        <v>0.35735002199999999</v>
      </c>
      <c r="F3703" s="1">
        <v>-0.99684206200000003</v>
      </c>
      <c r="G3703" s="1">
        <v>6.5838040000000004E-3</v>
      </c>
      <c r="H3703" s="7">
        <v>-0.10299999999999999</v>
      </c>
      <c r="I3703" s="7">
        <f t="shared" si="114"/>
        <v>1</v>
      </c>
    </row>
    <row r="3704" spans="1:9" ht="16" x14ac:dyDescent="0.15">
      <c r="A3704" s="1">
        <f t="shared" si="115"/>
        <v>2825</v>
      </c>
      <c r="B3704" s="7" t="s">
        <v>10202</v>
      </c>
      <c r="C3704" s="38" t="s">
        <v>10203</v>
      </c>
      <c r="D3704" s="1" t="s">
        <v>10204</v>
      </c>
      <c r="E3704" s="1">
        <v>8.1782491999999998E-2</v>
      </c>
      <c r="F3704" s="1">
        <v>-1.1213117349999999</v>
      </c>
      <c r="G3704" s="1">
        <v>1.6964828000000001E-2</v>
      </c>
      <c r="H3704" s="7">
        <v>-0.36099999999999999</v>
      </c>
      <c r="I3704" s="7">
        <f t="shared" si="114"/>
        <v>1</v>
      </c>
    </row>
    <row r="3705" spans="1:9" ht="16" x14ac:dyDescent="0.15">
      <c r="A3705" s="1">
        <f t="shared" si="115"/>
        <v>2826</v>
      </c>
      <c r="B3705" s="7" t="s">
        <v>10205</v>
      </c>
      <c r="C3705" s="38" t="s">
        <v>10206</v>
      </c>
      <c r="D3705" s="1" t="s">
        <v>10207</v>
      </c>
      <c r="E3705" s="1">
        <v>1.5726620000000001E-3</v>
      </c>
      <c r="F3705" s="1">
        <v>0.66422963899999998</v>
      </c>
      <c r="G3705" s="4">
        <v>2.7411600000000001E-9</v>
      </c>
      <c r="H3705" s="7">
        <v>-0.106</v>
      </c>
      <c r="I3705" s="7">
        <f t="shared" si="114"/>
        <v>0</v>
      </c>
    </row>
    <row r="3706" spans="1:9" ht="16" x14ac:dyDescent="0.15">
      <c r="A3706" s="1">
        <f t="shared" si="115"/>
        <v>2827</v>
      </c>
      <c r="B3706" s="7" t="s">
        <v>10208</v>
      </c>
      <c r="C3706" s="38" t="s">
        <v>10209</v>
      </c>
      <c r="D3706" s="1" t="s">
        <v>10210</v>
      </c>
      <c r="E3706" s="39">
        <v>0.27087351700000001</v>
      </c>
      <c r="F3706" s="1">
        <v>0.31328798000000002</v>
      </c>
      <c r="G3706" s="1">
        <v>0.31591941499999998</v>
      </c>
      <c r="H3706" s="7">
        <v>-0.183</v>
      </c>
      <c r="I3706" s="7" t="str">
        <f t="shared" si="114"/>
        <v/>
      </c>
    </row>
    <row r="3707" spans="1:9" ht="16" x14ac:dyDescent="0.15">
      <c r="A3707" s="1" t="str">
        <f t="shared" si="115"/>
        <v/>
      </c>
      <c r="B3707" s="7" t="s">
        <v>10208</v>
      </c>
      <c r="C3707" s="38" t="s">
        <v>10209</v>
      </c>
      <c r="D3707" s="1" t="s">
        <v>10211</v>
      </c>
      <c r="E3707" s="7">
        <v>0.13337890199999999</v>
      </c>
      <c r="F3707" s="1">
        <v>-5.8210470000000002E-3</v>
      </c>
      <c r="G3707" s="1">
        <v>0.99446725999999996</v>
      </c>
      <c r="H3707" s="7">
        <v>-0.183</v>
      </c>
      <c r="I3707" s="7" t="str">
        <f t="shared" si="114"/>
        <v/>
      </c>
    </row>
    <row r="3708" spans="1:9" ht="16" x14ac:dyDescent="0.15">
      <c r="A3708" s="1" t="str">
        <f t="shared" si="115"/>
        <v/>
      </c>
      <c r="B3708" s="7" t="s">
        <v>10208</v>
      </c>
      <c r="C3708" s="38" t="s">
        <v>10209</v>
      </c>
      <c r="D3708" s="1" t="s">
        <v>10212</v>
      </c>
      <c r="E3708" s="7">
        <v>0.88664489800000001</v>
      </c>
      <c r="F3708" s="1">
        <v>0.57013850700000002</v>
      </c>
      <c r="G3708" s="1">
        <v>0.18678564</v>
      </c>
      <c r="H3708" s="7">
        <v>-0.183</v>
      </c>
      <c r="I3708" s="7" t="str">
        <f t="shared" si="114"/>
        <v/>
      </c>
    </row>
    <row r="3709" spans="1:9" ht="16" x14ac:dyDescent="0.15">
      <c r="A3709" s="1" t="str">
        <f t="shared" si="115"/>
        <v/>
      </c>
      <c r="B3709" s="7" t="s">
        <v>10208</v>
      </c>
      <c r="C3709" s="38" t="s">
        <v>10209</v>
      </c>
      <c r="D3709" s="1" t="s">
        <v>10213</v>
      </c>
      <c r="E3709" s="7">
        <v>0.42745609299999998</v>
      </c>
      <c r="F3709" s="1">
        <v>0.73243575299999997</v>
      </c>
      <c r="G3709" s="1">
        <v>0.204354073</v>
      </c>
      <c r="H3709" s="7">
        <v>-0.183</v>
      </c>
      <c r="I3709" s="7" t="str">
        <f t="shared" si="114"/>
        <v/>
      </c>
    </row>
    <row r="3710" spans="1:9" ht="16" x14ac:dyDescent="0.15">
      <c r="A3710" s="1" t="str">
        <f t="shared" si="115"/>
        <v/>
      </c>
      <c r="B3710" s="7" t="s">
        <v>10208</v>
      </c>
      <c r="C3710" s="38" t="s">
        <v>10209</v>
      </c>
      <c r="D3710" s="1" t="s">
        <v>10214</v>
      </c>
      <c r="E3710" s="40">
        <v>0.5197716</v>
      </c>
      <c r="F3710" s="1">
        <v>0.22156130900000001</v>
      </c>
      <c r="G3710" s="1">
        <v>0.64286302900000003</v>
      </c>
      <c r="H3710" s="7">
        <v>-0.183</v>
      </c>
      <c r="I3710" s="7" t="str">
        <f t="shared" si="114"/>
        <v/>
      </c>
    </row>
    <row r="3711" spans="1:9" ht="16" x14ac:dyDescent="0.15">
      <c r="A3711" s="1">
        <v>2828</v>
      </c>
      <c r="B3711" s="7" t="s">
        <v>10215</v>
      </c>
      <c r="C3711" s="38"/>
      <c r="D3711" s="1" t="s">
        <v>10216</v>
      </c>
      <c r="E3711" s="4">
        <v>5.4100000000000001E-8</v>
      </c>
      <c r="F3711" s="1">
        <v>0.61949686500000001</v>
      </c>
      <c r="G3711" s="1">
        <v>3.2743842000000002E-2</v>
      </c>
      <c r="H3711" s="7">
        <v>-0.127</v>
      </c>
      <c r="I3711" s="7">
        <f t="shared" si="114"/>
        <v>0</v>
      </c>
    </row>
    <row r="3712" spans="1:9" ht="16" x14ac:dyDescent="0.15">
      <c r="A3712" s="1">
        <f t="shared" si="115"/>
        <v>2829</v>
      </c>
      <c r="B3712" s="7" t="s">
        <v>10217</v>
      </c>
      <c r="C3712" s="38" t="s">
        <v>10218</v>
      </c>
      <c r="D3712" s="1" t="s">
        <v>10219</v>
      </c>
      <c r="E3712" s="1">
        <v>0.75614458900000003</v>
      </c>
      <c r="F3712" s="1">
        <v>7.846272E-2</v>
      </c>
      <c r="G3712" s="1">
        <v>0.72616292900000001</v>
      </c>
      <c r="H3712" s="7">
        <v>-6.9000000000000006E-2</v>
      </c>
      <c r="I3712" s="7" t="str">
        <f t="shared" si="114"/>
        <v/>
      </c>
    </row>
    <row r="3713" spans="1:9" ht="16" x14ac:dyDescent="0.15">
      <c r="A3713" s="1">
        <f t="shared" si="115"/>
        <v>2830</v>
      </c>
      <c r="B3713" s="7" t="s">
        <v>10220</v>
      </c>
      <c r="C3713" s="38" t="s">
        <v>10221</v>
      </c>
      <c r="D3713" s="1" t="s">
        <v>10222</v>
      </c>
      <c r="E3713" s="1">
        <v>1.9204180000000001E-2</v>
      </c>
      <c r="F3713" s="1">
        <v>-1.2242299109999999</v>
      </c>
      <c r="G3713" s="1">
        <v>6.9961670000000002E-3</v>
      </c>
      <c r="H3713" s="7">
        <v>0.64200000000000002</v>
      </c>
      <c r="I3713" s="7">
        <f t="shared" si="114"/>
        <v>0</v>
      </c>
    </row>
    <row r="3714" spans="1:9" ht="16" x14ac:dyDescent="0.15">
      <c r="A3714" s="1" t="str">
        <f t="shared" si="115"/>
        <v/>
      </c>
      <c r="B3714" s="7" t="s">
        <v>10220</v>
      </c>
      <c r="C3714" s="38" t="s">
        <v>10223</v>
      </c>
      <c r="D3714" s="1" t="s">
        <v>10224</v>
      </c>
      <c r="E3714" s="4">
        <v>4.5599999999999998E-10</v>
      </c>
      <c r="F3714" s="1">
        <v>-0.94601641400000003</v>
      </c>
      <c r="G3714" s="4">
        <v>3.2050300000000002E-32</v>
      </c>
      <c r="H3714" s="7">
        <v>0.64200000000000002</v>
      </c>
      <c r="I3714" s="7">
        <f t="shared" si="114"/>
        <v>0</v>
      </c>
    </row>
    <row r="3715" spans="1:9" ht="16" x14ac:dyDescent="0.15">
      <c r="A3715" s="1">
        <f t="shared" si="115"/>
        <v>2831</v>
      </c>
      <c r="B3715" s="7" t="s">
        <v>10225</v>
      </c>
      <c r="C3715" s="38" t="s">
        <v>10226</v>
      </c>
      <c r="D3715" s="1" t="s">
        <v>10227</v>
      </c>
      <c r="E3715" s="1">
        <v>0.83251685900000005</v>
      </c>
      <c r="F3715" s="1">
        <v>-0.313127402</v>
      </c>
      <c r="G3715" s="1">
        <v>5.6093843999999997E-2</v>
      </c>
      <c r="H3715" s="7">
        <v>-0.11799999999999999</v>
      </c>
      <c r="I3715" s="7" t="str">
        <f t="shared" si="114"/>
        <v/>
      </c>
    </row>
    <row r="3716" spans="1:9" ht="16" x14ac:dyDescent="0.15">
      <c r="A3716" s="1">
        <f t="shared" si="115"/>
        <v>2832</v>
      </c>
      <c r="B3716" s="7" t="s">
        <v>10228</v>
      </c>
      <c r="C3716" s="38" t="s">
        <v>10229</v>
      </c>
      <c r="D3716" s="1" t="s">
        <v>10230</v>
      </c>
      <c r="E3716" s="1">
        <v>8.2335783999999995E-2</v>
      </c>
      <c r="F3716" s="1">
        <v>-0.93232904999999999</v>
      </c>
      <c r="G3716" s="1">
        <v>6.7493413000000002E-2</v>
      </c>
      <c r="H3716" s="7">
        <v>-0.14599999999999999</v>
      </c>
      <c r="I3716" s="7" t="str">
        <f t="shared" ref="I3716:I3779" si="116">IF(ISTEXT(E3716),"",IF(OR(E3716&lt;0.05, G3716&lt;0.05), IF((F3716*H3716)&gt;0,1,0),""))</f>
        <v/>
      </c>
    </row>
    <row r="3717" spans="1:9" ht="16" x14ac:dyDescent="0.15">
      <c r="A3717" s="1" t="str">
        <f t="shared" si="115"/>
        <v/>
      </c>
      <c r="B3717" s="7" t="s">
        <v>10228</v>
      </c>
      <c r="C3717" s="38" t="s">
        <v>10231</v>
      </c>
      <c r="D3717" s="1" t="s">
        <v>10232</v>
      </c>
      <c r="E3717" s="1">
        <v>0.20781655700000001</v>
      </c>
      <c r="F3717" s="1">
        <v>-0.42664982400000001</v>
      </c>
      <c r="G3717" s="1">
        <v>0.51167913899999995</v>
      </c>
      <c r="H3717" s="7">
        <v>-0.14599999999999999</v>
      </c>
      <c r="I3717" s="7" t="str">
        <f t="shared" si="116"/>
        <v/>
      </c>
    </row>
    <row r="3718" spans="1:9" ht="16" x14ac:dyDescent="0.15">
      <c r="A3718" s="1">
        <f t="shared" si="115"/>
        <v>2833</v>
      </c>
      <c r="B3718" s="7" t="s">
        <v>10233</v>
      </c>
      <c r="C3718" s="38" t="s">
        <v>10234</v>
      </c>
      <c r="D3718" s="1" t="s">
        <v>10235</v>
      </c>
      <c r="E3718" s="1">
        <v>0.228381467</v>
      </c>
      <c r="F3718" s="1">
        <v>-1.8951639650000001</v>
      </c>
      <c r="G3718" s="4">
        <v>9.0194299999999993E-9</v>
      </c>
      <c r="H3718" s="7">
        <v>-0.13200000000000001</v>
      </c>
      <c r="I3718" s="7">
        <f t="shared" si="116"/>
        <v>1</v>
      </c>
    </row>
    <row r="3719" spans="1:9" ht="16" x14ac:dyDescent="0.15">
      <c r="A3719" s="1" t="str">
        <f t="shared" si="115"/>
        <v/>
      </c>
      <c r="B3719" s="7" t="s">
        <v>10233</v>
      </c>
      <c r="C3719" s="38" t="s">
        <v>10236</v>
      </c>
      <c r="D3719" s="1" t="s">
        <v>10237</v>
      </c>
      <c r="E3719" s="4">
        <v>8.7700000000000007E-6</v>
      </c>
      <c r="F3719" s="1">
        <v>-1.755768126</v>
      </c>
      <c r="G3719" s="4">
        <v>8.6160600000000005E-8</v>
      </c>
      <c r="H3719" s="7">
        <v>-0.13200000000000001</v>
      </c>
      <c r="I3719" s="7">
        <f t="shared" si="116"/>
        <v>1</v>
      </c>
    </row>
    <row r="3720" spans="1:9" ht="16" x14ac:dyDescent="0.15">
      <c r="A3720" s="1">
        <f t="shared" si="115"/>
        <v>2834</v>
      </c>
      <c r="B3720" s="7" t="s">
        <v>248</v>
      </c>
      <c r="C3720" s="38" t="s">
        <v>422</v>
      </c>
      <c r="D3720" s="1" t="s">
        <v>10238</v>
      </c>
      <c r="E3720" s="1">
        <v>6.9785351999999995E-2</v>
      </c>
      <c r="F3720" s="1">
        <v>2.5795002469999999</v>
      </c>
      <c r="G3720" s="4">
        <v>3.9280300000000002E-13</v>
      </c>
      <c r="H3720" s="7">
        <v>0.35899999999999999</v>
      </c>
      <c r="I3720" s="7">
        <f t="shared" si="116"/>
        <v>1</v>
      </c>
    </row>
    <row r="3721" spans="1:9" ht="16" x14ac:dyDescent="0.15">
      <c r="A3721" s="1">
        <f t="shared" si="115"/>
        <v>2835</v>
      </c>
      <c r="B3721" s="7" t="s">
        <v>10239</v>
      </c>
      <c r="C3721" s="38" t="s">
        <v>10240</v>
      </c>
      <c r="D3721" s="1" t="s">
        <v>10241</v>
      </c>
      <c r="E3721" s="1">
        <v>1.172441E-3</v>
      </c>
      <c r="F3721" s="1">
        <v>-0.12573364200000001</v>
      </c>
      <c r="G3721" s="1">
        <v>0.51754556200000001</v>
      </c>
      <c r="H3721" s="7">
        <v>-0.14499999999999999</v>
      </c>
      <c r="I3721" s="7">
        <f t="shared" si="116"/>
        <v>1</v>
      </c>
    </row>
    <row r="3722" spans="1:9" ht="16" x14ac:dyDescent="0.15">
      <c r="A3722" s="1" t="str">
        <f t="shared" ref="A3722:A3785" si="117">IF(B3721=B3722,"",IF(A3721&lt;&gt;"",A3721+1,IF(A3720&lt;&gt;"",A3720+1,IF(A3719&lt;&gt;"",A3719+1,IF(A3718&lt;&gt;"",A3718+1,"ERRER")))))</f>
        <v/>
      </c>
      <c r="B3722" s="7" t="s">
        <v>10239</v>
      </c>
      <c r="C3722" s="38" t="s">
        <v>10242</v>
      </c>
      <c r="D3722" s="1" t="s">
        <v>10243</v>
      </c>
      <c r="E3722" s="4">
        <v>6.2699999999999999E-8</v>
      </c>
      <c r="F3722" s="1">
        <v>-4.5524129999999999E-3</v>
      </c>
      <c r="G3722" s="1">
        <v>0.981940806</v>
      </c>
      <c r="H3722" s="7">
        <v>-0.14499999999999999</v>
      </c>
      <c r="I3722" s="7">
        <f t="shared" si="116"/>
        <v>1</v>
      </c>
    </row>
    <row r="3723" spans="1:9" ht="16" x14ac:dyDescent="0.15">
      <c r="A3723" s="1">
        <f t="shared" si="117"/>
        <v>2836</v>
      </c>
      <c r="B3723" s="7" t="s">
        <v>10244</v>
      </c>
      <c r="C3723" s="38" t="s">
        <v>10245</v>
      </c>
      <c r="D3723" s="1" t="s">
        <v>10246</v>
      </c>
      <c r="E3723" s="1">
        <v>0.56242485399999997</v>
      </c>
      <c r="F3723" s="1">
        <v>1.274244234</v>
      </c>
      <c r="G3723" s="4">
        <v>1.86278E-24</v>
      </c>
      <c r="H3723" s="7">
        <v>0.24199999999999999</v>
      </c>
      <c r="I3723" s="7">
        <f t="shared" si="116"/>
        <v>1</v>
      </c>
    </row>
    <row r="3724" spans="1:9" ht="16" x14ac:dyDescent="0.15">
      <c r="A3724" s="1">
        <f t="shared" si="117"/>
        <v>2837</v>
      </c>
      <c r="B3724" s="7" t="s">
        <v>10247</v>
      </c>
      <c r="C3724" s="38" t="s">
        <v>10248</v>
      </c>
      <c r="D3724" s="1" t="s">
        <v>10249</v>
      </c>
      <c r="E3724" s="1">
        <v>2.5804650000000001E-3</v>
      </c>
      <c r="F3724" s="1">
        <v>-0.54369957000000002</v>
      </c>
      <c r="G3724" s="4">
        <v>4.0286999999999997E-10</v>
      </c>
      <c r="H3724" s="7">
        <v>-0.19700000000000001</v>
      </c>
      <c r="I3724" s="7">
        <f t="shared" si="116"/>
        <v>1</v>
      </c>
    </row>
    <row r="3725" spans="1:9" ht="16" x14ac:dyDescent="0.15">
      <c r="A3725" s="1">
        <f t="shared" si="117"/>
        <v>2838</v>
      </c>
      <c r="B3725" s="7" t="s">
        <v>10250</v>
      </c>
      <c r="C3725" s="38" t="s">
        <v>10251</v>
      </c>
      <c r="D3725" s="1" t="s">
        <v>10252</v>
      </c>
      <c r="E3725" s="1">
        <v>0.92934758299999998</v>
      </c>
      <c r="F3725" s="1">
        <v>-1.212648189</v>
      </c>
      <c r="G3725" s="1">
        <v>6.1988E-3</v>
      </c>
      <c r="H3725" s="7">
        <v>0.127</v>
      </c>
      <c r="I3725" s="7">
        <f t="shared" si="116"/>
        <v>0</v>
      </c>
    </row>
    <row r="3726" spans="1:9" ht="16" x14ac:dyDescent="0.15">
      <c r="A3726" s="1">
        <f t="shared" si="117"/>
        <v>2839</v>
      </c>
      <c r="B3726" s="7" t="s">
        <v>10253</v>
      </c>
      <c r="C3726" s="38" t="s">
        <v>10254</v>
      </c>
      <c r="D3726" s="1" t="s">
        <v>10255</v>
      </c>
      <c r="E3726" s="1">
        <v>1.13819E-4</v>
      </c>
      <c r="F3726" s="1">
        <v>-0.48627241900000001</v>
      </c>
      <c r="G3726" s="4">
        <v>5.1361100000000003E-7</v>
      </c>
      <c r="H3726" s="7">
        <v>-0.11899999999999999</v>
      </c>
      <c r="I3726" s="7">
        <f t="shared" si="116"/>
        <v>1</v>
      </c>
    </row>
    <row r="3727" spans="1:9" ht="16" x14ac:dyDescent="0.15">
      <c r="A3727" s="1">
        <f t="shared" si="117"/>
        <v>2840</v>
      </c>
      <c r="B3727" s="7" t="s">
        <v>10256</v>
      </c>
      <c r="C3727" s="38" t="s">
        <v>10257</v>
      </c>
      <c r="D3727" s="1" t="s">
        <v>10258</v>
      </c>
      <c r="E3727" s="1">
        <v>0.462230435</v>
      </c>
      <c r="F3727" s="1">
        <v>-5.5608930000000001E-2</v>
      </c>
      <c r="G3727" s="1">
        <v>0.70640841200000004</v>
      </c>
      <c r="H3727" s="7">
        <v>-0.10199999999999999</v>
      </c>
      <c r="I3727" s="7" t="str">
        <f t="shared" si="116"/>
        <v/>
      </c>
    </row>
    <row r="3728" spans="1:9" ht="16" x14ac:dyDescent="0.15">
      <c r="A3728" s="1">
        <f t="shared" si="117"/>
        <v>2841</v>
      </c>
      <c r="B3728" s="7" t="s">
        <v>10259</v>
      </c>
      <c r="C3728" s="38" t="s">
        <v>9327</v>
      </c>
      <c r="D3728" s="1" t="s">
        <v>9328</v>
      </c>
      <c r="E3728" s="1">
        <v>0.99803812999999997</v>
      </c>
      <c r="F3728" s="1">
        <v>2.2178455999999999E-2</v>
      </c>
      <c r="G3728" s="1">
        <v>0.87779931600000005</v>
      </c>
      <c r="H3728" s="7">
        <v>-0.17199999999999999</v>
      </c>
      <c r="I3728" s="7" t="str">
        <f t="shared" si="116"/>
        <v/>
      </c>
    </row>
    <row r="3729" spans="1:9" ht="16" x14ac:dyDescent="0.15">
      <c r="A3729" s="1">
        <f t="shared" si="117"/>
        <v>2842</v>
      </c>
      <c r="B3729" s="7" t="s">
        <v>10260</v>
      </c>
      <c r="C3729" s="38" t="s">
        <v>10261</v>
      </c>
      <c r="D3729" s="1" t="s">
        <v>10262</v>
      </c>
      <c r="E3729" s="1">
        <v>0.94371818600000001</v>
      </c>
      <c r="F3729" s="1">
        <v>6.2551085000000006E-2</v>
      </c>
      <c r="G3729" s="1">
        <v>0.91132674700000005</v>
      </c>
      <c r="H3729" s="7">
        <v>0.47299999999999998</v>
      </c>
      <c r="I3729" s="7" t="str">
        <f t="shared" si="116"/>
        <v/>
      </c>
    </row>
    <row r="3730" spans="1:9" ht="16" x14ac:dyDescent="0.15">
      <c r="A3730" s="1" t="str">
        <f t="shared" si="117"/>
        <v/>
      </c>
      <c r="B3730" s="7" t="s">
        <v>10260</v>
      </c>
      <c r="C3730" s="38" t="s">
        <v>10261</v>
      </c>
      <c r="D3730" s="1" t="s">
        <v>10263</v>
      </c>
      <c r="E3730" s="1">
        <v>0.54629064800000005</v>
      </c>
      <c r="F3730" s="1">
        <v>-0.44161516000000001</v>
      </c>
      <c r="G3730" s="1">
        <v>1.6417853999999999E-2</v>
      </c>
      <c r="H3730" s="7">
        <v>0.47299999999999998</v>
      </c>
      <c r="I3730" s="7">
        <f t="shared" si="116"/>
        <v>0</v>
      </c>
    </row>
    <row r="3731" spans="1:9" ht="16" x14ac:dyDescent="0.15">
      <c r="A3731" s="1">
        <f t="shared" si="117"/>
        <v>2843</v>
      </c>
      <c r="B3731" s="7" t="s">
        <v>10264</v>
      </c>
      <c r="C3731" s="38" t="s">
        <v>10265</v>
      </c>
      <c r="D3731" s="1" t="s">
        <v>10266</v>
      </c>
      <c r="E3731" s="1">
        <v>2.2533523999999999E-2</v>
      </c>
      <c r="F3731" s="1">
        <v>-0.73412500400000003</v>
      </c>
      <c r="G3731" s="4">
        <v>1.08711E-6</v>
      </c>
      <c r="H3731" s="7">
        <v>-0.27300000000000002</v>
      </c>
      <c r="I3731" s="7">
        <f t="shared" si="116"/>
        <v>1</v>
      </c>
    </row>
    <row r="3732" spans="1:9" ht="16" x14ac:dyDescent="0.15">
      <c r="A3732" s="1">
        <f t="shared" si="117"/>
        <v>2844</v>
      </c>
      <c r="B3732" s="7" t="s">
        <v>10267</v>
      </c>
      <c r="C3732" s="38" t="s">
        <v>10268</v>
      </c>
      <c r="D3732" s="1" t="s">
        <v>10269</v>
      </c>
      <c r="E3732" s="1">
        <v>3.5365528E-2</v>
      </c>
      <c r="F3732" s="1">
        <v>0.18173108800000001</v>
      </c>
      <c r="G3732" s="1">
        <v>0.123359225</v>
      </c>
      <c r="H3732" s="7">
        <v>0.14099999999999999</v>
      </c>
      <c r="I3732" s="7">
        <f t="shared" si="116"/>
        <v>1</v>
      </c>
    </row>
    <row r="3733" spans="1:9" ht="16" x14ac:dyDescent="0.15">
      <c r="A3733" s="1">
        <f t="shared" si="117"/>
        <v>2845</v>
      </c>
      <c r="B3733" s="7" t="s">
        <v>10270</v>
      </c>
      <c r="C3733" s="38" t="s">
        <v>10271</v>
      </c>
      <c r="D3733" s="1" t="s">
        <v>10272</v>
      </c>
      <c r="E3733" s="1">
        <v>3.4613512999999999E-2</v>
      </c>
      <c r="F3733" s="1">
        <v>0.29621041399999998</v>
      </c>
      <c r="G3733" s="1">
        <v>0.29514546400000002</v>
      </c>
      <c r="H3733" s="7">
        <v>-8.5000000000000006E-2</v>
      </c>
      <c r="I3733" s="7">
        <f t="shared" si="116"/>
        <v>0</v>
      </c>
    </row>
    <row r="3734" spans="1:9" ht="16" x14ac:dyDescent="0.15">
      <c r="A3734" s="1">
        <f t="shared" si="117"/>
        <v>2846</v>
      </c>
      <c r="B3734" s="7" t="s">
        <v>10273</v>
      </c>
      <c r="C3734" s="38" t="s">
        <v>10274</v>
      </c>
      <c r="D3734" s="1" t="s">
        <v>10275</v>
      </c>
      <c r="E3734" s="39">
        <v>0.48385294600000001</v>
      </c>
      <c r="F3734" s="1">
        <v>0.16793285299999999</v>
      </c>
      <c r="G3734" s="1">
        <v>0.78110659999999998</v>
      </c>
      <c r="H3734" s="7">
        <v>-0.13700000000000001</v>
      </c>
      <c r="I3734" s="7" t="str">
        <f t="shared" si="116"/>
        <v/>
      </c>
    </row>
    <row r="3735" spans="1:9" ht="16" x14ac:dyDescent="0.15">
      <c r="A3735" s="1" t="str">
        <f t="shared" si="117"/>
        <v/>
      </c>
      <c r="B3735" s="7" t="s">
        <v>10273</v>
      </c>
      <c r="C3735" s="38"/>
      <c r="D3735" s="1" t="s">
        <v>10276</v>
      </c>
      <c r="E3735" s="7"/>
      <c r="F3735" s="1" t="s">
        <v>13</v>
      </c>
      <c r="G3735" s="1" t="s">
        <v>10274</v>
      </c>
      <c r="H3735" s="7">
        <v>-0.13700000000000001</v>
      </c>
      <c r="I3735" s="7" t="e">
        <f t="shared" si="116"/>
        <v>#VALUE!</v>
      </c>
    </row>
    <row r="3736" spans="1:9" ht="16" x14ac:dyDescent="0.15">
      <c r="A3736" s="1" t="str">
        <f t="shared" si="117"/>
        <v/>
      </c>
      <c r="B3736" s="7" t="s">
        <v>10273</v>
      </c>
      <c r="C3736" s="38" t="s">
        <v>10277</v>
      </c>
      <c r="D3736" s="1" t="s">
        <v>10278</v>
      </c>
      <c r="E3736" s="40">
        <v>0.85458181899999996</v>
      </c>
      <c r="F3736" s="1">
        <v>-0.45911421200000002</v>
      </c>
      <c r="G3736" s="1">
        <v>0.32607109499999998</v>
      </c>
      <c r="H3736" s="7">
        <v>-0.13700000000000001</v>
      </c>
      <c r="I3736" s="7" t="str">
        <f t="shared" si="116"/>
        <v/>
      </c>
    </row>
    <row r="3737" spans="1:9" ht="16" x14ac:dyDescent="0.15">
      <c r="A3737" s="1">
        <f t="shared" si="117"/>
        <v>2847</v>
      </c>
      <c r="B3737" s="7" t="s">
        <v>10279</v>
      </c>
      <c r="C3737" s="38" t="s">
        <v>10280</v>
      </c>
      <c r="D3737" s="1" t="s">
        <v>10281</v>
      </c>
      <c r="E3737" s="1">
        <v>1.34301E-4</v>
      </c>
      <c r="F3737" s="1">
        <v>-0.90628191400000002</v>
      </c>
      <c r="G3737" s="1">
        <v>1.49937E-4</v>
      </c>
      <c r="H3737" s="7">
        <v>-0.248</v>
      </c>
      <c r="I3737" s="7">
        <f t="shared" si="116"/>
        <v>1</v>
      </c>
    </row>
    <row r="3738" spans="1:9" ht="16" x14ac:dyDescent="0.15">
      <c r="A3738" s="1">
        <f t="shared" si="117"/>
        <v>2848</v>
      </c>
      <c r="B3738" s="7" t="s">
        <v>10282</v>
      </c>
      <c r="C3738" s="38" t="s">
        <v>10283</v>
      </c>
      <c r="D3738" s="1" t="s">
        <v>10284</v>
      </c>
      <c r="E3738" s="1" t="s">
        <v>13</v>
      </c>
      <c r="F3738" s="1">
        <v>1.0497616350000001</v>
      </c>
      <c r="G3738" s="4">
        <v>1.07229E-20</v>
      </c>
      <c r="H3738" s="7">
        <v>0.60599999999999998</v>
      </c>
      <c r="I3738" s="7" t="str">
        <f t="shared" si="116"/>
        <v/>
      </c>
    </row>
    <row r="3739" spans="1:9" ht="16" x14ac:dyDescent="0.15">
      <c r="A3739" s="1">
        <f t="shared" si="117"/>
        <v>2849</v>
      </c>
      <c r="B3739" s="7" t="s">
        <v>10285</v>
      </c>
      <c r="C3739" s="38" t="s">
        <v>10286</v>
      </c>
      <c r="D3739" s="1" t="s">
        <v>10287</v>
      </c>
      <c r="E3739" s="1">
        <v>0.38638418000000002</v>
      </c>
      <c r="F3739" s="1">
        <v>-8.5755531999999995E-2</v>
      </c>
      <c r="G3739" s="1">
        <v>0.34971849100000002</v>
      </c>
      <c r="H3739" s="7">
        <v>0.59299999999999997</v>
      </c>
      <c r="I3739" s="7" t="str">
        <f t="shared" si="116"/>
        <v/>
      </c>
    </row>
    <row r="3740" spans="1:9" ht="16" x14ac:dyDescent="0.15">
      <c r="A3740" s="1">
        <f t="shared" si="117"/>
        <v>2850</v>
      </c>
      <c r="B3740" s="7" t="s">
        <v>10288</v>
      </c>
      <c r="C3740" s="38" t="s">
        <v>10289</v>
      </c>
      <c r="D3740" s="1" t="s">
        <v>10290</v>
      </c>
      <c r="E3740" s="1">
        <v>4.4414570000000002E-3</v>
      </c>
      <c r="F3740" s="1">
        <v>-0.91944516300000001</v>
      </c>
      <c r="G3740" s="4">
        <v>8.0916900000000001E-6</v>
      </c>
      <c r="H3740" s="7">
        <v>-0.155</v>
      </c>
      <c r="I3740" s="7">
        <f t="shared" si="116"/>
        <v>1</v>
      </c>
    </row>
    <row r="3741" spans="1:9" ht="16" x14ac:dyDescent="0.15">
      <c r="A3741" s="1">
        <f t="shared" si="117"/>
        <v>2851</v>
      </c>
      <c r="B3741" s="7" t="s">
        <v>10291</v>
      </c>
      <c r="C3741" s="38" t="s">
        <v>10292</v>
      </c>
      <c r="D3741" s="1" t="s">
        <v>10293</v>
      </c>
      <c r="E3741" s="1">
        <v>0.897866253</v>
      </c>
      <c r="F3741" s="1">
        <v>7.33229E-3</v>
      </c>
      <c r="G3741" s="1">
        <v>0.97317928200000003</v>
      </c>
      <c r="H3741" s="7">
        <v>0.13</v>
      </c>
      <c r="I3741" s="7" t="str">
        <f t="shared" si="116"/>
        <v/>
      </c>
    </row>
    <row r="3742" spans="1:9" ht="16" x14ac:dyDescent="0.15">
      <c r="A3742" s="1">
        <f t="shared" si="117"/>
        <v>2852</v>
      </c>
      <c r="B3742" s="7" t="s">
        <v>10294</v>
      </c>
      <c r="C3742" s="38" t="s">
        <v>10295</v>
      </c>
      <c r="D3742" s="1" t="s">
        <v>10296</v>
      </c>
      <c r="E3742" s="1">
        <v>0.11133011700000001</v>
      </c>
      <c r="F3742" s="1">
        <v>0.36944484399999999</v>
      </c>
      <c r="G3742" s="1">
        <v>0.39787806799999997</v>
      </c>
      <c r="H3742" s="7">
        <v>0.30199999999999999</v>
      </c>
      <c r="I3742" s="7" t="str">
        <f t="shared" si="116"/>
        <v/>
      </c>
    </row>
    <row r="3743" spans="1:9" ht="16" x14ac:dyDescent="0.15">
      <c r="A3743" s="1">
        <f t="shared" si="117"/>
        <v>2853</v>
      </c>
      <c r="B3743" s="7" t="s">
        <v>10297</v>
      </c>
      <c r="C3743" s="38" t="s">
        <v>10298</v>
      </c>
      <c r="D3743" s="1" t="s">
        <v>10299</v>
      </c>
      <c r="E3743" s="1">
        <v>4.7101774999999999E-2</v>
      </c>
      <c r="F3743" s="1">
        <v>-0.399392992</v>
      </c>
      <c r="G3743" s="1">
        <v>1.28571E-3</v>
      </c>
      <c r="H3743" s="7">
        <v>0.158</v>
      </c>
      <c r="I3743" s="7">
        <f t="shared" si="116"/>
        <v>0</v>
      </c>
    </row>
    <row r="3744" spans="1:9" ht="16" x14ac:dyDescent="0.15">
      <c r="A3744" s="1">
        <f t="shared" si="117"/>
        <v>2854</v>
      </c>
      <c r="B3744" s="7" t="s">
        <v>10300</v>
      </c>
      <c r="C3744" s="38" t="s">
        <v>10301</v>
      </c>
      <c r="D3744" s="1" t="s">
        <v>10302</v>
      </c>
      <c r="E3744" s="1">
        <v>0.43096831600000002</v>
      </c>
      <c r="F3744" s="1">
        <v>0.13538714299999999</v>
      </c>
      <c r="G3744" s="1">
        <v>0.63508153599999995</v>
      </c>
      <c r="H3744" s="7">
        <v>-0.153</v>
      </c>
      <c r="I3744" s="7" t="str">
        <f t="shared" si="116"/>
        <v/>
      </c>
    </row>
    <row r="3745" spans="1:9" ht="16" x14ac:dyDescent="0.15">
      <c r="A3745" s="1">
        <f t="shared" si="117"/>
        <v>2855</v>
      </c>
      <c r="B3745" s="7" t="s">
        <v>10303</v>
      </c>
      <c r="C3745" s="38" t="s">
        <v>10304</v>
      </c>
      <c r="D3745" s="1" t="s">
        <v>10305</v>
      </c>
      <c r="E3745" s="1">
        <v>3.6099131999999999E-2</v>
      </c>
      <c r="F3745" s="1">
        <v>1.057156939</v>
      </c>
      <c r="G3745" s="4">
        <v>1.1051400000000001E-5</v>
      </c>
      <c r="H3745" s="7">
        <v>0.34300000000000003</v>
      </c>
      <c r="I3745" s="7">
        <f t="shared" si="116"/>
        <v>1</v>
      </c>
    </row>
    <row r="3746" spans="1:9" ht="16" x14ac:dyDescent="0.15">
      <c r="A3746" s="1">
        <f t="shared" si="117"/>
        <v>2856</v>
      </c>
      <c r="B3746" s="7" t="s">
        <v>10306</v>
      </c>
      <c r="C3746" s="38" t="s">
        <v>10307</v>
      </c>
      <c r="D3746" s="1" t="s">
        <v>10308</v>
      </c>
      <c r="E3746" s="1">
        <v>0.177694767</v>
      </c>
      <c r="F3746" s="1">
        <v>-5.6799286999999997E-2</v>
      </c>
      <c r="G3746" s="1">
        <v>0.73379204399999998</v>
      </c>
      <c r="H3746" s="7">
        <v>-0.28799999999999998</v>
      </c>
      <c r="I3746" s="7" t="str">
        <f t="shared" si="116"/>
        <v/>
      </c>
    </row>
    <row r="3747" spans="1:9" ht="16" x14ac:dyDescent="0.15">
      <c r="A3747" s="1">
        <f t="shared" si="117"/>
        <v>2857</v>
      </c>
      <c r="B3747" s="7" t="s">
        <v>10309</v>
      </c>
      <c r="C3747" s="38" t="s">
        <v>10310</v>
      </c>
      <c r="D3747" s="1" t="s">
        <v>10311</v>
      </c>
      <c r="E3747" s="1">
        <v>6.1995500000000005E-4</v>
      </c>
      <c r="F3747" s="1">
        <v>-0.798298128</v>
      </c>
      <c r="G3747" s="1">
        <v>2.9405300000000001E-4</v>
      </c>
      <c r="H3747" s="7">
        <v>0.20300000000000001</v>
      </c>
      <c r="I3747" s="7">
        <f t="shared" si="116"/>
        <v>0</v>
      </c>
    </row>
    <row r="3748" spans="1:9" ht="16" x14ac:dyDescent="0.15">
      <c r="A3748" s="1" t="str">
        <f t="shared" si="117"/>
        <v/>
      </c>
      <c r="B3748" s="7" t="s">
        <v>10309</v>
      </c>
      <c r="C3748" s="38" t="s">
        <v>10310</v>
      </c>
      <c r="D3748" s="1" t="s">
        <v>10312</v>
      </c>
      <c r="E3748" s="1">
        <v>6.3274901999999994E-2</v>
      </c>
      <c r="F3748" s="1">
        <v>-0.50142022600000002</v>
      </c>
      <c r="G3748" s="1">
        <v>5.7440994000000002E-2</v>
      </c>
      <c r="H3748" s="7">
        <v>0.20300000000000001</v>
      </c>
      <c r="I3748" s="7" t="str">
        <f t="shared" si="116"/>
        <v/>
      </c>
    </row>
    <row r="3749" spans="1:9" ht="16" x14ac:dyDescent="0.15">
      <c r="A3749" s="1">
        <f t="shared" si="117"/>
        <v>2858</v>
      </c>
      <c r="B3749" s="7" t="s">
        <v>10313</v>
      </c>
      <c r="C3749" s="38" t="s">
        <v>10314</v>
      </c>
      <c r="D3749" s="1" t="s">
        <v>10315</v>
      </c>
      <c r="E3749" s="1">
        <v>0.56538442499999997</v>
      </c>
      <c r="F3749" s="1">
        <v>-0.31058659</v>
      </c>
      <c r="G3749" s="1">
        <v>4.8800408000000003E-2</v>
      </c>
      <c r="H3749" s="7">
        <v>0.48099999999999998</v>
      </c>
      <c r="I3749" s="7">
        <f t="shared" si="116"/>
        <v>0</v>
      </c>
    </row>
    <row r="3750" spans="1:9" ht="16" x14ac:dyDescent="0.15">
      <c r="A3750" s="1">
        <f t="shared" si="117"/>
        <v>2859</v>
      </c>
      <c r="B3750" s="7" t="s">
        <v>10316</v>
      </c>
      <c r="C3750" s="38" t="s">
        <v>10317</v>
      </c>
      <c r="D3750" s="1" t="s">
        <v>10318</v>
      </c>
      <c r="E3750" s="1">
        <v>8.5413329999999999E-3</v>
      </c>
      <c r="F3750" s="1">
        <v>0.35129502099999999</v>
      </c>
      <c r="G3750" s="1">
        <v>1.5244324E-2</v>
      </c>
      <c r="H3750" s="7">
        <v>0.14399999999999999</v>
      </c>
      <c r="I3750" s="7">
        <f t="shared" si="116"/>
        <v>1</v>
      </c>
    </row>
    <row r="3751" spans="1:9" ht="16" x14ac:dyDescent="0.15">
      <c r="A3751" s="1">
        <f t="shared" si="117"/>
        <v>2860</v>
      </c>
      <c r="B3751" s="7" t="s">
        <v>10319</v>
      </c>
      <c r="C3751" s="38" t="s">
        <v>10320</v>
      </c>
      <c r="D3751" s="1" t="s">
        <v>10321</v>
      </c>
      <c r="E3751" s="4">
        <v>4.4699999999999998E-11</v>
      </c>
      <c r="F3751" s="1">
        <v>-1.149778178</v>
      </c>
      <c r="G3751" s="4">
        <v>3.4948300000000002E-14</v>
      </c>
      <c r="H3751" s="7">
        <v>0.69899999999999995</v>
      </c>
      <c r="I3751" s="7">
        <f t="shared" si="116"/>
        <v>0</v>
      </c>
    </row>
    <row r="3752" spans="1:9" ht="16" x14ac:dyDescent="0.15">
      <c r="A3752" s="1">
        <f t="shared" si="117"/>
        <v>2861</v>
      </c>
      <c r="B3752" s="7" t="s">
        <v>10322</v>
      </c>
      <c r="C3752" s="38" t="s">
        <v>10323</v>
      </c>
      <c r="D3752" s="1" t="s">
        <v>10324</v>
      </c>
      <c r="E3752" s="1" t="s">
        <v>13</v>
      </c>
      <c r="F3752" s="1">
        <v>-0.64389590200000002</v>
      </c>
      <c r="G3752" s="1">
        <v>0.254439364</v>
      </c>
      <c r="H3752" s="7">
        <v>0.628</v>
      </c>
      <c r="I3752" s="7" t="str">
        <f t="shared" si="116"/>
        <v/>
      </c>
    </row>
    <row r="3753" spans="1:9" ht="16" x14ac:dyDescent="0.15">
      <c r="A3753" s="1" t="str">
        <f t="shared" si="117"/>
        <v/>
      </c>
      <c r="B3753" s="7" t="s">
        <v>10322</v>
      </c>
      <c r="C3753" s="38" t="s">
        <v>10323</v>
      </c>
      <c r="D3753" s="1" t="s">
        <v>10325</v>
      </c>
      <c r="E3753" s="4">
        <v>4.6600000000000003E-6</v>
      </c>
      <c r="F3753" s="1">
        <v>1.0232602310000001</v>
      </c>
      <c r="G3753" s="4">
        <v>1.7892799999999999E-5</v>
      </c>
      <c r="H3753" s="7">
        <v>0.628</v>
      </c>
      <c r="I3753" s="7">
        <f t="shared" si="116"/>
        <v>1</v>
      </c>
    </row>
    <row r="3754" spans="1:9" ht="16" x14ac:dyDescent="0.15">
      <c r="A3754" s="1">
        <f t="shared" si="117"/>
        <v>2862</v>
      </c>
      <c r="B3754" s="7" t="s">
        <v>10326</v>
      </c>
      <c r="C3754" s="38" t="s">
        <v>10327</v>
      </c>
      <c r="D3754" s="1" t="s">
        <v>10328</v>
      </c>
      <c r="E3754" s="1" t="s">
        <v>13</v>
      </c>
      <c r="F3754" s="1">
        <v>0.90255470900000001</v>
      </c>
      <c r="G3754" s="1">
        <v>0.16802381199999999</v>
      </c>
      <c r="H3754" s="7">
        <v>-0.59299999999999997</v>
      </c>
      <c r="I3754" s="7" t="str">
        <f t="shared" si="116"/>
        <v/>
      </c>
    </row>
    <row r="3755" spans="1:9" ht="16" x14ac:dyDescent="0.15">
      <c r="A3755" s="1">
        <f t="shared" si="117"/>
        <v>2863</v>
      </c>
      <c r="B3755" s="7" t="s">
        <v>10329</v>
      </c>
      <c r="C3755" s="38" t="s">
        <v>10330</v>
      </c>
      <c r="D3755" s="1" t="s">
        <v>10331</v>
      </c>
      <c r="E3755" s="1">
        <v>0.95517585900000002</v>
      </c>
      <c r="F3755" s="1">
        <v>-4.6634224000000002E-2</v>
      </c>
      <c r="G3755" s="1">
        <v>0.79914741600000005</v>
      </c>
      <c r="H3755" s="7">
        <v>-0.13600000000000001</v>
      </c>
      <c r="I3755" s="7" t="str">
        <f t="shared" si="116"/>
        <v/>
      </c>
    </row>
    <row r="3756" spans="1:9" ht="16" x14ac:dyDescent="0.15">
      <c r="A3756" s="1">
        <f t="shared" si="117"/>
        <v>2864</v>
      </c>
      <c r="B3756" s="7" t="s">
        <v>10332</v>
      </c>
      <c r="C3756" s="38" t="s">
        <v>10333</v>
      </c>
      <c r="D3756" s="1" t="s">
        <v>10334</v>
      </c>
      <c r="E3756" s="1">
        <v>0.42683591900000001</v>
      </c>
      <c r="F3756" s="1">
        <v>0.45487280299999999</v>
      </c>
      <c r="G3756" s="1">
        <v>4.9903329999999996E-3</v>
      </c>
      <c r="H3756" s="7">
        <v>-0.24399999999999999</v>
      </c>
      <c r="I3756" s="7">
        <f t="shared" si="116"/>
        <v>0</v>
      </c>
    </row>
    <row r="3757" spans="1:9" ht="16" x14ac:dyDescent="0.15">
      <c r="A3757" s="1">
        <f t="shared" si="117"/>
        <v>2865</v>
      </c>
      <c r="B3757" s="7" t="s">
        <v>10335</v>
      </c>
      <c r="C3757" s="38" t="s">
        <v>10336</v>
      </c>
      <c r="D3757" s="1" t="s">
        <v>10337</v>
      </c>
      <c r="E3757" s="4">
        <v>5.4100000000000001E-9</v>
      </c>
      <c r="F3757" s="1">
        <v>-2.0694418049999999</v>
      </c>
      <c r="G3757" s="4">
        <v>1.4209099999999999E-22</v>
      </c>
      <c r="H3757" s="7">
        <v>-0.46700000000000003</v>
      </c>
      <c r="I3757" s="7">
        <f t="shared" si="116"/>
        <v>1</v>
      </c>
    </row>
    <row r="3758" spans="1:9" ht="16" x14ac:dyDescent="0.15">
      <c r="A3758" s="1">
        <f t="shared" si="117"/>
        <v>2866</v>
      </c>
      <c r="B3758" s="7" t="s">
        <v>10338</v>
      </c>
      <c r="C3758" s="38" t="s">
        <v>10339</v>
      </c>
      <c r="D3758" s="1" t="s">
        <v>10340</v>
      </c>
      <c r="E3758" s="4">
        <v>2.2000000000000001E-7</v>
      </c>
      <c r="F3758" s="1">
        <v>0.99367611300000003</v>
      </c>
      <c r="G3758" s="1">
        <v>5.2392499000000002E-2</v>
      </c>
      <c r="H3758" s="7">
        <v>0.375</v>
      </c>
      <c r="I3758" s="7">
        <f t="shared" si="116"/>
        <v>1</v>
      </c>
    </row>
    <row r="3759" spans="1:9" ht="16" x14ac:dyDescent="0.15">
      <c r="A3759" s="1">
        <f t="shared" si="117"/>
        <v>2867</v>
      </c>
      <c r="B3759" s="7" t="s">
        <v>10341</v>
      </c>
      <c r="C3759" s="38" t="s">
        <v>10342</v>
      </c>
      <c r="D3759" s="1" t="s">
        <v>10343</v>
      </c>
      <c r="E3759" s="4">
        <v>9.02E-8</v>
      </c>
      <c r="F3759" s="1">
        <v>0.9283209</v>
      </c>
      <c r="G3759" s="4">
        <v>2.4664799999999998E-24</v>
      </c>
      <c r="H3759" s="7">
        <v>-0.35699999999999998</v>
      </c>
      <c r="I3759" s="7">
        <f t="shared" si="116"/>
        <v>0</v>
      </c>
    </row>
    <row r="3760" spans="1:9" ht="16" x14ac:dyDescent="0.15">
      <c r="A3760" s="1">
        <f t="shared" si="117"/>
        <v>2868</v>
      </c>
      <c r="B3760" s="7" t="s">
        <v>10344</v>
      </c>
      <c r="C3760" s="38" t="s">
        <v>10345</v>
      </c>
      <c r="D3760" s="1" t="s">
        <v>10346</v>
      </c>
      <c r="E3760" s="1">
        <v>0.72508402699999996</v>
      </c>
      <c r="F3760" s="1">
        <v>-1.4473336269999999</v>
      </c>
      <c r="G3760" s="1">
        <v>1.8309450000000001E-3</v>
      </c>
      <c r="H3760" s="7">
        <v>-0.32300000000000001</v>
      </c>
      <c r="I3760" s="7">
        <f t="shared" si="116"/>
        <v>1</v>
      </c>
    </row>
    <row r="3761" spans="1:9" ht="16" x14ac:dyDescent="0.15">
      <c r="A3761" s="1" t="str">
        <f t="shared" si="117"/>
        <v/>
      </c>
      <c r="B3761" s="7" t="s">
        <v>10344</v>
      </c>
      <c r="C3761" s="38" t="s">
        <v>10347</v>
      </c>
      <c r="D3761" s="1" t="s">
        <v>10348</v>
      </c>
      <c r="E3761" s="1">
        <v>2.1100609999999999E-2</v>
      </c>
      <c r="F3761" s="1">
        <v>-1.6555892759999999</v>
      </c>
      <c r="G3761" s="4">
        <v>6.1292399999999999E-8</v>
      </c>
      <c r="H3761" s="7">
        <v>-0.32300000000000001</v>
      </c>
      <c r="I3761" s="7">
        <f t="shared" si="116"/>
        <v>1</v>
      </c>
    </row>
    <row r="3762" spans="1:9" ht="16" x14ac:dyDescent="0.15">
      <c r="A3762" s="1">
        <f t="shared" si="117"/>
        <v>2869</v>
      </c>
      <c r="B3762" s="7" t="s">
        <v>10349</v>
      </c>
      <c r="C3762" s="38" t="s">
        <v>10350</v>
      </c>
      <c r="D3762" s="1" t="s">
        <v>10351</v>
      </c>
      <c r="E3762" s="1">
        <v>0.22530692799999999</v>
      </c>
      <c r="F3762" s="1">
        <v>1.185821655</v>
      </c>
      <c r="G3762" s="4">
        <v>2.9298999999999999E-12</v>
      </c>
      <c r="H3762" s="7">
        <v>0.24099999999999999</v>
      </c>
      <c r="I3762" s="7">
        <f t="shared" si="116"/>
        <v>1</v>
      </c>
    </row>
    <row r="3763" spans="1:9" ht="16" x14ac:dyDescent="0.15">
      <c r="A3763" s="1">
        <f t="shared" si="117"/>
        <v>2870</v>
      </c>
      <c r="B3763" s="7" t="s">
        <v>10352</v>
      </c>
      <c r="C3763" s="38" t="s">
        <v>10353</v>
      </c>
      <c r="D3763" s="1" t="s">
        <v>10354</v>
      </c>
      <c r="E3763" s="1">
        <v>3.6063274999999999E-2</v>
      </c>
      <c r="F3763" s="1">
        <v>-0.106127123</v>
      </c>
      <c r="G3763" s="1">
        <v>0.78080979900000003</v>
      </c>
      <c r="H3763" s="7">
        <v>-0.154</v>
      </c>
      <c r="I3763" s="7">
        <f t="shared" si="116"/>
        <v>1</v>
      </c>
    </row>
    <row r="3764" spans="1:9" ht="16" x14ac:dyDescent="0.15">
      <c r="A3764" s="1">
        <f t="shared" si="117"/>
        <v>2871</v>
      </c>
      <c r="B3764" s="7" t="s">
        <v>10355</v>
      </c>
      <c r="C3764" s="38" t="s">
        <v>10356</v>
      </c>
      <c r="D3764" s="1" t="s">
        <v>10357</v>
      </c>
      <c r="E3764" s="4">
        <v>7.0099999999999996E-5</v>
      </c>
      <c r="F3764" s="1">
        <v>0.84348974099999996</v>
      </c>
      <c r="G3764" s="1">
        <v>3.1365599999999999E-4</v>
      </c>
      <c r="H3764" s="7">
        <v>0.36099999999999999</v>
      </c>
      <c r="I3764" s="7">
        <f t="shared" si="116"/>
        <v>1</v>
      </c>
    </row>
    <row r="3765" spans="1:9" ht="16" x14ac:dyDescent="0.15">
      <c r="A3765" s="1">
        <f t="shared" si="117"/>
        <v>2872</v>
      </c>
      <c r="B3765" s="7" t="s">
        <v>10358</v>
      </c>
      <c r="C3765" s="38" t="s">
        <v>10359</v>
      </c>
      <c r="D3765" s="1" t="s">
        <v>10360</v>
      </c>
      <c r="E3765" s="4">
        <v>5.1499999999999998E-8</v>
      </c>
      <c r="F3765" s="1">
        <v>1.6021429E-2</v>
      </c>
      <c r="G3765" s="1">
        <v>0.85525666</v>
      </c>
      <c r="H3765" s="7">
        <v>7.4999999999999997E-2</v>
      </c>
      <c r="I3765" s="7">
        <f t="shared" si="116"/>
        <v>1</v>
      </c>
    </row>
    <row r="3766" spans="1:9" ht="16" x14ac:dyDescent="0.15">
      <c r="A3766" s="1">
        <f t="shared" si="117"/>
        <v>2873</v>
      </c>
      <c r="B3766" s="7" t="s">
        <v>10361</v>
      </c>
      <c r="C3766" s="38" t="s">
        <v>10362</v>
      </c>
      <c r="D3766" s="1" t="s">
        <v>10363</v>
      </c>
      <c r="E3766" s="4">
        <v>3.8600000000000001E-16</v>
      </c>
      <c r="F3766" s="1">
        <v>0.56614277999999996</v>
      </c>
      <c r="G3766" s="4">
        <v>3.85359E-6</v>
      </c>
      <c r="H3766" s="7">
        <v>0.17399999999999999</v>
      </c>
      <c r="I3766" s="7">
        <f t="shared" si="116"/>
        <v>1</v>
      </c>
    </row>
    <row r="3767" spans="1:9" ht="16" x14ac:dyDescent="0.15">
      <c r="A3767" s="1">
        <f t="shared" si="117"/>
        <v>2874</v>
      </c>
      <c r="B3767" s="7" t="s">
        <v>10364</v>
      </c>
      <c r="C3767" s="38" t="s">
        <v>10365</v>
      </c>
      <c r="D3767" s="1" t="s">
        <v>10366</v>
      </c>
      <c r="E3767" s="1">
        <v>0.113752481</v>
      </c>
      <c r="F3767" s="1">
        <v>-0.22284131400000001</v>
      </c>
      <c r="G3767" s="1">
        <v>0.140828383</v>
      </c>
      <c r="H3767" s="7">
        <v>0.33800000000000002</v>
      </c>
      <c r="I3767" s="7" t="str">
        <f t="shared" si="116"/>
        <v/>
      </c>
    </row>
    <row r="3768" spans="1:9" ht="16" x14ac:dyDescent="0.15">
      <c r="A3768" s="1" t="str">
        <f t="shared" si="117"/>
        <v/>
      </c>
      <c r="B3768" s="7" t="s">
        <v>10364</v>
      </c>
      <c r="C3768" s="38" t="s">
        <v>10367</v>
      </c>
      <c r="D3768" s="1" t="s">
        <v>10368</v>
      </c>
      <c r="E3768" s="1">
        <v>0.43220839799999999</v>
      </c>
      <c r="F3768" s="1">
        <v>-2.9266670000000002E-2</v>
      </c>
      <c r="G3768" s="1">
        <v>0.92528544400000001</v>
      </c>
      <c r="H3768" s="7">
        <v>0.33800000000000002</v>
      </c>
      <c r="I3768" s="7" t="str">
        <f t="shared" si="116"/>
        <v/>
      </c>
    </row>
    <row r="3769" spans="1:9" ht="16" x14ac:dyDescent="0.15">
      <c r="A3769" s="1">
        <f t="shared" si="117"/>
        <v>2875</v>
      </c>
      <c r="B3769" s="7" t="s">
        <v>10369</v>
      </c>
      <c r="C3769" s="38" t="s">
        <v>10370</v>
      </c>
      <c r="D3769" s="1" t="s">
        <v>10371</v>
      </c>
      <c r="E3769" s="1">
        <v>3.0078225E-2</v>
      </c>
      <c r="F3769" s="1">
        <v>8.6328890000000005E-2</v>
      </c>
      <c r="G3769" s="1">
        <v>0.42796907899999997</v>
      </c>
      <c r="H3769" s="7">
        <v>-0.42399999999999999</v>
      </c>
      <c r="I3769" s="7">
        <f t="shared" si="116"/>
        <v>0</v>
      </c>
    </row>
    <row r="3770" spans="1:9" ht="16" x14ac:dyDescent="0.15">
      <c r="A3770" s="1">
        <f t="shared" si="117"/>
        <v>2876</v>
      </c>
      <c r="B3770" s="7" t="s">
        <v>10372</v>
      </c>
      <c r="C3770" s="38" t="s">
        <v>10373</v>
      </c>
      <c r="D3770" s="1" t="s">
        <v>10374</v>
      </c>
      <c r="E3770" s="1">
        <v>0.236557191</v>
      </c>
      <c r="F3770" s="1">
        <v>0.23246067300000001</v>
      </c>
      <c r="G3770" s="1">
        <v>0.20322380100000001</v>
      </c>
      <c r="H3770" s="7">
        <v>-0.13100000000000001</v>
      </c>
      <c r="I3770" s="7" t="str">
        <f t="shared" si="116"/>
        <v/>
      </c>
    </row>
    <row r="3771" spans="1:9" ht="16" x14ac:dyDescent="0.15">
      <c r="A3771" s="1">
        <f t="shared" si="117"/>
        <v>2877</v>
      </c>
      <c r="B3771" s="7" t="s">
        <v>10375</v>
      </c>
      <c r="C3771" s="38" t="s">
        <v>10376</v>
      </c>
      <c r="D3771" s="1" t="s">
        <v>10377</v>
      </c>
      <c r="E3771" s="4">
        <v>1.63E-5</v>
      </c>
      <c r="F3771" s="1">
        <v>-0.68222871699999998</v>
      </c>
      <c r="G3771" s="1">
        <v>1.2089063000000001E-2</v>
      </c>
      <c r="H3771" s="7">
        <v>0.24299999999999999</v>
      </c>
      <c r="I3771" s="7">
        <f t="shared" si="116"/>
        <v>0</v>
      </c>
    </row>
    <row r="3772" spans="1:9" ht="16" x14ac:dyDescent="0.15">
      <c r="A3772" s="1" t="str">
        <f t="shared" si="117"/>
        <v/>
      </c>
      <c r="B3772" s="7" t="s">
        <v>10375</v>
      </c>
      <c r="C3772" s="38" t="s">
        <v>10378</v>
      </c>
      <c r="D3772" s="1" t="s">
        <v>10379</v>
      </c>
      <c r="E3772" s="1">
        <v>0.74769520599999995</v>
      </c>
      <c r="F3772" s="1">
        <v>0.65020268599999997</v>
      </c>
      <c r="G3772" s="1">
        <v>2.1556469000000002E-2</v>
      </c>
      <c r="H3772" s="7">
        <v>0.24299999999999999</v>
      </c>
      <c r="I3772" s="7">
        <f t="shared" si="116"/>
        <v>1</v>
      </c>
    </row>
    <row r="3773" spans="1:9" ht="16" x14ac:dyDescent="0.15">
      <c r="A3773" s="1">
        <f t="shared" si="117"/>
        <v>2878</v>
      </c>
      <c r="B3773" s="7" t="s">
        <v>10380</v>
      </c>
      <c r="C3773" s="38" t="s">
        <v>10381</v>
      </c>
      <c r="D3773" s="1" t="s">
        <v>10382</v>
      </c>
      <c r="E3773" s="1">
        <v>0.92084845699999995</v>
      </c>
      <c r="F3773" s="1">
        <v>0.224833643</v>
      </c>
      <c r="G3773" s="1">
        <v>0.167433368</v>
      </c>
      <c r="H3773" s="7">
        <v>-0.126</v>
      </c>
      <c r="I3773" s="7" t="str">
        <f t="shared" si="116"/>
        <v/>
      </c>
    </row>
    <row r="3774" spans="1:9" ht="16" x14ac:dyDescent="0.15">
      <c r="A3774" s="1">
        <f t="shared" si="117"/>
        <v>2879</v>
      </c>
      <c r="B3774" s="7" t="s">
        <v>10383</v>
      </c>
      <c r="C3774" s="38" t="s">
        <v>10384</v>
      </c>
      <c r="D3774" s="1" t="s">
        <v>10385</v>
      </c>
      <c r="E3774" s="1">
        <v>0.220774163</v>
      </c>
      <c r="F3774" s="1">
        <v>0.13288760499999999</v>
      </c>
      <c r="G3774" s="1">
        <v>0.41447911599999998</v>
      </c>
      <c r="H3774" s="7">
        <v>0.13800000000000001</v>
      </c>
      <c r="I3774" s="7" t="str">
        <f t="shared" si="116"/>
        <v/>
      </c>
    </row>
    <row r="3775" spans="1:9" ht="16" x14ac:dyDescent="0.15">
      <c r="A3775" s="1">
        <f t="shared" si="117"/>
        <v>2880</v>
      </c>
      <c r="B3775" s="7" t="s">
        <v>10386</v>
      </c>
      <c r="C3775" s="38" t="s">
        <v>10387</v>
      </c>
      <c r="D3775" s="1" t="s">
        <v>10388</v>
      </c>
      <c r="E3775" s="1">
        <v>0.30150326900000002</v>
      </c>
      <c r="F3775" s="1">
        <v>-9.2300979000000005E-2</v>
      </c>
      <c r="G3775" s="1">
        <v>0.78186897099999997</v>
      </c>
      <c r="H3775" s="7">
        <v>0.125</v>
      </c>
      <c r="I3775" s="7" t="str">
        <f t="shared" si="116"/>
        <v/>
      </c>
    </row>
    <row r="3776" spans="1:9" ht="16" x14ac:dyDescent="0.15">
      <c r="A3776" s="1">
        <f t="shared" si="117"/>
        <v>2881</v>
      </c>
      <c r="B3776" s="7" t="s">
        <v>10389</v>
      </c>
      <c r="C3776" s="38" t="s">
        <v>10390</v>
      </c>
      <c r="D3776" s="1" t="s">
        <v>10391</v>
      </c>
      <c r="E3776" s="1" t="s">
        <v>13</v>
      </c>
      <c r="F3776" s="1">
        <v>-0.55140091099999999</v>
      </c>
      <c r="G3776" s="1">
        <v>0.397489066</v>
      </c>
      <c r="H3776" s="7">
        <v>-0.38200000000000001</v>
      </c>
      <c r="I3776" s="7" t="str">
        <f t="shared" si="116"/>
        <v/>
      </c>
    </row>
    <row r="3777" spans="1:9" ht="16" x14ac:dyDescent="0.15">
      <c r="A3777" s="1" t="str">
        <f t="shared" si="117"/>
        <v/>
      </c>
      <c r="B3777" s="7" t="s">
        <v>10389</v>
      </c>
      <c r="C3777" s="38" t="s">
        <v>10392</v>
      </c>
      <c r="D3777" s="1" t="s">
        <v>10393</v>
      </c>
      <c r="E3777" s="1">
        <v>8.7661567999999995E-2</v>
      </c>
      <c r="F3777" s="1">
        <v>-0.90066104700000005</v>
      </c>
      <c r="G3777" s="1">
        <v>0.18541954899999999</v>
      </c>
      <c r="H3777" s="7">
        <v>-0.38200000000000001</v>
      </c>
      <c r="I3777" s="7" t="str">
        <f t="shared" si="116"/>
        <v/>
      </c>
    </row>
    <row r="3778" spans="1:9" ht="16" x14ac:dyDescent="0.15">
      <c r="A3778" s="1">
        <f t="shared" si="117"/>
        <v>2882</v>
      </c>
      <c r="B3778" s="7" t="s">
        <v>10394</v>
      </c>
      <c r="C3778" s="38" t="s">
        <v>10395</v>
      </c>
      <c r="D3778" s="1" t="s">
        <v>10396</v>
      </c>
      <c r="E3778" s="1">
        <v>6.99711E-4</v>
      </c>
      <c r="F3778" s="1">
        <v>1.60768803</v>
      </c>
      <c r="G3778" s="4">
        <v>4.1303099999999999E-15</v>
      </c>
      <c r="H3778" s="7">
        <v>-0.27200000000000002</v>
      </c>
      <c r="I3778" s="7">
        <f t="shared" si="116"/>
        <v>0</v>
      </c>
    </row>
    <row r="3779" spans="1:9" ht="16" x14ac:dyDescent="0.15">
      <c r="A3779" s="1">
        <f t="shared" si="117"/>
        <v>2883</v>
      </c>
      <c r="B3779" s="7" t="s">
        <v>10397</v>
      </c>
      <c r="C3779" s="38" t="s">
        <v>10398</v>
      </c>
      <c r="D3779" s="1" t="s">
        <v>10399</v>
      </c>
      <c r="E3779" s="1">
        <v>1.8742912E-2</v>
      </c>
      <c r="F3779" s="1">
        <v>0.36609665800000002</v>
      </c>
      <c r="G3779" s="1">
        <v>4.4070672999999998E-2</v>
      </c>
      <c r="H3779" s="7">
        <v>-0.13500000000000001</v>
      </c>
      <c r="I3779" s="7">
        <f t="shared" si="116"/>
        <v>0</v>
      </c>
    </row>
    <row r="3780" spans="1:9" ht="16" x14ac:dyDescent="0.15">
      <c r="A3780" s="1" t="str">
        <f t="shared" si="117"/>
        <v/>
      </c>
      <c r="B3780" s="7" t="s">
        <v>10397</v>
      </c>
      <c r="C3780" s="38" t="s">
        <v>10400</v>
      </c>
      <c r="D3780" s="1" t="s">
        <v>10401</v>
      </c>
      <c r="E3780" s="4">
        <v>2.0599999999999999E-9</v>
      </c>
      <c r="F3780" s="1">
        <v>-0.417778655</v>
      </c>
      <c r="G3780" s="1">
        <v>2.4234958000000001E-2</v>
      </c>
      <c r="H3780" s="7">
        <v>-0.13500000000000001</v>
      </c>
      <c r="I3780" s="7">
        <f t="shared" ref="I3780:I3843" si="118">IF(ISTEXT(E3780),"",IF(OR(E3780&lt;0.05, G3780&lt;0.05), IF((F3780*H3780)&gt;0,1,0),""))</f>
        <v>1</v>
      </c>
    </row>
    <row r="3781" spans="1:9" ht="16" x14ac:dyDescent="0.15">
      <c r="A3781" s="1">
        <f t="shared" si="117"/>
        <v>2884</v>
      </c>
      <c r="B3781" s="7" t="s">
        <v>10402</v>
      </c>
      <c r="C3781" s="38" t="s">
        <v>10403</v>
      </c>
      <c r="D3781" s="1" t="s">
        <v>10404</v>
      </c>
      <c r="E3781" s="1">
        <v>0.77645617199999994</v>
      </c>
      <c r="F3781" s="1">
        <v>-0.63530082200000004</v>
      </c>
      <c r="G3781" s="4">
        <v>2.4419100000000001E-6</v>
      </c>
      <c r="H3781" s="7">
        <v>0.26400000000000001</v>
      </c>
      <c r="I3781" s="7">
        <f t="shared" si="118"/>
        <v>0</v>
      </c>
    </row>
    <row r="3782" spans="1:9" ht="16" x14ac:dyDescent="0.15">
      <c r="A3782" s="1">
        <f t="shared" si="117"/>
        <v>2885</v>
      </c>
      <c r="B3782" s="7" t="s">
        <v>10405</v>
      </c>
      <c r="C3782" s="38" t="s">
        <v>10406</v>
      </c>
      <c r="D3782" s="1" t="s">
        <v>10407</v>
      </c>
      <c r="E3782" s="1">
        <v>3.6753583999999999E-2</v>
      </c>
      <c r="F3782" s="1">
        <v>-0.26002493199999999</v>
      </c>
      <c r="G3782" s="1">
        <v>0.58875190099999997</v>
      </c>
      <c r="H3782" s="7">
        <v>-0.35599999999999998</v>
      </c>
      <c r="I3782" s="7">
        <f t="shared" si="118"/>
        <v>1</v>
      </c>
    </row>
    <row r="3783" spans="1:9" ht="16" x14ac:dyDescent="0.15">
      <c r="A3783" s="1" t="str">
        <f t="shared" si="117"/>
        <v/>
      </c>
      <c r="B3783" s="7" t="s">
        <v>10405</v>
      </c>
      <c r="C3783" s="38" t="s">
        <v>10408</v>
      </c>
      <c r="D3783" s="1" t="s">
        <v>10409</v>
      </c>
      <c r="E3783" s="1">
        <v>0.99164311299999996</v>
      </c>
      <c r="F3783" s="1">
        <v>-8.3988247000000002E-2</v>
      </c>
      <c r="G3783" s="1">
        <v>0.91982960000000002</v>
      </c>
      <c r="H3783" s="7">
        <v>-0.35599999999999998</v>
      </c>
      <c r="I3783" s="7" t="str">
        <f t="shared" si="118"/>
        <v/>
      </c>
    </row>
    <row r="3784" spans="1:9" ht="16" x14ac:dyDescent="0.15">
      <c r="A3784" s="1">
        <f t="shared" si="117"/>
        <v>2886</v>
      </c>
      <c r="B3784" s="7" t="s">
        <v>10410</v>
      </c>
      <c r="C3784" s="38" t="s">
        <v>10411</v>
      </c>
      <c r="D3784" s="1" t="s">
        <v>10412</v>
      </c>
      <c r="E3784" s="1">
        <v>0.180645059</v>
      </c>
      <c r="F3784" s="1">
        <v>-0.98216618200000005</v>
      </c>
      <c r="G3784" s="1">
        <v>5.5657574000000001E-2</v>
      </c>
      <c r="H3784" s="7">
        <v>0.56599999999999995</v>
      </c>
      <c r="I3784" s="7" t="str">
        <f t="shared" si="118"/>
        <v/>
      </c>
    </row>
    <row r="3785" spans="1:9" ht="16" x14ac:dyDescent="0.15">
      <c r="A3785" s="1">
        <f t="shared" si="117"/>
        <v>2887</v>
      </c>
      <c r="B3785" s="7" t="s">
        <v>10413</v>
      </c>
      <c r="C3785" s="38" t="s">
        <v>1274</v>
      </c>
      <c r="D3785" s="1" t="s">
        <v>1275</v>
      </c>
      <c r="E3785" s="1">
        <v>7.0452703000000005E-2</v>
      </c>
      <c r="F3785" s="1">
        <v>0.41477611199999997</v>
      </c>
      <c r="G3785" s="1">
        <v>1.8376390000000001E-3</v>
      </c>
      <c r="H3785" s="7">
        <v>-0.14199999999999999</v>
      </c>
      <c r="I3785" s="7">
        <f t="shared" si="118"/>
        <v>0</v>
      </c>
    </row>
    <row r="3786" spans="1:9" ht="16" x14ac:dyDescent="0.15">
      <c r="A3786" s="1">
        <f t="shared" ref="A3786:A3849" si="119">IF(B3785=B3786,"",IF(A3785&lt;&gt;"",A3785+1,IF(A3784&lt;&gt;"",A3784+1,IF(A3783&lt;&gt;"",A3783+1,IF(A3782&lt;&gt;"",A3782+1,"ERRER")))))</f>
        <v>2888</v>
      </c>
      <c r="B3786" s="7" t="s">
        <v>10414</v>
      </c>
      <c r="C3786" s="38"/>
      <c r="D3786" s="1" t="s">
        <v>10415</v>
      </c>
      <c r="E3786" s="39">
        <v>0.53078788300000002</v>
      </c>
      <c r="F3786" s="1">
        <v>6.1970104309999998</v>
      </c>
      <c r="G3786" s="4">
        <v>5.8761900000000001E-43</v>
      </c>
      <c r="H3786" s="7">
        <v>0.47399999999999998</v>
      </c>
      <c r="I3786" s="7">
        <f t="shared" si="118"/>
        <v>1</v>
      </c>
    </row>
    <row r="3787" spans="1:9" ht="16" x14ac:dyDescent="0.15">
      <c r="A3787" s="1" t="str">
        <f t="shared" si="119"/>
        <v/>
      </c>
      <c r="B3787" s="7" t="s">
        <v>10414</v>
      </c>
      <c r="C3787" s="38"/>
      <c r="D3787" s="1" t="s">
        <v>10416</v>
      </c>
      <c r="E3787" s="7">
        <v>1.9192470999999999E-2</v>
      </c>
      <c r="F3787" s="1">
        <v>3.8600237869999998</v>
      </c>
      <c r="G3787" s="4">
        <v>9.4213599999999999E-30</v>
      </c>
      <c r="H3787" s="7">
        <v>0.47399999999999998</v>
      </c>
      <c r="I3787" s="7">
        <f t="shared" si="118"/>
        <v>1</v>
      </c>
    </row>
    <row r="3788" spans="1:9" ht="16" x14ac:dyDescent="0.15">
      <c r="A3788" s="1" t="str">
        <f t="shared" si="119"/>
        <v/>
      </c>
      <c r="B3788" s="7" t="s">
        <v>10414</v>
      </c>
      <c r="C3788" s="38"/>
      <c r="D3788" s="1" t="s">
        <v>10417</v>
      </c>
      <c r="E3788" s="7">
        <v>0.16026606299999999</v>
      </c>
      <c r="F3788" s="1">
        <v>-2.6647316189999999</v>
      </c>
      <c r="G3788" s="4">
        <v>3.0667599999999997E-13</v>
      </c>
      <c r="H3788" s="7">
        <v>0.47399999999999998</v>
      </c>
      <c r="I3788" s="7">
        <f t="shared" si="118"/>
        <v>0</v>
      </c>
    </row>
    <row r="3789" spans="1:9" ht="16" x14ac:dyDescent="0.15">
      <c r="A3789" s="1" t="str">
        <f t="shared" si="119"/>
        <v/>
      </c>
      <c r="B3789" s="7" t="s">
        <v>10414</v>
      </c>
      <c r="C3789" s="38"/>
      <c r="D3789" s="1" t="s">
        <v>10418</v>
      </c>
      <c r="E3789" s="7">
        <v>2.3633690000000001E-3</v>
      </c>
      <c r="F3789" s="1">
        <v>-0.55519233099999998</v>
      </c>
      <c r="G3789" s="1">
        <v>0.36028832100000002</v>
      </c>
      <c r="H3789" s="7">
        <v>0.47399999999999998</v>
      </c>
      <c r="I3789" s="7">
        <f t="shared" si="118"/>
        <v>0</v>
      </c>
    </row>
    <row r="3790" spans="1:9" ht="16" x14ac:dyDescent="0.15">
      <c r="A3790" s="1" t="str">
        <f t="shared" si="119"/>
        <v/>
      </c>
      <c r="B3790" s="7" t="s">
        <v>10414</v>
      </c>
      <c r="C3790" s="38"/>
      <c r="D3790" s="1" t="s">
        <v>10419</v>
      </c>
      <c r="E3790" s="40">
        <v>0.833678849</v>
      </c>
      <c r="F3790" s="1">
        <v>-0.362524862</v>
      </c>
      <c r="G3790" s="1">
        <v>0.60764114300000005</v>
      </c>
      <c r="H3790" s="7">
        <v>0.47399999999999998</v>
      </c>
      <c r="I3790" s="7" t="str">
        <f t="shared" si="118"/>
        <v/>
      </c>
    </row>
    <row r="3791" spans="1:9" ht="16" x14ac:dyDescent="0.15">
      <c r="A3791" s="1">
        <v>2889</v>
      </c>
      <c r="B3791" s="7" t="s">
        <v>10420</v>
      </c>
      <c r="C3791" s="38" t="s">
        <v>10421</v>
      </c>
      <c r="D3791" s="1" t="s">
        <v>10422</v>
      </c>
      <c r="E3791" s="1">
        <v>0.96120977100000005</v>
      </c>
      <c r="F3791" s="1">
        <v>-0.138347211</v>
      </c>
      <c r="G3791" s="1">
        <v>0.52322165600000003</v>
      </c>
      <c r="H3791" s="7">
        <v>0.747</v>
      </c>
      <c r="I3791" s="7" t="str">
        <f t="shared" si="118"/>
        <v/>
      </c>
    </row>
    <row r="3792" spans="1:9" ht="16" x14ac:dyDescent="0.15">
      <c r="A3792" s="1">
        <f t="shared" si="119"/>
        <v>2890</v>
      </c>
      <c r="B3792" s="7" t="s">
        <v>10423</v>
      </c>
      <c r="C3792" s="38" t="s">
        <v>10424</v>
      </c>
      <c r="D3792" s="1" t="s">
        <v>10425</v>
      </c>
      <c r="E3792" s="1">
        <v>3.9047610000000003E-2</v>
      </c>
      <c r="F3792" s="1">
        <v>-0.52897447099999995</v>
      </c>
      <c r="G3792" s="1">
        <v>0.11775195400000001</v>
      </c>
      <c r="H3792" s="7">
        <v>-0.20599999999999999</v>
      </c>
      <c r="I3792" s="7">
        <f t="shared" si="118"/>
        <v>1</v>
      </c>
    </row>
    <row r="3793" spans="1:9" ht="16" x14ac:dyDescent="0.15">
      <c r="A3793" s="1">
        <f t="shared" si="119"/>
        <v>2891</v>
      </c>
      <c r="B3793" s="7" t="s">
        <v>10426</v>
      </c>
      <c r="C3793" s="38" t="s">
        <v>10427</v>
      </c>
      <c r="D3793" s="1" t="s">
        <v>10428</v>
      </c>
      <c r="E3793" s="1">
        <v>9.2070833000000005E-2</v>
      </c>
      <c r="F3793" s="1">
        <v>-1.2828361999999999E-2</v>
      </c>
      <c r="G3793" s="1">
        <v>0.95772316000000002</v>
      </c>
      <c r="H3793" s="7">
        <v>-0.14699999999999999</v>
      </c>
      <c r="I3793" s="7" t="str">
        <f t="shared" si="118"/>
        <v/>
      </c>
    </row>
    <row r="3794" spans="1:9" ht="16" x14ac:dyDescent="0.15">
      <c r="A3794" s="1">
        <f t="shared" si="119"/>
        <v>2892</v>
      </c>
      <c r="B3794" s="7" t="s">
        <v>10429</v>
      </c>
      <c r="C3794" s="38" t="s">
        <v>10430</v>
      </c>
      <c r="D3794" s="1" t="s">
        <v>10431</v>
      </c>
      <c r="E3794" s="1">
        <v>0.79500103700000002</v>
      </c>
      <c r="F3794" s="1">
        <v>-0.350358638</v>
      </c>
      <c r="G3794" s="1">
        <v>6.6113659999999996E-3</v>
      </c>
      <c r="H3794" s="7">
        <v>0.112</v>
      </c>
      <c r="I3794" s="7">
        <f t="shared" si="118"/>
        <v>0</v>
      </c>
    </row>
    <row r="3795" spans="1:9" ht="16" x14ac:dyDescent="0.15">
      <c r="A3795" s="1">
        <f t="shared" si="119"/>
        <v>2893</v>
      </c>
      <c r="B3795" s="7" t="s">
        <v>10432</v>
      </c>
      <c r="C3795" s="38" t="s">
        <v>9904</v>
      </c>
      <c r="D3795" s="1" t="s">
        <v>9905</v>
      </c>
      <c r="E3795" s="1">
        <v>0.79304644599999996</v>
      </c>
      <c r="F3795" s="1">
        <v>-0.96434967800000004</v>
      </c>
      <c r="G3795" s="4">
        <v>2.0123000000000002E-6</v>
      </c>
      <c r="H3795" s="7">
        <v>-0.443</v>
      </c>
      <c r="I3795" s="7">
        <f t="shared" si="118"/>
        <v>1</v>
      </c>
    </row>
    <row r="3796" spans="1:9" ht="16" x14ac:dyDescent="0.15">
      <c r="A3796" s="1">
        <f t="shared" si="119"/>
        <v>2894</v>
      </c>
      <c r="B3796" s="7" t="s">
        <v>10433</v>
      </c>
      <c r="C3796" s="38" t="s">
        <v>10434</v>
      </c>
      <c r="D3796" s="1" t="s">
        <v>10435</v>
      </c>
      <c r="E3796" s="1">
        <v>0.94758157700000001</v>
      </c>
      <c r="F3796" s="1">
        <v>1.597025E-3</v>
      </c>
      <c r="G3796" s="1">
        <v>0.99789933600000003</v>
      </c>
      <c r="H3796" s="7">
        <v>-0.221</v>
      </c>
      <c r="I3796" s="7" t="str">
        <f t="shared" si="118"/>
        <v/>
      </c>
    </row>
    <row r="3797" spans="1:9" ht="16" x14ac:dyDescent="0.15">
      <c r="A3797" s="1">
        <f t="shared" si="119"/>
        <v>2895</v>
      </c>
      <c r="B3797" s="7" t="s">
        <v>10436</v>
      </c>
      <c r="C3797" s="38" t="s">
        <v>10437</v>
      </c>
      <c r="D3797" s="1" t="s">
        <v>10438</v>
      </c>
      <c r="E3797" s="1">
        <v>0.11315905699999999</v>
      </c>
      <c r="F3797" s="1">
        <v>0.175580442</v>
      </c>
      <c r="G3797" s="1">
        <v>6.8449075999999998E-2</v>
      </c>
      <c r="H3797" s="7">
        <v>0.104</v>
      </c>
      <c r="I3797" s="7" t="str">
        <f t="shared" si="118"/>
        <v/>
      </c>
    </row>
    <row r="3798" spans="1:9" ht="16" x14ac:dyDescent="0.15">
      <c r="A3798" s="1">
        <f t="shared" si="119"/>
        <v>2896</v>
      </c>
      <c r="B3798" s="7" t="s">
        <v>10439</v>
      </c>
      <c r="C3798" s="38" t="s">
        <v>10440</v>
      </c>
      <c r="D3798" s="1" t="s">
        <v>10441</v>
      </c>
      <c r="E3798" s="4">
        <v>2.7900000000000001E-5</v>
      </c>
      <c r="F3798" s="1">
        <v>0.314400917</v>
      </c>
      <c r="G3798" s="1">
        <v>5.1449030000000001E-3</v>
      </c>
      <c r="H3798" s="7">
        <v>0.38100000000000001</v>
      </c>
      <c r="I3798" s="7">
        <f t="shared" si="118"/>
        <v>1</v>
      </c>
    </row>
    <row r="3799" spans="1:9" ht="16" x14ac:dyDescent="0.15">
      <c r="A3799" s="1">
        <f t="shared" si="119"/>
        <v>2897</v>
      </c>
      <c r="B3799" s="7" t="s">
        <v>10442</v>
      </c>
      <c r="C3799" s="38" t="s">
        <v>10443</v>
      </c>
      <c r="D3799" s="1" t="s">
        <v>10444</v>
      </c>
      <c r="E3799" s="1">
        <v>0.134765986</v>
      </c>
      <c r="F3799" s="1">
        <v>1.005560947</v>
      </c>
      <c r="G3799" s="4">
        <v>1.6621600000000002E-30</v>
      </c>
      <c r="H3799" s="7">
        <v>-0.11</v>
      </c>
      <c r="I3799" s="7">
        <f t="shared" si="118"/>
        <v>0</v>
      </c>
    </row>
    <row r="3800" spans="1:9" ht="16" x14ac:dyDescent="0.15">
      <c r="A3800" s="1" t="str">
        <f t="shared" si="119"/>
        <v/>
      </c>
      <c r="B3800" s="7" t="s">
        <v>10442</v>
      </c>
      <c r="C3800" s="38" t="s">
        <v>10445</v>
      </c>
      <c r="D3800" s="1" t="s">
        <v>10446</v>
      </c>
      <c r="E3800" s="1">
        <v>0.99660599999999999</v>
      </c>
      <c r="F3800" s="1">
        <v>0.96846663799999999</v>
      </c>
      <c r="G3800" s="4">
        <v>7.0309199999999996E-6</v>
      </c>
      <c r="H3800" s="7">
        <v>-0.11</v>
      </c>
      <c r="I3800" s="7">
        <f t="shared" si="118"/>
        <v>0</v>
      </c>
    </row>
    <row r="3801" spans="1:9" ht="16" x14ac:dyDescent="0.15">
      <c r="A3801" s="1">
        <f t="shared" si="119"/>
        <v>2898</v>
      </c>
      <c r="B3801" s="7" t="s">
        <v>10447</v>
      </c>
      <c r="C3801" s="38" t="s">
        <v>10448</v>
      </c>
      <c r="D3801" s="1" t="s">
        <v>10449</v>
      </c>
      <c r="E3801" s="1">
        <v>0.451606438</v>
      </c>
      <c r="F3801" s="1">
        <v>0.28875820699999999</v>
      </c>
      <c r="G3801" s="1">
        <v>7.6853286000000007E-2</v>
      </c>
      <c r="H3801" s="7">
        <v>-9.8000000000000004E-2</v>
      </c>
      <c r="I3801" s="7" t="str">
        <f t="shared" si="118"/>
        <v/>
      </c>
    </row>
    <row r="3802" spans="1:9" ht="16" x14ac:dyDescent="0.15">
      <c r="A3802" s="1">
        <f t="shared" si="119"/>
        <v>2899</v>
      </c>
      <c r="B3802" s="7" t="s">
        <v>10450</v>
      </c>
      <c r="C3802" s="38" t="s">
        <v>10451</v>
      </c>
      <c r="D3802" s="1" t="s">
        <v>10452</v>
      </c>
      <c r="E3802" s="1" t="s">
        <v>13</v>
      </c>
      <c r="F3802" s="1">
        <v>-0.114573191</v>
      </c>
      <c r="G3802" s="1" t="s">
        <v>13</v>
      </c>
      <c r="H3802" s="7">
        <v>0.26600000000000001</v>
      </c>
      <c r="I3802" s="7" t="str">
        <f t="shared" si="118"/>
        <v/>
      </c>
    </row>
    <row r="3803" spans="1:9" ht="16" x14ac:dyDescent="0.15">
      <c r="A3803" s="1" t="str">
        <f t="shared" si="119"/>
        <v/>
      </c>
      <c r="B3803" s="7" t="s">
        <v>10450</v>
      </c>
      <c r="C3803" s="38" t="s">
        <v>10453</v>
      </c>
      <c r="D3803" s="1" t="s">
        <v>10454</v>
      </c>
      <c r="E3803" s="4">
        <v>1.81E-18</v>
      </c>
      <c r="F3803" s="1">
        <v>1.6069043700000001</v>
      </c>
      <c r="G3803" s="4">
        <v>1.3870900000000001E-60</v>
      </c>
      <c r="H3803" s="7">
        <v>0.26600000000000001</v>
      </c>
      <c r="I3803" s="7">
        <f t="shared" si="118"/>
        <v>1</v>
      </c>
    </row>
    <row r="3804" spans="1:9" ht="16" x14ac:dyDescent="0.15">
      <c r="A3804" s="1">
        <f t="shared" si="119"/>
        <v>2900</v>
      </c>
      <c r="B3804" s="7" t="s">
        <v>10455</v>
      </c>
      <c r="C3804" s="38" t="s">
        <v>10456</v>
      </c>
      <c r="D3804" s="1" t="s">
        <v>10457</v>
      </c>
      <c r="E3804" s="4">
        <v>1.4100000000000001E-6</v>
      </c>
      <c r="F3804" s="1">
        <v>-0.24193546499999999</v>
      </c>
      <c r="G3804" s="1">
        <v>0.45780125900000002</v>
      </c>
      <c r="H3804" s="7">
        <v>0.40899999999999997</v>
      </c>
      <c r="I3804" s="7">
        <f t="shared" si="118"/>
        <v>0</v>
      </c>
    </row>
    <row r="3805" spans="1:9" ht="16" x14ac:dyDescent="0.15">
      <c r="A3805" s="1">
        <f t="shared" si="119"/>
        <v>2901</v>
      </c>
      <c r="B3805" s="7" t="s">
        <v>10458</v>
      </c>
      <c r="C3805" s="38" t="s">
        <v>10459</v>
      </c>
      <c r="D3805" s="1" t="s">
        <v>10460</v>
      </c>
      <c r="E3805" s="1">
        <v>0.37534927299999998</v>
      </c>
      <c r="F3805" s="1">
        <v>1.0353964819999999</v>
      </c>
      <c r="G3805" s="4">
        <v>2.5662400000000001E-26</v>
      </c>
      <c r="H3805" s="7">
        <v>0.23</v>
      </c>
      <c r="I3805" s="7">
        <f t="shared" si="118"/>
        <v>1</v>
      </c>
    </row>
    <row r="3806" spans="1:9" ht="16" x14ac:dyDescent="0.15">
      <c r="A3806" s="1">
        <f t="shared" si="119"/>
        <v>2902</v>
      </c>
      <c r="B3806" s="7" t="s">
        <v>10461</v>
      </c>
      <c r="C3806" s="38" t="s">
        <v>10462</v>
      </c>
      <c r="D3806" s="1" t="s">
        <v>10463</v>
      </c>
      <c r="E3806" s="1">
        <v>8.3133255000000003E-2</v>
      </c>
      <c r="F3806" s="1">
        <v>-0.33779872799999999</v>
      </c>
      <c r="G3806" s="1">
        <v>0.59131834400000005</v>
      </c>
      <c r="H3806" s="7">
        <v>0.22700000000000001</v>
      </c>
      <c r="I3806" s="7" t="str">
        <f t="shared" si="118"/>
        <v/>
      </c>
    </row>
    <row r="3807" spans="1:9" ht="16" x14ac:dyDescent="0.15">
      <c r="A3807" s="1" t="str">
        <f t="shared" si="119"/>
        <v/>
      </c>
      <c r="B3807" s="7" t="s">
        <v>10461</v>
      </c>
      <c r="C3807" s="38" t="s">
        <v>10462</v>
      </c>
      <c r="D3807" s="1" t="s">
        <v>10464</v>
      </c>
      <c r="E3807" s="1">
        <v>0.837685978</v>
      </c>
      <c r="F3807" s="1">
        <v>0.90878538499999995</v>
      </c>
      <c r="G3807" s="4">
        <v>1.4692499999999999E-19</v>
      </c>
      <c r="H3807" s="7">
        <v>0.22700000000000001</v>
      </c>
      <c r="I3807" s="7">
        <f t="shared" si="118"/>
        <v>1</v>
      </c>
    </row>
    <row r="3808" spans="1:9" ht="16" x14ac:dyDescent="0.15">
      <c r="A3808" s="1">
        <f t="shared" si="119"/>
        <v>2903</v>
      </c>
      <c r="B3808" s="7" t="s">
        <v>10465</v>
      </c>
      <c r="C3808" s="38" t="s">
        <v>10466</v>
      </c>
      <c r="D3808" s="1" t="s">
        <v>10467</v>
      </c>
      <c r="E3808" s="1">
        <v>0.46263969199999999</v>
      </c>
      <c r="F3808" s="1">
        <v>-6.0029866000000001E-2</v>
      </c>
      <c r="G3808" s="1">
        <v>0.66741149200000005</v>
      </c>
      <c r="H3808" s="7">
        <v>-0.113</v>
      </c>
      <c r="I3808" s="7" t="str">
        <f t="shared" si="118"/>
        <v/>
      </c>
    </row>
    <row r="3809" spans="1:9" ht="16" x14ac:dyDescent="0.15">
      <c r="A3809" s="1">
        <f t="shared" si="119"/>
        <v>2904</v>
      </c>
      <c r="B3809" s="7" t="s">
        <v>10468</v>
      </c>
      <c r="C3809" s="38" t="s">
        <v>10469</v>
      </c>
      <c r="D3809" s="1" t="s">
        <v>10470</v>
      </c>
      <c r="E3809" s="4">
        <v>1.5E-6</v>
      </c>
      <c r="F3809" s="1">
        <v>-9.6111595999999994E-2</v>
      </c>
      <c r="G3809" s="1">
        <v>0.17462367300000001</v>
      </c>
      <c r="H3809" s="7">
        <v>-0.13</v>
      </c>
      <c r="I3809" s="7">
        <f t="shared" si="118"/>
        <v>1</v>
      </c>
    </row>
    <row r="3810" spans="1:9" ht="16" x14ac:dyDescent="0.15">
      <c r="A3810" s="1">
        <f t="shared" si="119"/>
        <v>2905</v>
      </c>
      <c r="B3810" s="7" t="s">
        <v>10471</v>
      </c>
      <c r="C3810" s="38" t="s">
        <v>10472</v>
      </c>
      <c r="D3810" s="1" t="s">
        <v>10473</v>
      </c>
      <c r="E3810" s="1">
        <v>0.24344986900000001</v>
      </c>
      <c r="F3810" s="1">
        <v>0.72848268999999999</v>
      </c>
      <c r="G3810" s="1">
        <v>0.301980056</v>
      </c>
      <c r="H3810" s="7">
        <v>0.27400000000000002</v>
      </c>
      <c r="I3810" s="7" t="str">
        <f t="shared" si="118"/>
        <v/>
      </c>
    </row>
    <row r="3811" spans="1:9" ht="16" x14ac:dyDescent="0.15">
      <c r="A3811" s="1">
        <f t="shared" si="119"/>
        <v>2906</v>
      </c>
      <c r="B3811" s="7" t="s">
        <v>10474</v>
      </c>
      <c r="C3811" s="38" t="s">
        <v>10475</v>
      </c>
      <c r="D3811" s="1" t="s">
        <v>10476</v>
      </c>
      <c r="E3811" s="4">
        <v>3.1200000000000002E-6</v>
      </c>
      <c r="F3811" s="1">
        <v>0.254249846</v>
      </c>
      <c r="G3811" s="1">
        <v>3.0285774000000001E-2</v>
      </c>
      <c r="H3811" s="7">
        <v>-0.18</v>
      </c>
      <c r="I3811" s="7">
        <f t="shared" si="118"/>
        <v>0</v>
      </c>
    </row>
    <row r="3812" spans="1:9" ht="16" x14ac:dyDescent="0.15">
      <c r="A3812" s="1">
        <f t="shared" si="119"/>
        <v>2907</v>
      </c>
      <c r="B3812" s="7" t="s">
        <v>10477</v>
      </c>
      <c r="C3812" s="38" t="s">
        <v>10478</v>
      </c>
      <c r="D3812" s="1" t="s">
        <v>10479</v>
      </c>
      <c r="E3812" s="4">
        <v>3.6399999999999998E-12</v>
      </c>
      <c r="F3812" s="1">
        <v>-0.52873540799999996</v>
      </c>
      <c r="G3812" s="4">
        <v>4.7597600000000003E-6</v>
      </c>
      <c r="H3812" s="7">
        <v>-0.153</v>
      </c>
      <c r="I3812" s="7">
        <f t="shared" si="118"/>
        <v>1</v>
      </c>
    </row>
    <row r="3813" spans="1:9" ht="16" x14ac:dyDescent="0.15">
      <c r="A3813" s="1">
        <f t="shared" si="119"/>
        <v>2908</v>
      </c>
      <c r="B3813" s="7" t="s">
        <v>10480</v>
      </c>
      <c r="C3813" s="38" t="s">
        <v>10481</v>
      </c>
      <c r="D3813" s="1" t="s">
        <v>10482</v>
      </c>
      <c r="E3813" s="1">
        <v>1.6716787E-2</v>
      </c>
      <c r="F3813" s="1">
        <v>0.26545384900000002</v>
      </c>
      <c r="G3813" s="1">
        <v>1.1351793000000001E-2</v>
      </c>
      <c r="H3813" s="7">
        <v>-0.16800000000000001</v>
      </c>
      <c r="I3813" s="7">
        <f t="shared" si="118"/>
        <v>0</v>
      </c>
    </row>
    <row r="3814" spans="1:9" ht="16" x14ac:dyDescent="0.15">
      <c r="A3814" s="1">
        <f t="shared" si="119"/>
        <v>2909</v>
      </c>
      <c r="B3814" s="7" t="s">
        <v>10483</v>
      </c>
      <c r="C3814" s="38" t="s">
        <v>10484</v>
      </c>
      <c r="D3814" s="1" t="s">
        <v>10485</v>
      </c>
      <c r="E3814" s="1">
        <v>0.69960567699999998</v>
      </c>
      <c r="F3814" s="1">
        <v>0.41385853900000003</v>
      </c>
      <c r="G3814" s="1">
        <v>5.5210244999999998E-2</v>
      </c>
      <c r="H3814" s="7">
        <v>-0.38600000000000001</v>
      </c>
      <c r="I3814" s="7" t="str">
        <f t="shared" si="118"/>
        <v/>
      </c>
    </row>
    <row r="3815" spans="1:9" ht="16" x14ac:dyDescent="0.15">
      <c r="A3815" s="1">
        <f t="shared" si="119"/>
        <v>2910</v>
      </c>
      <c r="B3815" s="7" t="s">
        <v>10486</v>
      </c>
      <c r="C3815" s="38" t="s">
        <v>10487</v>
      </c>
      <c r="D3815" s="1" t="s">
        <v>10488</v>
      </c>
      <c r="E3815" s="4">
        <v>5.6500000000000002E-13</v>
      </c>
      <c r="F3815" s="1">
        <v>-0.94517121999999998</v>
      </c>
      <c r="G3815" s="4">
        <v>1.5626399999999999E-6</v>
      </c>
      <c r="H3815" s="7">
        <v>0.23799999999999999</v>
      </c>
      <c r="I3815" s="7">
        <f t="shared" si="118"/>
        <v>0</v>
      </c>
    </row>
    <row r="3816" spans="1:9" ht="16" x14ac:dyDescent="0.15">
      <c r="A3816" s="1">
        <f t="shared" si="119"/>
        <v>2911</v>
      </c>
      <c r="B3816" s="7" t="s">
        <v>10489</v>
      </c>
      <c r="C3816" s="38"/>
      <c r="D3816" s="1" t="s">
        <v>10490</v>
      </c>
      <c r="E3816" s="1">
        <v>0.43809738100000001</v>
      </c>
      <c r="F3816" s="1">
        <v>-0.48521204699999998</v>
      </c>
      <c r="G3816" s="1">
        <v>0.25451861199999998</v>
      </c>
      <c r="H3816" s="7">
        <v>0.17699999999999999</v>
      </c>
      <c r="I3816" s="7" t="str">
        <f t="shared" si="118"/>
        <v/>
      </c>
    </row>
    <row r="3817" spans="1:9" ht="16" x14ac:dyDescent="0.15">
      <c r="A3817" s="1">
        <f t="shared" si="119"/>
        <v>2912</v>
      </c>
      <c r="B3817" s="7" t="s">
        <v>10491</v>
      </c>
      <c r="C3817" s="38" t="s">
        <v>10492</v>
      </c>
      <c r="D3817" s="1" t="s">
        <v>10493</v>
      </c>
      <c r="E3817" s="1">
        <v>0.42741154100000001</v>
      </c>
      <c r="F3817" s="1">
        <v>0.43484130999999998</v>
      </c>
      <c r="G3817" s="1">
        <v>0.18850713899999999</v>
      </c>
      <c r="H3817" s="7">
        <v>-0.14699999999999999</v>
      </c>
      <c r="I3817" s="7" t="str">
        <f t="shared" si="118"/>
        <v/>
      </c>
    </row>
    <row r="3818" spans="1:9" ht="16" x14ac:dyDescent="0.15">
      <c r="A3818" s="1">
        <f t="shared" si="119"/>
        <v>2913</v>
      </c>
      <c r="B3818" s="7" t="s">
        <v>10494</v>
      </c>
      <c r="C3818" s="38" t="s">
        <v>10495</v>
      </c>
      <c r="D3818" s="1" t="s">
        <v>10496</v>
      </c>
      <c r="E3818" s="1">
        <v>0.73655946100000003</v>
      </c>
      <c r="F3818" s="1">
        <v>-0.447510609</v>
      </c>
      <c r="G3818" s="1">
        <v>1.6191278E-2</v>
      </c>
      <c r="H3818" s="7">
        <v>0.107</v>
      </c>
      <c r="I3818" s="7">
        <f t="shared" si="118"/>
        <v>0</v>
      </c>
    </row>
    <row r="3819" spans="1:9" ht="16" x14ac:dyDescent="0.15">
      <c r="A3819" s="1">
        <f t="shared" si="119"/>
        <v>2914</v>
      </c>
      <c r="B3819" s="7" t="s">
        <v>10497</v>
      </c>
      <c r="C3819" s="38" t="s">
        <v>10498</v>
      </c>
      <c r="D3819" s="1" t="s">
        <v>10499</v>
      </c>
      <c r="E3819" s="1">
        <v>2.02287E-3</v>
      </c>
      <c r="F3819" s="1">
        <v>-1.5634403189999999</v>
      </c>
      <c r="G3819" s="1">
        <v>1.730196E-3</v>
      </c>
      <c r="H3819" s="7">
        <v>-0.379</v>
      </c>
      <c r="I3819" s="7">
        <f t="shared" si="118"/>
        <v>1</v>
      </c>
    </row>
    <row r="3820" spans="1:9" ht="16" x14ac:dyDescent="0.15">
      <c r="A3820" s="1">
        <f t="shared" si="119"/>
        <v>2915</v>
      </c>
      <c r="B3820" s="7" t="s">
        <v>10500</v>
      </c>
      <c r="C3820" s="38" t="s">
        <v>10501</v>
      </c>
      <c r="D3820" s="1" t="s">
        <v>10502</v>
      </c>
      <c r="E3820" s="1">
        <v>0.82793773199999998</v>
      </c>
      <c r="F3820" s="1">
        <v>0.31645709900000002</v>
      </c>
      <c r="G3820" s="1">
        <v>1.3285429E-2</v>
      </c>
      <c r="H3820" s="7">
        <v>0.432</v>
      </c>
      <c r="I3820" s="7">
        <f t="shared" si="118"/>
        <v>1</v>
      </c>
    </row>
    <row r="3821" spans="1:9" ht="16" x14ac:dyDescent="0.15">
      <c r="A3821" s="1" t="str">
        <f t="shared" si="119"/>
        <v/>
      </c>
      <c r="B3821" s="7" t="s">
        <v>10500</v>
      </c>
      <c r="C3821" s="38" t="s">
        <v>10503</v>
      </c>
      <c r="D3821" s="1" t="s">
        <v>10504</v>
      </c>
      <c r="E3821" s="1">
        <v>0.51995246500000003</v>
      </c>
      <c r="F3821" s="1">
        <v>5.4907155999999999E-2</v>
      </c>
      <c r="G3821" s="1">
        <v>0.94748407800000001</v>
      </c>
      <c r="H3821" s="7">
        <v>0.432</v>
      </c>
      <c r="I3821" s="7" t="str">
        <f t="shared" si="118"/>
        <v/>
      </c>
    </row>
    <row r="3822" spans="1:9" ht="16" x14ac:dyDescent="0.15">
      <c r="A3822" s="1">
        <f t="shared" si="119"/>
        <v>2916</v>
      </c>
      <c r="B3822" s="7" t="s">
        <v>10505</v>
      </c>
      <c r="C3822" s="38" t="s">
        <v>10506</v>
      </c>
      <c r="D3822" s="1" t="s">
        <v>10507</v>
      </c>
      <c r="E3822" s="4">
        <v>5.1499999999999998E-8</v>
      </c>
      <c r="F3822" s="1">
        <v>0.11845561</v>
      </c>
      <c r="G3822" s="1">
        <v>0.45058505300000001</v>
      </c>
      <c r="H3822" s="7">
        <v>0.17699999999999999</v>
      </c>
      <c r="I3822" s="7">
        <f t="shared" si="118"/>
        <v>1</v>
      </c>
    </row>
    <row r="3823" spans="1:9" ht="16" x14ac:dyDescent="0.15">
      <c r="A3823" s="1">
        <f t="shared" si="119"/>
        <v>2917</v>
      </c>
      <c r="B3823" s="7" t="s">
        <v>10508</v>
      </c>
      <c r="C3823" s="38" t="s">
        <v>10509</v>
      </c>
      <c r="D3823" s="1" t="s">
        <v>10510</v>
      </c>
      <c r="E3823" s="1">
        <v>0.54629823600000005</v>
      </c>
      <c r="F3823" s="1">
        <v>1.2279447990000001</v>
      </c>
      <c r="G3823" s="4">
        <v>1.8145899999999999E-13</v>
      </c>
      <c r="H3823" s="7">
        <v>0.104</v>
      </c>
      <c r="I3823" s="7">
        <f t="shared" si="118"/>
        <v>1</v>
      </c>
    </row>
    <row r="3824" spans="1:9" ht="16" x14ac:dyDescent="0.15">
      <c r="A3824" s="1" t="str">
        <f t="shared" si="119"/>
        <v/>
      </c>
      <c r="B3824" s="7" t="s">
        <v>10508</v>
      </c>
      <c r="C3824" s="38" t="s">
        <v>10511</v>
      </c>
      <c r="D3824" s="1" t="s">
        <v>10512</v>
      </c>
      <c r="E3824" s="1">
        <v>0.40230703400000001</v>
      </c>
      <c r="F3824" s="1">
        <v>1.0519188559999999</v>
      </c>
      <c r="G3824" s="4">
        <v>2.4537300000000002E-28</v>
      </c>
      <c r="H3824" s="7">
        <v>0.104</v>
      </c>
      <c r="I3824" s="7">
        <f t="shared" si="118"/>
        <v>1</v>
      </c>
    </row>
    <row r="3825" spans="1:9" ht="16" x14ac:dyDescent="0.15">
      <c r="A3825" s="1">
        <f t="shared" si="119"/>
        <v>2918</v>
      </c>
      <c r="B3825" s="7" t="s">
        <v>10513</v>
      </c>
      <c r="C3825" s="38" t="s">
        <v>10514</v>
      </c>
      <c r="D3825" s="1" t="s">
        <v>10515</v>
      </c>
      <c r="E3825" s="1">
        <v>0.94253192900000005</v>
      </c>
      <c r="F3825" s="1">
        <v>0.32134743300000002</v>
      </c>
      <c r="G3825" s="1">
        <v>3.3055102000000003E-2</v>
      </c>
      <c r="H3825" s="7">
        <v>-0.14199999999999999</v>
      </c>
      <c r="I3825" s="7">
        <f t="shared" si="118"/>
        <v>0</v>
      </c>
    </row>
    <row r="3826" spans="1:9" ht="16" x14ac:dyDescent="0.15">
      <c r="A3826" s="1">
        <f t="shared" si="119"/>
        <v>2919</v>
      </c>
      <c r="B3826" s="7" t="s">
        <v>10516</v>
      </c>
      <c r="C3826" s="38" t="s">
        <v>10517</v>
      </c>
      <c r="D3826" s="1" t="s">
        <v>10518</v>
      </c>
      <c r="E3826" s="1">
        <v>2.3396340000000002E-3</v>
      </c>
      <c r="F3826" s="1">
        <v>-1.8071416360000001</v>
      </c>
      <c r="G3826" s="4">
        <v>2.2467500000000001E-6</v>
      </c>
      <c r="H3826" s="7">
        <v>-0.23200000000000001</v>
      </c>
      <c r="I3826" s="7">
        <f t="shared" si="118"/>
        <v>1</v>
      </c>
    </row>
    <row r="3827" spans="1:9" ht="16" x14ac:dyDescent="0.15">
      <c r="A3827" s="1">
        <f t="shared" si="119"/>
        <v>2920</v>
      </c>
      <c r="B3827" s="7" t="s">
        <v>10519</v>
      </c>
      <c r="C3827" s="38" t="s">
        <v>10520</v>
      </c>
      <c r="D3827" s="1" t="s">
        <v>10521</v>
      </c>
      <c r="E3827" s="1">
        <v>0.84132535600000002</v>
      </c>
      <c r="F3827" s="1">
        <v>0.26539078500000002</v>
      </c>
      <c r="G3827" s="1">
        <v>0.64638522099999995</v>
      </c>
      <c r="H3827" s="7">
        <v>0.222</v>
      </c>
      <c r="I3827" s="7" t="str">
        <f t="shared" si="118"/>
        <v/>
      </c>
    </row>
    <row r="3828" spans="1:9" ht="16" x14ac:dyDescent="0.15">
      <c r="A3828" s="1">
        <f t="shared" si="119"/>
        <v>2921</v>
      </c>
      <c r="B3828" s="7" t="s">
        <v>10522</v>
      </c>
      <c r="C3828" s="38" t="s">
        <v>10523</v>
      </c>
      <c r="D3828" s="1" t="s">
        <v>10524</v>
      </c>
      <c r="E3828" s="1">
        <v>0.36949916399999999</v>
      </c>
      <c r="F3828" s="1">
        <v>-2.7946614000000002E-2</v>
      </c>
      <c r="G3828" s="1">
        <v>0.96143822199999995</v>
      </c>
      <c r="H3828" s="7">
        <v>-0.11799999999999999</v>
      </c>
      <c r="I3828" s="7" t="str">
        <f t="shared" si="118"/>
        <v/>
      </c>
    </row>
    <row r="3829" spans="1:9" ht="16" x14ac:dyDescent="0.15">
      <c r="A3829" s="1">
        <f t="shared" si="119"/>
        <v>2922</v>
      </c>
      <c r="B3829" s="7" t="s">
        <v>10525</v>
      </c>
      <c r="C3829" s="38" t="s">
        <v>10526</v>
      </c>
      <c r="D3829" s="1" t="s">
        <v>10527</v>
      </c>
      <c r="E3829" s="4">
        <v>6.7600000000000005E-13</v>
      </c>
      <c r="F3829" s="1">
        <v>-0.546989434</v>
      </c>
      <c r="G3829" s="1">
        <v>2.09478E-4</v>
      </c>
      <c r="H3829" s="7">
        <v>0.20499999999999999</v>
      </c>
      <c r="I3829" s="7">
        <f t="shared" si="118"/>
        <v>0</v>
      </c>
    </row>
    <row r="3830" spans="1:9" ht="16" x14ac:dyDescent="0.15">
      <c r="A3830" s="1">
        <f t="shared" si="119"/>
        <v>2923</v>
      </c>
      <c r="B3830" s="7" t="s">
        <v>10528</v>
      </c>
      <c r="C3830" s="38" t="s">
        <v>10529</v>
      </c>
      <c r="D3830" s="1" t="s">
        <v>10530</v>
      </c>
      <c r="E3830" s="1">
        <v>2.6604939000000001E-2</v>
      </c>
      <c r="F3830" s="1">
        <v>-0.556258268</v>
      </c>
      <c r="G3830" s="4">
        <v>2.1005400000000001E-7</v>
      </c>
      <c r="H3830" s="7">
        <v>-0.27300000000000002</v>
      </c>
      <c r="I3830" s="7">
        <f t="shared" si="118"/>
        <v>1</v>
      </c>
    </row>
    <row r="3831" spans="1:9" ht="16" x14ac:dyDescent="0.15">
      <c r="A3831" s="1">
        <f t="shared" si="119"/>
        <v>2924</v>
      </c>
      <c r="B3831" s="7" t="s">
        <v>10531</v>
      </c>
      <c r="C3831" s="38" t="s">
        <v>10532</v>
      </c>
      <c r="D3831" s="1" t="s">
        <v>10533</v>
      </c>
      <c r="E3831" s="1">
        <v>2.6141636999999999E-2</v>
      </c>
      <c r="F3831" s="1">
        <v>1.1598918250000001</v>
      </c>
      <c r="G3831" s="4">
        <v>2.1599100000000001E-31</v>
      </c>
      <c r="H3831" s="7">
        <v>0.26700000000000002</v>
      </c>
      <c r="I3831" s="7">
        <f t="shared" si="118"/>
        <v>1</v>
      </c>
    </row>
    <row r="3832" spans="1:9" ht="16" x14ac:dyDescent="0.15">
      <c r="A3832" s="1">
        <f t="shared" si="119"/>
        <v>2925</v>
      </c>
      <c r="B3832" s="7" t="s">
        <v>10534</v>
      </c>
      <c r="C3832" s="38" t="s">
        <v>10535</v>
      </c>
      <c r="D3832" s="1" t="s">
        <v>10536</v>
      </c>
      <c r="E3832" s="1">
        <v>0.19852249899999999</v>
      </c>
      <c r="F3832" s="1">
        <v>0.57699993299999996</v>
      </c>
      <c r="G3832" s="1">
        <v>0.42685929</v>
      </c>
      <c r="H3832" s="7">
        <v>0.25700000000000001</v>
      </c>
      <c r="I3832" s="7" t="str">
        <f t="shared" si="118"/>
        <v/>
      </c>
    </row>
    <row r="3833" spans="1:9" ht="16" x14ac:dyDescent="0.15">
      <c r="A3833" s="1">
        <f t="shared" si="119"/>
        <v>2926</v>
      </c>
      <c r="B3833" s="7" t="s">
        <v>10537</v>
      </c>
      <c r="C3833" s="38" t="s">
        <v>10538</v>
      </c>
      <c r="D3833" s="1" t="s">
        <v>10539</v>
      </c>
      <c r="E3833" s="1">
        <v>5.2107259999999997E-3</v>
      </c>
      <c r="F3833" s="1">
        <v>-0.70782899200000005</v>
      </c>
      <c r="G3833" s="4">
        <v>8.23011E-6</v>
      </c>
      <c r="H3833" s="7">
        <v>-9.9000000000000005E-2</v>
      </c>
      <c r="I3833" s="7">
        <f t="shared" si="118"/>
        <v>1</v>
      </c>
    </row>
    <row r="3834" spans="1:9" ht="16" x14ac:dyDescent="0.15">
      <c r="A3834" s="1">
        <f t="shared" si="119"/>
        <v>2927</v>
      </c>
      <c r="B3834" s="7" t="s">
        <v>10540</v>
      </c>
      <c r="C3834" s="38" t="s">
        <v>10541</v>
      </c>
      <c r="D3834" s="1" t="s">
        <v>10542</v>
      </c>
      <c r="E3834" s="1">
        <v>0.37655277599999998</v>
      </c>
      <c r="F3834" s="1">
        <v>0.119072474</v>
      </c>
      <c r="G3834" s="1">
        <v>0.77120959300000003</v>
      </c>
      <c r="H3834" s="7">
        <v>-0.16600000000000001</v>
      </c>
      <c r="I3834" s="7" t="str">
        <f t="shared" si="118"/>
        <v/>
      </c>
    </row>
    <row r="3835" spans="1:9" ht="16" x14ac:dyDescent="0.15">
      <c r="A3835" s="1">
        <f t="shared" si="119"/>
        <v>2928</v>
      </c>
      <c r="B3835" s="7" t="s">
        <v>10543</v>
      </c>
      <c r="C3835" s="38" t="s">
        <v>10544</v>
      </c>
      <c r="D3835" s="1" t="s">
        <v>10545</v>
      </c>
      <c r="E3835" s="1">
        <v>0.18273985800000001</v>
      </c>
      <c r="F3835" s="1">
        <v>0.26140516800000002</v>
      </c>
      <c r="G3835" s="1">
        <v>1.5566764E-2</v>
      </c>
      <c r="H3835" s="7">
        <v>0.375</v>
      </c>
      <c r="I3835" s="7">
        <f t="shared" si="118"/>
        <v>1</v>
      </c>
    </row>
    <row r="3836" spans="1:9" ht="16" x14ac:dyDescent="0.15">
      <c r="A3836" s="1">
        <f t="shared" si="119"/>
        <v>2929</v>
      </c>
      <c r="B3836" s="7" t="s">
        <v>10546</v>
      </c>
      <c r="C3836" s="38" t="s">
        <v>10547</v>
      </c>
      <c r="D3836" s="1" t="s">
        <v>10548</v>
      </c>
      <c r="E3836" s="1">
        <v>0.67927475999999998</v>
      </c>
      <c r="F3836" s="1">
        <v>-0.67262337999999999</v>
      </c>
      <c r="G3836" s="1">
        <v>6.0118009999999998E-3</v>
      </c>
      <c r="H3836" s="7">
        <v>-0.13300000000000001</v>
      </c>
      <c r="I3836" s="7">
        <f t="shared" si="118"/>
        <v>1</v>
      </c>
    </row>
    <row r="3837" spans="1:9" ht="16" x14ac:dyDescent="0.15">
      <c r="A3837" s="1">
        <f t="shared" si="119"/>
        <v>2930</v>
      </c>
      <c r="B3837" s="7" t="s">
        <v>10549</v>
      </c>
      <c r="C3837" s="38"/>
      <c r="D3837" s="1" t="s">
        <v>10550</v>
      </c>
      <c r="F3837" s="1" t="s">
        <v>13</v>
      </c>
      <c r="G3837" s="1" t="s">
        <v>10549</v>
      </c>
      <c r="H3837" s="7">
        <v>0.27800000000000002</v>
      </c>
      <c r="I3837" s="7" t="e">
        <f t="shared" si="118"/>
        <v>#VALUE!</v>
      </c>
    </row>
    <row r="3838" spans="1:9" ht="16" x14ac:dyDescent="0.15">
      <c r="A3838" s="1">
        <f t="shared" si="119"/>
        <v>2931</v>
      </c>
      <c r="B3838" s="7" t="s">
        <v>10551</v>
      </c>
      <c r="C3838" s="38" t="s">
        <v>10552</v>
      </c>
      <c r="D3838" s="1" t="s">
        <v>10553</v>
      </c>
      <c r="E3838" s="4">
        <v>4.9099999999999997E-11</v>
      </c>
      <c r="F3838" s="1">
        <v>-1.60399278</v>
      </c>
      <c r="G3838" s="4">
        <v>6.3703200000000003E-25</v>
      </c>
      <c r="H3838" s="7">
        <v>-0.20599999999999999</v>
      </c>
      <c r="I3838" s="7">
        <f t="shared" si="118"/>
        <v>1</v>
      </c>
    </row>
    <row r="3839" spans="1:9" ht="16" x14ac:dyDescent="0.15">
      <c r="A3839" s="1">
        <f t="shared" si="119"/>
        <v>2932</v>
      </c>
      <c r="B3839" s="7" t="s">
        <v>10554</v>
      </c>
      <c r="C3839" s="38" t="s">
        <v>10555</v>
      </c>
      <c r="D3839" s="1" t="s">
        <v>10556</v>
      </c>
      <c r="E3839" s="1">
        <v>0.31576224200000003</v>
      </c>
      <c r="F3839" s="1">
        <v>0.111285465</v>
      </c>
      <c r="G3839" s="1">
        <v>0.45123580000000002</v>
      </c>
      <c r="H3839" s="7">
        <v>0.26800000000000002</v>
      </c>
      <c r="I3839" s="7" t="str">
        <f t="shared" si="118"/>
        <v/>
      </c>
    </row>
    <row r="3840" spans="1:9" ht="16" x14ac:dyDescent="0.15">
      <c r="A3840" s="1">
        <f t="shared" si="119"/>
        <v>2933</v>
      </c>
      <c r="B3840" s="7" t="s">
        <v>10557</v>
      </c>
      <c r="C3840" s="38" t="s">
        <v>10558</v>
      </c>
      <c r="D3840" s="1" t="s">
        <v>10559</v>
      </c>
      <c r="E3840" s="1">
        <v>0.94576311000000002</v>
      </c>
      <c r="F3840" s="1">
        <v>0.57629878599999995</v>
      </c>
      <c r="G3840" s="1">
        <v>0.16351991499999999</v>
      </c>
      <c r="H3840" s="7">
        <v>0.26200000000000001</v>
      </c>
      <c r="I3840" s="7" t="str">
        <f t="shared" si="118"/>
        <v/>
      </c>
    </row>
    <row r="3841" spans="1:9" ht="16" x14ac:dyDescent="0.15">
      <c r="A3841" s="1" t="str">
        <f t="shared" si="119"/>
        <v/>
      </c>
      <c r="B3841" s="7" t="s">
        <v>10557</v>
      </c>
      <c r="C3841" s="38" t="s">
        <v>10560</v>
      </c>
      <c r="D3841" s="1" t="s">
        <v>10561</v>
      </c>
      <c r="E3841" s="1">
        <v>2.8171099999999997E-4</v>
      </c>
      <c r="F3841" s="1">
        <v>-8.7733764000000006E-2</v>
      </c>
      <c r="G3841" s="1">
        <v>0.64985391699999995</v>
      </c>
      <c r="H3841" s="7">
        <v>0.26200000000000001</v>
      </c>
      <c r="I3841" s="7">
        <f t="shared" si="118"/>
        <v>0</v>
      </c>
    </row>
    <row r="3842" spans="1:9" ht="16" x14ac:dyDescent="0.15">
      <c r="A3842" s="1">
        <f t="shared" si="119"/>
        <v>2934</v>
      </c>
      <c r="B3842" s="7" t="s">
        <v>10562</v>
      </c>
      <c r="C3842" s="38" t="s">
        <v>10563</v>
      </c>
      <c r="D3842" s="1" t="s">
        <v>10564</v>
      </c>
      <c r="E3842" s="1">
        <v>0.46800746900000001</v>
      </c>
      <c r="F3842" s="1">
        <v>-2.1197195199999999</v>
      </c>
      <c r="G3842" s="4">
        <v>2.34651E-5</v>
      </c>
      <c r="H3842" s="7">
        <v>-0.188</v>
      </c>
      <c r="I3842" s="7">
        <f t="shared" si="118"/>
        <v>1</v>
      </c>
    </row>
    <row r="3843" spans="1:9" ht="16" x14ac:dyDescent="0.15">
      <c r="A3843" s="1">
        <f t="shared" si="119"/>
        <v>2935</v>
      </c>
      <c r="B3843" s="7" t="s">
        <v>10565</v>
      </c>
      <c r="C3843" s="38" t="s">
        <v>10566</v>
      </c>
      <c r="D3843" s="1" t="s">
        <v>10567</v>
      </c>
      <c r="E3843" s="1">
        <v>3.3506349999999998E-3</v>
      </c>
      <c r="F3843" s="1">
        <v>0.36821559300000001</v>
      </c>
      <c r="G3843" s="1">
        <v>0.44395509799999999</v>
      </c>
      <c r="H3843" s="7">
        <v>0.50900000000000001</v>
      </c>
      <c r="I3843" s="7">
        <f t="shared" si="118"/>
        <v>1</v>
      </c>
    </row>
    <row r="3844" spans="1:9" ht="16" x14ac:dyDescent="0.15">
      <c r="A3844" s="1">
        <f t="shared" si="119"/>
        <v>2936</v>
      </c>
      <c r="B3844" s="7" t="s">
        <v>10568</v>
      </c>
      <c r="C3844" s="38" t="s">
        <v>10569</v>
      </c>
      <c r="D3844" s="1" t="s">
        <v>10570</v>
      </c>
      <c r="E3844" s="1">
        <v>0.70260098999999998</v>
      </c>
      <c r="F3844" s="1">
        <v>1.6554183E-2</v>
      </c>
      <c r="G3844" s="1">
        <v>0.85917082099999997</v>
      </c>
      <c r="H3844" s="7">
        <v>-0.17699999999999999</v>
      </c>
      <c r="I3844" s="7" t="str">
        <f t="shared" ref="I3844:I3907" si="120">IF(ISTEXT(E3844),"",IF(OR(E3844&lt;0.05, G3844&lt;0.05), IF((F3844*H3844)&gt;0,1,0),""))</f>
        <v/>
      </c>
    </row>
    <row r="3845" spans="1:9" ht="16" x14ac:dyDescent="0.15">
      <c r="A3845" s="1" t="str">
        <f t="shared" si="119"/>
        <v/>
      </c>
      <c r="B3845" s="7" t="s">
        <v>10568</v>
      </c>
      <c r="C3845" s="38" t="s">
        <v>10571</v>
      </c>
      <c r="D3845" s="1" t="s">
        <v>10572</v>
      </c>
      <c r="E3845" s="1">
        <v>0.34983484999999998</v>
      </c>
      <c r="F3845" s="1">
        <v>-0.36624059199999998</v>
      </c>
      <c r="G3845" s="4">
        <v>3.8460600000000002E-5</v>
      </c>
      <c r="H3845" s="7">
        <v>-0.17699999999999999</v>
      </c>
      <c r="I3845" s="7">
        <f t="shared" si="120"/>
        <v>1</v>
      </c>
    </row>
    <row r="3846" spans="1:9" ht="16" x14ac:dyDescent="0.15">
      <c r="A3846" s="1">
        <f t="shared" si="119"/>
        <v>2937</v>
      </c>
      <c r="B3846" s="7" t="s">
        <v>10573</v>
      </c>
      <c r="C3846" s="38" t="s">
        <v>10574</v>
      </c>
      <c r="D3846" s="1" t="s">
        <v>10575</v>
      </c>
      <c r="E3846" s="1">
        <v>5.9616890000000001E-3</v>
      </c>
      <c r="F3846" s="1">
        <v>-0.811974898</v>
      </c>
      <c r="G3846" s="1">
        <v>0.114458884</v>
      </c>
      <c r="H3846" s="7">
        <v>0.247</v>
      </c>
      <c r="I3846" s="7">
        <f t="shared" si="120"/>
        <v>0</v>
      </c>
    </row>
    <row r="3847" spans="1:9" ht="16" x14ac:dyDescent="0.15">
      <c r="A3847" s="1">
        <f t="shared" si="119"/>
        <v>2938</v>
      </c>
      <c r="B3847" s="7" t="s">
        <v>10576</v>
      </c>
      <c r="C3847" s="38" t="s">
        <v>10577</v>
      </c>
      <c r="D3847" s="1" t="s">
        <v>10578</v>
      </c>
      <c r="E3847" s="1">
        <v>1.7524093000000001E-2</v>
      </c>
      <c r="F3847" s="1">
        <v>-0.87955660499999999</v>
      </c>
      <c r="G3847" s="1">
        <v>1.05874E-4</v>
      </c>
      <c r="H3847" s="7">
        <v>-0.218</v>
      </c>
      <c r="I3847" s="7">
        <f t="shared" si="120"/>
        <v>1</v>
      </c>
    </row>
    <row r="3848" spans="1:9" ht="16" x14ac:dyDescent="0.15">
      <c r="A3848" s="1">
        <f t="shared" si="119"/>
        <v>2939</v>
      </c>
      <c r="B3848" s="7" t="s">
        <v>10579</v>
      </c>
      <c r="C3848" s="38" t="s">
        <v>10580</v>
      </c>
      <c r="D3848" s="1" t="s">
        <v>10581</v>
      </c>
      <c r="E3848" s="1">
        <v>0.72746355799999995</v>
      </c>
      <c r="F3848" s="1">
        <v>-1.4506492870000001</v>
      </c>
      <c r="G3848" s="1">
        <v>2.3019799999999999E-3</v>
      </c>
      <c r="H3848" s="7">
        <v>-0.42599999999999999</v>
      </c>
      <c r="I3848" s="7">
        <f t="shared" si="120"/>
        <v>1</v>
      </c>
    </row>
    <row r="3849" spans="1:9" ht="16" x14ac:dyDescent="0.15">
      <c r="A3849" s="1">
        <f t="shared" si="119"/>
        <v>2940</v>
      </c>
      <c r="B3849" s="7" t="s">
        <v>10582</v>
      </c>
      <c r="C3849" s="38" t="s">
        <v>10583</v>
      </c>
      <c r="D3849" s="1" t="s">
        <v>10584</v>
      </c>
      <c r="E3849" s="1">
        <v>0.17989754599999999</v>
      </c>
      <c r="F3849" s="1">
        <v>-0.273604762</v>
      </c>
      <c r="G3849" s="1">
        <v>1.2052452E-2</v>
      </c>
      <c r="H3849" s="7">
        <v>-0.157</v>
      </c>
      <c r="I3849" s="7">
        <f t="shared" si="120"/>
        <v>1</v>
      </c>
    </row>
    <row r="3850" spans="1:9" ht="16" x14ac:dyDescent="0.15">
      <c r="A3850" s="1">
        <f t="shared" ref="A3850:A3913" si="121">IF(B3849=B3850,"",IF(A3849&lt;&gt;"",A3849+1,IF(A3848&lt;&gt;"",A3848+1,IF(A3847&lt;&gt;"",A3847+1,IF(A3846&lt;&gt;"",A3846+1,"ERRER")))))</f>
        <v>2941</v>
      </c>
      <c r="B3850" s="7" t="s">
        <v>10585</v>
      </c>
      <c r="C3850" s="38" t="s">
        <v>10586</v>
      </c>
      <c r="D3850" s="1" t="s">
        <v>10587</v>
      </c>
      <c r="E3850" s="1">
        <v>1.6436394999999999E-2</v>
      </c>
      <c r="F3850" s="1">
        <v>0.35639952699999999</v>
      </c>
      <c r="G3850" s="1">
        <v>1.0392929999999999E-3</v>
      </c>
      <c r="H3850" s="7">
        <v>0.161</v>
      </c>
      <c r="I3850" s="7">
        <f t="shared" si="120"/>
        <v>1</v>
      </c>
    </row>
    <row r="3851" spans="1:9" ht="16" x14ac:dyDescent="0.15">
      <c r="A3851" s="1" t="str">
        <f t="shared" si="121"/>
        <v/>
      </c>
      <c r="B3851" s="7" t="s">
        <v>10585</v>
      </c>
      <c r="C3851" s="38" t="s">
        <v>10588</v>
      </c>
      <c r="D3851" s="1" t="s">
        <v>10589</v>
      </c>
      <c r="E3851" s="1">
        <v>5.4883248000000003E-2</v>
      </c>
      <c r="F3851" s="1">
        <v>-2.8241490000000001E-2</v>
      </c>
      <c r="G3851" s="1">
        <v>0.91914395599999998</v>
      </c>
      <c r="H3851" s="7">
        <v>0.161</v>
      </c>
      <c r="I3851" s="7" t="str">
        <f t="shared" si="120"/>
        <v/>
      </c>
    </row>
    <row r="3852" spans="1:9" ht="16" x14ac:dyDescent="0.15">
      <c r="A3852" s="1">
        <f t="shared" si="121"/>
        <v>2942</v>
      </c>
      <c r="B3852" s="7" t="s">
        <v>180</v>
      </c>
      <c r="C3852" s="38" t="s">
        <v>333</v>
      </c>
      <c r="D3852" s="1" t="s">
        <v>179</v>
      </c>
      <c r="E3852" s="4">
        <v>1.1100000000000001E-11</v>
      </c>
      <c r="F3852" s="1">
        <v>1.1920174480000001</v>
      </c>
      <c r="G3852" s="4">
        <v>6.1120400000000003E-81</v>
      </c>
      <c r="H3852" s="7">
        <v>-0.186</v>
      </c>
      <c r="I3852" s="7">
        <f t="shared" si="120"/>
        <v>0</v>
      </c>
    </row>
    <row r="3853" spans="1:9" ht="16" x14ac:dyDescent="0.15">
      <c r="A3853" s="1">
        <f t="shared" si="121"/>
        <v>2943</v>
      </c>
      <c r="B3853" s="7" t="s">
        <v>10590</v>
      </c>
      <c r="C3853" s="38" t="s">
        <v>10591</v>
      </c>
      <c r="D3853" s="1" t="s">
        <v>10592</v>
      </c>
      <c r="E3853" s="1">
        <v>0.56096324900000005</v>
      </c>
      <c r="F3853" s="1">
        <v>9.1093973999999994E-2</v>
      </c>
      <c r="G3853" s="1">
        <v>0.91244347199999998</v>
      </c>
      <c r="H3853" s="7">
        <v>-0.17100000000000001</v>
      </c>
      <c r="I3853" s="7" t="str">
        <f t="shared" si="120"/>
        <v/>
      </c>
    </row>
    <row r="3854" spans="1:9" ht="16" x14ac:dyDescent="0.15">
      <c r="A3854" s="1" t="str">
        <f t="shared" si="121"/>
        <v/>
      </c>
      <c r="B3854" s="7" t="s">
        <v>10590</v>
      </c>
      <c r="C3854" s="38" t="s">
        <v>10593</v>
      </c>
      <c r="D3854" s="1" t="s">
        <v>10594</v>
      </c>
      <c r="E3854" s="1" t="s">
        <v>13</v>
      </c>
      <c r="F3854" s="1">
        <v>1.348983E-2</v>
      </c>
      <c r="G3854" s="1" t="s">
        <v>13</v>
      </c>
      <c r="H3854" s="7">
        <v>-0.17100000000000001</v>
      </c>
      <c r="I3854" s="7" t="str">
        <f t="shared" si="120"/>
        <v/>
      </c>
    </row>
    <row r="3855" spans="1:9" ht="16" x14ac:dyDescent="0.15">
      <c r="A3855" s="1">
        <f t="shared" si="121"/>
        <v>2944</v>
      </c>
      <c r="B3855" s="7" t="s">
        <v>10595</v>
      </c>
      <c r="C3855" s="38" t="s">
        <v>10596</v>
      </c>
      <c r="D3855" s="1" t="s">
        <v>10597</v>
      </c>
      <c r="E3855" s="1">
        <v>2.071636E-2</v>
      </c>
      <c r="F3855" s="1">
        <v>7.4767358000000006E-2</v>
      </c>
      <c r="G3855" s="1">
        <v>0.72692889199999999</v>
      </c>
      <c r="H3855" s="7">
        <v>-0.22600000000000001</v>
      </c>
      <c r="I3855" s="7">
        <f t="shared" si="120"/>
        <v>0</v>
      </c>
    </row>
    <row r="3856" spans="1:9" ht="16" x14ac:dyDescent="0.15">
      <c r="A3856" s="1" t="str">
        <f t="shared" si="121"/>
        <v/>
      </c>
      <c r="B3856" s="7" t="s">
        <v>10595</v>
      </c>
      <c r="C3856" s="38" t="s">
        <v>10598</v>
      </c>
      <c r="D3856" s="1" t="s">
        <v>10599</v>
      </c>
      <c r="E3856" s="1">
        <v>3.3603416999999997E-2</v>
      </c>
      <c r="F3856" s="1">
        <v>0.19396066200000001</v>
      </c>
      <c r="G3856" s="1">
        <v>0.35404451399999998</v>
      </c>
      <c r="H3856" s="7">
        <v>-0.22600000000000001</v>
      </c>
      <c r="I3856" s="7">
        <f t="shared" si="120"/>
        <v>0</v>
      </c>
    </row>
    <row r="3857" spans="1:9" ht="16" x14ac:dyDescent="0.15">
      <c r="A3857" s="1">
        <f t="shared" si="121"/>
        <v>2945</v>
      </c>
      <c r="B3857" s="7" t="s">
        <v>10600</v>
      </c>
      <c r="C3857" s="38" t="s">
        <v>10601</v>
      </c>
      <c r="D3857" s="1" t="s">
        <v>10602</v>
      </c>
      <c r="E3857" s="1">
        <v>6.4678949999999999E-2</v>
      </c>
      <c r="F3857" s="1">
        <v>-0.18579035699999999</v>
      </c>
      <c r="G3857" s="1">
        <v>0.13633503799999999</v>
      </c>
      <c r="H3857" s="7">
        <v>0.224</v>
      </c>
      <c r="I3857" s="7" t="str">
        <f t="shared" si="120"/>
        <v/>
      </c>
    </row>
    <row r="3858" spans="1:9" ht="16" x14ac:dyDescent="0.15">
      <c r="A3858" s="1">
        <f t="shared" si="121"/>
        <v>2946</v>
      </c>
      <c r="B3858" s="7" t="s">
        <v>10603</v>
      </c>
      <c r="C3858" s="38" t="s">
        <v>10604</v>
      </c>
      <c r="D3858" s="1" t="s">
        <v>10605</v>
      </c>
      <c r="E3858" s="1">
        <v>0.25071697999999998</v>
      </c>
      <c r="F3858" s="1">
        <v>1.0841149999999999</v>
      </c>
      <c r="G3858" s="1">
        <v>6.7452553999999998E-2</v>
      </c>
      <c r="H3858" s="7">
        <v>-0.52800000000000002</v>
      </c>
      <c r="I3858" s="7" t="str">
        <f t="shared" si="120"/>
        <v/>
      </c>
    </row>
    <row r="3859" spans="1:9" ht="16" x14ac:dyDescent="0.15">
      <c r="A3859" s="1" t="str">
        <f t="shared" si="121"/>
        <v/>
      </c>
      <c r="B3859" s="7" t="s">
        <v>10603</v>
      </c>
      <c r="C3859" s="38" t="s">
        <v>10606</v>
      </c>
      <c r="D3859" s="1" t="s">
        <v>10607</v>
      </c>
      <c r="E3859" s="1" t="s">
        <v>13</v>
      </c>
      <c r="F3859" s="1">
        <v>0.26965281899999999</v>
      </c>
      <c r="G3859" s="1" t="s">
        <v>13</v>
      </c>
      <c r="H3859" s="7">
        <v>-0.52800000000000002</v>
      </c>
      <c r="I3859" s="7" t="str">
        <f t="shared" si="120"/>
        <v/>
      </c>
    </row>
    <row r="3860" spans="1:9" ht="16" x14ac:dyDescent="0.15">
      <c r="A3860" s="1">
        <f t="shared" si="121"/>
        <v>2947</v>
      </c>
      <c r="B3860" s="7" t="s">
        <v>10608</v>
      </c>
      <c r="C3860" s="38" t="s">
        <v>10609</v>
      </c>
      <c r="D3860" s="1" t="s">
        <v>10610</v>
      </c>
      <c r="E3860" s="1">
        <v>0.68314182199999995</v>
      </c>
      <c r="F3860" s="1">
        <v>-2.4298251999999999E-2</v>
      </c>
      <c r="G3860" s="1">
        <v>0.92224741799999999</v>
      </c>
      <c r="H3860" s="7">
        <v>-0.106</v>
      </c>
      <c r="I3860" s="7" t="str">
        <f t="shared" si="120"/>
        <v/>
      </c>
    </row>
    <row r="3861" spans="1:9" ht="16" x14ac:dyDescent="0.15">
      <c r="A3861" s="1">
        <f t="shared" si="121"/>
        <v>2948</v>
      </c>
      <c r="B3861" s="7" t="s">
        <v>10611</v>
      </c>
      <c r="C3861" s="38" t="s">
        <v>10612</v>
      </c>
      <c r="D3861" s="1" t="s">
        <v>10613</v>
      </c>
      <c r="E3861" s="1">
        <v>7.7526098000000002E-2</v>
      </c>
      <c r="F3861" s="1">
        <v>-0.73043340199999995</v>
      </c>
      <c r="G3861" s="1">
        <v>0.12572797699999999</v>
      </c>
      <c r="H3861" s="7">
        <v>-0.184</v>
      </c>
      <c r="I3861" s="7" t="str">
        <f t="shared" si="120"/>
        <v/>
      </c>
    </row>
    <row r="3862" spans="1:9" ht="16" x14ac:dyDescent="0.15">
      <c r="A3862" s="1" t="str">
        <f t="shared" si="121"/>
        <v/>
      </c>
      <c r="B3862" s="7" t="s">
        <v>10611</v>
      </c>
      <c r="C3862" s="38" t="s">
        <v>10614</v>
      </c>
      <c r="D3862" s="1" t="s">
        <v>10615</v>
      </c>
      <c r="E3862" s="1">
        <v>0.30529641200000002</v>
      </c>
      <c r="F3862" s="1">
        <v>2.2903447E-2</v>
      </c>
      <c r="G3862" s="1">
        <v>0.97079188699999996</v>
      </c>
      <c r="H3862" s="7">
        <v>-0.184</v>
      </c>
      <c r="I3862" s="7" t="str">
        <f t="shared" si="120"/>
        <v/>
      </c>
    </row>
    <row r="3863" spans="1:9" ht="16" x14ac:dyDescent="0.15">
      <c r="A3863" s="1">
        <f t="shared" si="121"/>
        <v>2949</v>
      </c>
      <c r="B3863" s="7" t="s">
        <v>10616</v>
      </c>
      <c r="C3863" s="38" t="s">
        <v>10617</v>
      </c>
      <c r="D3863" s="1" t="s">
        <v>10618</v>
      </c>
      <c r="E3863" s="1">
        <v>0.202956942</v>
      </c>
      <c r="F3863" s="1">
        <v>0.33174538199999998</v>
      </c>
      <c r="G3863" s="1">
        <v>0.25378472499999999</v>
      </c>
      <c r="H3863" s="7">
        <v>-0.09</v>
      </c>
      <c r="I3863" s="7" t="str">
        <f t="shared" si="120"/>
        <v/>
      </c>
    </row>
    <row r="3864" spans="1:9" ht="16" x14ac:dyDescent="0.15">
      <c r="A3864" s="1">
        <f t="shared" si="121"/>
        <v>2950</v>
      </c>
      <c r="B3864" s="7" t="s">
        <v>10619</v>
      </c>
      <c r="C3864" s="38" t="s">
        <v>10620</v>
      </c>
      <c r="D3864" s="1" t="s">
        <v>10621</v>
      </c>
      <c r="E3864" s="4">
        <v>1.6900000000000001E-18</v>
      </c>
      <c r="F3864" s="1">
        <v>-2.0609232899999999</v>
      </c>
      <c r="G3864" s="4">
        <v>7.0252400000000001E-22</v>
      </c>
      <c r="H3864" s="7">
        <v>0.27600000000000002</v>
      </c>
      <c r="I3864" s="7">
        <f t="shared" si="120"/>
        <v>0</v>
      </c>
    </row>
    <row r="3865" spans="1:9" ht="16" x14ac:dyDescent="0.15">
      <c r="A3865" s="1" t="str">
        <f t="shared" si="121"/>
        <v/>
      </c>
      <c r="B3865" s="7" t="s">
        <v>10619</v>
      </c>
      <c r="C3865" s="38" t="s">
        <v>10622</v>
      </c>
      <c r="D3865" s="1" t="s">
        <v>10623</v>
      </c>
      <c r="E3865" s="4">
        <v>2.4900000000000002E-10</v>
      </c>
      <c r="F3865" s="1">
        <v>0.59983342900000003</v>
      </c>
      <c r="G3865" s="1">
        <v>1.5766896999999998E-2</v>
      </c>
      <c r="H3865" s="7">
        <v>0.27600000000000002</v>
      </c>
      <c r="I3865" s="7">
        <f t="shared" si="120"/>
        <v>1</v>
      </c>
    </row>
    <row r="3866" spans="1:9" ht="16" x14ac:dyDescent="0.15">
      <c r="A3866" s="1">
        <f t="shared" si="121"/>
        <v>2951</v>
      </c>
      <c r="B3866" s="7" t="s">
        <v>10624</v>
      </c>
      <c r="C3866" s="38" t="s">
        <v>10625</v>
      </c>
      <c r="D3866" s="1" t="s">
        <v>10626</v>
      </c>
      <c r="E3866" s="1">
        <v>0.25304271</v>
      </c>
      <c r="F3866" s="1">
        <v>-0.34241576000000001</v>
      </c>
      <c r="G3866" s="1">
        <v>6.7981200000000004E-3</v>
      </c>
      <c r="H3866" s="7">
        <v>-0.125</v>
      </c>
      <c r="I3866" s="7">
        <f t="shared" si="120"/>
        <v>1</v>
      </c>
    </row>
    <row r="3867" spans="1:9" ht="16" x14ac:dyDescent="0.15">
      <c r="A3867" s="1">
        <f t="shared" si="121"/>
        <v>2952</v>
      </c>
      <c r="B3867" s="7" t="s">
        <v>10627</v>
      </c>
      <c r="C3867" s="38" t="s">
        <v>10628</v>
      </c>
      <c r="D3867" s="1" t="s">
        <v>10629</v>
      </c>
      <c r="E3867" s="1">
        <v>6.5919907999999999E-2</v>
      </c>
      <c r="F3867" s="1">
        <v>0.333648365</v>
      </c>
      <c r="G3867" s="1">
        <v>0.16050867099999999</v>
      </c>
      <c r="H3867" s="7">
        <v>0.39400000000000002</v>
      </c>
      <c r="I3867" s="7" t="str">
        <f t="shared" si="120"/>
        <v/>
      </c>
    </row>
    <row r="3868" spans="1:9" ht="16" x14ac:dyDescent="0.15">
      <c r="A3868" s="1">
        <f t="shared" si="121"/>
        <v>2953</v>
      </c>
      <c r="B3868" s="7" t="s">
        <v>10630</v>
      </c>
      <c r="C3868" s="38" t="s">
        <v>10631</v>
      </c>
      <c r="D3868" s="1" t="s">
        <v>10632</v>
      </c>
      <c r="E3868" s="1">
        <v>0.71774088800000002</v>
      </c>
      <c r="F3868" s="1">
        <v>1.2359778260000001</v>
      </c>
      <c r="G3868" s="1">
        <v>5.1135083999999997E-2</v>
      </c>
      <c r="H3868" s="7">
        <v>0.252</v>
      </c>
      <c r="I3868" s="7" t="str">
        <f t="shared" si="120"/>
        <v/>
      </c>
    </row>
    <row r="3869" spans="1:9" ht="16" x14ac:dyDescent="0.15">
      <c r="A3869" s="1">
        <f t="shared" si="121"/>
        <v>2954</v>
      </c>
      <c r="B3869" s="7" t="s">
        <v>10633</v>
      </c>
      <c r="C3869" s="38" t="s">
        <v>10634</v>
      </c>
      <c r="D3869" s="1" t="s">
        <v>10635</v>
      </c>
      <c r="E3869" s="4">
        <v>4.7299999999999996E-6</v>
      </c>
      <c r="F3869" s="1">
        <v>-1.597182367</v>
      </c>
      <c r="G3869" s="4">
        <v>7.4505499999999998E-17</v>
      </c>
      <c r="H3869" s="7">
        <v>0.193</v>
      </c>
      <c r="I3869" s="7">
        <f t="shared" si="120"/>
        <v>0</v>
      </c>
    </row>
    <row r="3870" spans="1:9" ht="16" x14ac:dyDescent="0.15">
      <c r="A3870" s="1">
        <f t="shared" si="121"/>
        <v>2955</v>
      </c>
      <c r="B3870" s="7" t="s">
        <v>10636</v>
      </c>
      <c r="C3870" s="38" t="s">
        <v>10637</v>
      </c>
      <c r="D3870" s="1" t="s">
        <v>10638</v>
      </c>
      <c r="E3870" s="1">
        <v>0.71999096600000001</v>
      </c>
      <c r="F3870" s="1">
        <v>-0.39327979600000001</v>
      </c>
      <c r="G3870" s="1">
        <v>9.83372E-2</v>
      </c>
      <c r="H3870" s="7">
        <v>0.33300000000000002</v>
      </c>
      <c r="I3870" s="7" t="str">
        <f t="shared" si="120"/>
        <v/>
      </c>
    </row>
    <row r="3871" spans="1:9" ht="16" x14ac:dyDescent="0.15">
      <c r="A3871" s="1" t="str">
        <f t="shared" si="121"/>
        <v/>
      </c>
      <c r="B3871" s="7" t="s">
        <v>10636</v>
      </c>
      <c r="C3871" s="38" t="s">
        <v>10639</v>
      </c>
      <c r="D3871" s="1" t="s">
        <v>10640</v>
      </c>
      <c r="E3871" s="1">
        <v>2.2055335999999998E-2</v>
      </c>
      <c r="F3871" s="1">
        <v>1.285550373</v>
      </c>
      <c r="G3871" s="4">
        <v>3.5182800000000001E-8</v>
      </c>
      <c r="H3871" s="7">
        <v>0.33300000000000002</v>
      </c>
      <c r="I3871" s="7">
        <f t="shared" si="120"/>
        <v>1</v>
      </c>
    </row>
    <row r="3872" spans="1:9" ht="16" x14ac:dyDescent="0.15">
      <c r="A3872" s="1">
        <f t="shared" si="121"/>
        <v>2956</v>
      </c>
      <c r="B3872" s="7" t="s">
        <v>10641</v>
      </c>
      <c r="C3872" s="38" t="s">
        <v>10642</v>
      </c>
      <c r="D3872" s="1" t="s">
        <v>10643</v>
      </c>
      <c r="E3872" s="1">
        <v>0.70943735600000002</v>
      </c>
      <c r="F3872" s="1">
        <v>-0.311595395</v>
      </c>
      <c r="G3872" s="1">
        <v>0.17642016799999999</v>
      </c>
      <c r="H3872" s="7">
        <v>0.503</v>
      </c>
      <c r="I3872" s="7" t="str">
        <f t="shared" si="120"/>
        <v/>
      </c>
    </row>
    <row r="3873" spans="1:9" ht="16" x14ac:dyDescent="0.15">
      <c r="A3873" s="1">
        <f t="shared" si="121"/>
        <v>2957</v>
      </c>
      <c r="B3873" s="7" t="s">
        <v>10644</v>
      </c>
      <c r="C3873" s="38" t="s">
        <v>10645</v>
      </c>
      <c r="D3873" s="1" t="s">
        <v>10646</v>
      </c>
      <c r="E3873" s="1">
        <v>0.51615464300000002</v>
      </c>
      <c r="F3873" s="1">
        <v>0.45346952699999998</v>
      </c>
      <c r="G3873" s="1">
        <v>2.5426596999999999E-2</v>
      </c>
      <c r="H3873" s="7">
        <v>0.19800000000000001</v>
      </c>
      <c r="I3873" s="7">
        <f t="shared" si="120"/>
        <v>1</v>
      </c>
    </row>
    <row r="3874" spans="1:9" ht="16" x14ac:dyDescent="0.15">
      <c r="A3874" s="1">
        <f t="shared" si="121"/>
        <v>2958</v>
      </c>
      <c r="B3874" s="7" t="s">
        <v>10647</v>
      </c>
      <c r="C3874" s="38" t="s">
        <v>10648</v>
      </c>
      <c r="D3874" s="1" t="s">
        <v>10649</v>
      </c>
      <c r="E3874" s="4">
        <v>2.9500000000000002E-10</v>
      </c>
      <c r="F3874" s="1">
        <v>-1.714215096</v>
      </c>
      <c r="G3874" s="4">
        <v>7.5733500000000007E-15</v>
      </c>
      <c r="H3874" s="7">
        <v>-0.156</v>
      </c>
      <c r="I3874" s="7">
        <f t="shared" si="120"/>
        <v>1</v>
      </c>
    </row>
    <row r="3875" spans="1:9" ht="16" x14ac:dyDescent="0.15">
      <c r="A3875" s="1">
        <f t="shared" si="121"/>
        <v>2959</v>
      </c>
      <c r="B3875" s="7" t="s">
        <v>10650</v>
      </c>
      <c r="C3875" s="38" t="s">
        <v>10651</v>
      </c>
      <c r="D3875" s="1" t="s">
        <v>10652</v>
      </c>
      <c r="E3875" s="1">
        <v>0.629109056</v>
      </c>
      <c r="F3875" s="1">
        <v>-0.33667986799999999</v>
      </c>
      <c r="G3875" s="1">
        <v>1.8602490999999999E-2</v>
      </c>
      <c r="H3875" s="7">
        <v>-0.125</v>
      </c>
      <c r="I3875" s="7">
        <f t="shared" si="120"/>
        <v>1</v>
      </c>
    </row>
    <row r="3876" spans="1:9" ht="16" x14ac:dyDescent="0.15">
      <c r="A3876" s="1">
        <f t="shared" si="121"/>
        <v>2960</v>
      </c>
      <c r="B3876" s="7" t="s">
        <v>10653</v>
      </c>
      <c r="C3876" s="38" t="s">
        <v>10654</v>
      </c>
      <c r="D3876" s="1" t="s">
        <v>10655</v>
      </c>
      <c r="E3876" s="1">
        <v>0.12765996399999999</v>
      </c>
      <c r="F3876" s="1">
        <v>-0.22807303000000001</v>
      </c>
      <c r="G3876" s="1">
        <v>2.7059395999999999E-2</v>
      </c>
      <c r="H3876" s="7">
        <v>0.23499999999999999</v>
      </c>
      <c r="I3876" s="7">
        <f t="shared" si="120"/>
        <v>0</v>
      </c>
    </row>
    <row r="3877" spans="1:9" ht="16" x14ac:dyDescent="0.15">
      <c r="A3877" s="1">
        <f t="shared" si="121"/>
        <v>2961</v>
      </c>
      <c r="B3877" s="7" t="s">
        <v>10656</v>
      </c>
      <c r="C3877" s="38" t="s">
        <v>10657</v>
      </c>
      <c r="D3877" s="1" t="s">
        <v>10658</v>
      </c>
      <c r="E3877" s="1">
        <v>2.4035937E-2</v>
      </c>
      <c r="F3877" s="1">
        <v>-0.31395534400000003</v>
      </c>
      <c r="G3877" s="1">
        <v>2.8617430999999999E-2</v>
      </c>
      <c r="H3877" s="7">
        <v>0.24</v>
      </c>
      <c r="I3877" s="7">
        <f t="shared" si="120"/>
        <v>0</v>
      </c>
    </row>
    <row r="3878" spans="1:9" ht="16" x14ac:dyDescent="0.15">
      <c r="A3878" s="1" t="str">
        <f t="shared" si="121"/>
        <v/>
      </c>
      <c r="B3878" s="7" t="s">
        <v>10656</v>
      </c>
      <c r="C3878" s="38" t="s">
        <v>10659</v>
      </c>
      <c r="D3878" s="1" t="s">
        <v>10660</v>
      </c>
      <c r="E3878" s="1">
        <v>0.52174459100000004</v>
      </c>
      <c r="F3878" s="1">
        <v>0.74088743099999999</v>
      </c>
      <c r="G3878" s="4">
        <v>1.0648500000000001E-6</v>
      </c>
      <c r="H3878" s="7">
        <v>0.24</v>
      </c>
      <c r="I3878" s="7">
        <f t="shared" si="120"/>
        <v>1</v>
      </c>
    </row>
    <row r="3879" spans="1:9" ht="16" x14ac:dyDescent="0.15">
      <c r="A3879" s="1">
        <f t="shared" si="121"/>
        <v>2962</v>
      </c>
      <c r="B3879" s="7" t="s">
        <v>10661</v>
      </c>
      <c r="C3879" s="38" t="s">
        <v>10662</v>
      </c>
      <c r="D3879" s="1" t="s">
        <v>10663</v>
      </c>
      <c r="E3879" s="1">
        <v>3.5764045000000001E-2</v>
      </c>
      <c r="F3879" s="1">
        <v>0.13386168600000001</v>
      </c>
      <c r="G3879" s="1">
        <v>0.31819509200000001</v>
      </c>
      <c r="H3879" s="7">
        <v>0.625</v>
      </c>
      <c r="I3879" s="7">
        <f t="shared" si="120"/>
        <v>1</v>
      </c>
    </row>
    <row r="3880" spans="1:9" ht="16" x14ac:dyDescent="0.15">
      <c r="A3880" s="1">
        <f t="shared" si="121"/>
        <v>2963</v>
      </c>
      <c r="B3880" s="7" t="s">
        <v>10664</v>
      </c>
      <c r="C3880" s="38" t="s">
        <v>10665</v>
      </c>
      <c r="D3880" s="1" t="s">
        <v>10666</v>
      </c>
      <c r="E3880" s="4">
        <v>9.4800000000000002E-8</v>
      </c>
      <c r="F3880" s="1">
        <v>0.35739912200000001</v>
      </c>
      <c r="G3880" s="4">
        <v>7.6214100000000005E-7</v>
      </c>
      <c r="H3880" s="7">
        <v>0.17799999999999999</v>
      </c>
      <c r="I3880" s="7">
        <f t="shared" si="120"/>
        <v>1</v>
      </c>
    </row>
    <row r="3881" spans="1:9" ht="16" x14ac:dyDescent="0.15">
      <c r="A3881" s="1" t="str">
        <f t="shared" si="121"/>
        <v/>
      </c>
      <c r="B3881" s="7" t="s">
        <v>10664</v>
      </c>
      <c r="C3881" s="38" t="s">
        <v>10667</v>
      </c>
      <c r="D3881" s="1" t="s">
        <v>10668</v>
      </c>
      <c r="E3881" s="1">
        <v>0.49398625800000001</v>
      </c>
      <c r="F3881" s="1">
        <v>-0.27981430899999998</v>
      </c>
      <c r="G3881" s="1">
        <v>2.8597060000000001E-3</v>
      </c>
      <c r="H3881" s="7">
        <v>0.17799999999999999</v>
      </c>
      <c r="I3881" s="7">
        <f t="shared" si="120"/>
        <v>0</v>
      </c>
    </row>
    <row r="3882" spans="1:9" ht="16" x14ac:dyDescent="0.15">
      <c r="A3882" s="1">
        <f t="shared" si="121"/>
        <v>2964</v>
      </c>
      <c r="B3882" s="7" t="s">
        <v>10669</v>
      </c>
      <c r="C3882" s="38" t="s">
        <v>10670</v>
      </c>
      <c r="D3882" s="1" t="s">
        <v>10671</v>
      </c>
      <c r="E3882" s="1">
        <v>0.25448143200000001</v>
      </c>
      <c r="F3882" s="1">
        <v>-0.29203283400000002</v>
      </c>
      <c r="G3882" s="1">
        <v>0.26189644200000001</v>
      </c>
      <c r="H3882" s="7">
        <v>-0.159</v>
      </c>
      <c r="I3882" s="7" t="str">
        <f t="shared" si="120"/>
        <v/>
      </c>
    </row>
    <row r="3883" spans="1:9" ht="16" x14ac:dyDescent="0.15">
      <c r="A3883" s="1">
        <f t="shared" si="121"/>
        <v>2965</v>
      </c>
      <c r="B3883" s="7" t="s">
        <v>10672</v>
      </c>
      <c r="C3883" s="38" t="s">
        <v>10673</v>
      </c>
      <c r="D3883" s="1" t="s">
        <v>10674</v>
      </c>
      <c r="E3883" s="1">
        <v>0.78595356500000002</v>
      </c>
      <c r="F3883" s="1">
        <v>0.25285355199999998</v>
      </c>
      <c r="G3883" s="1">
        <v>0.45710826900000001</v>
      </c>
      <c r="H3883" s="7">
        <v>0.35399999999999998</v>
      </c>
      <c r="I3883" s="7" t="str">
        <f t="shared" si="120"/>
        <v/>
      </c>
    </row>
    <row r="3884" spans="1:9" ht="16" x14ac:dyDescent="0.15">
      <c r="A3884" s="1" t="str">
        <f t="shared" si="121"/>
        <v/>
      </c>
      <c r="B3884" s="7" t="s">
        <v>10672</v>
      </c>
      <c r="C3884" s="38" t="s">
        <v>10675</v>
      </c>
      <c r="D3884" s="1" t="s">
        <v>10676</v>
      </c>
      <c r="E3884" s="1">
        <v>2.3025894000000002E-2</v>
      </c>
      <c r="F3884" s="1">
        <v>0.34470478300000001</v>
      </c>
      <c r="G3884" s="1">
        <v>0.24896120099999999</v>
      </c>
      <c r="H3884" s="7">
        <v>0.35399999999999998</v>
      </c>
      <c r="I3884" s="7">
        <f t="shared" si="120"/>
        <v>1</v>
      </c>
    </row>
    <row r="3885" spans="1:9" ht="16" x14ac:dyDescent="0.15">
      <c r="A3885" s="1">
        <f t="shared" si="121"/>
        <v>2966</v>
      </c>
      <c r="B3885" s="7" t="s">
        <v>10677</v>
      </c>
      <c r="C3885" s="38" t="s">
        <v>10678</v>
      </c>
      <c r="D3885" s="1" t="s">
        <v>10679</v>
      </c>
      <c r="E3885" s="1">
        <v>0.98257115799999994</v>
      </c>
      <c r="F3885" s="1">
        <v>1.8604570000000001E-2</v>
      </c>
      <c r="G3885" s="1">
        <v>0.92048284000000002</v>
      </c>
      <c r="H3885" s="7">
        <v>-0.20200000000000001</v>
      </c>
      <c r="I3885" s="7" t="str">
        <f t="shared" si="120"/>
        <v/>
      </c>
    </row>
    <row r="3886" spans="1:9" ht="16" x14ac:dyDescent="0.15">
      <c r="A3886" s="1">
        <f t="shared" si="121"/>
        <v>2967</v>
      </c>
      <c r="B3886" s="7" t="s">
        <v>10680</v>
      </c>
      <c r="C3886" s="38" t="s">
        <v>10681</v>
      </c>
      <c r="D3886" s="1" t="s">
        <v>10682</v>
      </c>
      <c r="E3886" s="1">
        <v>0.33457957399999999</v>
      </c>
      <c r="F3886" s="1">
        <v>-0.58592714099999998</v>
      </c>
      <c r="G3886" s="1">
        <v>0.40302660899999998</v>
      </c>
      <c r="H3886" s="7">
        <v>0.41799999999999998</v>
      </c>
      <c r="I3886" s="7" t="str">
        <f t="shared" si="120"/>
        <v/>
      </c>
    </row>
    <row r="3887" spans="1:9" ht="16" x14ac:dyDescent="0.15">
      <c r="A3887" s="1">
        <f t="shared" si="121"/>
        <v>2968</v>
      </c>
      <c r="B3887" s="7" t="s">
        <v>10683</v>
      </c>
      <c r="C3887" s="38" t="s">
        <v>10684</v>
      </c>
      <c r="D3887" s="1" t="s">
        <v>10685</v>
      </c>
      <c r="E3887" s="1" t="s">
        <v>13</v>
      </c>
      <c r="F3887" s="1">
        <v>-0.14736397200000001</v>
      </c>
      <c r="G3887" s="1" t="s">
        <v>13</v>
      </c>
      <c r="H3887" s="7">
        <v>0.26900000000000002</v>
      </c>
      <c r="I3887" s="7" t="str">
        <f t="shared" si="120"/>
        <v/>
      </c>
    </row>
    <row r="3888" spans="1:9" ht="16" x14ac:dyDescent="0.15">
      <c r="A3888" s="1">
        <f t="shared" si="121"/>
        <v>2969</v>
      </c>
      <c r="B3888" s="7" t="s">
        <v>10686</v>
      </c>
      <c r="C3888" s="38" t="s">
        <v>10687</v>
      </c>
      <c r="D3888" s="1" t="s">
        <v>10688</v>
      </c>
      <c r="E3888" s="1">
        <v>1.6928997000000001E-2</v>
      </c>
      <c r="F3888" s="1">
        <v>-2.4785043E-2</v>
      </c>
      <c r="G3888" s="1">
        <v>0.87186083700000006</v>
      </c>
      <c r="H3888" s="7">
        <v>-0.13600000000000001</v>
      </c>
      <c r="I3888" s="7">
        <f t="shared" si="120"/>
        <v>1</v>
      </c>
    </row>
    <row r="3889" spans="1:9" ht="16" x14ac:dyDescent="0.15">
      <c r="A3889" s="1">
        <f t="shared" si="121"/>
        <v>2970</v>
      </c>
      <c r="B3889" s="7" t="s">
        <v>10689</v>
      </c>
      <c r="C3889" s="38" t="s">
        <v>10690</v>
      </c>
      <c r="D3889" s="1" t="s">
        <v>10691</v>
      </c>
      <c r="E3889" s="1">
        <v>7.0359100000000005E-4</v>
      </c>
      <c r="F3889" s="1">
        <v>-0.12532985899999999</v>
      </c>
      <c r="G3889" s="1">
        <v>0.57197520899999998</v>
      </c>
      <c r="H3889" s="7">
        <v>0.183</v>
      </c>
      <c r="I3889" s="7">
        <f t="shared" si="120"/>
        <v>0</v>
      </c>
    </row>
    <row r="3890" spans="1:9" ht="16" x14ac:dyDescent="0.15">
      <c r="A3890" s="1">
        <f t="shared" si="121"/>
        <v>2971</v>
      </c>
      <c r="B3890" s="7" t="s">
        <v>10692</v>
      </c>
      <c r="C3890" s="38" t="s">
        <v>10693</v>
      </c>
      <c r="D3890" s="1" t="s">
        <v>10694</v>
      </c>
      <c r="E3890" s="1">
        <v>0.73343007100000002</v>
      </c>
      <c r="F3890" s="1">
        <v>3.7212721999999997E-2</v>
      </c>
      <c r="G3890" s="1">
        <v>0.95429637</v>
      </c>
      <c r="H3890" s="7">
        <v>0.107</v>
      </c>
      <c r="I3890" s="7" t="str">
        <f t="shared" si="120"/>
        <v/>
      </c>
    </row>
    <row r="3891" spans="1:9" ht="16" x14ac:dyDescent="0.15">
      <c r="A3891" s="1">
        <f t="shared" si="121"/>
        <v>2972</v>
      </c>
      <c r="B3891" s="7" t="s">
        <v>10695</v>
      </c>
      <c r="C3891" s="38" t="s">
        <v>10696</v>
      </c>
      <c r="D3891" s="1" t="s">
        <v>10697</v>
      </c>
      <c r="E3891" s="1">
        <v>0.72971246599999995</v>
      </c>
      <c r="F3891" s="1">
        <v>-1.1784644660000001</v>
      </c>
      <c r="G3891" s="1">
        <v>5.3288183000000003E-2</v>
      </c>
      <c r="H3891" s="7">
        <v>-0.26900000000000002</v>
      </c>
      <c r="I3891" s="7" t="str">
        <f t="shared" si="120"/>
        <v/>
      </c>
    </row>
    <row r="3892" spans="1:9" ht="16" x14ac:dyDescent="0.15">
      <c r="A3892" s="1">
        <f t="shared" si="121"/>
        <v>2973</v>
      </c>
      <c r="B3892" s="7" t="s">
        <v>10698</v>
      </c>
      <c r="C3892" s="38" t="s">
        <v>10699</v>
      </c>
      <c r="D3892" s="1" t="s">
        <v>10700</v>
      </c>
      <c r="E3892" s="1">
        <v>0.188203643</v>
      </c>
      <c r="F3892" s="1">
        <v>4.8448678000000002E-2</v>
      </c>
      <c r="G3892" s="1">
        <v>0.76702693</v>
      </c>
      <c r="H3892" s="7">
        <v>-0.123</v>
      </c>
      <c r="I3892" s="7" t="str">
        <f t="shared" si="120"/>
        <v/>
      </c>
    </row>
    <row r="3893" spans="1:9" ht="16" x14ac:dyDescent="0.15">
      <c r="A3893" s="1">
        <f t="shared" si="121"/>
        <v>2974</v>
      </c>
      <c r="B3893" s="7" t="s">
        <v>10701</v>
      </c>
      <c r="C3893" s="38" t="s">
        <v>10702</v>
      </c>
      <c r="D3893" s="1" t="s">
        <v>10703</v>
      </c>
      <c r="E3893" s="1">
        <v>0.95606729599999996</v>
      </c>
      <c r="F3893" s="1">
        <v>-0.254175547</v>
      </c>
      <c r="G3893" s="1">
        <v>4.8016789999999997E-3</v>
      </c>
      <c r="H3893" s="7">
        <v>-0.121</v>
      </c>
      <c r="I3893" s="7">
        <f t="shared" si="120"/>
        <v>1</v>
      </c>
    </row>
    <row r="3894" spans="1:9" ht="16" x14ac:dyDescent="0.15">
      <c r="A3894" s="1" t="str">
        <f t="shared" si="121"/>
        <v/>
      </c>
      <c r="B3894" s="7" t="s">
        <v>10701</v>
      </c>
      <c r="C3894" s="38" t="s">
        <v>10704</v>
      </c>
      <c r="D3894" s="1" t="s">
        <v>10705</v>
      </c>
      <c r="E3894" s="1">
        <v>0.88075448300000003</v>
      </c>
      <c r="F3894" s="1">
        <v>0.50220031200000004</v>
      </c>
      <c r="G3894" s="1">
        <v>0.26664683900000002</v>
      </c>
      <c r="H3894" s="7">
        <v>-0.121</v>
      </c>
      <c r="I3894" s="7" t="str">
        <f t="shared" si="120"/>
        <v/>
      </c>
    </row>
    <row r="3895" spans="1:9" ht="16" x14ac:dyDescent="0.15">
      <c r="A3895" s="1">
        <f t="shared" si="121"/>
        <v>2975</v>
      </c>
      <c r="B3895" s="7" t="s">
        <v>10706</v>
      </c>
      <c r="C3895" s="38" t="s">
        <v>10707</v>
      </c>
      <c r="D3895" s="1" t="s">
        <v>10708</v>
      </c>
      <c r="E3895" s="1">
        <v>5.6700539999999999E-3</v>
      </c>
      <c r="F3895" s="1">
        <v>-0.29820069399999999</v>
      </c>
      <c r="G3895" s="1">
        <v>0.51713829600000005</v>
      </c>
      <c r="H3895" s="7">
        <v>0.23100000000000001</v>
      </c>
      <c r="I3895" s="7">
        <f t="shared" si="120"/>
        <v>0</v>
      </c>
    </row>
    <row r="3896" spans="1:9" ht="16" x14ac:dyDescent="0.15">
      <c r="A3896" s="1" t="str">
        <f t="shared" si="121"/>
        <v/>
      </c>
      <c r="B3896" s="7" t="s">
        <v>10706</v>
      </c>
      <c r="C3896" s="38" t="s">
        <v>10709</v>
      </c>
      <c r="D3896" s="1" t="s">
        <v>10710</v>
      </c>
      <c r="E3896" s="1">
        <v>6.3883354000000003E-2</v>
      </c>
      <c r="F3896" s="1">
        <v>-1.1548507450000001</v>
      </c>
      <c r="G3896" s="1">
        <v>6.3784037000000002E-2</v>
      </c>
      <c r="H3896" s="7">
        <v>0.23100000000000001</v>
      </c>
      <c r="I3896" s="7" t="str">
        <f t="shared" si="120"/>
        <v/>
      </c>
    </row>
    <row r="3897" spans="1:9" ht="16" x14ac:dyDescent="0.15">
      <c r="A3897" s="1">
        <f t="shared" si="121"/>
        <v>2976</v>
      </c>
      <c r="B3897" s="7" t="s">
        <v>10711</v>
      </c>
      <c r="C3897" s="38" t="s">
        <v>10712</v>
      </c>
      <c r="D3897" s="1" t="s">
        <v>10713</v>
      </c>
      <c r="E3897" s="1">
        <v>3.4992022999999997E-2</v>
      </c>
      <c r="F3897" s="1">
        <v>0.30764787500000002</v>
      </c>
      <c r="G3897" s="1">
        <v>0.60938603300000005</v>
      </c>
      <c r="H3897" s="7">
        <v>-0.20499999999999999</v>
      </c>
      <c r="I3897" s="7">
        <f t="shared" si="120"/>
        <v>0</v>
      </c>
    </row>
    <row r="3898" spans="1:9" ht="16" x14ac:dyDescent="0.15">
      <c r="A3898" s="1">
        <f t="shared" si="121"/>
        <v>2977</v>
      </c>
      <c r="B3898" s="7" t="s">
        <v>10714</v>
      </c>
      <c r="C3898" s="38" t="s">
        <v>10715</v>
      </c>
      <c r="D3898" s="1" t="s">
        <v>10716</v>
      </c>
      <c r="E3898" s="1">
        <v>0.68306935300000005</v>
      </c>
      <c r="F3898" s="1">
        <v>0.57715125099999998</v>
      </c>
      <c r="G3898" s="4">
        <v>5.18833E-9</v>
      </c>
      <c r="H3898" s="7">
        <v>0.16400000000000001</v>
      </c>
      <c r="I3898" s="7">
        <f t="shared" si="120"/>
        <v>1</v>
      </c>
    </row>
    <row r="3899" spans="1:9" ht="16" x14ac:dyDescent="0.15">
      <c r="A3899" s="1">
        <f t="shared" si="121"/>
        <v>2978</v>
      </c>
      <c r="B3899" s="7" t="s">
        <v>10717</v>
      </c>
      <c r="C3899" s="38" t="s">
        <v>10718</v>
      </c>
      <c r="D3899" s="1" t="s">
        <v>10719</v>
      </c>
      <c r="E3899" s="1">
        <v>4.88269E-4</v>
      </c>
      <c r="F3899" s="1">
        <v>0.56717149600000005</v>
      </c>
      <c r="G3899" s="1">
        <v>0.26524130200000001</v>
      </c>
      <c r="H3899" s="7">
        <v>0.93899999999999995</v>
      </c>
      <c r="I3899" s="7">
        <f t="shared" si="120"/>
        <v>1</v>
      </c>
    </row>
    <row r="3900" spans="1:9" ht="16" x14ac:dyDescent="0.15">
      <c r="A3900" s="1" t="str">
        <f t="shared" si="121"/>
        <v/>
      </c>
      <c r="B3900" s="7" t="s">
        <v>10717</v>
      </c>
      <c r="C3900" s="38" t="s">
        <v>10718</v>
      </c>
      <c r="D3900" s="1" t="s">
        <v>10720</v>
      </c>
      <c r="E3900" s="4">
        <v>4.3099999999999997E-32</v>
      </c>
      <c r="F3900" s="1">
        <v>0.97835521999999997</v>
      </c>
      <c r="G3900" s="4">
        <v>3.5621999999999997E-33</v>
      </c>
      <c r="H3900" s="7">
        <v>0.93899999999999995</v>
      </c>
      <c r="I3900" s="7">
        <f t="shared" si="120"/>
        <v>1</v>
      </c>
    </row>
    <row r="3901" spans="1:9" ht="16" x14ac:dyDescent="0.15">
      <c r="A3901" s="1">
        <f t="shared" si="121"/>
        <v>2979</v>
      </c>
      <c r="B3901" s="7" t="s">
        <v>10721</v>
      </c>
      <c r="C3901" s="38" t="s">
        <v>10722</v>
      </c>
      <c r="D3901" s="1" t="s">
        <v>10723</v>
      </c>
      <c r="E3901" s="4">
        <v>1.04E-5</v>
      </c>
      <c r="F3901" s="1">
        <v>1.0104574470000001</v>
      </c>
      <c r="G3901" s="4">
        <v>3.4469799999999998E-23</v>
      </c>
      <c r="H3901" s="7">
        <v>0.312</v>
      </c>
      <c r="I3901" s="7">
        <f t="shared" si="120"/>
        <v>1</v>
      </c>
    </row>
    <row r="3902" spans="1:9" ht="16" x14ac:dyDescent="0.15">
      <c r="A3902" s="1">
        <f t="shared" si="121"/>
        <v>2980</v>
      </c>
      <c r="B3902" s="7" t="s">
        <v>10724</v>
      </c>
      <c r="C3902" s="38" t="s">
        <v>10725</v>
      </c>
      <c r="D3902" s="1" t="s">
        <v>10726</v>
      </c>
      <c r="E3902" s="4">
        <v>9.0500000000000004E-12</v>
      </c>
      <c r="F3902" s="1">
        <v>1.507884775</v>
      </c>
      <c r="G3902" s="4">
        <v>6.7219900000000003E-21</v>
      </c>
      <c r="H3902" s="7">
        <v>0.17899999999999999</v>
      </c>
      <c r="I3902" s="7">
        <f t="shared" si="120"/>
        <v>1</v>
      </c>
    </row>
    <row r="3903" spans="1:9" ht="16" x14ac:dyDescent="0.15">
      <c r="A3903" s="1">
        <f t="shared" si="121"/>
        <v>2981</v>
      </c>
      <c r="B3903" s="7" t="s">
        <v>10727</v>
      </c>
      <c r="C3903" s="38" t="s">
        <v>10728</v>
      </c>
      <c r="D3903" s="1" t="s">
        <v>10729</v>
      </c>
      <c r="E3903" s="1">
        <v>2.8373859999999999E-3</v>
      </c>
      <c r="F3903" s="1">
        <v>-0.19538392099999999</v>
      </c>
      <c r="G3903" s="1">
        <v>0.57368954999999999</v>
      </c>
      <c r="H3903" s="7">
        <v>0.39800000000000002</v>
      </c>
      <c r="I3903" s="7">
        <f t="shared" si="120"/>
        <v>0</v>
      </c>
    </row>
    <row r="3904" spans="1:9" ht="16" x14ac:dyDescent="0.15">
      <c r="A3904" s="1">
        <f t="shared" si="121"/>
        <v>2982</v>
      </c>
      <c r="B3904" s="7" t="s">
        <v>10730</v>
      </c>
      <c r="C3904" s="38" t="s">
        <v>10731</v>
      </c>
      <c r="D3904" s="1" t="s">
        <v>10732</v>
      </c>
      <c r="E3904" s="1">
        <v>4.7361377000000003E-2</v>
      </c>
      <c r="F3904" s="1">
        <v>0.60138761500000004</v>
      </c>
      <c r="G3904" s="4">
        <v>3.15719E-7</v>
      </c>
      <c r="H3904" s="7">
        <v>0.28499999999999998</v>
      </c>
      <c r="I3904" s="7">
        <f t="shared" si="120"/>
        <v>1</v>
      </c>
    </row>
    <row r="3905" spans="1:9" ht="16" x14ac:dyDescent="0.15">
      <c r="A3905" s="1" t="str">
        <f t="shared" si="121"/>
        <v/>
      </c>
      <c r="B3905" s="7" t="s">
        <v>10730</v>
      </c>
      <c r="C3905" s="38" t="s">
        <v>10733</v>
      </c>
      <c r="D3905" s="1" t="s">
        <v>10734</v>
      </c>
      <c r="E3905" s="1">
        <v>0.60561913000000001</v>
      </c>
      <c r="F3905" s="1">
        <v>-1.0677345890000001</v>
      </c>
      <c r="G3905" s="1">
        <v>2.4728384999999999E-2</v>
      </c>
      <c r="H3905" s="7">
        <v>0.28499999999999998</v>
      </c>
      <c r="I3905" s="7">
        <f t="shared" si="120"/>
        <v>0</v>
      </c>
    </row>
    <row r="3906" spans="1:9" ht="16" x14ac:dyDescent="0.15">
      <c r="A3906" s="1">
        <f t="shared" si="121"/>
        <v>2983</v>
      </c>
      <c r="B3906" s="7" t="s">
        <v>10735</v>
      </c>
      <c r="C3906" s="38" t="s">
        <v>10736</v>
      </c>
      <c r="D3906" s="1" t="s">
        <v>10737</v>
      </c>
      <c r="E3906" s="1">
        <v>4.0789110000000002E-3</v>
      </c>
      <c r="F3906" s="1">
        <v>-0.73235829299999999</v>
      </c>
      <c r="G3906" s="4">
        <v>1.48398E-5</v>
      </c>
      <c r="H3906" s="7">
        <v>-0.191</v>
      </c>
      <c r="I3906" s="7">
        <f t="shared" si="120"/>
        <v>1</v>
      </c>
    </row>
    <row r="3907" spans="1:9" ht="16" x14ac:dyDescent="0.15">
      <c r="A3907" s="1">
        <f t="shared" si="121"/>
        <v>2984</v>
      </c>
      <c r="B3907" s="7" t="s">
        <v>10738</v>
      </c>
      <c r="C3907" s="38" t="s">
        <v>10739</v>
      </c>
      <c r="D3907" s="1" t="s">
        <v>10740</v>
      </c>
      <c r="E3907" s="1">
        <v>0.92643908699999999</v>
      </c>
      <c r="F3907" s="1">
        <v>0.22581336900000001</v>
      </c>
      <c r="G3907" s="1">
        <v>0.17050990599999999</v>
      </c>
      <c r="H3907" s="7">
        <v>0.22900000000000001</v>
      </c>
      <c r="I3907" s="7" t="str">
        <f t="shared" si="120"/>
        <v/>
      </c>
    </row>
    <row r="3908" spans="1:9" ht="16" x14ac:dyDescent="0.15">
      <c r="A3908" s="1">
        <f t="shared" si="121"/>
        <v>2985</v>
      </c>
      <c r="B3908" s="7" t="s">
        <v>10741</v>
      </c>
      <c r="C3908" s="38" t="s">
        <v>10742</v>
      </c>
      <c r="D3908" s="1" t="s">
        <v>10743</v>
      </c>
      <c r="E3908" s="1">
        <v>0.91032939199999996</v>
      </c>
      <c r="F3908" s="1">
        <v>-6.3897733999999998E-2</v>
      </c>
      <c r="G3908" s="1">
        <v>0.63020556999999999</v>
      </c>
      <c r="H3908" s="7">
        <v>0.16700000000000001</v>
      </c>
      <c r="I3908" s="7" t="str">
        <f t="shared" ref="I3908:I3971" si="122">IF(ISTEXT(E3908),"",IF(OR(E3908&lt;0.05, G3908&lt;0.05), IF((F3908*H3908)&gt;0,1,0),""))</f>
        <v/>
      </c>
    </row>
    <row r="3909" spans="1:9" ht="16" x14ac:dyDescent="0.15">
      <c r="A3909" s="1">
        <f t="shared" si="121"/>
        <v>2986</v>
      </c>
      <c r="B3909" s="7" t="s">
        <v>10744</v>
      </c>
      <c r="C3909" s="38" t="s">
        <v>10745</v>
      </c>
      <c r="D3909" s="1" t="s">
        <v>10746</v>
      </c>
      <c r="E3909" s="1">
        <v>0.179519761</v>
      </c>
      <c r="F3909" s="1">
        <v>0.354016198</v>
      </c>
      <c r="G3909" s="1">
        <v>6.7059599999999997E-4</v>
      </c>
      <c r="H3909" s="7">
        <v>-0.14899999999999999</v>
      </c>
      <c r="I3909" s="7">
        <f t="shared" si="122"/>
        <v>0</v>
      </c>
    </row>
    <row r="3910" spans="1:9" ht="16" x14ac:dyDescent="0.15">
      <c r="A3910" s="1">
        <f t="shared" si="121"/>
        <v>2987</v>
      </c>
      <c r="B3910" s="7" t="s">
        <v>10747</v>
      </c>
      <c r="C3910" s="38" t="s">
        <v>10748</v>
      </c>
      <c r="D3910" s="1" t="s">
        <v>10749</v>
      </c>
      <c r="E3910" s="1">
        <v>3.8022289999999999E-3</v>
      </c>
      <c r="F3910" s="1">
        <v>0.72661343300000003</v>
      </c>
      <c r="G3910" s="4">
        <v>3.1341499999999998E-13</v>
      </c>
      <c r="H3910" s="7">
        <v>0.129</v>
      </c>
      <c r="I3910" s="7">
        <f t="shared" si="122"/>
        <v>1</v>
      </c>
    </row>
    <row r="3911" spans="1:9" ht="16" x14ac:dyDescent="0.15">
      <c r="A3911" s="1">
        <f t="shared" si="121"/>
        <v>2988</v>
      </c>
      <c r="B3911" s="7" t="s">
        <v>10750</v>
      </c>
      <c r="C3911" s="38" t="s">
        <v>10751</v>
      </c>
      <c r="D3911" s="1" t="s">
        <v>10752</v>
      </c>
      <c r="E3911" s="1">
        <v>0.40757164800000001</v>
      </c>
      <c r="F3911" s="1">
        <v>-0.76260694900000003</v>
      </c>
      <c r="G3911" s="1">
        <v>0.15170757000000001</v>
      </c>
      <c r="H3911" s="7">
        <v>-0.26100000000000001</v>
      </c>
      <c r="I3911" s="7" t="str">
        <f t="shared" si="122"/>
        <v/>
      </c>
    </row>
    <row r="3912" spans="1:9" ht="16" x14ac:dyDescent="0.15">
      <c r="A3912" s="1" t="str">
        <f t="shared" si="121"/>
        <v/>
      </c>
      <c r="B3912" s="7" t="s">
        <v>10750</v>
      </c>
      <c r="C3912" s="38" t="s">
        <v>10753</v>
      </c>
      <c r="D3912" s="1" t="s">
        <v>10754</v>
      </c>
      <c r="E3912" s="1" t="s">
        <v>13</v>
      </c>
      <c r="F3912" s="1">
        <v>-0.199560557</v>
      </c>
      <c r="G3912" s="1">
        <v>0.80389099399999997</v>
      </c>
      <c r="H3912" s="7">
        <v>-0.26100000000000001</v>
      </c>
      <c r="I3912" s="7" t="str">
        <f t="shared" si="122"/>
        <v/>
      </c>
    </row>
    <row r="3913" spans="1:9" ht="16" x14ac:dyDescent="0.15">
      <c r="A3913" s="1">
        <f t="shared" si="121"/>
        <v>2989</v>
      </c>
      <c r="B3913" s="7" t="s">
        <v>10755</v>
      </c>
      <c r="C3913" s="38" t="s">
        <v>10756</v>
      </c>
      <c r="D3913" s="1" t="s">
        <v>10757</v>
      </c>
      <c r="E3913" s="4">
        <v>1.1E-21</v>
      </c>
      <c r="F3913" s="1">
        <v>-0.28654555199999998</v>
      </c>
      <c r="G3913" s="1">
        <v>5.1282864999999997E-2</v>
      </c>
      <c r="H3913" s="7">
        <v>0.47599999999999998</v>
      </c>
      <c r="I3913" s="7">
        <f t="shared" si="122"/>
        <v>0</v>
      </c>
    </row>
    <row r="3914" spans="1:9" ht="16" x14ac:dyDescent="0.15">
      <c r="A3914" s="1">
        <f t="shared" ref="A3914:A3977" si="123">IF(B3913=B3914,"",IF(A3913&lt;&gt;"",A3913+1,IF(A3912&lt;&gt;"",A3912+1,IF(A3911&lt;&gt;"",A3911+1,IF(A3910&lt;&gt;"",A3910+1,"ERRER")))))</f>
        <v>2990</v>
      </c>
      <c r="B3914" s="7" t="s">
        <v>10758</v>
      </c>
      <c r="C3914" s="38" t="s">
        <v>10759</v>
      </c>
      <c r="D3914" s="1" t="s">
        <v>10760</v>
      </c>
      <c r="E3914" s="1">
        <v>0.23633199499999999</v>
      </c>
      <c r="F3914" s="1">
        <v>-0.84746357900000002</v>
      </c>
      <c r="G3914" s="4">
        <v>2.0880799999999998E-5</v>
      </c>
      <c r="H3914" s="7">
        <v>-0.13200000000000001</v>
      </c>
      <c r="I3914" s="7">
        <f t="shared" si="122"/>
        <v>1</v>
      </c>
    </row>
    <row r="3915" spans="1:9" ht="16" x14ac:dyDescent="0.15">
      <c r="A3915" s="1">
        <f t="shared" si="123"/>
        <v>2991</v>
      </c>
      <c r="B3915" s="7" t="s">
        <v>10761</v>
      </c>
      <c r="C3915" s="38" t="s">
        <v>10762</v>
      </c>
      <c r="D3915" s="1" t="s">
        <v>10763</v>
      </c>
      <c r="E3915" s="1">
        <v>1.6266009000000001E-2</v>
      </c>
      <c r="F3915" s="1">
        <v>0.439593768</v>
      </c>
      <c r="G3915" s="1">
        <v>2.0788E-4</v>
      </c>
      <c r="H3915" s="7">
        <v>-0.318</v>
      </c>
      <c r="I3915" s="7">
        <f t="shared" si="122"/>
        <v>0</v>
      </c>
    </row>
    <row r="3916" spans="1:9" ht="16" x14ac:dyDescent="0.15">
      <c r="A3916" s="1">
        <f t="shared" si="123"/>
        <v>2992</v>
      </c>
      <c r="B3916" s="7" t="s">
        <v>10764</v>
      </c>
      <c r="C3916" s="38" t="s">
        <v>10765</v>
      </c>
      <c r="D3916" s="1" t="s">
        <v>10766</v>
      </c>
      <c r="E3916" s="1">
        <v>0.110127741</v>
      </c>
      <c r="F3916" s="1">
        <v>-0.46606808599999999</v>
      </c>
      <c r="G3916" s="1">
        <v>3.9318299999999999E-3</v>
      </c>
      <c r="H3916" s="7">
        <v>-0.105</v>
      </c>
      <c r="I3916" s="7">
        <f t="shared" si="122"/>
        <v>1</v>
      </c>
    </row>
    <row r="3917" spans="1:9" ht="16" x14ac:dyDescent="0.15">
      <c r="A3917" s="1">
        <f t="shared" si="123"/>
        <v>2993</v>
      </c>
      <c r="B3917" s="7" t="s">
        <v>10767</v>
      </c>
      <c r="C3917" s="38" t="s">
        <v>10768</v>
      </c>
      <c r="D3917" s="1" t="s">
        <v>10769</v>
      </c>
      <c r="E3917" s="1">
        <v>0.92664048799999998</v>
      </c>
      <c r="F3917" s="1">
        <v>-0.13074527799999999</v>
      </c>
      <c r="G3917" s="1">
        <v>0.55763815800000005</v>
      </c>
      <c r="H3917" s="7">
        <v>-0.23300000000000001</v>
      </c>
      <c r="I3917" s="7" t="str">
        <f t="shared" si="122"/>
        <v/>
      </c>
    </row>
    <row r="3918" spans="1:9" ht="16" x14ac:dyDescent="0.15">
      <c r="A3918" s="1" t="str">
        <f t="shared" si="123"/>
        <v/>
      </c>
      <c r="B3918" s="7" t="s">
        <v>10767</v>
      </c>
      <c r="C3918" s="38" t="s">
        <v>10770</v>
      </c>
      <c r="D3918" s="1" t="s">
        <v>10771</v>
      </c>
      <c r="E3918" s="1">
        <v>9.9814000000000001E-4</v>
      </c>
      <c r="F3918" s="1">
        <v>-1.094899611</v>
      </c>
      <c r="G3918" s="1">
        <v>1.055634E-3</v>
      </c>
      <c r="H3918" s="7">
        <v>-0.23300000000000001</v>
      </c>
      <c r="I3918" s="7">
        <f t="shared" si="122"/>
        <v>1</v>
      </c>
    </row>
    <row r="3919" spans="1:9" ht="16" x14ac:dyDescent="0.15">
      <c r="A3919" s="1">
        <f t="shared" si="123"/>
        <v>2994</v>
      </c>
      <c r="B3919" s="7" t="s">
        <v>10772</v>
      </c>
      <c r="C3919" s="38" t="s">
        <v>10773</v>
      </c>
      <c r="D3919" s="1" t="s">
        <v>10774</v>
      </c>
      <c r="E3919" s="1">
        <v>1.7332479000000001E-2</v>
      </c>
      <c r="F3919" s="1">
        <v>-0.22394323299999999</v>
      </c>
      <c r="G3919" s="1">
        <v>2.6387450000000001E-3</v>
      </c>
      <c r="H3919" s="7">
        <v>0.249</v>
      </c>
      <c r="I3919" s="7">
        <f t="shared" si="122"/>
        <v>0</v>
      </c>
    </row>
    <row r="3920" spans="1:9" ht="16" x14ac:dyDescent="0.15">
      <c r="A3920" s="1">
        <f t="shared" si="123"/>
        <v>2995</v>
      </c>
      <c r="B3920" s="7" t="s">
        <v>10775</v>
      </c>
      <c r="C3920" s="38" t="s">
        <v>10776</v>
      </c>
      <c r="D3920" s="1" t="s">
        <v>10777</v>
      </c>
      <c r="E3920" s="1">
        <v>8.5374699999999997E-4</v>
      </c>
      <c r="F3920" s="1">
        <v>0.88519564100000003</v>
      </c>
      <c r="G3920" s="4">
        <v>2.4778199999999999E-8</v>
      </c>
      <c r="H3920" s="7">
        <v>0.20200000000000001</v>
      </c>
      <c r="I3920" s="7">
        <f t="shared" si="122"/>
        <v>1</v>
      </c>
    </row>
    <row r="3921" spans="1:9" ht="16" x14ac:dyDescent="0.15">
      <c r="A3921" s="1">
        <f t="shared" si="123"/>
        <v>2996</v>
      </c>
      <c r="B3921" s="7" t="s">
        <v>10778</v>
      </c>
      <c r="C3921" s="38" t="s">
        <v>10779</v>
      </c>
      <c r="D3921" s="1" t="s">
        <v>10780</v>
      </c>
      <c r="E3921" s="1">
        <v>9.4472209000000001E-2</v>
      </c>
      <c r="F3921" s="1">
        <v>0.107335166</v>
      </c>
      <c r="G3921" s="1">
        <v>0.23798007900000001</v>
      </c>
      <c r="H3921" s="7">
        <v>-0.188</v>
      </c>
      <c r="I3921" s="7" t="str">
        <f t="shared" si="122"/>
        <v/>
      </c>
    </row>
    <row r="3922" spans="1:9" ht="16" x14ac:dyDescent="0.15">
      <c r="A3922" s="1">
        <f t="shared" si="123"/>
        <v>2997</v>
      </c>
      <c r="B3922" s="7" t="s">
        <v>10781</v>
      </c>
      <c r="C3922" s="38" t="s">
        <v>10782</v>
      </c>
      <c r="D3922" s="1" t="s">
        <v>10783</v>
      </c>
      <c r="E3922" s="4">
        <v>4.3399999999999998E-8</v>
      </c>
      <c r="F3922" s="1">
        <v>-0.80780286199999995</v>
      </c>
      <c r="G3922" s="4">
        <v>1.1608800000000001E-8</v>
      </c>
      <c r="H3922" s="7">
        <v>0.41799999999999998</v>
      </c>
      <c r="I3922" s="7">
        <f t="shared" si="122"/>
        <v>0</v>
      </c>
    </row>
    <row r="3923" spans="1:9" ht="16" x14ac:dyDescent="0.15">
      <c r="A3923" s="1">
        <f t="shared" si="123"/>
        <v>2998</v>
      </c>
      <c r="B3923" s="7" t="s">
        <v>10784</v>
      </c>
      <c r="C3923" s="38" t="s">
        <v>10785</v>
      </c>
      <c r="D3923" s="1" t="s">
        <v>10786</v>
      </c>
      <c r="E3923" s="1">
        <v>0.83849038799999998</v>
      </c>
      <c r="F3923" s="1">
        <v>-0.100850915</v>
      </c>
      <c r="G3923" s="1">
        <v>0.44151338899999998</v>
      </c>
      <c r="H3923" s="7">
        <v>0.55100000000000005</v>
      </c>
      <c r="I3923" s="7" t="str">
        <f t="shared" si="122"/>
        <v/>
      </c>
    </row>
    <row r="3924" spans="1:9" ht="16" x14ac:dyDescent="0.15">
      <c r="A3924" s="1">
        <f t="shared" si="123"/>
        <v>2999</v>
      </c>
      <c r="B3924" s="7" t="s">
        <v>10787</v>
      </c>
      <c r="C3924" s="38"/>
      <c r="D3924" s="1" t="s">
        <v>10788</v>
      </c>
      <c r="F3924" s="1" t="s">
        <v>13</v>
      </c>
      <c r="G3924" s="1" t="s">
        <v>8255</v>
      </c>
      <c r="H3924" s="7">
        <v>0.36799999999999999</v>
      </c>
      <c r="I3924" s="7" t="e">
        <f t="shared" si="122"/>
        <v>#VALUE!</v>
      </c>
    </row>
    <row r="3925" spans="1:9" ht="16" x14ac:dyDescent="0.15">
      <c r="A3925" s="1">
        <f t="shared" si="123"/>
        <v>3000</v>
      </c>
      <c r="B3925" s="7" t="s">
        <v>10789</v>
      </c>
      <c r="C3925" s="38" t="s">
        <v>10790</v>
      </c>
      <c r="D3925" s="1" t="s">
        <v>10791</v>
      </c>
      <c r="E3925" s="1">
        <v>0.483084185</v>
      </c>
      <c r="F3925" s="1">
        <v>-4.930292E-2</v>
      </c>
      <c r="G3925" s="1">
        <v>0.93049268600000001</v>
      </c>
      <c r="H3925" s="7">
        <v>-0.154</v>
      </c>
      <c r="I3925" s="7" t="str">
        <f t="shared" si="122"/>
        <v/>
      </c>
    </row>
    <row r="3926" spans="1:9" ht="16" x14ac:dyDescent="0.15">
      <c r="A3926" s="1">
        <f t="shared" si="123"/>
        <v>3001</v>
      </c>
      <c r="B3926" s="7" t="s">
        <v>10792</v>
      </c>
      <c r="C3926" s="38" t="s">
        <v>10793</v>
      </c>
      <c r="D3926" s="1" t="s">
        <v>10794</v>
      </c>
      <c r="E3926" s="4">
        <v>8.1399999999999996E-7</v>
      </c>
      <c r="F3926" s="1">
        <v>0.32469803800000002</v>
      </c>
      <c r="G3926" s="1">
        <v>2.5857753000000001E-2</v>
      </c>
      <c r="H3926" s="7">
        <v>-0.22500000000000001</v>
      </c>
      <c r="I3926" s="7">
        <f t="shared" si="122"/>
        <v>0</v>
      </c>
    </row>
    <row r="3927" spans="1:9" ht="16" x14ac:dyDescent="0.15">
      <c r="A3927" s="1">
        <f t="shared" si="123"/>
        <v>3002</v>
      </c>
      <c r="B3927" s="7" t="s">
        <v>10795</v>
      </c>
      <c r="C3927" s="38" t="s">
        <v>10796</v>
      </c>
      <c r="D3927" s="1" t="s">
        <v>10797</v>
      </c>
      <c r="E3927" s="1">
        <v>2.6975572E-2</v>
      </c>
      <c r="F3927" s="1">
        <v>-0.26139318900000003</v>
      </c>
      <c r="G3927" s="1">
        <v>0.23426064699999999</v>
      </c>
      <c r="H3927" s="7">
        <v>-0.24</v>
      </c>
      <c r="I3927" s="7">
        <f t="shared" si="122"/>
        <v>1</v>
      </c>
    </row>
    <row r="3928" spans="1:9" ht="16" x14ac:dyDescent="0.15">
      <c r="A3928" s="1" t="str">
        <f t="shared" si="123"/>
        <v/>
      </c>
      <c r="B3928" s="7" t="s">
        <v>10795</v>
      </c>
      <c r="C3928" s="38" t="s">
        <v>10798</v>
      </c>
      <c r="D3928" s="1" t="s">
        <v>10799</v>
      </c>
      <c r="E3928" s="4">
        <v>6.5300000000000004E-9</v>
      </c>
      <c r="F3928" s="1">
        <v>-2.2862374490000001</v>
      </c>
      <c r="G3928" s="4">
        <v>1.89899E-35</v>
      </c>
      <c r="H3928" s="7">
        <v>-0.24</v>
      </c>
      <c r="I3928" s="7">
        <f t="shared" si="122"/>
        <v>1</v>
      </c>
    </row>
    <row r="3929" spans="1:9" ht="16" x14ac:dyDescent="0.15">
      <c r="A3929" s="1">
        <f t="shared" si="123"/>
        <v>3003</v>
      </c>
      <c r="B3929" s="7" t="s">
        <v>10800</v>
      </c>
      <c r="C3929" s="38" t="s">
        <v>10801</v>
      </c>
      <c r="D3929" s="1" t="s">
        <v>10802</v>
      </c>
      <c r="E3929" s="1">
        <v>0.85246224599999998</v>
      </c>
      <c r="F3929" s="1">
        <v>-4.9483197E-2</v>
      </c>
      <c r="G3929" s="1">
        <v>0.69721871199999996</v>
      </c>
      <c r="H3929" s="7">
        <v>-0.16200000000000001</v>
      </c>
      <c r="I3929" s="7" t="str">
        <f t="shared" si="122"/>
        <v/>
      </c>
    </row>
    <row r="3930" spans="1:9" ht="16" x14ac:dyDescent="0.15">
      <c r="A3930" s="1">
        <f t="shared" si="123"/>
        <v>3004</v>
      </c>
      <c r="B3930" s="7" t="s">
        <v>10803</v>
      </c>
      <c r="C3930" s="38" t="s">
        <v>10804</v>
      </c>
      <c r="D3930" s="1" t="s">
        <v>10805</v>
      </c>
      <c r="E3930" s="39">
        <v>0.70943735600000002</v>
      </c>
      <c r="F3930" s="1">
        <v>-0.15263766300000001</v>
      </c>
      <c r="G3930" s="1">
        <v>0.64028854199999996</v>
      </c>
      <c r="H3930" s="7">
        <v>-0.19</v>
      </c>
      <c r="I3930" s="7" t="str">
        <f t="shared" si="122"/>
        <v/>
      </c>
    </row>
    <row r="3931" spans="1:9" ht="16" x14ac:dyDescent="0.15">
      <c r="A3931" s="1" t="str">
        <f t="shared" si="123"/>
        <v/>
      </c>
      <c r="B3931" s="7" t="s">
        <v>10803</v>
      </c>
      <c r="C3931" s="38" t="s">
        <v>10806</v>
      </c>
      <c r="D3931" s="1" t="s">
        <v>10807</v>
      </c>
      <c r="E3931" s="7">
        <v>0.63663621299999995</v>
      </c>
      <c r="F3931" s="1">
        <v>6.0182443000000002E-2</v>
      </c>
      <c r="G3931" s="1">
        <v>0.93925757700000001</v>
      </c>
      <c r="H3931" s="7">
        <v>-0.19</v>
      </c>
      <c r="I3931" s="7" t="str">
        <f t="shared" si="122"/>
        <v/>
      </c>
    </row>
    <row r="3932" spans="1:9" ht="16" x14ac:dyDescent="0.15">
      <c r="A3932" s="1" t="str">
        <f t="shared" si="123"/>
        <v/>
      </c>
      <c r="B3932" s="7" t="s">
        <v>10803</v>
      </c>
      <c r="C3932" s="38" t="s">
        <v>10806</v>
      </c>
      <c r="D3932" s="1" t="s">
        <v>10808</v>
      </c>
      <c r="E3932" s="7">
        <v>3.6063274999999999E-2</v>
      </c>
      <c r="F3932" s="1">
        <v>-0.79831534599999998</v>
      </c>
      <c r="G3932" s="1">
        <v>1.2002000000000001E-4</v>
      </c>
      <c r="H3932" s="7">
        <v>-0.19</v>
      </c>
      <c r="I3932" s="7">
        <f t="shared" si="122"/>
        <v>1</v>
      </c>
    </row>
    <row r="3933" spans="1:9" ht="16" x14ac:dyDescent="0.15">
      <c r="A3933" s="1" t="str">
        <f t="shared" si="123"/>
        <v/>
      </c>
      <c r="B3933" s="7" t="s">
        <v>10803</v>
      </c>
      <c r="C3933" s="38" t="s">
        <v>10806</v>
      </c>
      <c r="D3933" s="1" t="s">
        <v>10809</v>
      </c>
      <c r="E3933" s="7">
        <v>0.16116170099999999</v>
      </c>
      <c r="F3933" s="1">
        <v>-7.7843131999999995E-2</v>
      </c>
      <c r="G3933" s="1">
        <v>0.88169980599999997</v>
      </c>
      <c r="H3933" s="7">
        <v>-0.19</v>
      </c>
      <c r="I3933" s="7" t="str">
        <f t="shared" si="122"/>
        <v/>
      </c>
    </row>
    <row r="3934" spans="1:9" ht="16" x14ac:dyDescent="0.15">
      <c r="A3934" s="1" t="str">
        <f t="shared" si="123"/>
        <v/>
      </c>
      <c r="B3934" s="7" t="s">
        <v>10803</v>
      </c>
      <c r="C3934" s="38" t="s">
        <v>10806</v>
      </c>
      <c r="D3934" s="1" t="s">
        <v>10810</v>
      </c>
      <c r="E3934" s="43">
        <v>3.8399999999999998E-5</v>
      </c>
      <c r="F3934" s="1">
        <v>0.16500694099999999</v>
      </c>
      <c r="G3934" s="1">
        <v>0.50704982099999996</v>
      </c>
      <c r="H3934" s="7">
        <v>-0.19</v>
      </c>
      <c r="I3934" s="7">
        <f t="shared" si="122"/>
        <v>0</v>
      </c>
    </row>
    <row r="3935" spans="1:9" ht="16" x14ac:dyDescent="0.15">
      <c r="A3935" s="1" t="str">
        <f t="shared" si="123"/>
        <v/>
      </c>
      <c r="B3935" s="7" t="s">
        <v>10803</v>
      </c>
      <c r="C3935" s="38" t="s">
        <v>10806</v>
      </c>
      <c r="D3935" s="1" t="s">
        <v>10811</v>
      </c>
      <c r="E3935" s="40">
        <v>0.57375647799999996</v>
      </c>
      <c r="F3935" s="1">
        <v>-0.37236534599999999</v>
      </c>
      <c r="G3935" s="1">
        <v>1.2948539E-2</v>
      </c>
      <c r="H3935" s="7">
        <v>-0.19</v>
      </c>
      <c r="I3935" s="7">
        <f t="shared" si="122"/>
        <v>1</v>
      </c>
    </row>
    <row r="3936" spans="1:9" ht="16" x14ac:dyDescent="0.15">
      <c r="A3936" s="1">
        <v>3005</v>
      </c>
      <c r="B3936" s="7" t="s">
        <v>10812</v>
      </c>
      <c r="C3936" s="38" t="s">
        <v>10813</v>
      </c>
      <c r="D3936" s="1" t="s">
        <v>10814</v>
      </c>
      <c r="E3936" s="1">
        <v>1.616419E-3</v>
      </c>
      <c r="F3936" s="1">
        <v>-0.13197094700000001</v>
      </c>
      <c r="G3936" s="1">
        <v>0.41953465400000001</v>
      </c>
      <c r="H3936" s="7">
        <v>-8.5999999999999993E-2</v>
      </c>
      <c r="I3936" s="7">
        <f t="shared" si="122"/>
        <v>1</v>
      </c>
    </row>
    <row r="3937" spans="1:9" ht="16" x14ac:dyDescent="0.15">
      <c r="A3937" s="1">
        <f t="shared" si="123"/>
        <v>3006</v>
      </c>
      <c r="B3937" s="7" t="s">
        <v>10815</v>
      </c>
      <c r="C3937" s="38" t="s">
        <v>10816</v>
      </c>
      <c r="D3937" s="1" t="s">
        <v>10817</v>
      </c>
      <c r="E3937" s="1">
        <v>1.726975E-3</v>
      </c>
      <c r="F3937" s="1">
        <v>0.29868809400000002</v>
      </c>
      <c r="G3937" s="1">
        <v>0.150866906</v>
      </c>
      <c r="H3937" s="7">
        <v>0.68200000000000005</v>
      </c>
      <c r="I3937" s="7">
        <f t="shared" si="122"/>
        <v>1</v>
      </c>
    </row>
    <row r="3938" spans="1:9" ht="16" x14ac:dyDescent="0.15">
      <c r="A3938" s="1" t="str">
        <f t="shared" si="123"/>
        <v/>
      </c>
      <c r="B3938" s="7" t="s">
        <v>10815</v>
      </c>
      <c r="C3938" s="38"/>
      <c r="D3938" s="1" t="s">
        <v>10818</v>
      </c>
      <c r="E3938" s="1">
        <v>0.94889478500000002</v>
      </c>
      <c r="F3938" s="1">
        <v>0.37439432700000003</v>
      </c>
      <c r="G3938" s="1">
        <v>4.8904799999999996E-4</v>
      </c>
      <c r="H3938" s="7">
        <v>0.68200000000000005</v>
      </c>
      <c r="I3938" s="7">
        <f t="shared" si="122"/>
        <v>1</v>
      </c>
    </row>
    <row r="3939" spans="1:9" ht="16" x14ac:dyDescent="0.15">
      <c r="A3939" s="1">
        <f t="shared" si="123"/>
        <v>3007</v>
      </c>
      <c r="B3939" s="7" t="s">
        <v>10819</v>
      </c>
      <c r="C3939" s="38" t="s">
        <v>10820</v>
      </c>
      <c r="D3939" s="1" t="s">
        <v>10821</v>
      </c>
      <c r="E3939" s="1">
        <v>0.33108989700000002</v>
      </c>
      <c r="F3939" s="1">
        <v>0.98281954500000002</v>
      </c>
      <c r="G3939" s="1">
        <v>1.2881500000000001E-4</v>
      </c>
      <c r="H3939" s="7">
        <v>0.29299999999999998</v>
      </c>
      <c r="I3939" s="7">
        <f t="shared" si="122"/>
        <v>1</v>
      </c>
    </row>
    <row r="3940" spans="1:9" ht="16" x14ac:dyDescent="0.15">
      <c r="A3940" s="1">
        <f t="shared" si="123"/>
        <v>3008</v>
      </c>
      <c r="B3940" s="7" t="s">
        <v>10822</v>
      </c>
      <c r="C3940" s="38" t="s">
        <v>10823</v>
      </c>
      <c r="D3940" s="1" t="s">
        <v>10824</v>
      </c>
      <c r="E3940" s="1">
        <v>5.2779051E-2</v>
      </c>
      <c r="F3940" s="1">
        <v>0.79818380300000003</v>
      </c>
      <c r="G3940" s="4">
        <v>7.7302600000000006E-9</v>
      </c>
      <c r="H3940" s="7">
        <v>0.41299999999999998</v>
      </c>
      <c r="I3940" s="7">
        <f t="shared" si="122"/>
        <v>1</v>
      </c>
    </row>
    <row r="3941" spans="1:9" ht="16" x14ac:dyDescent="0.15">
      <c r="A3941" s="1">
        <f t="shared" si="123"/>
        <v>3009</v>
      </c>
      <c r="B3941" s="7" t="s">
        <v>10825</v>
      </c>
      <c r="C3941" s="38" t="s">
        <v>10826</v>
      </c>
      <c r="D3941" s="1" t="s">
        <v>10827</v>
      </c>
      <c r="E3941" s="1">
        <v>0.289934525</v>
      </c>
      <c r="F3941" s="1">
        <v>0.146282205</v>
      </c>
      <c r="G3941" s="1">
        <v>0.40185934099999998</v>
      </c>
      <c r="H3941" s="7">
        <v>-0.16</v>
      </c>
      <c r="I3941" s="7" t="str">
        <f t="shared" si="122"/>
        <v/>
      </c>
    </row>
    <row r="3942" spans="1:9" ht="16" x14ac:dyDescent="0.15">
      <c r="A3942" s="1">
        <f t="shared" si="123"/>
        <v>3010</v>
      </c>
      <c r="B3942" s="7" t="s">
        <v>10828</v>
      </c>
      <c r="C3942" s="38" t="s">
        <v>10829</v>
      </c>
      <c r="D3942" s="1" t="s">
        <v>10830</v>
      </c>
      <c r="E3942" s="4">
        <v>9.1100000000000005E-5</v>
      </c>
      <c r="F3942" s="1">
        <v>-0.24813538399999999</v>
      </c>
      <c r="G3942" s="1">
        <v>0.31916407299999999</v>
      </c>
      <c r="H3942" s="7">
        <v>0.13100000000000001</v>
      </c>
      <c r="I3942" s="7">
        <f t="shared" si="122"/>
        <v>0</v>
      </c>
    </row>
    <row r="3943" spans="1:9" ht="16" x14ac:dyDescent="0.15">
      <c r="A3943" s="1">
        <f t="shared" si="123"/>
        <v>3011</v>
      </c>
      <c r="B3943" s="7" t="s">
        <v>10831</v>
      </c>
      <c r="C3943" s="38" t="s">
        <v>10832</v>
      </c>
      <c r="D3943" s="1" t="s">
        <v>10833</v>
      </c>
      <c r="E3943" s="1">
        <v>0.98046894900000003</v>
      </c>
      <c r="F3943" s="1">
        <v>-0.82074713700000002</v>
      </c>
      <c r="G3943" s="1">
        <v>0.23932554</v>
      </c>
      <c r="H3943" s="7">
        <v>-0.40500000000000003</v>
      </c>
      <c r="I3943" s="7" t="str">
        <f t="shared" si="122"/>
        <v/>
      </c>
    </row>
    <row r="3944" spans="1:9" ht="16" x14ac:dyDescent="0.15">
      <c r="A3944" s="1" t="str">
        <f t="shared" si="123"/>
        <v/>
      </c>
      <c r="B3944" s="7" t="s">
        <v>10831</v>
      </c>
      <c r="C3944" s="38" t="s">
        <v>10834</v>
      </c>
      <c r="D3944" s="1" t="s">
        <v>10835</v>
      </c>
      <c r="E3944" s="1">
        <v>7.6712272999999997E-2</v>
      </c>
      <c r="F3944" s="1">
        <v>-0.62615570300000001</v>
      </c>
      <c r="G3944" s="1">
        <v>0.14105923400000001</v>
      </c>
      <c r="H3944" s="7">
        <v>-0.40500000000000003</v>
      </c>
      <c r="I3944" s="7" t="str">
        <f t="shared" si="122"/>
        <v/>
      </c>
    </row>
    <row r="3945" spans="1:9" ht="16" x14ac:dyDescent="0.15">
      <c r="A3945" s="1">
        <f t="shared" si="123"/>
        <v>3012</v>
      </c>
      <c r="B3945" s="7" t="s">
        <v>10836</v>
      </c>
      <c r="C3945" s="38" t="s">
        <v>10837</v>
      </c>
      <c r="D3945" s="1" t="s">
        <v>10838</v>
      </c>
      <c r="E3945" s="1" t="s">
        <v>13</v>
      </c>
      <c r="F3945" s="1">
        <v>1.0691936000000001E-2</v>
      </c>
      <c r="G3945" s="1">
        <v>0.98875656000000001</v>
      </c>
      <c r="H3945" s="7">
        <v>-0.29099999999999998</v>
      </c>
      <c r="I3945" s="7" t="str">
        <f t="shared" si="122"/>
        <v/>
      </c>
    </row>
    <row r="3946" spans="1:9" ht="16" x14ac:dyDescent="0.15">
      <c r="A3946" s="1">
        <f t="shared" si="123"/>
        <v>3013</v>
      </c>
      <c r="B3946" s="7" t="s">
        <v>10839</v>
      </c>
      <c r="C3946" s="38" t="s">
        <v>10840</v>
      </c>
      <c r="D3946" s="1" t="s">
        <v>10841</v>
      </c>
      <c r="E3946" s="4">
        <v>1.52E-11</v>
      </c>
      <c r="F3946" s="1">
        <v>6.0736955000000002E-2</v>
      </c>
      <c r="G3946" s="1">
        <v>0.80678027399999996</v>
      </c>
      <c r="H3946" s="7">
        <v>-0.32200000000000001</v>
      </c>
      <c r="I3946" s="7">
        <f t="shared" si="122"/>
        <v>0</v>
      </c>
    </row>
    <row r="3947" spans="1:9" ht="16" x14ac:dyDescent="0.15">
      <c r="A3947" s="1" t="str">
        <f t="shared" si="123"/>
        <v/>
      </c>
      <c r="B3947" s="7" t="s">
        <v>10839</v>
      </c>
      <c r="C3947" s="38" t="s">
        <v>10840</v>
      </c>
      <c r="D3947" s="1" t="s">
        <v>10842</v>
      </c>
      <c r="E3947" s="4">
        <v>5.3000000000000001E-6</v>
      </c>
      <c r="F3947" s="1">
        <v>-0.92797608099999995</v>
      </c>
      <c r="G3947" s="1">
        <v>2.1823799999999999E-4</v>
      </c>
      <c r="H3947" s="7">
        <v>-0.32200000000000001</v>
      </c>
      <c r="I3947" s="7">
        <f t="shared" si="122"/>
        <v>1</v>
      </c>
    </row>
    <row r="3948" spans="1:9" ht="16" x14ac:dyDescent="0.15">
      <c r="A3948" s="1">
        <f t="shared" si="123"/>
        <v>3014</v>
      </c>
      <c r="B3948" s="7" t="s">
        <v>10843</v>
      </c>
      <c r="C3948" s="38" t="s">
        <v>1274</v>
      </c>
      <c r="D3948" s="1" t="s">
        <v>1275</v>
      </c>
      <c r="E3948" s="1">
        <v>7.0452703000000005E-2</v>
      </c>
      <c r="F3948" s="1">
        <v>0.41477611199999997</v>
      </c>
      <c r="G3948" s="1">
        <v>1.8376390000000001E-3</v>
      </c>
      <c r="H3948" s="7">
        <v>-0.183</v>
      </c>
      <c r="I3948" s="7">
        <f t="shared" si="122"/>
        <v>0</v>
      </c>
    </row>
    <row r="3949" spans="1:9" ht="16" x14ac:dyDescent="0.15">
      <c r="A3949" s="1">
        <f t="shared" si="123"/>
        <v>3015</v>
      </c>
      <c r="B3949" s="7" t="s">
        <v>10844</v>
      </c>
      <c r="C3949" s="38" t="s">
        <v>10845</v>
      </c>
      <c r="D3949" s="1" t="s">
        <v>10846</v>
      </c>
      <c r="E3949" s="1">
        <v>9.9740254E-2</v>
      </c>
      <c r="F3949" s="1">
        <v>-0.80685116099999998</v>
      </c>
      <c r="G3949" s="1">
        <v>8.1621508999999995E-2</v>
      </c>
      <c r="H3949" s="7">
        <v>-0.28699999999999998</v>
      </c>
      <c r="I3949" s="7" t="str">
        <f t="shared" si="122"/>
        <v/>
      </c>
    </row>
    <row r="3950" spans="1:9" ht="16" x14ac:dyDescent="0.15">
      <c r="A3950" s="1" t="str">
        <f t="shared" si="123"/>
        <v/>
      </c>
      <c r="B3950" s="7" t="s">
        <v>10844</v>
      </c>
      <c r="C3950" s="38" t="s">
        <v>10847</v>
      </c>
      <c r="D3950" s="1" t="s">
        <v>10848</v>
      </c>
      <c r="E3950" s="1">
        <v>0.27458721000000003</v>
      </c>
      <c r="F3950" s="1">
        <v>-9.8890048999999994E-2</v>
      </c>
      <c r="G3950" s="1">
        <v>0.88181331200000002</v>
      </c>
      <c r="H3950" s="7">
        <v>-0.28699999999999998</v>
      </c>
      <c r="I3950" s="7" t="str">
        <f t="shared" si="122"/>
        <v/>
      </c>
    </row>
    <row r="3951" spans="1:9" ht="16" x14ac:dyDescent="0.15">
      <c r="A3951" s="1">
        <f t="shared" si="123"/>
        <v>3016</v>
      </c>
      <c r="B3951" s="7" t="s">
        <v>10849</v>
      </c>
      <c r="C3951" s="38" t="s">
        <v>10850</v>
      </c>
      <c r="D3951" s="1" t="s">
        <v>10851</v>
      </c>
      <c r="E3951" s="4">
        <v>1.1700000000000001E-10</v>
      </c>
      <c r="F3951" s="1">
        <v>-1.884229589</v>
      </c>
      <c r="G3951" s="4">
        <v>1.4259400000000001E-19</v>
      </c>
      <c r="H3951" s="7">
        <v>0.78900000000000003</v>
      </c>
      <c r="I3951" s="7">
        <f t="shared" si="122"/>
        <v>0</v>
      </c>
    </row>
    <row r="3952" spans="1:9" ht="16" x14ac:dyDescent="0.15">
      <c r="A3952" s="1" t="str">
        <f t="shared" si="123"/>
        <v/>
      </c>
      <c r="B3952" s="7" t="s">
        <v>10849</v>
      </c>
      <c r="C3952" s="38" t="s">
        <v>10852</v>
      </c>
      <c r="D3952" s="1" t="s">
        <v>10853</v>
      </c>
      <c r="E3952" s="4">
        <v>4.7200000000000002E-9</v>
      </c>
      <c r="F3952" s="1">
        <v>1.3552257830000001</v>
      </c>
      <c r="G3952" s="4">
        <v>3.6182799999999999E-94</v>
      </c>
      <c r="H3952" s="7">
        <v>0.78900000000000003</v>
      </c>
      <c r="I3952" s="7">
        <f t="shared" si="122"/>
        <v>1</v>
      </c>
    </row>
    <row r="3953" spans="1:9" ht="16" x14ac:dyDescent="0.15">
      <c r="A3953" s="1">
        <f t="shared" si="123"/>
        <v>3017</v>
      </c>
      <c r="B3953" s="7" t="s">
        <v>10854</v>
      </c>
      <c r="C3953" s="38" t="s">
        <v>10855</v>
      </c>
      <c r="D3953" s="1" t="s">
        <v>10856</v>
      </c>
      <c r="E3953" s="4">
        <v>1.04E-14</v>
      </c>
      <c r="F3953" s="1">
        <v>-1.9032684989999999</v>
      </c>
      <c r="G3953" s="4">
        <v>6.9827200000000004E-17</v>
      </c>
      <c r="H3953" s="7">
        <v>-0.14199999999999999</v>
      </c>
      <c r="I3953" s="7">
        <f t="shared" si="122"/>
        <v>1</v>
      </c>
    </row>
    <row r="3954" spans="1:9" ht="16" x14ac:dyDescent="0.15">
      <c r="A3954" s="1">
        <f t="shared" si="123"/>
        <v>3018</v>
      </c>
      <c r="B3954" s="7" t="s">
        <v>10857</v>
      </c>
      <c r="C3954" s="38" t="s">
        <v>10858</v>
      </c>
      <c r="D3954" s="1" t="s">
        <v>10859</v>
      </c>
      <c r="E3954" s="1">
        <v>0.105973051</v>
      </c>
      <c r="F3954" s="1">
        <v>-2.454933595</v>
      </c>
      <c r="G3954" s="4">
        <v>2.6539300000000002E-9</v>
      </c>
      <c r="H3954" s="7">
        <v>-0.14499999999999999</v>
      </c>
      <c r="I3954" s="7">
        <f t="shared" si="122"/>
        <v>1</v>
      </c>
    </row>
    <row r="3955" spans="1:9" ht="16" x14ac:dyDescent="0.15">
      <c r="A3955" s="1" t="str">
        <f t="shared" si="123"/>
        <v/>
      </c>
      <c r="B3955" s="7" t="s">
        <v>10857</v>
      </c>
      <c r="C3955" s="38" t="s">
        <v>10860</v>
      </c>
      <c r="D3955" s="1" t="s">
        <v>10861</v>
      </c>
      <c r="E3955" s="1">
        <v>0.43414792699999999</v>
      </c>
      <c r="F3955" s="1">
        <v>-1.140293515</v>
      </c>
      <c r="G3955" s="1">
        <v>7.3953041999999997E-2</v>
      </c>
      <c r="H3955" s="7">
        <v>-0.14499999999999999</v>
      </c>
      <c r="I3955" s="7" t="str">
        <f t="shared" si="122"/>
        <v/>
      </c>
    </row>
    <row r="3956" spans="1:9" ht="16" x14ac:dyDescent="0.15">
      <c r="A3956" s="1">
        <f t="shared" si="123"/>
        <v>3019</v>
      </c>
      <c r="B3956" s="7" t="s">
        <v>10862</v>
      </c>
      <c r="C3956" s="38" t="s">
        <v>10863</v>
      </c>
      <c r="D3956" s="1" t="s">
        <v>10864</v>
      </c>
      <c r="E3956" s="1">
        <v>3.7813631E-2</v>
      </c>
      <c r="F3956" s="1">
        <v>0.16839196100000001</v>
      </c>
      <c r="G3956" s="1">
        <v>6.3504284999999994E-2</v>
      </c>
      <c r="H3956" s="7">
        <v>7.4999999999999997E-2</v>
      </c>
      <c r="I3956" s="7">
        <f t="shared" si="122"/>
        <v>1</v>
      </c>
    </row>
    <row r="3957" spans="1:9" ht="16" x14ac:dyDescent="0.15">
      <c r="A3957" s="1">
        <f t="shared" si="123"/>
        <v>3020</v>
      </c>
      <c r="B3957" s="7" t="s">
        <v>10865</v>
      </c>
      <c r="C3957" s="38" t="s">
        <v>10866</v>
      </c>
      <c r="D3957" s="1" t="s">
        <v>10867</v>
      </c>
      <c r="E3957" s="1">
        <v>1.7132180000000001E-3</v>
      </c>
      <c r="F3957" s="1">
        <v>0.42413713400000003</v>
      </c>
      <c r="G3957" s="4">
        <v>9.6657499999999997E-6</v>
      </c>
      <c r="H3957" s="7">
        <v>8.6999999999999994E-2</v>
      </c>
      <c r="I3957" s="7">
        <f t="shared" si="122"/>
        <v>1</v>
      </c>
    </row>
    <row r="3958" spans="1:9" ht="16" x14ac:dyDescent="0.15">
      <c r="A3958" s="1">
        <f t="shared" si="123"/>
        <v>3021</v>
      </c>
      <c r="B3958" s="7" t="s">
        <v>10868</v>
      </c>
      <c r="C3958" s="38" t="s">
        <v>10869</v>
      </c>
      <c r="D3958" s="1" t="s">
        <v>10870</v>
      </c>
      <c r="E3958" s="1">
        <v>0.17582001899999999</v>
      </c>
      <c r="F3958" s="1">
        <v>-1.8646473800000001</v>
      </c>
      <c r="G3958" s="4">
        <v>1.5568499999999999E-18</v>
      </c>
      <c r="H3958" s="7">
        <v>0.29899999999999999</v>
      </c>
      <c r="I3958" s="7">
        <f t="shared" si="122"/>
        <v>0</v>
      </c>
    </row>
    <row r="3959" spans="1:9" ht="16" x14ac:dyDescent="0.15">
      <c r="A3959" s="1" t="str">
        <f t="shared" si="123"/>
        <v/>
      </c>
      <c r="B3959" s="7" t="s">
        <v>10868</v>
      </c>
      <c r="C3959" s="38" t="s">
        <v>10871</v>
      </c>
      <c r="D3959" s="1" t="s">
        <v>10872</v>
      </c>
      <c r="E3959" s="4">
        <v>5.62E-8</v>
      </c>
      <c r="F3959" s="1">
        <v>0.92652413</v>
      </c>
      <c r="G3959" s="4">
        <v>2.2407499999999999E-57</v>
      </c>
      <c r="H3959" s="7">
        <v>0.29899999999999999</v>
      </c>
      <c r="I3959" s="7">
        <f t="shared" si="122"/>
        <v>1</v>
      </c>
    </row>
    <row r="3960" spans="1:9" ht="16" x14ac:dyDescent="0.15">
      <c r="A3960" s="1">
        <f t="shared" si="123"/>
        <v>3022</v>
      </c>
      <c r="B3960" s="7" t="s">
        <v>10873</v>
      </c>
      <c r="C3960" s="38" t="s">
        <v>10874</v>
      </c>
      <c r="D3960" s="1" t="s">
        <v>10875</v>
      </c>
      <c r="E3960" s="1">
        <v>7.1705164000000002E-2</v>
      </c>
      <c r="F3960" s="1">
        <v>-1.2984840440000001</v>
      </c>
      <c r="G3960" s="1">
        <v>3.7542579E-2</v>
      </c>
      <c r="H3960" s="7">
        <v>-0.22800000000000001</v>
      </c>
      <c r="I3960" s="7">
        <f t="shared" si="122"/>
        <v>1</v>
      </c>
    </row>
    <row r="3961" spans="1:9" ht="16" x14ac:dyDescent="0.15">
      <c r="A3961" s="1" t="str">
        <f t="shared" si="123"/>
        <v/>
      </c>
      <c r="B3961" s="7" t="s">
        <v>10873</v>
      </c>
      <c r="C3961" s="38" t="s">
        <v>10876</v>
      </c>
      <c r="D3961" s="1" t="s">
        <v>10877</v>
      </c>
      <c r="E3961" s="1">
        <v>2.0715034E-2</v>
      </c>
      <c r="F3961" s="1">
        <v>-1.4541585400000001</v>
      </c>
      <c r="G3961" s="4">
        <v>1.5624E-7</v>
      </c>
      <c r="H3961" s="7">
        <v>-0.22800000000000001</v>
      </c>
      <c r="I3961" s="7">
        <f t="shared" si="122"/>
        <v>1</v>
      </c>
    </row>
    <row r="3962" spans="1:9" ht="16" x14ac:dyDescent="0.15">
      <c r="A3962" s="1">
        <f t="shared" si="123"/>
        <v>3023</v>
      </c>
      <c r="B3962" s="7" t="s">
        <v>10878</v>
      </c>
      <c r="C3962" s="38" t="s">
        <v>10879</v>
      </c>
      <c r="D3962" s="1" t="s">
        <v>10880</v>
      </c>
      <c r="E3962" s="1">
        <v>4.0288396999999997E-2</v>
      </c>
      <c r="F3962" s="1">
        <v>0.21674485800000001</v>
      </c>
      <c r="G3962" s="1">
        <v>0.338076178</v>
      </c>
      <c r="H3962" s="7">
        <v>-7.9000000000000001E-2</v>
      </c>
      <c r="I3962" s="7">
        <f t="shared" si="122"/>
        <v>0</v>
      </c>
    </row>
    <row r="3963" spans="1:9" ht="16" x14ac:dyDescent="0.15">
      <c r="A3963" s="1">
        <f t="shared" si="123"/>
        <v>3024</v>
      </c>
      <c r="B3963" s="7" t="s">
        <v>10881</v>
      </c>
      <c r="C3963" s="38" t="s">
        <v>10882</v>
      </c>
      <c r="D3963" s="1" t="s">
        <v>10883</v>
      </c>
      <c r="E3963" s="1">
        <v>0.61134465999999998</v>
      </c>
      <c r="F3963" s="1">
        <v>1.034257945</v>
      </c>
      <c r="G3963" s="1">
        <v>0.11252095400000001</v>
      </c>
      <c r="H3963" s="7">
        <v>0.23100000000000001</v>
      </c>
      <c r="I3963" s="7" t="str">
        <f t="shared" si="122"/>
        <v/>
      </c>
    </row>
    <row r="3964" spans="1:9" ht="16" x14ac:dyDescent="0.15">
      <c r="A3964" s="1" t="str">
        <f t="shared" si="123"/>
        <v/>
      </c>
      <c r="B3964" s="7" t="s">
        <v>10881</v>
      </c>
      <c r="C3964" s="38" t="s">
        <v>10884</v>
      </c>
      <c r="D3964" s="1" t="s">
        <v>10885</v>
      </c>
      <c r="E3964" s="1">
        <v>3.6177500000000001E-2</v>
      </c>
      <c r="F3964" s="1">
        <v>0.26218015099999997</v>
      </c>
      <c r="G3964" s="1">
        <v>0.44204955099999999</v>
      </c>
      <c r="H3964" s="7">
        <v>0.23100000000000001</v>
      </c>
      <c r="I3964" s="7">
        <f t="shared" si="122"/>
        <v>1</v>
      </c>
    </row>
    <row r="3965" spans="1:9" ht="16" x14ac:dyDescent="0.15">
      <c r="A3965" s="1">
        <f t="shared" si="123"/>
        <v>3025</v>
      </c>
      <c r="B3965" s="7" t="s">
        <v>10886</v>
      </c>
      <c r="C3965" s="38" t="s">
        <v>10887</v>
      </c>
      <c r="D3965" s="1" t="s">
        <v>10888</v>
      </c>
      <c r="E3965" s="4">
        <v>1.2599999999999999E-24</v>
      </c>
      <c r="F3965" s="1">
        <v>4.9665105000000001E-2</v>
      </c>
      <c r="G3965" s="1">
        <v>0.63174149599999996</v>
      </c>
      <c r="H3965" s="7">
        <v>0.34300000000000003</v>
      </c>
      <c r="I3965" s="7">
        <f t="shared" si="122"/>
        <v>1</v>
      </c>
    </row>
    <row r="3966" spans="1:9" ht="16" x14ac:dyDescent="0.15">
      <c r="A3966" s="1">
        <f t="shared" si="123"/>
        <v>3026</v>
      </c>
      <c r="B3966" s="7" t="s">
        <v>10889</v>
      </c>
      <c r="C3966" s="38" t="s">
        <v>10890</v>
      </c>
      <c r="D3966" s="1" t="s">
        <v>10891</v>
      </c>
      <c r="E3966" s="4">
        <v>3.7899999999999998E-10</v>
      </c>
      <c r="F3966" s="1">
        <v>-1.499597903</v>
      </c>
      <c r="G3966" s="4">
        <v>3.4820400000000001E-14</v>
      </c>
      <c r="H3966" s="7">
        <v>-0.26300000000000001</v>
      </c>
      <c r="I3966" s="7">
        <f t="shared" si="122"/>
        <v>1</v>
      </c>
    </row>
    <row r="3967" spans="1:9" ht="16" x14ac:dyDescent="0.15">
      <c r="A3967" s="1" t="str">
        <f t="shared" si="123"/>
        <v/>
      </c>
      <c r="B3967" s="7" t="s">
        <v>10889</v>
      </c>
      <c r="C3967" s="38" t="s">
        <v>10892</v>
      </c>
      <c r="D3967" s="1" t="s">
        <v>10893</v>
      </c>
      <c r="E3967" s="1">
        <v>0.21611230300000001</v>
      </c>
      <c r="F3967" s="1">
        <v>0.590372012</v>
      </c>
      <c r="G3967" s="1">
        <v>8.2004150000000008E-3</v>
      </c>
      <c r="H3967" s="7">
        <v>-0.26300000000000001</v>
      </c>
      <c r="I3967" s="7">
        <f t="shared" si="122"/>
        <v>0</v>
      </c>
    </row>
    <row r="3968" spans="1:9" ht="16" x14ac:dyDescent="0.15">
      <c r="A3968" s="1">
        <f t="shared" si="123"/>
        <v>3027</v>
      </c>
      <c r="B3968" s="7" t="s">
        <v>10894</v>
      </c>
      <c r="C3968" s="38" t="s">
        <v>10895</v>
      </c>
      <c r="D3968" s="1" t="s">
        <v>10896</v>
      </c>
      <c r="E3968" s="1">
        <v>0.88852882300000002</v>
      </c>
      <c r="F3968" s="1">
        <v>0.42491019400000002</v>
      </c>
      <c r="G3968" s="1">
        <v>0.29391265100000002</v>
      </c>
      <c r="H3968" s="7">
        <v>-0.40200000000000002</v>
      </c>
      <c r="I3968" s="7" t="str">
        <f t="shared" si="122"/>
        <v/>
      </c>
    </row>
    <row r="3969" spans="1:9" ht="16" x14ac:dyDescent="0.15">
      <c r="A3969" s="1" t="str">
        <f t="shared" si="123"/>
        <v/>
      </c>
      <c r="B3969" s="7" t="s">
        <v>10894</v>
      </c>
      <c r="C3969" s="38" t="s">
        <v>10897</v>
      </c>
      <c r="D3969" s="1" t="s">
        <v>10898</v>
      </c>
      <c r="E3969" s="1">
        <v>0.70157846899999998</v>
      </c>
      <c r="F3969" s="1">
        <v>-1.381954004</v>
      </c>
      <c r="G3969" s="4">
        <v>1.8767899999999999E-6</v>
      </c>
      <c r="H3969" s="7">
        <v>-0.40200000000000002</v>
      </c>
      <c r="I3969" s="7">
        <f t="shared" si="122"/>
        <v>1</v>
      </c>
    </row>
    <row r="3970" spans="1:9" ht="16" x14ac:dyDescent="0.15">
      <c r="A3970" s="1">
        <f t="shared" si="123"/>
        <v>3028</v>
      </c>
      <c r="B3970" s="7" t="s">
        <v>10899</v>
      </c>
      <c r="C3970" s="38" t="s">
        <v>10900</v>
      </c>
      <c r="D3970" s="1" t="s">
        <v>10901</v>
      </c>
      <c r="E3970" s="1">
        <v>0.60006878799999996</v>
      </c>
      <c r="F3970" s="1">
        <v>5.7070840000000003E-3</v>
      </c>
      <c r="G3970" s="1">
        <v>0.98090560599999999</v>
      </c>
      <c r="H3970" s="7">
        <v>-0.33100000000000002</v>
      </c>
      <c r="I3970" s="7" t="str">
        <f t="shared" si="122"/>
        <v/>
      </c>
    </row>
    <row r="3971" spans="1:9" ht="16" x14ac:dyDescent="0.15">
      <c r="A3971" s="1">
        <f t="shared" si="123"/>
        <v>3029</v>
      </c>
      <c r="B3971" s="7" t="s">
        <v>10902</v>
      </c>
      <c r="C3971" s="38" t="s">
        <v>10903</v>
      </c>
      <c r="D3971" s="1" t="s">
        <v>10904</v>
      </c>
      <c r="E3971" s="1">
        <v>0.75959898100000001</v>
      </c>
      <c r="F3971" s="1">
        <v>-1.5008412120000001</v>
      </c>
      <c r="G3971" s="1">
        <v>1.2733902E-2</v>
      </c>
      <c r="H3971" s="7">
        <v>-0.24</v>
      </c>
      <c r="I3971" s="7">
        <f t="shared" si="122"/>
        <v>1</v>
      </c>
    </row>
    <row r="3972" spans="1:9" ht="16" x14ac:dyDescent="0.15">
      <c r="A3972" s="1">
        <f t="shared" si="123"/>
        <v>3030</v>
      </c>
      <c r="B3972" s="7" t="s">
        <v>10905</v>
      </c>
      <c r="C3972" s="38" t="s">
        <v>10906</v>
      </c>
      <c r="D3972" s="1" t="s">
        <v>10907</v>
      </c>
      <c r="E3972" s="1">
        <v>0.46220476799999999</v>
      </c>
      <c r="F3972" s="1">
        <v>-1.0669652039999999</v>
      </c>
      <c r="G3972" s="1">
        <v>4.4042400000000002E-2</v>
      </c>
      <c r="H3972" s="7">
        <v>-0.191</v>
      </c>
      <c r="I3972" s="7">
        <f t="shared" ref="I3972:I4035" si="124">IF(ISTEXT(E3972),"",IF(OR(E3972&lt;0.05, G3972&lt;0.05), IF((F3972*H3972)&gt;0,1,0),""))</f>
        <v>1</v>
      </c>
    </row>
    <row r="3973" spans="1:9" ht="16" x14ac:dyDescent="0.15">
      <c r="A3973" s="1">
        <f t="shared" si="123"/>
        <v>3031</v>
      </c>
      <c r="B3973" s="7" t="s">
        <v>10908</v>
      </c>
      <c r="C3973" s="38" t="s">
        <v>10909</v>
      </c>
      <c r="D3973" s="1" t="s">
        <v>10910</v>
      </c>
      <c r="E3973" s="1">
        <v>0.26213508699999999</v>
      </c>
      <c r="F3973" s="1">
        <v>0.354848363</v>
      </c>
      <c r="G3973" s="1">
        <v>6.8099120000000004E-3</v>
      </c>
      <c r="H3973" s="7">
        <v>-0.11899999999999999</v>
      </c>
      <c r="I3973" s="7">
        <f t="shared" si="124"/>
        <v>0</v>
      </c>
    </row>
    <row r="3974" spans="1:9" ht="16" x14ac:dyDescent="0.15">
      <c r="A3974" s="1">
        <f t="shared" si="123"/>
        <v>3032</v>
      </c>
      <c r="B3974" s="7" t="s">
        <v>73</v>
      </c>
      <c r="C3974" s="38" t="s">
        <v>383</v>
      </c>
      <c r="D3974" s="1" t="s">
        <v>72</v>
      </c>
      <c r="E3974" s="4">
        <v>8.0800000000000004E-7</v>
      </c>
      <c r="F3974" s="1">
        <v>0.78045760200000003</v>
      </c>
      <c r="G3974" s="4">
        <v>2.5428299999999999E-15</v>
      </c>
      <c r="H3974" s="7">
        <v>0.39500000000000002</v>
      </c>
      <c r="I3974" s="7">
        <f t="shared" si="124"/>
        <v>1</v>
      </c>
    </row>
    <row r="3975" spans="1:9" ht="16" x14ac:dyDescent="0.15">
      <c r="A3975" s="1" t="str">
        <f t="shared" si="123"/>
        <v/>
      </c>
      <c r="B3975" s="7" t="s">
        <v>73</v>
      </c>
      <c r="C3975" s="38" t="s">
        <v>382</v>
      </c>
      <c r="D3975" s="1" t="s">
        <v>74</v>
      </c>
      <c r="E3975" s="1">
        <v>0.38157891300000002</v>
      </c>
      <c r="F3975" s="1">
        <v>0.309530097</v>
      </c>
      <c r="G3975" s="1">
        <v>0.41868081299999999</v>
      </c>
      <c r="H3975" s="7">
        <v>0.39500000000000002</v>
      </c>
      <c r="I3975" s="7" t="str">
        <f t="shared" si="124"/>
        <v/>
      </c>
    </row>
    <row r="3976" spans="1:9" ht="16" x14ac:dyDescent="0.15">
      <c r="A3976" s="1">
        <f t="shared" si="123"/>
        <v>3033</v>
      </c>
      <c r="B3976" s="7" t="s">
        <v>10911</v>
      </c>
      <c r="C3976" s="38" t="s">
        <v>10912</v>
      </c>
      <c r="D3976" s="1" t="s">
        <v>10913</v>
      </c>
      <c r="E3976" s="1">
        <v>0.28686784799999998</v>
      </c>
      <c r="F3976" s="1">
        <v>-0.22132474699999999</v>
      </c>
      <c r="G3976" s="1">
        <v>3.8624377000000001E-2</v>
      </c>
      <c r="H3976" s="7">
        <v>0.30099999999999999</v>
      </c>
      <c r="I3976" s="7">
        <f t="shared" si="124"/>
        <v>0</v>
      </c>
    </row>
    <row r="3977" spans="1:9" ht="16" x14ac:dyDescent="0.15">
      <c r="A3977" s="1">
        <f t="shared" si="123"/>
        <v>3034</v>
      </c>
      <c r="B3977" s="7" t="s">
        <v>10914</v>
      </c>
      <c r="C3977" s="38" t="s">
        <v>10915</v>
      </c>
      <c r="D3977" s="1" t="s">
        <v>10916</v>
      </c>
      <c r="E3977" s="1">
        <v>0.690402458</v>
      </c>
      <c r="F3977" s="1">
        <v>-1.1882573249999999</v>
      </c>
      <c r="G3977" s="1">
        <v>1.0573239E-2</v>
      </c>
      <c r="H3977" s="7">
        <v>0.377</v>
      </c>
      <c r="I3977" s="7">
        <f t="shared" si="124"/>
        <v>0</v>
      </c>
    </row>
    <row r="3978" spans="1:9" ht="16" x14ac:dyDescent="0.15">
      <c r="A3978" s="1">
        <f t="shared" ref="A3978:A4041" si="125">IF(B3977=B3978,"",IF(A3977&lt;&gt;"",A3977+1,IF(A3976&lt;&gt;"",A3976+1,IF(A3975&lt;&gt;"",A3975+1,IF(A3974&lt;&gt;"",A3974+1,"ERRER")))))</f>
        <v>3035</v>
      </c>
      <c r="B3978" s="7" t="s">
        <v>10917</v>
      </c>
      <c r="C3978" s="38" t="s">
        <v>10918</v>
      </c>
      <c r="D3978" s="1" t="s">
        <v>10919</v>
      </c>
      <c r="E3978" s="1">
        <v>5.1965659999999997E-3</v>
      </c>
      <c r="F3978" s="1">
        <v>0.94098923899999998</v>
      </c>
      <c r="G3978" s="4">
        <v>1.6059400000000001E-5</v>
      </c>
      <c r="H3978" s="7">
        <v>0.23899999999999999</v>
      </c>
      <c r="I3978" s="7">
        <f t="shared" si="124"/>
        <v>1</v>
      </c>
    </row>
    <row r="3979" spans="1:9" ht="16" x14ac:dyDescent="0.15">
      <c r="A3979" s="1" t="str">
        <f t="shared" si="125"/>
        <v/>
      </c>
      <c r="B3979" s="7" t="s">
        <v>10917</v>
      </c>
      <c r="C3979" s="38" t="s">
        <v>10920</v>
      </c>
      <c r="D3979" s="1" t="s">
        <v>10921</v>
      </c>
      <c r="E3979" s="1">
        <v>0.74813617499999996</v>
      </c>
      <c r="F3979" s="1">
        <v>-4.9702876999999999E-2</v>
      </c>
      <c r="G3979" s="1">
        <v>0.75804539000000004</v>
      </c>
      <c r="H3979" s="7">
        <v>0.23899999999999999</v>
      </c>
      <c r="I3979" s="7" t="str">
        <f t="shared" si="124"/>
        <v/>
      </c>
    </row>
    <row r="3980" spans="1:9" ht="16" x14ac:dyDescent="0.15">
      <c r="A3980" s="1">
        <f t="shared" si="125"/>
        <v>3036</v>
      </c>
      <c r="B3980" s="7" t="s">
        <v>10922</v>
      </c>
      <c r="C3980" s="38" t="s">
        <v>10923</v>
      </c>
      <c r="D3980" s="1" t="s">
        <v>10924</v>
      </c>
      <c r="E3980" s="39">
        <v>0.35216203600000001</v>
      </c>
      <c r="F3980" s="1">
        <v>-1.48530243</v>
      </c>
      <c r="G3980" s="1">
        <v>1.7604142999999999E-2</v>
      </c>
      <c r="H3980" s="7">
        <v>-0.28100000000000003</v>
      </c>
      <c r="I3980" s="7">
        <f t="shared" si="124"/>
        <v>1</v>
      </c>
    </row>
    <row r="3981" spans="1:9" ht="16" x14ac:dyDescent="0.15">
      <c r="A3981" s="1" t="str">
        <f t="shared" si="125"/>
        <v/>
      </c>
      <c r="B3981" s="7" t="s">
        <v>10922</v>
      </c>
      <c r="C3981" s="38" t="s">
        <v>10925</v>
      </c>
      <c r="D3981" s="1" t="s">
        <v>10926</v>
      </c>
      <c r="E3981" s="7">
        <v>0.264345881</v>
      </c>
      <c r="F3981" s="1">
        <v>-0.67622544900000003</v>
      </c>
      <c r="G3981" s="1">
        <v>0.328811674</v>
      </c>
      <c r="H3981" s="7">
        <v>-0.28100000000000003</v>
      </c>
      <c r="I3981" s="7" t="str">
        <f t="shared" si="124"/>
        <v/>
      </c>
    </row>
    <row r="3982" spans="1:9" ht="16" x14ac:dyDescent="0.15">
      <c r="A3982" s="1" t="str">
        <f t="shared" si="125"/>
        <v/>
      </c>
      <c r="B3982" s="7" t="s">
        <v>10922</v>
      </c>
      <c r="C3982" s="38" t="s">
        <v>10925</v>
      </c>
      <c r="D3982" s="1" t="s">
        <v>10927</v>
      </c>
      <c r="E3982" s="7">
        <v>3.7856046999999997E-2</v>
      </c>
      <c r="F3982" s="1">
        <v>-0.99257539699999997</v>
      </c>
      <c r="G3982" s="1">
        <v>0.144024497</v>
      </c>
      <c r="H3982" s="7">
        <v>-0.28100000000000003</v>
      </c>
      <c r="I3982" s="7">
        <f t="shared" si="124"/>
        <v>1</v>
      </c>
    </row>
    <row r="3983" spans="1:9" ht="16" x14ac:dyDescent="0.15">
      <c r="A3983" s="1" t="str">
        <f t="shared" si="125"/>
        <v/>
      </c>
      <c r="B3983" s="7" t="s">
        <v>10922</v>
      </c>
      <c r="C3983" s="38" t="s">
        <v>10928</v>
      </c>
      <c r="D3983" s="1" t="s">
        <v>10929</v>
      </c>
      <c r="E3983" s="40">
        <v>0.10050081499999999</v>
      </c>
      <c r="F3983" s="1">
        <v>-2.6629822729999999</v>
      </c>
      <c r="G3983" s="4">
        <v>2.7217800000000002E-10</v>
      </c>
      <c r="H3983" s="7">
        <v>-0.28100000000000003</v>
      </c>
      <c r="I3983" s="7">
        <f t="shared" si="124"/>
        <v>1</v>
      </c>
    </row>
    <row r="3984" spans="1:9" ht="16" x14ac:dyDescent="0.15">
      <c r="A3984" s="1">
        <f t="shared" si="125"/>
        <v>3037</v>
      </c>
      <c r="B3984" s="7" t="s">
        <v>169</v>
      </c>
      <c r="C3984" s="38" t="s">
        <v>339</v>
      </c>
      <c r="D3984" s="1" t="s">
        <v>168</v>
      </c>
      <c r="E3984" s="1">
        <v>5.8984290000000002E-3</v>
      </c>
      <c r="F3984" s="1">
        <v>0.543845409</v>
      </c>
      <c r="G3984" s="1">
        <v>0.20049787799999999</v>
      </c>
      <c r="H3984" s="7">
        <v>0.63500000000000001</v>
      </c>
      <c r="I3984" s="7">
        <f t="shared" si="124"/>
        <v>1</v>
      </c>
    </row>
    <row r="3985" spans="1:9" ht="16" x14ac:dyDescent="0.15">
      <c r="A3985" s="1">
        <f t="shared" si="125"/>
        <v>3038</v>
      </c>
      <c r="B3985" s="7" t="s">
        <v>10930</v>
      </c>
      <c r="C3985" s="38" t="s">
        <v>10931</v>
      </c>
      <c r="D3985" s="1" t="s">
        <v>10932</v>
      </c>
      <c r="E3985" s="1">
        <v>9.8203549999999994E-3</v>
      </c>
      <c r="F3985" s="1">
        <v>1.139105834</v>
      </c>
      <c r="G3985" s="1">
        <v>1.8362399999999999E-4</v>
      </c>
      <c r="H3985" s="7">
        <v>0.27</v>
      </c>
      <c r="I3985" s="7">
        <f t="shared" si="124"/>
        <v>1</v>
      </c>
    </row>
    <row r="3986" spans="1:9" ht="16" x14ac:dyDescent="0.15">
      <c r="A3986" s="1">
        <f t="shared" si="125"/>
        <v>3039</v>
      </c>
      <c r="B3986" s="7" t="s">
        <v>10933</v>
      </c>
      <c r="C3986" s="38" t="s">
        <v>10934</v>
      </c>
      <c r="D3986" s="1" t="s">
        <v>10935</v>
      </c>
      <c r="E3986" s="1">
        <v>0.140706416</v>
      </c>
      <c r="F3986" s="1">
        <v>-5.6195745999999998E-2</v>
      </c>
      <c r="G3986" s="1">
        <v>0.84895273500000001</v>
      </c>
      <c r="H3986" s="7">
        <v>-0.11</v>
      </c>
      <c r="I3986" s="7" t="str">
        <f t="shared" si="124"/>
        <v/>
      </c>
    </row>
    <row r="3987" spans="1:9" ht="16" x14ac:dyDescent="0.15">
      <c r="A3987" s="1">
        <f t="shared" si="125"/>
        <v>3040</v>
      </c>
      <c r="B3987" s="7" t="s">
        <v>10936</v>
      </c>
      <c r="C3987" s="38" t="s">
        <v>10937</v>
      </c>
      <c r="D3987" s="1" t="s">
        <v>10938</v>
      </c>
      <c r="E3987" s="1">
        <v>0.72167358800000003</v>
      </c>
      <c r="F3987" s="1">
        <v>0.18922452300000001</v>
      </c>
      <c r="G3987" s="1">
        <v>0.40942347899999998</v>
      </c>
      <c r="H3987" s="7">
        <v>0.45800000000000002</v>
      </c>
      <c r="I3987" s="7" t="str">
        <f t="shared" si="124"/>
        <v/>
      </c>
    </row>
    <row r="3988" spans="1:9" ht="16" x14ac:dyDescent="0.15">
      <c r="A3988" s="1">
        <f t="shared" si="125"/>
        <v>3041</v>
      </c>
      <c r="B3988" s="7" t="s">
        <v>10939</v>
      </c>
      <c r="C3988" s="38" t="s">
        <v>10940</v>
      </c>
      <c r="D3988" s="1" t="s">
        <v>10941</v>
      </c>
      <c r="E3988" s="1">
        <v>0.61934640399999996</v>
      </c>
      <c r="F3988" s="1">
        <v>3.5655880000000001E-2</v>
      </c>
      <c r="G3988" s="1">
        <v>0.77881014400000004</v>
      </c>
      <c r="H3988" s="7">
        <v>-0.16200000000000001</v>
      </c>
      <c r="I3988" s="7" t="str">
        <f t="shared" si="124"/>
        <v/>
      </c>
    </row>
    <row r="3989" spans="1:9" ht="16" x14ac:dyDescent="0.15">
      <c r="A3989" s="1">
        <f t="shared" si="125"/>
        <v>3042</v>
      </c>
      <c r="B3989" s="7" t="s">
        <v>10942</v>
      </c>
      <c r="C3989" s="38" t="s">
        <v>10943</v>
      </c>
      <c r="D3989" s="1" t="s">
        <v>10944</v>
      </c>
      <c r="E3989" s="1">
        <v>1.1870673E-2</v>
      </c>
      <c r="F3989" s="1">
        <v>-0.854314503</v>
      </c>
      <c r="G3989" s="1">
        <v>7.8658942999999995E-2</v>
      </c>
      <c r="H3989" s="7">
        <v>-0.20799999999999999</v>
      </c>
      <c r="I3989" s="7">
        <f t="shared" si="124"/>
        <v>1</v>
      </c>
    </row>
    <row r="3990" spans="1:9" ht="16" x14ac:dyDescent="0.15">
      <c r="A3990" s="1">
        <f t="shared" si="125"/>
        <v>3043</v>
      </c>
      <c r="B3990" s="7" t="s">
        <v>10945</v>
      </c>
      <c r="C3990" s="38" t="s">
        <v>10946</v>
      </c>
      <c r="D3990" s="1" t="s">
        <v>10947</v>
      </c>
      <c r="E3990" s="4">
        <v>2.9299999999999999E-7</v>
      </c>
      <c r="F3990" s="1">
        <v>0.40794497299999999</v>
      </c>
      <c r="G3990" s="4">
        <v>3.6081299999999999E-7</v>
      </c>
      <c r="H3990" s="7">
        <v>-8.1000000000000003E-2</v>
      </c>
      <c r="I3990" s="7">
        <f t="shared" si="124"/>
        <v>0</v>
      </c>
    </row>
    <row r="3991" spans="1:9" ht="16" x14ac:dyDescent="0.15">
      <c r="A3991" s="1">
        <f t="shared" si="125"/>
        <v>3044</v>
      </c>
      <c r="B3991" s="7" t="s">
        <v>10948</v>
      </c>
      <c r="C3991" s="38" t="s">
        <v>10949</v>
      </c>
      <c r="D3991" s="1" t="s">
        <v>10950</v>
      </c>
      <c r="E3991" s="1">
        <v>7.5580880000000001E-3</v>
      </c>
      <c r="F3991" s="1">
        <v>0.36497715600000002</v>
      </c>
      <c r="G3991" s="1">
        <v>0.48595929399999999</v>
      </c>
      <c r="H3991" s="7">
        <v>0.26400000000000001</v>
      </c>
      <c r="I3991" s="7">
        <f t="shared" si="124"/>
        <v>1</v>
      </c>
    </row>
    <row r="3992" spans="1:9" ht="16" x14ac:dyDescent="0.15">
      <c r="A3992" s="1">
        <f t="shared" si="125"/>
        <v>3045</v>
      </c>
      <c r="B3992" s="7" t="s">
        <v>10951</v>
      </c>
      <c r="C3992" s="38" t="s">
        <v>10952</v>
      </c>
      <c r="D3992" s="1" t="s">
        <v>10953</v>
      </c>
      <c r="E3992" s="1" t="s">
        <v>13</v>
      </c>
      <c r="F3992" s="1">
        <v>-0.24118695700000001</v>
      </c>
      <c r="G3992" s="1" t="s">
        <v>13</v>
      </c>
      <c r="H3992" s="7">
        <v>-0.19500000000000001</v>
      </c>
      <c r="I3992" s="7" t="str">
        <f t="shared" si="124"/>
        <v/>
      </c>
    </row>
    <row r="3993" spans="1:9" ht="16" x14ac:dyDescent="0.15">
      <c r="A3993" s="1" t="str">
        <f t="shared" si="125"/>
        <v/>
      </c>
      <c r="B3993" s="7" t="s">
        <v>10951</v>
      </c>
      <c r="C3993" s="38" t="s">
        <v>10954</v>
      </c>
      <c r="D3993" s="1" t="s">
        <v>10955</v>
      </c>
      <c r="E3993" s="1">
        <v>0.227042719</v>
      </c>
      <c r="F3993" s="1">
        <v>-0.50591246499999998</v>
      </c>
      <c r="G3993" s="1">
        <v>0.247537117</v>
      </c>
      <c r="H3993" s="7">
        <v>-0.19500000000000001</v>
      </c>
      <c r="I3993" s="7" t="str">
        <f t="shared" si="124"/>
        <v/>
      </c>
    </row>
    <row r="3994" spans="1:9" ht="16" x14ac:dyDescent="0.15">
      <c r="A3994" s="1">
        <f t="shared" si="125"/>
        <v>3046</v>
      </c>
      <c r="B3994" s="7" t="s">
        <v>10956</v>
      </c>
      <c r="C3994" s="38" t="s">
        <v>10957</v>
      </c>
      <c r="D3994" s="1" t="s">
        <v>10958</v>
      </c>
      <c r="E3994" s="4">
        <v>2.0099999999999999E-9</v>
      </c>
      <c r="F3994" s="1">
        <v>-0.57689940799999995</v>
      </c>
      <c r="G3994" s="4">
        <v>9.2619000000000002E-6</v>
      </c>
      <c r="H3994" s="7">
        <v>-0.67900000000000005</v>
      </c>
      <c r="I3994" s="7">
        <f t="shared" si="124"/>
        <v>1</v>
      </c>
    </row>
    <row r="3995" spans="1:9" ht="16" x14ac:dyDescent="0.15">
      <c r="A3995" s="1" t="str">
        <f t="shared" si="125"/>
        <v/>
      </c>
      <c r="B3995" s="7" t="s">
        <v>10956</v>
      </c>
      <c r="C3995" s="38" t="s">
        <v>10959</v>
      </c>
      <c r="D3995" s="1" t="s">
        <v>10960</v>
      </c>
      <c r="E3995" s="1">
        <v>0.50552218199999999</v>
      </c>
      <c r="F3995" s="1">
        <v>-0.665159057</v>
      </c>
      <c r="G3995" s="1">
        <v>9.8961638000000005E-2</v>
      </c>
      <c r="H3995" s="7">
        <v>-0.67900000000000005</v>
      </c>
      <c r="I3995" s="7" t="str">
        <f t="shared" si="124"/>
        <v/>
      </c>
    </row>
    <row r="3996" spans="1:9" ht="16" x14ac:dyDescent="0.15">
      <c r="A3996" s="1">
        <f t="shared" si="125"/>
        <v>3047</v>
      </c>
      <c r="B3996" s="7" t="s">
        <v>10961</v>
      </c>
      <c r="C3996" s="38" t="s">
        <v>9150</v>
      </c>
      <c r="D3996" s="1" t="s">
        <v>9151</v>
      </c>
      <c r="E3996" s="1">
        <v>1.7817789000000001E-2</v>
      </c>
      <c r="F3996" s="1">
        <v>-0.86740222499999997</v>
      </c>
      <c r="G3996" s="4">
        <v>1.07266E-12</v>
      </c>
      <c r="H3996" s="7">
        <v>-0.34799999999999998</v>
      </c>
      <c r="I3996" s="7">
        <f t="shared" si="124"/>
        <v>1</v>
      </c>
    </row>
    <row r="3997" spans="1:9" ht="16" x14ac:dyDescent="0.15">
      <c r="A3997" s="1">
        <f t="shared" si="125"/>
        <v>3048</v>
      </c>
      <c r="B3997" s="7" t="s">
        <v>10962</v>
      </c>
      <c r="C3997" s="38" t="s">
        <v>10963</v>
      </c>
      <c r="D3997" s="1" t="s">
        <v>10964</v>
      </c>
      <c r="E3997" s="1">
        <v>0.21368205800000001</v>
      </c>
      <c r="F3997" s="1">
        <v>-0.55175721899999997</v>
      </c>
      <c r="G3997" s="4">
        <v>1.43823E-6</v>
      </c>
      <c r="H3997" s="7">
        <v>-0.48399999999999999</v>
      </c>
      <c r="I3997" s="7">
        <f t="shared" si="124"/>
        <v>1</v>
      </c>
    </row>
    <row r="3998" spans="1:9" ht="16" x14ac:dyDescent="0.15">
      <c r="A3998" s="1" t="str">
        <f t="shared" si="125"/>
        <v/>
      </c>
      <c r="B3998" s="7" t="s">
        <v>10962</v>
      </c>
      <c r="C3998" s="38" t="s">
        <v>10965</v>
      </c>
      <c r="D3998" s="1" t="s">
        <v>10966</v>
      </c>
      <c r="E3998" s="1">
        <v>0.87102264600000001</v>
      </c>
      <c r="F3998" s="1">
        <v>-7.8238418000000004E-2</v>
      </c>
      <c r="G3998" s="1">
        <v>0.64347942499999999</v>
      </c>
      <c r="H3998" s="7">
        <v>-0.48399999999999999</v>
      </c>
      <c r="I3998" s="7" t="str">
        <f t="shared" si="124"/>
        <v/>
      </c>
    </row>
    <row r="3999" spans="1:9" ht="16" x14ac:dyDescent="0.15">
      <c r="A3999" s="1">
        <f t="shared" si="125"/>
        <v>3049</v>
      </c>
      <c r="B3999" s="7" t="s">
        <v>10967</v>
      </c>
      <c r="C3999" s="38" t="s">
        <v>10968</v>
      </c>
      <c r="D3999" s="1" t="s">
        <v>10969</v>
      </c>
      <c r="E3999" s="1">
        <v>0.73253719799999994</v>
      </c>
      <c r="F3999" s="1">
        <v>0.94245031300000004</v>
      </c>
      <c r="G3999" s="4">
        <v>3.1646300000000001E-6</v>
      </c>
      <c r="H3999" s="7">
        <v>0.224</v>
      </c>
      <c r="I3999" s="7">
        <f t="shared" si="124"/>
        <v>1</v>
      </c>
    </row>
    <row r="4000" spans="1:9" ht="16" x14ac:dyDescent="0.15">
      <c r="A4000" s="1">
        <f t="shared" si="125"/>
        <v>3050</v>
      </c>
      <c r="B4000" s="7" t="s">
        <v>10970</v>
      </c>
      <c r="C4000" s="38" t="s">
        <v>10971</v>
      </c>
      <c r="D4000" s="1" t="s">
        <v>10972</v>
      </c>
      <c r="E4000" s="4">
        <v>1.9400000000000001E-5</v>
      </c>
      <c r="F4000" s="1">
        <v>-1.2174486840000001</v>
      </c>
      <c r="G4000" s="4">
        <v>1.4718000000000001E-13</v>
      </c>
      <c r="H4000" s="7">
        <v>0.32300000000000001</v>
      </c>
      <c r="I4000" s="7">
        <f t="shared" si="124"/>
        <v>0</v>
      </c>
    </row>
    <row r="4001" spans="1:9" ht="16" x14ac:dyDescent="0.15">
      <c r="A4001" s="1" t="str">
        <f t="shared" si="125"/>
        <v/>
      </c>
      <c r="B4001" s="7" t="s">
        <v>10970</v>
      </c>
      <c r="C4001" s="38" t="s">
        <v>10973</v>
      </c>
      <c r="D4001" s="1" t="s">
        <v>10974</v>
      </c>
      <c r="E4001" s="1">
        <v>0.17330712400000001</v>
      </c>
      <c r="F4001" s="1">
        <v>9.2884267000000006E-2</v>
      </c>
      <c r="G4001" s="1">
        <v>0.73268894399999995</v>
      </c>
      <c r="H4001" s="7">
        <v>0.32300000000000001</v>
      </c>
      <c r="I4001" s="7" t="str">
        <f t="shared" si="124"/>
        <v/>
      </c>
    </row>
    <row r="4002" spans="1:9" ht="16" x14ac:dyDescent="0.15">
      <c r="A4002" s="1">
        <f t="shared" si="125"/>
        <v>3051</v>
      </c>
      <c r="B4002" s="7" t="s">
        <v>10975</v>
      </c>
      <c r="C4002" s="38"/>
      <c r="D4002" s="1" t="s">
        <v>10976</v>
      </c>
      <c r="E4002" s="1" t="s">
        <v>13</v>
      </c>
      <c r="F4002" s="1">
        <v>1.4401742E-2</v>
      </c>
      <c r="G4002" s="1" t="s">
        <v>13</v>
      </c>
      <c r="H4002" s="7">
        <v>-0.58799999999999997</v>
      </c>
      <c r="I4002" s="7" t="str">
        <f t="shared" si="124"/>
        <v/>
      </c>
    </row>
    <row r="4003" spans="1:9" ht="16" x14ac:dyDescent="0.15">
      <c r="A4003" s="1">
        <f t="shared" si="125"/>
        <v>3052</v>
      </c>
      <c r="B4003" s="7" t="s">
        <v>10977</v>
      </c>
      <c r="C4003" s="38" t="s">
        <v>10978</v>
      </c>
      <c r="D4003" s="1" t="s">
        <v>10979</v>
      </c>
      <c r="E4003" s="4">
        <v>1.88E-6</v>
      </c>
      <c r="F4003" s="1">
        <v>5.0906425999999998E-2</v>
      </c>
      <c r="G4003" s="1">
        <v>0.86137717400000002</v>
      </c>
      <c r="H4003" s="7">
        <v>0.35</v>
      </c>
      <c r="I4003" s="7">
        <f t="shared" si="124"/>
        <v>1</v>
      </c>
    </row>
    <row r="4004" spans="1:9" ht="16" x14ac:dyDescent="0.15">
      <c r="A4004" s="1">
        <f t="shared" si="125"/>
        <v>3053</v>
      </c>
      <c r="B4004" s="7" t="s">
        <v>10980</v>
      </c>
      <c r="C4004" s="38" t="s">
        <v>10981</v>
      </c>
      <c r="D4004" s="1" t="s">
        <v>10982</v>
      </c>
      <c r="E4004" s="1">
        <v>0.31057321599999999</v>
      </c>
      <c r="F4004" s="1">
        <v>0.53254044599999995</v>
      </c>
      <c r="G4004" s="1">
        <v>1.0559857000000001E-2</v>
      </c>
      <c r="H4004" s="7">
        <v>0.15</v>
      </c>
      <c r="I4004" s="7">
        <f t="shared" si="124"/>
        <v>1</v>
      </c>
    </row>
    <row r="4005" spans="1:9" ht="16" x14ac:dyDescent="0.15">
      <c r="A4005" s="1">
        <f t="shared" si="125"/>
        <v>3054</v>
      </c>
      <c r="B4005" s="7" t="s">
        <v>10983</v>
      </c>
      <c r="C4005" s="38" t="s">
        <v>10984</v>
      </c>
      <c r="D4005" s="1" t="s">
        <v>10985</v>
      </c>
      <c r="E4005" s="4">
        <v>1.3900000000000001E-10</v>
      </c>
      <c r="F4005" s="1">
        <v>0.197104534</v>
      </c>
      <c r="G4005" s="1">
        <v>0.42535614399999999</v>
      </c>
      <c r="H4005" s="7">
        <v>-0.23699999999999999</v>
      </c>
      <c r="I4005" s="7">
        <f t="shared" si="124"/>
        <v>0</v>
      </c>
    </row>
    <row r="4006" spans="1:9" ht="16" x14ac:dyDescent="0.15">
      <c r="A4006" s="1">
        <f t="shared" si="125"/>
        <v>3055</v>
      </c>
      <c r="B4006" s="7" t="s">
        <v>10986</v>
      </c>
      <c r="C4006" s="38" t="s">
        <v>10987</v>
      </c>
      <c r="D4006" s="1" t="s">
        <v>10988</v>
      </c>
      <c r="E4006" s="1">
        <v>0.13884160600000001</v>
      </c>
      <c r="F4006" s="1">
        <v>-0.59087354800000003</v>
      </c>
      <c r="G4006" s="1">
        <v>2.7517081999999998E-2</v>
      </c>
      <c r="H4006" s="7">
        <v>-0.41899999999999998</v>
      </c>
      <c r="I4006" s="7">
        <f t="shared" si="124"/>
        <v>1</v>
      </c>
    </row>
    <row r="4007" spans="1:9" ht="16" x14ac:dyDescent="0.15">
      <c r="A4007" s="1">
        <f t="shared" si="125"/>
        <v>3056</v>
      </c>
      <c r="B4007" s="7" t="s">
        <v>10989</v>
      </c>
      <c r="C4007" s="38" t="s">
        <v>10990</v>
      </c>
      <c r="D4007" s="1" t="s">
        <v>10991</v>
      </c>
      <c r="E4007" s="4">
        <v>2.8200000000000001E-12</v>
      </c>
      <c r="F4007" s="1">
        <v>0.60386374300000001</v>
      </c>
      <c r="G4007" s="4">
        <v>3.9754600000000001E-7</v>
      </c>
      <c r="H4007" s="7">
        <v>-0.14000000000000001</v>
      </c>
      <c r="I4007" s="7">
        <f t="shared" si="124"/>
        <v>0</v>
      </c>
    </row>
    <row r="4008" spans="1:9" ht="16" x14ac:dyDescent="0.15">
      <c r="A4008" s="1">
        <f t="shared" si="125"/>
        <v>3057</v>
      </c>
      <c r="B4008" s="7" t="s">
        <v>10992</v>
      </c>
      <c r="C4008" s="38" t="s">
        <v>9327</v>
      </c>
      <c r="D4008" s="1" t="s">
        <v>9328</v>
      </c>
      <c r="E4008" s="1">
        <v>0.99803812999999997</v>
      </c>
      <c r="F4008" s="1">
        <v>2.2178455999999999E-2</v>
      </c>
      <c r="G4008" s="1">
        <v>0.87779931600000005</v>
      </c>
      <c r="H4008" s="7">
        <v>0.22500000000000001</v>
      </c>
      <c r="I4008" s="7" t="str">
        <f t="shared" si="124"/>
        <v/>
      </c>
    </row>
    <row r="4009" spans="1:9" ht="16" x14ac:dyDescent="0.15">
      <c r="A4009" s="1">
        <f t="shared" si="125"/>
        <v>3058</v>
      </c>
      <c r="B4009" s="7" t="s">
        <v>10993</v>
      </c>
      <c r="C4009" s="38" t="s">
        <v>10994</v>
      </c>
      <c r="D4009" s="1" t="s">
        <v>10995</v>
      </c>
      <c r="E4009" s="1">
        <v>0.32712935700000001</v>
      </c>
      <c r="F4009" s="1">
        <v>0.78862760899999995</v>
      </c>
      <c r="G4009" s="4">
        <v>1.6951700000000001E-9</v>
      </c>
      <c r="H4009" s="7">
        <v>-0.187</v>
      </c>
      <c r="I4009" s="7">
        <f t="shared" si="124"/>
        <v>0</v>
      </c>
    </row>
    <row r="4010" spans="1:9" ht="16" x14ac:dyDescent="0.15">
      <c r="A4010" s="1">
        <f t="shared" si="125"/>
        <v>3059</v>
      </c>
      <c r="B4010" s="7" t="s">
        <v>10996</v>
      </c>
      <c r="C4010" s="38" t="s">
        <v>10997</v>
      </c>
      <c r="D4010" s="1" t="s">
        <v>10998</v>
      </c>
      <c r="E4010" s="1">
        <v>7.5174049999999996E-3</v>
      </c>
      <c r="F4010" s="1">
        <v>-0.56336367499999995</v>
      </c>
      <c r="G4010" s="1">
        <v>4.8260700000000002E-4</v>
      </c>
      <c r="H4010" s="7">
        <v>0.247</v>
      </c>
      <c r="I4010" s="7">
        <f t="shared" si="124"/>
        <v>0</v>
      </c>
    </row>
    <row r="4011" spans="1:9" ht="16" x14ac:dyDescent="0.15">
      <c r="A4011" s="1" t="str">
        <f t="shared" si="125"/>
        <v/>
      </c>
      <c r="B4011" s="7" t="s">
        <v>10996</v>
      </c>
      <c r="C4011" s="38" t="s">
        <v>10999</v>
      </c>
      <c r="D4011" s="1" t="s">
        <v>11000</v>
      </c>
      <c r="E4011" s="1">
        <v>1.2540330000000001E-3</v>
      </c>
      <c r="F4011" s="1">
        <v>9.0090742000000001E-2</v>
      </c>
      <c r="G4011" s="1">
        <v>0.66623306800000004</v>
      </c>
      <c r="H4011" s="7">
        <v>0.247</v>
      </c>
      <c r="I4011" s="7">
        <f t="shared" si="124"/>
        <v>1</v>
      </c>
    </row>
    <row r="4012" spans="1:9" ht="16" x14ac:dyDescent="0.15">
      <c r="A4012" s="1">
        <f t="shared" si="125"/>
        <v>3060</v>
      </c>
      <c r="B4012" s="7" t="s">
        <v>11001</v>
      </c>
      <c r="C4012" s="38"/>
      <c r="D4012" s="1" t="s">
        <v>11002</v>
      </c>
      <c r="E4012" s="1">
        <v>2.1583169999999999E-3</v>
      </c>
      <c r="F4012" s="1">
        <v>-0.42403829700000001</v>
      </c>
      <c r="G4012" s="1">
        <v>0.178215913</v>
      </c>
      <c r="H4012" s="7">
        <v>-0.153</v>
      </c>
      <c r="I4012" s="7">
        <f t="shared" si="124"/>
        <v>1</v>
      </c>
    </row>
    <row r="4013" spans="1:9" ht="16" x14ac:dyDescent="0.15">
      <c r="A4013" s="1">
        <f t="shared" si="125"/>
        <v>3061</v>
      </c>
      <c r="B4013" s="7" t="s">
        <v>11003</v>
      </c>
      <c r="C4013" s="38" t="s">
        <v>11004</v>
      </c>
      <c r="D4013" s="1" t="s">
        <v>11005</v>
      </c>
      <c r="E4013" s="1">
        <v>3.3554055999999999E-2</v>
      </c>
      <c r="F4013" s="1">
        <v>-0.476894394</v>
      </c>
      <c r="G4013" s="4">
        <v>4.5810399999999998E-5</v>
      </c>
      <c r="H4013" s="7">
        <v>-0.13200000000000001</v>
      </c>
      <c r="I4013" s="7">
        <f t="shared" si="124"/>
        <v>1</v>
      </c>
    </row>
    <row r="4014" spans="1:9" ht="16" x14ac:dyDescent="0.15">
      <c r="A4014" s="1">
        <f t="shared" si="125"/>
        <v>3062</v>
      </c>
      <c r="B4014" s="7" t="s">
        <v>11006</v>
      </c>
      <c r="C4014" s="38" t="s">
        <v>11007</v>
      </c>
      <c r="D4014" s="1" t="s">
        <v>11008</v>
      </c>
      <c r="E4014" s="1">
        <v>0.82581246799999997</v>
      </c>
      <c r="F4014" s="1">
        <v>-0.13281273099999999</v>
      </c>
      <c r="G4014" s="1">
        <v>0.83757927600000004</v>
      </c>
      <c r="H4014" s="7">
        <v>0.152</v>
      </c>
      <c r="I4014" s="7" t="str">
        <f t="shared" si="124"/>
        <v/>
      </c>
    </row>
    <row r="4015" spans="1:9" ht="16" x14ac:dyDescent="0.15">
      <c r="A4015" s="1">
        <f t="shared" si="125"/>
        <v>3063</v>
      </c>
      <c r="B4015" s="7" t="s">
        <v>11009</v>
      </c>
      <c r="C4015" s="38" t="s">
        <v>11010</v>
      </c>
      <c r="D4015" s="1" t="s">
        <v>11011</v>
      </c>
      <c r="E4015" s="1">
        <v>5.3593489000000001E-2</v>
      </c>
      <c r="F4015" s="1">
        <v>0.27496367999999999</v>
      </c>
      <c r="G4015" s="1">
        <v>0.64640748999999997</v>
      </c>
      <c r="H4015" s="7">
        <v>-0.19500000000000001</v>
      </c>
      <c r="I4015" s="7" t="str">
        <f t="shared" si="124"/>
        <v/>
      </c>
    </row>
    <row r="4016" spans="1:9" ht="16" x14ac:dyDescent="0.15">
      <c r="A4016" s="1" t="str">
        <f t="shared" si="125"/>
        <v/>
      </c>
      <c r="B4016" s="7" t="s">
        <v>11009</v>
      </c>
      <c r="C4016" s="38" t="s">
        <v>11012</v>
      </c>
      <c r="D4016" s="1" t="s">
        <v>11013</v>
      </c>
      <c r="E4016" s="1">
        <v>7.5129619999999998E-3</v>
      </c>
      <c r="F4016" s="1">
        <v>-0.20159718400000001</v>
      </c>
      <c r="G4016" s="1">
        <v>0.15480407700000001</v>
      </c>
      <c r="H4016" s="7">
        <v>-0.19500000000000001</v>
      </c>
      <c r="I4016" s="7">
        <f t="shared" si="124"/>
        <v>1</v>
      </c>
    </row>
    <row r="4017" spans="1:9" ht="16" x14ac:dyDescent="0.15">
      <c r="A4017" s="1">
        <f t="shared" si="125"/>
        <v>3064</v>
      </c>
      <c r="B4017" s="7" t="s">
        <v>11014</v>
      </c>
      <c r="C4017" s="38" t="s">
        <v>11015</v>
      </c>
      <c r="D4017" s="1" t="s">
        <v>11016</v>
      </c>
      <c r="E4017" s="4">
        <v>6.1699999999999995E-5</v>
      </c>
      <c r="F4017" s="1">
        <v>-1.070853233</v>
      </c>
      <c r="G4017" s="4">
        <v>1.2563499999999999E-25</v>
      </c>
      <c r="H4017" s="7">
        <v>-0.26600000000000001</v>
      </c>
      <c r="I4017" s="7">
        <f t="shared" si="124"/>
        <v>1</v>
      </c>
    </row>
    <row r="4018" spans="1:9" ht="16" x14ac:dyDescent="0.15">
      <c r="A4018" s="1" t="str">
        <f t="shared" si="125"/>
        <v/>
      </c>
      <c r="B4018" s="7" t="s">
        <v>11014</v>
      </c>
      <c r="C4018" s="38"/>
      <c r="D4018" s="1" t="s">
        <v>11017</v>
      </c>
      <c r="E4018" s="1">
        <v>0.78784437399999996</v>
      </c>
      <c r="F4018" s="1">
        <v>-1.2788537360000001</v>
      </c>
      <c r="G4018" s="1">
        <v>3.9858360000000004E-3</v>
      </c>
      <c r="H4018" s="7">
        <v>-0.26600000000000001</v>
      </c>
      <c r="I4018" s="7">
        <f t="shared" si="124"/>
        <v>1</v>
      </c>
    </row>
    <row r="4019" spans="1:9" ht="16" x14ac:dyDescent="0.15">
      <c r="A4019" s="1">
        <f t="shared" si="125"/>
        <v>3065</v>
      </c>
      <c r="B4019" s="7" t="s">
        <v>11018</v>
      </c>
      <c r="C4019" s="38" t="s">
        <v>11019</v>
      </c>
      <c r="D4019" s="1" t="s">
        <v>11020</v>
      </c>
      <c r="E4019" s="1">
        <v>1.2663261E-2</v>
      </c>
      <c r="F4019" s="1">
        <v>0.45704798899999999</v>
      </c>
      <c r="G4019" s="1">
        <v>4.6675149999999997E-3</v>
      </c>
      <c r="H4019" s="7">
        <v>-0.156</v>
      </c>
      <c r="I4019" s="7">
        <f t="shared" si="124"/>
        <v>0</v>
      </c>
    </row>
    <row r="4020" spans="1:9" ht="16" x14ac:dyDescent="0.15">
      <c r="A4020" s="1">
        <f t="shared" si="125"/>
        <v>3066</v>
      </c>
      <c r="B4020" s="7" t="s">
        <v>11021</v>
      </c>
      <c r="C4020" s="38" t="s">
        <v>11022</v>
      </c>
      <c r="D4020" s="1" t="s">
        <v>11023</v>
      </c>
      <c r="E4020" s="4">
        <v>7.3900000000000004E-6</v>
      </c>
      <c r="F4020" s="1">
        <v>-0.75126489699999999</v>
      </c>
      <c r="G4020" s="1">
        <v>1.8181600000000001E-4</v>
      </c>
      <c r="H4020" s="7">
        <v>0.318</v>
      </c>
      <c r="I4020" s="7">
        <f t="shared" si="124"/>
        <v>0</v>
      </c>
    </row>
    <row r="4021" spans="1:9" ht="16" x14ac:dyDescent="0.15">
      <c r="A4021" s="1">
        <f t="shared" si="125"/>
        <v>3067</v>
      </c>
      <c r="B4021" s="7" t="s">
        <v>11024</v>
      </c>
      <c r="C4021" s="38" t="s">
        <v>11025</v>
      </c>
      <c r="D4021" s="1" t="s">
        <v>11026</v>
      </c>
      <c r="E4021" s="1">
        <v>0.25595770800000001</v>
      </c>
      <c r="F4021" s="1">
        <v>-1.2359062540000001</v>
      </c>
      <c r="G4021" s="4">
        <v>8.7674799999999998E-8</v>
      </c>
      <c r="H4021" s="7">
        <v>-0.111</v>
      </c>
      <c r="I4021" s="7">
        <f t="shared" si="124"/>
        <v>1</v>
      </c>
    </row>
    <row r="4022" spans="1:9" ht="16" x14ac:dyDescent="0.15">
      <c r="A4022" s="1">
        <f t="shared" si="125"/>
        <v>3068</v>
      </c>
      <c r="B4022" s="7" t="s">
        <v>11027</v>
      </c>
      <c r="C4022" s="38" t="s">
        <v>11028</v>
      </c>
      <c r="D4022" s="1" t="s">
        <v>11029</v>
      </c>
      <c r="E4022" s="1" t="s">
        <v>13</v>
      </c>
      <c r="F4022" s="1">
        <v>-0.21424842399999999</v>
      </c>
      <c r="G4022" s="1" t="s">
        <v>13</v>
      </c>
      <c r="H4022" s="7">
        <v>-0.17100000000000001</v>
      </c>
      <c r="I4022" s="7" t="str">
        <f t="shared" si="124"/>
        <v/>
      </c>
    </row>
    <row r="4023" spans="1:9" ht="16" x14ac:dyDescent="0.15">
      <c r="A4023" s="1">
        <f t="shared" si="125"/>
        <v>3069</v>
      </c>
      <c r="B4023" s="7" t="s">
        <v>11030</v>
      </c>
      <c r="C4023" s="38" t="s">
        <v>11031</v>
      </c>
      <c r="D4023" s="1" t="s">
        <v>11032</v>
      </c>
      <c r="E4023" s="1">
        <v>0.369712074</v>
      </c>
      <c r="F4023" s="1">
        <v>-0.450287567</v>
      </c>
      <c r="G4023" s="1">
        <v>4.0798960000000004E-3</v>
      </c>
      <c r="H4023" s="7">
        <v>0.34599999999999997</v>
      </c>
      <c r="I4023" s="7">
        <f t="shared" si="124"/>
        <v>0</v>
      </c>
    </row>
    <row r="4024" spans="1:9" ht="16" x14ac:dyDescent="0.15">
      <c r="A4024" s="1">
        <f t="shared" si="125"/>
        <v>3070</v>
      </c>
      <c r="B4024" s="7" t="s">
        <v>11033</v>
      </c>
      <c r="C4024" s="38" t="s">
        <v>11034</v>
      </c>
      <c r="D4024" s="1" t="s">
        <v>11035</v>
      </c>
      <c r="E4024" s="1">
        <v>0.99656987200000002</v>
      </c>
      <c r="F4024" s="1">
        <v>1.7956001859999999</v>
      </c>
      <c r="G4024" s="4">
        <v>2.1599300000000001E-11</v>
      </c>
      <c r="H4024" s="7">
        <v>1.4790000000000001</v>
      </c>
      <c r="I4024" s="7">
        <f t="shared" si="124"/>
        <v>1</v>
      </c>
    </row>
    <row r="4025" spans="1:9" ht="16" x14ac:dyDescent="0.15">
      <c r="A4025" s="1" t="str">
        <f t="shared" si="125"/>
        <v/>
      </c>
      <c r="B4025" s="7" t="s">
        <v>11033</v>
      </c>
      <c r="C4025" s="38" t="s">
        <v>11036</v>
      </c>
      <c r="D4025" s="1" t="s">
        <v>11037</v>
      </c>
      <c r="E4025" s="1">
        <v>0.33237343499999999</v>
      </c>
      <c r="F4025" s="1">
        <v>0.61696214699999996</v>
      </c>
      <c r="G4025" s="1">
        <v>1.0010221E-2</v>
      </c>
      <c r="H4025" s="7">
        <v>1.4790000000000001</v>
      </c>
      <c r="I4025" s="7">
        <f t="shared" si="124"/>
        <v>1</v>
      </c>
    </row>
    <row r="4026" spans="1:9" ht="16" x14ac:dyDescent="0.15">
      <c r="A4026" s="1">
        <f t="shared" si="125"/>
        <v>3071</v>
      </c>
      <c r="B4026" s="7" t="s">
        <v>11038</v>
      </c>
      <c r="C4026" s="38" t="s">
        <v>11039</v>
      </c>
      <c r="D4026" s="1" t="s">
        <v>11040</v>
      </c>
      <c r="E4026" s="4">
        <v>8.1100000000000005E-7</v>
      </c>
      <c r="F4026" s="1">
        <v>0.31814674199999998</v>
      </c>
      <c r="G4026" s="1">
        <v>7.1803500000000001E-4</v>
      </c>
      <c r="H4026" s="7">
        <v>7.1999999999999995E-2</v>
      </c>
      <c r="I4026" s="7">
        <f t="shared" si="124"/>
        <v>1</v>
      </c>
    </row>
    <row r="4027" spans="1:9" ht="16" x14ac:dyDescent="0.15">
      <c r="A4027" s="1">
        <f t="shared" si="125"/>
        <v>3072</v>
      </c>
      <c r="B4027" s="7" t="s">
        <v>11041</v>
      </c>
      <c r="C4027" s="38" t="s">
        <v>11042</v>
      </c>
      <c r="D4027" s="1" t="s">
        <v>11043</v>
      </c>
      <c r="E4027" s="1">
        <v>0.12515981500000001</v>
      </c>
      <c r="F4027" s="1">
        <v>-0.12985281300000001</v>
      </c>
      <c r="G4027" s="1">
        <v>0.80260676200000003</v>
      </c>
      <c r="H4027" s="7">
        <v>-0.17799999999999999</v>
      </c>
      <c r="I4027" s="7" t="str">
        <f t="shared" si="124"/>
        <v/>
      </c>
    </row>
    <row r="4028" spans="1:9" ht="16" x14ac:dyDescent="0.15">
      <c r="A4028" s="1">
        <f t="shared" si="125"/>
        <v>3073</v>
      </c>
      <c r="B4028" s="7" t="s">
        <v>11044</v>
      </c>
      <c r="C4028" s="38" t="s">
        <v>11045</v>
      </c>
      <c r="D4028" s="1" t="s">
        <v>11046</v>
      </c>
      <c r="E4028" s="4">
        <v>1.2099999999999999E-13</v>
      </c>
      <c r="F4028" s="1">
        <v>-0.69659318199999998</v>
      </c>
      <c r="G4028" s="4">
        <v>5.7142999999999998E-15</v>
      </c>
      <c r="H4028" s="7">
        <v>-0.318</v>
      </c>
      <c r="I4028" s="7">
        <f t="shared" si="124"/>
        <v>1</v>
      </c>
    </row>
    <row r="4029" spans="1:9" ht="16" x14ac:dyDescent="0.15">
      <c r="A4029" s="1" t="str">
        <f t="shared" si="125"/>
        <v/>
      </c>
      <c r="B4029" s="7" t="s">
        <v>11044</v>
      </c>
      <c r="C4029" s="38" t="s">
        <v>11047</v>
      </c>
      <c r="D4029" s="1" t="s">
        <v>11048</v>
      </c>
      <c r="E4029" s="4">
        <v>7.3E-7</v>
      </c>
      <c r="F4029" s="1">
        <v>-1.8488613460000001</v>
      </c>
      <c r="G4029" s="4">
        <v>4.8864799999999999E-18</v>
      </c>
      <c r="H4029" s="7">
        <v>-0.318</v>
      </c>
      <c r="I4029" s="7">
        <f t="shared" si="124"/>
        <v>1</v>
      </c>
    </row>
    <row r="4030" spans="1:9" ht="16" x14ac:dyDescent="0.15">
      <c r="A4030" s="1">
        <f t="shared" si="125"/>
        <v>3074</v>
      </c>
      <c r="B4030" s="7">
        <v>42987</v>
      </c>
      <c r="C4030" s="38" t="s">
        <v>11049</v>
      </c>
      <c r="D4030" s="1" t="s">
        <v>11050</v>
      </c>
      <c r="E4030" s="1">
        <v>0.93026184000000001</v>
      </c>
      <c r="F4030" s="1">
        <v>0.221197582</v>
      </c>
      <c r="G4030" s="1">
        <v>1.1361833E-2</v>
      </c>
      <c r="H4030" s="7">
        <v>0.108</v>
      </c>
      <c r="I4030" s="7">
        <f t="shared" si="124"/>
        <v>1</v>
      </c>
    </row>
    <row r="4031" spans="1:9" ht="16" x14ac:dyDescent="0.15">
      <c r="A4031" s="1" t="str">
        <f t="shared" si="125"/>
        <v/>
      </c>
      <c r="B4031" s="7">
        <v>42987</v>
      </c>
      <c r="C4031" s="38" t="s">
        <v>11051</v>
      </c>
      <c r="D4031" s="1" t="s">
        <v>11052</v>
      </c>
      <c r="E4031" s="1">
        <v>0.29373978499999998</v>
      </c>
      <c r="F4031" s="1">
        <v>0.23724400700000001</v>
      </c>
      <c r="G4031" s="1">
        <v>2.6575109E-2</v>
      </c>
      <c r="H4031" s="7">
        <v>0.108</v>
      </c>
      <c r="I4031" s="7">
        <f t="shared" si="124"/>
        <v>1</v>
      </c>
    </row>
    <row r="4032" spans="1:9" ht="16" x14ac:dyDescent="0.15">
      <c r="A4032" s="1">
        <f t="shared" si="125"/>
        <v>3075</v>
      </c>
      <c r="B4032" s="7" t="s">
        <v>11053</v>
      </c>
      <c r="C4032" s="38" t="s">
        <v>11054</v>
      </c>
      <c r="D4032" s="1" t="s">
        <v>11055</v>
      </c>
      <c r="E4032" s="1">
        <v>0.15086429500000001</v>
      </c>
      <c r="F4032" s="1">
        <v>1.0942787249999999</v>
      </c>
      <c r="G4032" s="1">
        <v>8.8617469999999997E-3</v>
      </c>
      <c r="H4032" s="7">
        <v>0.23899999999999999</v>
      </c>
      <c r="I4032" s="7">
        <f t="shared" si="124"/>
        <v>1</v>
      </c>
    </row>
    <row r="4033" spans="1:9" ht="16" x14ac:dyDescent="0.15">
      <c r="A4033" s="1">
        <f t="shared" si="125"/>
        <v>3076</v>
      </c>
      <c r="B4033" s="7" t="s">
        <v>11056</v>
      </c>
      <c r="C4033" s="38" t="s">
        <v>11057</v>
      </c>
      <c r="D4033" s="1" t="s">
        <v>11058</v>
      </c>
      <c r="E4033" s="4">
        <v>5.5499999999999998E-7</v>
      </c>
      <c r="F4033" s="1">
        <v>0.102632527</v>
      </c>
      <c r="G4033" s="1">
        <v>0.155793976</v>
      </c>
      <c r="H4033" s="7">
        <v>-0.156</v>
      </c>
      <c r="I4033" s="7">
        <f t="shared" si="124"/>
        <v>0</v>
      </c>
    </row>
    <row r="4034" spans="1:9" ht="16" x14ac:dyDescent="0.15">
      <c r="A4034" s="1">
        <f t="shared" si="125"/>
        <v>3077</v>
      </c>
      <c r="B4034" s="7" t="s">
        <v>11059</v>
      </c>
      <c r="C4034" s="38" t="s">
        <v>11060</v>
      </c>
      <c r="D4034" s="1" t="s">
        <v>11061</v>
      </c>
      <c r="E4034" s="4">
        <v>3.1600000000000002E-5</v>
      </c>
      <c r="F4034" s="1">
        <v>0.44525348999999997</v>
      </c>
      <c r="G4034" s="4">
        <v>5.6067099999999999E-6</v>
      </c>
      <c r="H4034" s="7">
        <v>0.11799999999999999</v>
      </c>
      <c r="I4034" s="7">
        <f t="shared" si="124"/>
        <v>1</v>
      </c>
    </row>
    <row r="4035" spans="1:9" ht="16" x14ac:dyDescent="0.15">
      <c r="A4035" s="1">
        <f t="shared" si="125"/>
        <v>3078</v>
      </c>
      <c r="B4035" s="7" t="s">
        <v>11062</v>
      </c>
      <c r="C4035" s="38" t="s">
        <v>11063</v>
      </c>
      <c r="D4035" s="1" t="s">
        <v>11064</v>
      </c>
      <c r="E4035" s="1">
        <v>3.6455543999999999E-2</v>
      </c>
      <c r="F4035" s="1">
        <v>-0.56511379299999998</v>
      </c>
      <c r="G4035" s="4">
        <v>7.2276500000000002E-6</v>
      </c>
      <c r="H4035" s="7">
        <v>0.20100000000000001</v>
      </c>
      <c r="I4035" s="7">
        <f t="shared" si="124"/>
        <v>0</v>
      </c>
    </row>
    <row r="4036" spans="1:9" ht="16" x14ac:dyDescent="0.15">
      <c r="A4036" s="1">
        <f t="shared" si="125"/>
        <v>3079</v>
      </c>
      <c r="B4036" s="7" t="s">
        <v>11065</v>
      </c>
      <c r="C4036" s="38" t="s">
        <v>11066</v>
      </c>
      <c r="D4036" s="1" t="s">
        <v>11067</v>
      </c>
      <c r="E4036" s="1">
        <v>1.6831354999999999E-2</v>
      </c>
      <c r="F4036" s="1">
        <v>0.37555808200000002</v>
      </c>
      <c r="G4036" s="1">
        <v>5.5229820000000001E-3</v>
      </c>
      <c r="H4036" s="7">
        <v>0.73599999999999999</v>
      </c>
      <c r="I4036" s="7">
        <f t="shared" ref="I4036:I4099" si="126">IF(ISTEXT(E4036),"",IF(OR(E4036&lt;0.05, G4036&lt;0.05), IF((F4036*H4036)&gt;0,1,0),""))</f>
        <v>1</v>
      </c>
    </row>
    <row r="4037" spans="1:9" ht="16" x14ac:dyDescent="0.15">
      <c r="A4037" s="1">
        <f t="shared" si="125"/>
        <v>3080</v>
      </c>
      <c r="B4037" s="7" t="s">
        <v>11068</v>
      </c>
      <c r="C4037" s="38" t="s">
        <v>11069</v>
      </c>
      <c r="D4037" s="1" t="s">
        <v>11070</v>
      </c>
      <c r="E4037" s="1">
        <v>1.1371137999999999E-2</v>
      </c>
      <c r="F4037" s="1">
        <v>-0.14943382799999999</v>
      </c>
      <c r="G4037" s="1">
        <v>0.25169197100000001</v>
      </c>
      <c r="H4037" s="7">
        <v>0.16700000000000001</v>
      </c>
      <c r="I4037" s="7">
        <f t="shared" si="126"/>
        <v>0</v>
      </c>
    </row>
    <row r="4038" spans="1:9" ht="16" x14ac:dyDescent="0.15">
      <c r="A4038" s="1">
        <f t="shared" si="125"/>
        <v>3081</v>
      </c>
      <c r="B4038" s="7" t="s">
        <v>11071</v>
      </c>
      <c r="C4038" s="38" t="s">
        <v>11072</v>
      </c>
      <c r="D4038" s="1" t="s">
        <v>11073</v>
      </c>
      <c r="E4038" s="1">
        <v>1.25382E-4</v>
      </c>
      <c r="F4038" s="1">
        <v>-0.48015422899999999</v>
      </c>
      <c r="G4038" s="1">
        <v>2.5996040000000002E-3</v>
      </c>
      <c r="H4038" s="7">
        <v>-0.13300000000000001</v>
      </c>
      <c r="I4038" s="7">
        <f t="shared" si="126"/>
        <v>1</v>
      </c>
    </row>
    <row r="4039" spans="1:9" ht="16" x14ac:dyDescent="0.15">
      <c r="A4039" s="1">
        <f t="shared" si="125"/>
        <v>3082</v>
      </c>
      <c r="B4039" s="7" t="s">
        <v>11074</v>
      </c>
      <c r="C4039" s="38" t="s">
        <v>11075</v>
      </c>
      <c r="D4039" s="1" t="s">
        <v>11076</v>
      </c>
      <c r="E4039" s="1">
        <v>0.831229526</v>
      </c>
      <c r="F4039" s="1">
        <v>-0.29046260699999998</v>
      </c>
      <c r="G4039" s="1">
        <v>4.3153856999999997E-2</v>
      </c>
      <c r="H4039" s="7">
        <v>-0.14799999999999999</v>
      </c>
      <c r="I4039" s="7">
        <f t="shared" si="126"/>
        <v>1</v>
      </c>
    </row>
    <row r="4040" spans="1:9" ht="16" x14ac:dyDescent="0.15">
      <c r="A4040" s="1">
        <f t="shared" si="125"/>
        <v>3083</v>
      </c>
      <c r="B4040" s="7" t="s">
        <v>11077</v>
      </c>
      <c r="C4040" s="38" t="s">
        <v>11078</v>
      </c>
      <c r="D4040" s="1" t="s">
        <v>11079</v>
      </c>
      <c r="E4040" s="1">
        <v>0.153104562</v>
      </c>
      <c r="F4040" s="1">
        <v>2.316703747</v>
      </c>
      <c r="G4040" s="4">
        <v>1.5232000000000001E-109</v>
      </c>
      <c r="H4040" s="7">
        <v>0.18099999999999999</v>
      </c>
      <c r="I4040" s="7">
        <f t="shared" si="126"/>
        <v>1</v>
      </c>
    </row>
    <row r="4041" spans="1:9" ht="16" x14ac:dyDescent="0.15">
      <c r="A4041" s="1">
        <f t="shared" si="125"/>
        <v>3084</v>
      </c>
      <c r="B4041" s="7" t="s">
        <v>11080</v>
      </c>
      <c r="C4041" s="38" t="s">
        <v>11081</v>
      </c>
      <c r="D4041" s="1" t="s">
        <v>11082</v>
      </c>
      <c r="E4041" s="1">
        <v>0.49731985499999998</v>
      </c>
      <c r="F4041" s="1">
        <v>-3.8327066999999999E-2</v>
      </c>
      <c r="G4041" s="1">
        <v>0.77841522799999996</v>
      </c>
      <c r="H4041" s="7">
        <v>-0.11</v>
      </c>
      <c r="I4041" s="7" t="str">
        <f t="shared" si="126"/>
        <v/>
      </c>
    </row>
    <row r="4042" spans="1:9" ht="16" x14ac:dyDescent="0.15">
      <c r="A4042" s="1">
        <f t="shared" ref="A4042:A4105" si="127">IF(B4041=B4042,"",IF(A4041&lt;&gt;"",A4041+1,IF(A4040&lt;&gt;"",A4040+1,IF(A4039&lt;&gt;"",A4039+1,IF(A4038&lt;&gt;"",A4038+1,"ERRER")))))</f>
        <v>3085</v>
      </c>
      <c r="B4042" s="7" t="s">
        <v>11083</v>
      </c>
      <c r="C4042" s="38" t="s">
        <v>11084</v>
      </c>
      <c r="D4042" s="1" t="s">
        <v>11085</v>
      </c>
      <c r="E4042" s="1">
        <v>0.92635134100000005</v>
      </c>
      <c r="F4042" s="1">
        <v>0.115912503</v>
      </c>
      <c r="G4042" s="1">
        <v>0.58284244600000001</v>
      </c>
      <c r="H4042" s="7">
        <v>0.17</v>
      </c>
      <c r="I4042" s="7" t="str">
        <f t="shared" si="126"/>
        <v/>
      </c>
    </row>
    <row r="4043" spans="1:9" ht="16" x14ac:dyDescent="0.15">
      <c r="A4043" s="1">
        <f t="shared" si="127"/>
        <v>3086</v>
      </c>
      <c r="B4043" s="7" t="s">
        <v>11086</v>
      </c>
      <c r="C4043" s="38" t="s">
        <v>11087</v>
      </c>
      <c r="D4043" s="1" t="s">
        <v>11088</v>
      </c>
      <c r="E4043" s="4">
        <v>2.8300000000000001E-19</v>
      </c>
      <c r="F4043" s="1">
        <v>-7.9696606000000003E-2</v>
      </c>
      <c r="G4043" s="1">
        <v>0.65434260300000002</v>
      </c>
      <c r="H4043" s="7">
        <v>-0.33100000000000002</v>
      </c>
      <c r="I4043" s="7">
        <f t="shared" si="126"/>
        <v>1</v>
      </c>
    </row>
    <row r="4044" spans="1:9" ht="16" x14ac:dyDescent="0.15">
      <c r="A4044" s="1" t="str">
        <f t="shared" si="127"/>
        <v/>
      </c>
      <c r="B4044" s="7" t="s">
        <v>11086</v>
      </c>
      <c r="C4044" s="38" t="s">
        <v>11089</v>
      </c>
      <c r="D4044" s="1" t="s">
        <v>11090</v>
      </c>
      <c r="E4044" s="1">
        <v>0.70840417</v>
      </c>
      <c r="F4044" s="1">
        <v>0.62906695999999995</v>
      </c>
      <c r="G4044" s="1">
        <v>0.37116098199999997</v>
      </c>
      <c r="H4044" s="7">
        <v>-0.33100000000000002</v>
      </c>
      <c r="I4044" s="7" t="str">
        <f t="shared" si="126"/>
        <v/>
      </c>
    </row>
    <row r="4045" spans="1:9" ht="16" x14ac:dyDescent="0.15">
      <c r="A4045" s="1">
        <f t="shared" si="127"/>
        <v>3087</v>
      </c>
      <c r="B4045" s="7" t="s">
        <v>11091</v>
      </c>
      <c r="C4045" s="38" t="s">
        <v>11092</v>
      </c>
      <c r="D4045" s="1" t="s">
        <v>11093</v>
      </c>
      <c r="E4045" s="4">
        <v>4.6299999999999997E-6</v>
      </c>
      <c r="F4045" s="1">
        <v>0.14808930100000001</v>
      </c>
      <c r="G4045" s="1">
        <v>0.31433312000000002</v>
      </c>
      <c r="H4045" s="7">
        <v>-0.19</v>
      </c>
      <c r="I4045" s="7">
        <f t="shared" si="126"/>
        <v>0</v>
      </c>
    </row>
    <row r="4046" spans="1:9" ht="16" x14ac:dyDescent="0.15">
      <c r="A4046" s="1">
        <f t="shared" si="127"/>
        <v>3088</v>
      </c>
      <c r="B4046" s="7" t="s">
        <v>11094</v>
      </c>
      <c r="C4046" s="38" t="s">
        <v>11095</v>
      </c>
      <c r="D4046" s="1" t="s">
        <v>11096</v>
      </c>
      <c r="E4046" s="1">
        <v>0.22478741499999999</v>
      </c>
      <c r="F4046" s="1">
        <v>0.80659417799999999</v>
      </c>
      <c r="G4046" s="1">
        <v>5.0278573999999999E-2</v>
      </c>
      <c r="H4046" s="7">
        <v>0.156</v>
      </c>
      <c r="I4046" s="7" t="str">
        <f t="shared" si="126"/>
        <v/>
      </c>
    </row>
    <row r="4047" spans="1:9" ht="16" x14ac:dyDescent="0.15">
      <c r="A4047" s="1">
        <f t="shared" si="127"/>
        <v>3089</v>
      </c>
      <c r="B4047" s="7" t="s">
        <v>11097</v>
      </c>
      <c r="C4047" s="38" t="s">
        <v>11098</v>
      </c>
      <c r="D4047" s="1" t="s">
        <v>11099</v>
      </c>
      <c r="E4047" s="1">
        <v>0.24799191500000001</v>
      </c>
      <c r="F4047" s="1">
        <v>0.20265733599999999</v>
      </c>
      <c r="G4047" s="1">
        <v>0.75911651700000005</v>
      </c>
      <c r="H4047" s="7">
        <v>-0.28499999999999998</v>
      </c>
      <c r="I4047" s="7" t="str">
        <f t="shared" si="126"/>
        <v/>
      </c>
    </row>
    <row r="4048" spans="1:9" ht="16" x14ac:dyDescent="0.15">
      <c r="A4048" s="1">
        <f t="shared" si="127"/>
        <v>3090</v>
      </c>
      <c r="B4048" s="7" t="s">
        <v>11100</v>
      </c>
      <c r="C4048" s="38" t="s">
        <v>11101</v>
      </c>
      <c r="D4048" s="1" t="s">
        <v>11102</v>
      </c>
      <c r="E4048" s="1">
        <v>5.8811465E-2</v>
      </c>
      <c r="F4048" s="1">
        <v>-1.2657776169999999</v>
      </c>
      <c r="G4048" s="4">
        <v>9.6631000000000007E-6</v>
      </c>
      <c r="H4048" s="7">
        <v>-0.20499999999999999</v>
      </c>
      <c r="I4048" s="7">
        <f t="shared" si="126"/>
        <v>1</v>
      </c>
    </row>
    <row r="4049" spans="1:9" ht="16" x14ac:dyDescent="0.15">
      <c r="A4049" s="1">
        <f t="shared" si="127"/>
        <v>3091</v>
      </c>
      <c r="B4049" s="7" t="s">
        <v>11103</v>
      </c>
      <c r="C4049" s="38" t="s">
        <v>11104</v>
      </c>
      <c r="D4049" s="1" t="s">
        <v>11105</v>
      </c>
      <c r="E4049" s="4">
        <v>1.1200000000000001E-6</v>
      </c>
      <c r="F4049" s="1">
        <v>8.8603684000000002E-2</v>
      </c>
      <c r="G4049" s="1">
        <v>0.72359825600000005</v>
      </c>
      <c r="H4049" s="7">
        <v>0.14399999999999999</v>
      </c>
      <c r="I4049" s="7">
        <f t="shared" si="126"/>
        <v>1</v>
      </c>
    </row>
    <row r="4050" spans="1:9" ht="16" x14ac:dyDescent="0.15">
      <c r="A4050" s="1">
        <f t="shared" si="127"/>
        <v>3092</v>
      </c>
      <c r="B4050" s="7" t="s">
        <v>11106</v>
      </c>
      <c r="C4050" s="38" t="s">
        <v>11107</v>
      </c>
      <c r="D4050" s="1" t="s">
        <v>11108</v>
      </c>
      <c r="E4050" s="1">
        <v>3.9651805999999998E-2</v>
      </c>
      <c r="F4050" s="1">
        <v>3.9600964000000002E-2</v>
      </c>
      <c r="G4050" s="1">
        <v>0.91387152699999996</v>
      </c>
      <c r="H4050" s="7">
        <v>-0.189</v>
      </c>
      <c r="I4050" s="7">
        <f t="shared" si="126"/>
        <v>0</v>
      </c>
    </row>
    <row r="4051" spans="1:9" ht="16" x14ac:dyDescent="0.15">
      <c r="A4051" s="1">
        <f t="shared" si="127"/>
        <v>3093</v>
      </c>
      <c r="B4051" s="7" t="s">
        <v>11109</v>
      </c>
      <c r="C4051" s="38" t="s">
        <v>9754</v>
      </c>
      <c r="D4051" s="1" t="s">
        <v>9755</v>
      </c>
      <c r="E4051" s="1">
        <v>1.8500513E-2</v>
      </c>
      <c r="F4051" s="1">
        <v>0.96511267000000001</v>
      </c>
      <c r="G4051" s="4">
        <v>3.1875599999999997E-11</v>
      </c>
      <c r="H4051" s="7">
        <v>0.34399999999999997</v>
      </c>
      <c r="I4051" s="7">
        <f t="shared" si="126"/>
        <v>1</v>
      </c>
    </row>
    <row r="4052" spans="1:9" ht="16" x14ac:dyDescent="0.15">
      <c r="A4052" s="1">
        <f t="shared" si="127"/>
        <v>3094</v>
      </c>
      <c r="B4052" s="7" t="s">
        <v>11110</v>
      </c>
      <c r="C4052" s="38" t="s">
        <v>11111</v>
      </c>
      <c r="D4052" s="1" t="s">
        <v>11112</v>
      </c>
      <c r="E4052" s="1">
        <v>0.61651756499999999</v>
      </c>
      <c r="F4052" s="1">
        <v>-0.35871292100000002</v>
      </c>
      <c r="G4052" s="1">
        <v>0.60199035599999995</v>
      </c>
      <c r="H4052" s="7">
        <v>0.183</v>
      </c>
      <c r="I4052" s="7" t="str">
        <f t="shared" si="126"/>
        <v/>
      </c>
    </row>
    <row r="4053" spans="1:9" ht="16" x14ac:dyDescent="0.15">
      <c r="A4053" s="1" t="str">
        <f t="shared" si="127"/>
        <v/>
      </c>
      <c r="B4053" s="7" t="s">
        <v>11110</v>
      </c>
      <c r="C4053" s="38" t="s">
        <v>11113</v>
      </c>
      <c r="D4053" s="1" t="s">
        <v>11114</v>
      </c>
      <c r="E4053" s="1">
        <v>4.2992159000000002E-2</v>
      </c>
      <c r="F4053" s="1">
        <v>-1.2600092430000001</v>
      </c>
      <c r="G4053" s="1">
        <v>5.2592150000000002E-3</v>
      </c>
      <c r="H4053" s="7">
        <v>0.183</v>
      </c>
      <c r="I4053" s="7">
        <f t="shared" si="126"/>
        <v>0</v>
      </c>
    </row>
    <row r="4054" spans="1:9" ht="16" x14ac:dyDescent="0.15">
      <c r="A4054" s="1">
        <f t="shared" si="127"/>
        <v>3095</v>
      </c>
      <c r="B4054" s="7" t="s">
        <v>11115</v>
      </c>
      <c r="C4054" s="38" t="s">
        <v>11116</v>
      </c>
      <c r="D4054" s="1" t="s">
        <v>11117</v>
      </c>
      <c r="E4054" s="1">
        <v>0.26900969499999999</v>
      </c>
      <c r="F4054" s="1">
        <v>-0.21315753000000001</v>
      </c>
      <c r="G4054" s="1">
        <v>0.56214157300000001</v>
      </c>
      <c r="H4054" s="7">
        <v>0.38700000000000001</v>
      </c>
      <c r="I4054" s="7" t="str">
        <f t="shared" si="126"/>
        <v/>
      </c>
    </row>
    <row r="4055" spans="1:9" ht="16" x14ac:dyDescent="0.15">
      <c r="A4055" s="1">
        <f t="shared" si="127"/>
        <v>3096</v>
      </c>
      <c r="B4055" s="7" t="s">
        <v>11118</v>
      </c>
      <c r="C4055" s="38" t="s">
        <v>11119</v>
      </c>
      <c r="D4055" s="1" t="s">
        <v>11120</v>
      </c>
      <c r="E4055" s="1">
        <v>0.17416796200000001</v>
      </c>
      <c r="F4055" s="1">
        <v>-2.0716140350000001</v>
      </c>
      <c r="G4055" s="4">
        <v>5.5861099999999996E-6</v>
      </c>
      <c r="H4055" s="7">
        <v>-0.39100000000000001</v>
      </c>
      <c r="I4055" s="7">
        <f t="shared" si="126"/>
        <v>1</v>
      </c>
    </row>
    <row r="4056" spans="1:9" ht="16" x14ac:dyDescent="0.15">
      <c r="A4056" s="1" t="str">
        <f t="shared" si="127"/>
        <v/>
      </c>
      <c r="B4056" s="7" t="s">
        <v>11118</v>
      </c>
      <c r="C4056" s="38"/>
      <c r="D4056" s="1" t="s">
        <v>11121</v>
      </c>
      <c r="E4056" s="1">
        <v>5.0100138000000002E-2</v>
      </c>
      <c r="F4056" s="1">
        <v>-1.124525292</v>
      </c>
      <c r="G4056" s="1">
        <v>8.8762499999999996E-4</v>
      </c>
      <c r="H4056" s="7">
        <v>-0.39100000000000001</v>
      </c>
      <c r="I4056" s="7">
        <f t="shared" si="126"/>
        <v>1</v>
      </c>
    </row>
    <row r="4057" spans="1:9" ht="16" x14ac:dyDescent="0.15">
      <c r="A4057" s="1">
        <f t="shared" si="127"/>
        <v>3097</v>
      </c>
      <c r="B4057" s="7" t="s">
        <v>11122</v>
      </c>
      <c r="C4057" s="38" t="s">
        <v>11123</v>
      </c>
      <c r="D4057" s="1" t="s">
        <v>11124</v>
      </c>
      <c r="E4057" s="1">
        <v>0.91946881899999999</v>
      </c>
      <c r="F4057" s="1">
        <v>-1.495279789</v>
      </c>
      <c r="G4057" s="4">
        <v>1.7277899999999999E-7</v>
      </c>
      <c r="H4057" s="7">
        <v>-0.28000000000000003</v>
      </c>
      <c r="I4057" s="7">
        <f t="shared" si="126"/>
        <v>1</v>
      </c>
    </row>
    <row r="4058" spans="1:9" ht="16" x14ac:dyDescent="0.15">
      <c r="A4058" s="1">
        <f t="shared" si="127"/>
        <v>3098</v>
      </c>
      <c r="B4058" s="7" t="s">
        <v>11125</v>
      </c>
      <c r="C4058" s="38" t="s">
        <v>11126</v>
      </c>
      <c r="D4058" s="1" t="s">
        <v>11127</v>
      </c>
      <c r="E4058" s="1">
        <v>9.1511576999999997E-2</v>
      </c>
      <c r="F4058" s="1">
        <v>-1.627291139</v>
      </c>
      <c r="G4058" s="4">
        <v>1.40446E-16</v>
      </c>
      <c r="H4058" s="7">
        <v>0.14099999999999999</v>
      </c>
      <c r="I4058" s="7">
        <f t="shared" si="126"/>
        <v>0</v>
      </c>
    </row>
    <row r="4059" spans="1:9" ht="16" x14ac:dyDescent="0.15">
      <c r="A4059" s="1" t="str">
        <f t="shared" si="127"/>
        <v/>
      </c>
      <c r="B4059" s="7" t="s">
        <v>11125</v>
      </c>
      <c r="C4059" s="38" t="s">
        <v>11128</v>
      </c>
      <c r="D4059" s="1" t="s">
        <v>11129</v>
      </c>
      <c r="E4059" s="1">
        <v>0.14341923100000001</v>
      </c>
      <c r="F4059" s="1">
        <v>0.63800816000000005</v>
      </c>
      <c r="G4059" s="1">
        <v>9.22477E-4</v>
      </c>
      <c r="H4059" s="7">
        <v>0.14099999999999999</v>
      </c>
      <c r="I4059" s="7">
        <f t="shared" si="126"/>
        <v>1</v>
      </c>
    </row>
    <row r="4060" spans="1:9" ht="16" x14ac:dyDescent="0.15">
      <c r="A4060" s="1">
        <f t="shared" si="127"/>
        <v>3099</v>
      </c>
      <c r="B4060" s="7" t="s">
        <v>11130</v>
      </c>
      <c r="C4060" s="38"/>
      <c r="D4060" s="1" t="s">
        <v>11131</v>
      </c>
      <c r="E4060" s="1">
        <v>9.7793095999999996E-2</v>
      </c>
      <c r="F4060" s="1">
        <v>-1.302482358</v>
      </c>
      <c r="G4060" s="4">
        <v>3.7220900000000001E-8</v>
      </c>
      <c r="H4060" s="7">
        <v>-0.30299999999999999</v>
      </c>
      <c r="I4060" s="7">
        <f t="shared" si="126"/>
        <v>1</v>
      </c>
    </row>
    <row r="4061" spans="1:9" ht="16" x14ac:dyDescent="0.15">
      <c r="A4061" s="1">
        <f t="shared" si="127"/>
        <v>3100</v>
      </c>
      <c r="B4061" s="7" t="s">
        <v>11132</v>
      </c>
      <c r="C4061" s="38" t="s">
        <v>11133</v>
      </c>
      <c r="D4061" s="1" t="s">
        <v>11134</v>
      </c>
      <c r="E4061" s="1">
        <v>1.2881500000000001E-4</v>
      </c>
      <c r="F4061" s="1">
        <v>1.283697474</v>
      </c>
      <c r="G4061" s="4">
        <v>1.41703E-8</v>
      </c>
      <c r="H4061" s="7">
        <v>0.25700000000000001</v>
      </c>
      <c r="I4061" s="7">
        <f t="shared" si="126"/>
        <v>1</v>
      </c>
    </row>
    <row r="4062" spans="1:9" ht="16" x14ac:dyDescent="0.15">
      <c r="A4062" s="1">
        <f t="shared" si="127"/>
        <v>3101</v>
      </c>
      <c r="B4062" s="7" t="s">
        <v>6</v>
      </c>
      <c r="C4062" s="38" t="s">
        <v>410</v>
      </c>
      <c r="D4062" s="1" t="s">
        <v>7</v>
      </c>
      <c r="E4062" s="4">
        <v>2.08E-16</v>
      </c>
      <c r="F4062" s="1">
        <v>0.78043816300000002</v>
      </c>
      <c r="G4062" s="4">
        <v>4.6337899999999999E-36</v>
      </c>
      <c r="H4062" s="7">
        <v>0.42899999999999999</v>
      </c>
      <c r="I4062" s="7">
        <f t="shared" si="126"/>
        <v>1</v>
      </c>
    </row>
    <row r="4063" spans="1:9" ht="16" x14ac:dyDescent="0.15">
      <c r="A4063" s="1" t="str">
        <f t="shared" si="127"/>
        <v/>
      </c>
      <c r="B4063" s="7" t="s">
        <v>6</v>
      </c>
      <c r="C4063" s="38" t="s">
        <v>411</v>
      </c>
      <c r="D4063" s="1" t="s">
        <v>5</v>
      </c>
      <c r="E4063" s="1">
        <v>0.87720547199999999</v>
      </c>
      <c r="F4063" s="1">
        <v>1.0864592930000001</v>
      </c>
      <c r="G4063" s="4">
        <v>2.4319199999999998E-8</v>
      </c>
      <c r="H4063" s="7">
        <v>0.42899999999999999</v>
      </c>
      <c r="I4063" s="7">
        <f t="shared" si="126"/>
        <v>1</v>
      </c>
    </row>
    <row r="4064" spans="1:9" ht="16" x14ac:dyDescent="0.15">
      <c r="A4064" s="1">
        <f t="shared" si="127"/>
        <v>3102</v>
      </c>
      <c r="B4064" s="7" t="s">
        <v>11135</v>
      </c>
      <c r="C4064" s="38" t="s">
        <v>11136</v>
      </c>
      <c r="D4064" s="1" t="s">
        <v>11137</v>
      </c>
      <c r="E4064" s="4">
        <v>2.2300000000000001E-45</v>
      </c>
      <c r="F4064" s="1">
        <v>-3.4802705600000001</v>
      </c>
      <c r="G4064" s="4">
        <v>1.3766E-298</v>
      </c>
      <c r="H4064" s="7">
        <v>0.61799999999999999</v>
      </c>
      <c r="I4064" s="7">
        <f t="shared" si="126"/>
        <v>0</v>
      </c>
    </row>
    <row r="4065" spans="1:9" ht="16" x14ac:dyDescent="0.15">
      <c r="A4065" s="1" t="str">
        <f t="shared" si="127"/>
        <v/>
      </c>
      <c r="B4065" s="7" t="s">
        <v>11135</v>
      </c>
      <c r="C4065" s="38" t="s">
        <v>11138</v>
      </c>
      <c r="D4065" s="1" t="s">
        <v>11139</v>
      </c>
      <c r="E4065" s="4">
        <v>3.8299999999999998E-24</v>
      </c>
      <c r="F4065" s="1">
        <v>-4.9407552810000004</v>
      </c>
      <c r="G4065" s="4">
        <v>3.4244499999999998E-92</v>
      </c>
      <c r="H4065" s="7">
        <v>0.61799999999999999</v>
      </c>
      <c r="I4065" s="7">
        <f t="shared" si="126"/>
        <v>0</v>
      </c>
    </row>
    <row r="4066" spans="1:9" ht="16" x14ac:dyDescent="0.15">
      <c r="A4066" s="1">
        <f t="shared" si="127"/>
        <v>3103</v>
      </c>
      <c r="B4066" s="7" t="s">
        <v>11140</v>
      </c>
      <c r="C4066" s="38" t="s">
        <v>11141</v>
      </c>
      <c r="D4066" s="1" t="s">
        <v>11142</v>
      </c>
      <c r="E4066" s="1">
        <v>1.9616054000000001E-2</v>
      </c>
      <c r="F4066" s="1">
        <v>-0.95868200199999998</v>
      </c>
      <c r="G4066" s="1">
        <v>4.0355799999999999E-4</v>
      </c>
      <c r="H4066" s="7">
        <v>-0.12</v>
      </c>
      <c r="I4066" s="7">
        <f t="shared" si="126"/>
        <v>1</v>
      </c>
    </row>
    <row r="4067" spans="1:9" ht="16" x14ac:dyDescent="0.15">
      <c r="A4067" s="1">
        <f t="shared" si="127"/>
        <v>3104</v>
      </c>
      <c r="B4067" s="7" t="s">
        <v>11143</v>
      </c>
      <c r="C4067" s="38" t="s">
        <v>11144</v>
      </c>
      <c r="D4067" s="1" t="s">
        <v>11145</v>
      </c>
      <c r="E4067" s="1">
        <v>0.498221882</v>
      </c>
      <c r="F4067" s="1">
        <v>-0.12731098900000001</v>
      </c>
      <c r="G4067" s="1">
        <v>0.38163119600000001</v>
      </c>
      <c r="H4067" s="7">
        <v>-0.13</v>
      </c>
      <c r="I4067" s="7" t="str">
        <f t="shared" si="126"/>
        <v/>
      </c>
    </row>
    <row r="4068" spans="1:9" ht="16" x14ac:dyDescent="0.15">
      <c r="A4068" s="1">
        <f t="shared" si="127"/>
        <v>3105</v>
      </c>
      <c r="B4068" s="7" t="s">
        <v>11146</v>
      </c>
      <c r="C4068" s="38" t="s">
        <v>11147</v>
      </c>
      <c r="D4068" s="1" t="s">
        <v>11148</v>
      </c>
      <c r="E4068" s="1">
        <v>0.36030765199999998</v>
      </c>
      <c r="F4068" s="1">
        <v>-0.296582136</v>
      </c>
      <c r="G4068" s="1">
        <v>1.0796827E-2</v>
      </c>
      <c r="H4068" s="7">
        <v>-8.7999999999999995E-2</v>
      </c>
      <c r="I4068" s="7">
        <f t="shared" si="126"/>
        <v>1</v>
      </c>
    </row>
    <row r="4069" spans="1:9" ht="16" x14ac:dyDescent="0.15">
      <c r="A4069" s="1" t="str">
        <f t="shared" si="127"/>
        <v/>
      </c>
      <c r="B4069" s="7" t="s">
        <v>11146</v>
      </c>
      <c r="C4069" s="38" t="s">
        <v>11149</v>
      </c>
      <c r="D4069" s="1" t="s">
        <v>11150</v>
      </c>
      <c r="E4069" s="1">
        <v>0.39664688399999998</v>
      </c>
      <c r="F4069" s="1">
        <v>-0.39558375299999998</v>
      </c>
      <c r="G4069" s="1">
        <v>1.1952142000000001E-2</v>
      </c>
      <c r="H4069" s="7">
        <v>-8.7999999999999995E-2</v>
      </c>
      <c r="I4069" s="7">
        <f t="shared" si="126"/>
        <v>1</v>
      </c>
    </row>
    <row r="4070" spans="1:9" ht="16" x14ac:dyDescent="0.15">
      <c r="A4070" s="1">
        <f t="shared" si="127"/>
        <v>3106</v>
      </c>
      <c r="B4070" s="7" t="s">
        <v>11151</v>
      </c>
      <c r="C4070" s="38" t="s">
        <v>11152</v>
      </c>
      <c r="D4070" s="1" t="s">
        <v>11153</v>
      </c>
      <c r="E4070" s="1">
        <v>1.6686824999999999E-2</v>
      </c>
      <c r="F4070" s="1">
        <v>-1.794863801</v>
      </c>
      <c r="G4070" s="1">
        <v>5.87898E-4</v>
      </c>
      <c r="H4070" s="7">
        <v>-0.26700000000000002</v>
      </c>
      <c r="I4070" s="7">
        <f t="shared" si="126"/>
        <v>1</v>
      </c>
    </row>
    <row r="4071" spans="1:9" ht="16" x14ac:dyDescent="0.15">
      <c r="A4071" s="1">
        <f t="shared" si="127"/>
        <v>3107</v>
      </c>
      <c r="B4071" s="7" t="s">
        <v>11154</v>
      </c>
      <c r="C4071" s="38" t="s">
        <v>11155</v>
      </c>
      <c r="D4071" s="1" t="s">
        <v>11156</v>
      </c>
      <c r="E4071" s="4">
        <v>1.14E-19</v>
      </c>
      <c r="F4071" s="1">
        <v>-0.188688945</v>
      </c>
      <c r="G4071" s="1">
        <v>1.9393845999999999E-2</v>
      </c>
      <c r="H4071" s="7">
        <v>0.27500000000000002</v>
      </c>
      <c r="I4071" s="7">
        <f t="shared" si="126"/>
        <v>0</v>
      </c>
    </row>
    <row r="4072" spans="1:9" ht="16" x14ac:dyDescent="0.15">
      <c r="A4072" s="1" t="str">
        <f t="shared" si="127"/>
        <v/>
      </c>
      <c r="B4072" s="7" t="s">
        <v>11154</v>
      </c>
      <c r="C4072" s="38" t="s">
        <v>11157</v>
      </c>
      <c r="D4072" s="1" t="s">
        <v>11158</v>
      </c>
      <c r="E4072" s="1">
        <v>3.1272367000000002E-2</v>
      </c>
      <c r="F4072" s="1">
        <v>-0.15956491</v>
      </c>
      <c r="G4072" s="1">
        <v>0.32783657100000002</v>
      </c>
      <c r="H4072" s="7">
        <v>0.27500000000000002</v>
      </c>
      <c r="I4072" s="7">
        <f t="shared" si="126"/>
        <v>0</v>
      </c>
    </row>
    <row r="4073" spans="1:9" ht="16" x14ac:dyDescent="0.15">
      <c r="A4073" s="1">
        <f t="shared" si="127"/>
        <v>3108</v>
      </c>
      <c r="B4073" s="7" t="s">
        <v>11159</v>
      </c>
      <c r="C4073" s="38" t="s">
        <v>11160</v>
      </c>
      <c r="D4073" s="1" t="s">
        <v>11161</v>
      </c>
      <c r="E4073" s="1">
        <v>1.3199394E-2</v>
      </c>
      <c r="F4073" s="1">
        <v>-1.0649500249999999</v>
      </c>
      <c r="G4073" s="4">
        <v>6.0106499999999996E-8</v>
      </c>
      <c r="H4073" s="7">
        <v>-0.36399999999999999</v>
      </c>
      <c r="I4073" s="7">
        <f t="shared" si="126"/>
        <v>1</v>
      </c>
    </row>
    <row r="4074" spans="1:9" ht="16" x14ac:dyDescent="0.15">
      <c r="A4074" s="1" t="str">
        <f t="shared" si="127"/>
        <v/>
      </c>
      <c r="B4074" s="7" t="s">
        <v>11159</v>
      </c>
      <c r="C4074" s="38" t="s">
        <v>11162</v>
      </c>
      <c r="D4074" s="1" t="s">
        <v>11163</v>
      </c>
      <c r="E4074" s="1">
        <v>0.55680627900000002</v>
      </c>
      <c r="F4074" s="1">
        <v>-0.38217050400000002</v>
      </c>
      <c r="G4074" s="1">
        <v>0.44884977100000001</v>
      </c>
      <c r="H4074" s="7">
        <v>-0.36399999999999999</v>
      </c>
      <c r="I4074" s="7" t="str">
        <f t="shared" si="126"/>
        <v/>
      </c>
    </row>
    <row r="4075" spans="1:9" ht="16" x14ac:dyDescent="0.15">
      <c r="A4075" s="1">
        <f t="shared" si="127"/>
        <v>3109</v>
      </c>
      <c r="B4075" s="7" t="s">
        <v>11164</v>
      </c>
      <c r="C4075" s="38" t="s">
        <v>11165</v>
      </c>
      <c r="D4075" s="1" t="s">
        <v>11166</v>
      </c>
      <c r="E4075" s="1">
        <v>0.34996034799999998</v>
      </c>
      <c r="F4075" s="1">
        <v>0.85965977400000004</v>
      </c>
      <c r="G4075" s="1">
        <v>0.12794123099999999</v>
      </c>
      <c r="H4075" s="7">
        <v>-0.20399999999999999</v>
      </c>
      <c r="I4075" s="7" t="str">
        <f t="shared" si="126"/>
        <v/>
      </c>
    </row>
    <row r="4076" spans="1:9" ht="16" x14ac:dyDescent="0.15">
      <c r="A4076" s="1">
        <f t="shared" si="127"/>
        <v>3110</v>
      </c>
      <c r="B4076" s="7" t="s">
        <v>11167</v>
      </c>
      <c r="C4076" s="38" t="s">
        <v>11168</v>
      </c>
      <c r="D4076" s="1" t="s">
        <v>11169</v>
      </c>
      <c r="E4076" s="1">
        <v>1.8148264000000001E-2</v>
      </c>
      <c r="F4076" s="1">
        <v>-0.27020272899999997</v>
      </c>
      <c r="G4076" s="1">
        <v>4.2885570000000001E-3</v>
      </c>
      <c r="H4076" s="7">
        <v>-9.8000000000000004E-2</v>
      </c>
      <c r="I4076" s="7">
        <f t="shared" si="126"/>
        <v>1</v>
      </c>
    </row>
    <row r="4077" spans="1:9" ht="16" x14ac:dyDescent="0.15">
      <c r="A4077" s="1">
        <f t="shared" si="127"/>
        <v>3111</v>
      </c>
      <c r="B4077" s="7" t="s">
        <v>11170</v>
      </c>
      <c r="C4077" s="38" t="s">
        <v>11171</v>
      </c>
      <c r="D4077" s="1" t="s">
        <v>11172</v>
      </c>
      <c r="E4077" s="1">
        <v>5.0447657E-2</v>
      </c>
      <c r="F4077" s="1">
        <v>0.52159234399999999</v>
      </c>
      <c r="G4077" s="1">
        <v>4.5010100000000001E-4</v>
      </c>
      <c r="H4077" s="7">
        <v>-0.159</v>
      </c>
      <c r="I4077" s="7">
        <f t="shared" si="126"/>
        <v>0</v>
      </c>
    </row>
    <row r="4078" spans="1:9" ht="16" x14ac:dyDescent="0.15">
      <c r="A4078" s="1">
        <f t="shared" si="127"/>
        <v>3112</v>
      </c>
      <c r="B4078" s="7" t="s">
        <v>11173</v>
      </c>
      <c r="C4078" s="38"/>
      <c r="D4078" s="1" t="s">
        <v>11174</v>
      </c>
      <c r="E4078" s="1">
        <v>0.34071773700000002</v>
      </c>
      <c r="F4078" s="1">
        <v>-0.62413922399999999</v>
      </c>
      <c r="G4078" s="1">
        <v>0.105319576</v>
      </c>
      <c r="H4078" s="7">
        <v>0.115</v>
      </c>
      <c r="I4078" s="7" t="str">
        <f t="shared" si="126"/>
        <v/>
      </c>
    </row>
    <row r="4079" spans="1:9" ht="16" x14ac:dyDescent="0.15">
      <c r="A4079" s="1" t="str">
        <f t="shared" si="127"/>
        <v/>
      </c>
      <c r="B4079" s="7" t="s">
        <v>11173</v>
      </c>
      <c r="C4079" s="38" t="s">
        <v>11175</v>
      </c>
      <c r="D4079" s="1" t="s">
        <v>11176</v>
      </c>
      <c r="E4079" s="1">
        <v>0.63134782599999995</v>
      </c>
      <c r="F4079" s="1">
        <v>-0.629006077</v>
      </c>
      <c r="G4079" s="1">
        <v>1.022621E-3</v>
      </c>
      <c r="H4079" s="7">
        <v>0.115</v>
      </c>
      <c r="I4079" s="7">
        <f t="shared" si="126"/>
        <v>0</v>
      </c>
    </row>
    <row r="4080" spans="1:9" ht="16" x14ac:dyDescent="0.15">
      <c r="A4080" s="1">
        <f t="shared" si="127"/>
        <v>3113</v>
      </c>
      <c r="C4080" s="38" t="s">
        <v>11177</v>
      </c>
      <c r="D4080" s="1" t="s">
        <v>11178</v>
      </c>
      <c r="E4080" s="1">
        <v>0.84551685499999996</v>
      </c>
      <c r="F4080" s="1">
        <v>6.7464257E-2</v>
      </c>
      <c r="G4080" s="1">
        <v>0.75403496400000003</v>
      </c>
      <c r="H4080" s="7">
        <v>-0.126</v>
      </c>
      <c r="I4080" s="7" t="str">
        <f t="shared" si="126"/>
        <v/>
      </c>
    </row>
    <row r="4081" spans="1:9" ht="16" x14ac:dyDescent="0.15">
      <c r="A4081" s="1">
        <f t="shared" si="127"/>
        <v>3114</v>
      </c>
      <c r="B4081" s="7" t="s">
        <v>11179</v>
      </c>
      <c r="C4081" s="38" t="s">
        <v>11180</v>
      </c>
      <c r="D4081" s="1" t="s">
        <v>11181</v>
      </c>
      <c r="E4081" s="1">
        <v>0.31539099300000001</v>
      </c>
      <c r="F4081" s="1">
        <v>0.46168953800000001</v>
      </c>
      <c r="G4081" s="1">
        <v>0.174453356</v>
      </c>
      <c r="H4081" s="7">
        <v>-9.2999999999999999E-2</v>
      </c>
      <c r="I4081" s="7" t="str">
        <f t="shared" si="126"/>
        <v/>
      </c>
    </row>
    <row r="4082" spans="1:9" ht="16" x14ac:dyDescent="0.15">
      <c r="A4082" s="1">
        <f t="shared" si="127"/>
        <v>3115</v>
      </c>
      <c r="B4082" s="7" t="s">
        <v>11182</v>
      </c>
      <c r="C4082" s="38" t="s">
        <v>11183</v>
      </c>
      <c r="D4082" s="1" t="s">
        <v>11184</v>
      </c>
      <c r="E4082" s="1">
        <v>0.21924333300000001</v>
      </c>
      <c r="F4082" s="1">
        <v>0.49068531700000001</v>
      </c>
      <c r="G4082" s="1">
        <v>0.30796744700000001</v>
      </c>
      <c r="H4082" s="7">
        <v>-0.40500000000000003</v>
      </c>
      <c r="I4082" s="7" t="str">
        <f t="shared" si="126"/>
        <v/>
      </c>
    </row>
    <row r="4083" spans="1:9" ht="16" x14ac:dyDescent="0.15">
      <c r="A4083" s="1" t="str">
        <f t="shared" si="127"/>
        <v/>
      </c>
      <c r="B4083" s="7" t="s">
        <v>11182</v>
      </c>
      <c r="C4083" s="38" t="s">
        <v>11183</v>
      </c>
      <c r="D4083" s="1" t="s">
        <v>11185</v>
      </c>
      <c r="E4083" s="4">
        <v>2.2399999999999999E-5</v>
      </c>
      <c r="F4083" s="1">
        <v>0.37826785000000002</v>
      </c>
      <c r="G4083" s="4">
        <v>2.2978999999999999E-10</v>
      </c>
      <c r="H4083" s="7">
        <v>-0.40500000000000003</v>
      </c>
      <c r="I4083" s="7">
        <f t="shared" si="126"/>
        <v>0</v>
      </c>
    </row>
    <row r="4084" spans="1:9" ht="16" x14ac:dyDescent="0.15">
      <c r="A4084" s="1">
        <f t="shared" si="127"/>
        <v>3116</v>
      </c>
      <c r="B4084" s="7" t="s">
        <v>11186</v>
      </c>
      <c r="C4084" s="38" t="s">
        <v>11187</v>
      </c>
      <c r="D4084" s="1" t="s">
        <v>11188</v>
      </c>
      <c r="E4084" s="1">
        <v>0.174848855</v>
      </c>
      <c r="F4084" s="1">
        <v>6.5496675000000004E-2</v>
      </c>
      <c r="G4084" s="1">
        <v>0.83096720599999996</v>
      </c>
      <c r="H4084" s="7">
        <v>-0.47299999999999998</v>
      </c>
      <c r="I4084" s="7" t="str">
        <f t="shared" si="126"/>
        <v/>
      </c>
    </row>
    <row r="4085" spans="1:9" ht="16" x14ac:dyDescent="0.15">
      <c r="A4085" s="1">
        <f t="shared" si="127"/>
        <v>3117</v>
      </c>
      <c r="B4085" s="7" t="s">
        <v>11189</v>
      </c>
      <c r="C4085" s="38" t="s">
        <v>11190</v>
      </c>
      <c r="D4085" s="1" t="s">
        <v>11191</v>
      </c>
      <c r="E4085" s="1">
        <v>0.38828262899999999</v>
      </c>
      <c r="F4085" s="1">
        <v>0.40161118800000001</v>
      </c>
      <c r="G4085" s="1">
        <v>0.15140525699999999</v>
      </c>
      <c r="H4085" s="7">
        <v>0.18</v>
      </c>
      <c r="I4085" s="7" t="str">
        <f t="shared" si="126"/>
        <v/>
      </c>
    </row>
    <row r="4086" spans="1:9" ht="16" x14ac:dyDescent="0.15">
      <c r="A4086" s="1">
        <f t="shared" si="127"/>
        <v>3118</v>
      </c>
      <c r="B4086" s="7" t="s">
        <v>11192</v>
      </c>
      <c r="C4086" s="38" t="s">
        <v>11193</v>
      </c>
      <c r="D4086" s="1" t="s">
        <v>11194</v>
      </c>
      <c r="E4086" s="1">
        <v>1.127386E-3</v>
      </c>
      <c r="F4086" s="1">
        <v>0.470289028</v>
      </c>
      <c r="G4086" s="1">
        <v>7.9719160000000008E-3</v>
      </c>
      <c r="H4086" s="7">
        <v>0.252</v>
      </c>
      <c r="I4086" s="7">
        <f t="shared" si="126"/>
        <v>1</v>
      </c>
    </row>
    <row r="4087" spans="1:9" ht="16" x14ac:dyDescent="0.15">
      <c r="A4087" s="1">
        <f t="shared" si="127"/>
        <v>3119</v>
      </c>
      <c r="B4087" s="7" t="s">
        <v>11195</v>
      </c>
      <c r="C4087" s="38" t="s">
        <v>11196</v>
      </c>
      <c r="D4087" s="1" t="s">
        <v>11197</v>
      </c>
      <c r="E4087" s="4">
        <v>8.8200000000000003E-6</v>
      </c>
      <c r="F4087" s="1">
        <v>-1.002369665</v>
      </c>
      <c r="G4087" s="1">
        <v>2.6333353E-2</v>
      </c>
      <c r="H4087" s="7">
        <v>-0.32200000000000001</v>
      </c>
      <c r="I4087" s="7">
        <f t="shared" si="126"/>
        <v>1</v>
      </c>
    </row>
    <row r="4088" spans="1:9" ht="16" x14ac:dyDescent="0.15">
      <c r="A4088" s="1">
        <f t="shared" si="127"/>
        <v>3120</v>
      </c>
      <c r="B4088" s="7" t="s">
        <v>11198</v>
      </c>
      <c r="C4088" s="38" t="s">
        <v>11199</v>
      </c>
      <c r="D4088" s="1" t="s">
        <v>11200</v>
      </c>
      <c r="E4088" s="1">
        <v>0.12980266200000001</v>
      </c>
      <c r="F4088" s="1">
        <v>-0.69173743200000004</v>
      </c>
      <c r="G4088" s="1">
        <v>5.0025606E-2</v>
      </c>
      <c r="H4088" s="7">
        <v>-0.189</v>
      </c>
      <c r="I4088" s="7" t="str">
        <f t="shared" si="126"/>
        <v/>
      </c>
    </row>
    <row r="4089" spans="1:9" ht="16" x14ac:dyDescent="0.15">
      <c r="A4089" s="1" t="str">
        <f t="shared" si="127"/>
        <v/>
      </c>
      <c r="B4089" s="7" t="s">
        <v>11198</v>
      </c>
      <c r="C4089" s="38" t="s">
        <v>11201</v>
      </c>
      <c r="D4089" s="1" t="s">
        <v>11202</v>
      </c>
      <c r="E4089" s="4">
        <v>1.9699999999999999E-10</v>
      </c>
      <c r="F4089" s="1">
        <v>-1.1323877760000001</v>
      </c>
      <c r="G4089" s="4">
        <v>1.08184E-12</v>
      </c>
      <c r="H4089" s="7">
        <v>-0.189</v>
      </c>
      <c r="I4089" s="7">
        <f t="shared" si="126"/>
        <v>1</v>
      </c>
    </row>
    <row r="4090" spans="1:9" ht="16" x14ac:dyDescent="0.15">
      <c r="A4090" s="1">
        <f t="shared" si="127"/>
        <v>3121</v>
      </c>
      <c r="B4090" s="7" t="s">
        <v>11203</v>
      </c>
      <c r="C4090" s="38" t="s">
        <v>11204</v>
      </c>
      <c r="D4090" s="1" t="s">
        <v>11205</v>
      </c>
      <c r="E4090" s="1">
        <v>0.95594222299999998</v>
      </c>
      <c r="F4090" s="1">
        <v>-1.9330702989999999</v>
      </c>
      <c r="G4090" s="4">
        <v>2.3228300000000001E-11</v>
      </c>
      <c r="H4090" s="7">
        <v>-0.16500000000000001</v>
      </c>
      <c r="I4090" s="7">
        <f t="shared" si="126"/>
        <v>1</v>
      </c>
    </row>
    <row r="4091" spans="1:9" ht="16" x14ac:dyDescent="0.15">
      <c r="A4091" s="1" t="str">
        <f t="shared" si="127"/>
        <v/>
      </c>
      <c r="B4091" s="7" t="s">
        <v>11203</v>
      </c>
      <c r="C4091" s="38" t="s">
        <v>11206</v>
      </c>
      <c r="D4091" s="1" t="s">
        <v>11207</v>
      </c>
      <c r="E4091" s="4">
        <v>1.22E-6</v>
      </c>
      <c r="F4091" s="1">
        <v>-2.6189864410000001</v>
      </c>
      <c r="G4091" s="4">
        <v>9.3362299999999993E-13</v>
      </c>
      <c r="H4091" s="7">
        <v>-0.16500000000000001</v>
      </c>
      <c r="I4091" s="7">
        <f t="shared" si="126"/>
        <v>1</v>
      </c>
    </row>
    <row r="4092" spans="1:9" ht="16" x14ac:dyDescent="0.15">
      <c r="A4092" s="1">
        <f t="shared" si="127"/>
        <v>3122</v>
      </c>
      <c r="B4092" s="7" t="s">
        <v>11208</v>
      </c>
      <c r="C4092" s="38" t="s">
        <v>11209</v>
      </c>
      <c r="D4092" s="1" t="s">
        <v>11210</v>
      </c>
      <c r="E4092" s="1">
        <v>0.168937379</v>
      </c>
      <c r="F4092" s="1">
        <v>0.45902602300000001</v>
      </c>
      <c r="G4092" s="4">
        <v>6.7953699999999998E-6</v>
      </c>
      <c r="H4092" s="7">
        <v>0.13</v>
      </c>
      <c r="I4092" s="7">
        <f t="shared" si="126"/>
        <v>1</v>
      </c>
    </row>
    <row r="4093" spans="1:9" ht="16" x14ac:dyDescent="0.15">
      <c r="A4093" s="1">
        <f t="shared" si="127"/>
        <v>3123</v>
      </c>
      <c r="B4093" s="7" t="s">
        <v>11211</v>
      </c>
      <c r="C4093" s="38" t="s">
        <v>11212</v>
      </c>
      <c r="D4093" s="1" t="s">
        <v>11213</v>
      </c>
      <c r="E4093" s="1">
        <v>1.8032899999999999E-4</v>
      </c>
      <c r="F4093" s="1">
        <v>-7.0330540999999996E-2</v>
      </c>
      <c r="G4093" s="1">
        <v>0.78809258000000004</v>
      </c>
      <c r="H4093" s="7">
        <v>0.22</v>
      </c>
      <c r="I4093" s="7">
        <f t="shared" si="126"/>
        <v>0</v>
      </c>
    </row>
    <row r="4094" spans="1:9" ht="16" x14ac:dyDescent="0.15">
      <c r="A4094" s="1" t="str">
        <f t="shared" si="127"/>
        <v/>
      </c>
      <c r="B4094" s="7" t="s">
        <v>11211</v>
      </c>
      <c r="C4094" s="38" t="s">
        <v>11214</v>
      </c>
      <c r="D4094" s="1" t="s">
        <v>11215</v>
      </c>
      <c r="E4094" s="4">
        <v>7.8000000000000002E-11</v>
      </c>
      <c r="F4094" s="1">
        <v>-1.27748156</v>
      </c>
      <c r="G4094" s="4">
        <v>1.0842100000000001E-22</v>
      </c>
      <c r="H4094" s="7">
        <v>0.22</v>
      </c>
      <c r="I4094" s="7">
        <f t="shared" si="126"/>
        <v>0</v>
      </c>
    </row>
    <row r="4095" spans="1:9" ht="16" x14ac:dyDescent="0.15">
      <c r="A4095" s="1">
        <f t="shared" si="127"/>
        <v>3124</v>
      </c>
      <c r="B4095" s="7" t="s">
        <v>11216</v>
      </c>
      <c r="C4095" s="38" t="s">
        <v>11217</v>
      </c>
      <c r="D4095" s="1" t="s">
        <v>11218</v>
      </c>
      <c r="E4095" s="1">
        <v>5.6220939999999997E-2</v>
      </c>
      <c r="F4095" s="1">
        <v>-0.343345289</v>
      </c>
      <c r="G4095" s="1">
        <v>0.654378389</v>
      </c>
      <c r="H4095" s="7">
        <v>-0.13800000000000001</v>
      </c>
      <c r="I4095" s="7" t="str">
        <f t="shared" si="126"/>
        <v/>
      </c>
    </row>
    <row r="4096" spans="1:9" ht="16" x14ac:dyDescent="0.15">
      <c r="A4096" s="1">
        <f t="shared" si="127"/>
        <v>3125</v>
      </c>
      <c r="B4096" s="7" t="s">
        <v>11219</v>
      </c>
      <c r="C4096" s="38"/>
      <c r="D4096" s="1" t="s">
        <v>11220</v>
      </c>
      <c r="F4096" s="1" t="s">
        <v>13</v>
      </c>
      <c r="G4096" s="1" t="s">
        <v>11221</v>
      </c>
      <c r="H4096" s="7">
        <v>0.42199999999999999</v>
      </c>
      <c r="I4096" s="7" t="e">
        <f t="shared" si="126"/>
        <v>#VALUE!</v>
      </c>
    </row>
    <row r="4097" spans="1:9" ht="16" x14ac:dyDescent="0.15">
      <c r="A4097" s="1">
        <f t="shared" si="127"/>
        <v>3126</v>
      </c>
      <c r="B4097" s="7" t="s">
        <v>11222</v>
      </c>
      <c r="C4097" s="38" t="s">
        <v>11223</v>
      </c>
      <c r="D4097" s="1" t="s">
        <v>11224</v>
      </c>
      <c r="E4097" s="1">
        <v>0.19247881999999999</v>
      </c>
      <c r="F4097" s="1">
        <v>-0.480826372</v>
      </c>
      <c r="G4097" s="1">
        <v>0.302336198</v>
      </c>
      <c r="H4097" s="7">
        <v>-0.27500000000000002</v>
      </c>
      <c r="I4097" s="7" t="str">
        <f t="shared" si="126"/>
        <v/>
      </c>
    </row>
    <row r="4098" spans="1:9" ht="16" x14ac:dyDescent="0.15">
      <c r="A4098" s="1">
        <f t="shared" si="127"/>
        <v>3127</v>
      </c>
      <c r="B4098" s="7" t="s">
        <v>11225</v>
      </c>
      <c r="C4098" s="38" t="s">
        <v>11226</v>
      </c>
      <c r="D4098" s="1" t="s">
        <v>11227</v>
      </c>
      <c r="E4098" s="4">
        <v>3.89E-10</v>
      </c>
      <c r="F4098" s="1">
        <v>-1.47482541</v>
      </c>
      <c r="G4098" s="4">
        <v>5.0229200000000004E-7</v>
      </c>
      <c r="H4098" s="7">
        <v>0.26800000000000002</v>
      </c>
      <c r="I4098" s="7">
        <f t="shared" si="126"/>
        <v>0</v>
      </c>
    </row>
    <row r="4099" spans="1:9" ht="16" x14ac:dyDescent="0.15">
      <c r="A4099" s="1">
        <f t="shared" si="127"/>
        <v>3128</v>
      </c>
      <c r="B4099" s="7" t="s">
        <v>11228</v>
      </c>
      <c r="C4099" s="38" t="s">
        <v>11229</v>
      </c>
      <c r="D4099" s="1" t="s">
        <v>11230</v>
      </c>
      <c r="E4099" s="1">
        <v>0.61567412499999996</v>
      </c>
      <c r="F4099" s="1">
        <v>0.89208888900000005</v>
      </c>
      <c r="G4099" s="4">
        <v>2.3255499999999999E-8</v>
      </c>
      <c r="H4099" s="7">
        <v>0.13200000000000001</v>
      </c>
      <c r="I4099" s="7">
        <f t="shared" si="126"/>
        <v>1</v>
      </c>
    </row>
    <row r="4100" spans="1:9" ht="16" x14ac:dyDescent="0.15">
      <c r="A4100" s="1">
        <f t="shared" si="127"/>
        <v>3129</v>
      </c>
      <c r="B4100" s="7" t="s">
        <v>11231</v>
      </c>
      <c r="C4100" s="38" t="s">
        <v>11232</v>
      </c>
      <c r="D4100" s="1" t="s">
        <v>11233</v>
      </c>
      <c r="E4100" s="1">
        <v>0.16290855200000001</v>
      </c>
      <c r="F4100" s="1">
        <v>-0.296829018</v>
      </c>
      <c r="G4100" s="1">
        <v>0.68533677900000001</v>
      </c>
      <c r="H4100" s="7">
        <v>-0.30599999999999999</v>
      </c>
      <c r="I4100" s="7" t="str">
        <f t="shared" ref="I4100:I4163" si="128">IF(ISTEXT(E4100),"",IF(OR(E4100&lt;0.05, G4100&lt;0.05), IF((F4100*H4100)&gt;0,1,0),""))</f>
        <v/>
      </c>
    </row>
    <row r="4101" spans="1:9" ht="16" x14ac:dyDescent="0.15">
      <c r="A4101" s="1">
        <f t="shared" si="127"/>
        <v>3130</v>
      </c>
      <c r="B4101" s="7" t="s">
        <v>11234</v>
      </c>
      <c r="C4101" s="38"/>
      <c r="D4101" s="1" t="s">
        <v>11235</v>
      </c>
      <c r="F4101" s="1" t="s">
        <v>13</v>
      </c>
      <c r="G4101" s="1" t="s">
        <v>11236</v>
      </c>
      <c r="H4101" s="7">
        <v>-0.187</v>
      </c>
      <c r="I4101" s="7" t="e">
        <f t="shared" si="128"/>
        <v>#VALUE!</v>
      </c>
    </row>
    <row r="4102" spans="1:9" ht="16" x14ac:dyDescent="0.15">
      <c r="A4102" s="1">
        <f t="shared" si="127"/>
        <v>3131</v>
      </c>
      <c r="B4102" s="7" t="s">
        <v>11237</v>
      </c>
      <c r="C4102" s="38" t="s">
        <v>11238</v>
      </c>
      <c r="D4102" s="1" t="s">
        <v>11239</v>
      </c>
      <c r="E4102" s="1">
        <v>7.1030668000000005E-2</v>
      </c>
      <c r="F4102" s="1">
        <v>-6.0738630000000002E-2</v>
      </c>
      <c r="G4102" s="1">
        <v>0.66155907899999999</v>
      </c>
      <c r="H4102" s="7">
        <v>-0.112</v>
      </c>
      <c r="I4102" s="7" t="str">
        <f t="shared" si="128"/>
        <v/>
      </c>
    </row>
    <row r="4103" spans="1:9" ht="16" x14ac:dyDescent="0.15">
      <c r="A4103" s="1" t="str">
        <f t="shared" si="127"/>
        <v/>
      </c>
      <c r="B4103" s="7" t="s">
        <v>11237</v>
      </c>
      <c r="C4103" s="38" t="s">
        <v>11240</v>
      </c>
      <c r="D4103" s="1" t="s">
        <v>11241</v>
      </c>
      <c r="E4103" s="1">
        <v>0.29863487300000002</v>
      </c>
      <c r="F4103" s="1">
        <v>2.9776347000000002E-2</v>
      </c>
      <c r="G4103" s="1">
        <v>0.89886839299999999</v>
      </c>
      <c r="H4103" s="7">
        <v>-0.112</v>
      </c>
      <c r="I4103" s="7" t="str">
        <f t="shared" si="128"/>
        <v/>
      </c>
    </row>
    <row r="4104" spans="1:9" ht="16" x14ac:dyDescent="0.15">
      <c r="A4104" s="1">
        <f t="shared" si="127"/>
        <v>3132</v>
      </c>
      <c r="B4104" s="7" t="s">
        <v>11242</v>
      </c>
      <c r="C4104" s="38" t="s">
        <v>11243</v>
      </c>
      <c r="D4104" s="1" t="s">
        <v>11244</v>
      </c>
      <c r="E4104" s="1">
        <v>0.74376192500000005</v>
      </c>
      <c r="F4104" s="1">
        <v>0.83211123899999995</v>
      </c>
      <c r="G4104" s="1">
        <v>8.0990693000000002E-2</v>
      </c>
      <c r="H4104" s="7">
        <v>0.27200000000000002</v>
      </c>
      <c r="I4104" s="7" t="str">
        <f t="shared" si="128"/>
        <v/>
      </c>
    </row>
    <row r="4105" spans="1:9" ht="16" x14ac:dyDescent="0.15">
      <c r="A4105" s="1" t="str">
        <f t="shared" si="127"/>
        <v/>
      </c>
      <c r="B4105" s="7" t="s">
        <v>11242</v>
      </c>
      <c r="C4105" s="38" t="s">
        <v>11245</v>
      </c>
      <c r="D4105" s="1" t="s">
        <v>11246</v>
      </c>
      <c r="E4105" s="1">
        <v>0.38379152100000002</v>
      </c>
      <c r="F4105" s="1">
        <v>-2.5033103000000001E-2</v>
      </c>
      <c r="G4105" s="1">
        <v>0.94283693999999996</v>
      </c>
      <c r="H4105" s="7">
        <v>0.27200000000000002</v>
      </c>
      <c r="I4105" s="7" t="str">
        <f t="shared" si="128"/>
        <v/>
      </c>
    </row>
    <row r="4106" spans="1:9" ht="16" x14ac:dyDescent="0.15">
      <c r="A4106" s="1">
        <f t="shared" ref="A4106:A4169" si="129">IF(B4105=B4106,"",IF(A4105&lt;&gt;"",A4105+1,IF(A4104&lt;&gt;"",A4104+1,IF(A4103&lt;&gt;"",A4103+1,IF(A4102&lt;&gt;"",A4102+1,"ERRER")))))</f>
        <v>3133</v>
      </c>
      <c r="B4106" s="7" t="s">
        <v>11247</v>
      </c>
      <c r="C4106" s="38" t="s">
        <v>11248</v>
      </c>
      <c r="D4106" s="1" t="s">
        <v>11249</v>
      </c>
      <c r="E4106" s="1">
        <v>8.3261012999999995E-2</v>
      </c>
      <c r="F4106" s="1">
        <v>-1.015660376</v>
      </c>
      <c r="G4106" s="4">
        <v>8.3537999999999995E-6</v>
      </c>
      <c r="H4106" s="7">
        <v>0.26400000000000001</v>
      </c>
      <c r="I4106" s="7">
        <f t="shared" si="128"/>
        <v>0</v>
      </c>
    </row>
    <row r="4107" spans="1:9" ht="16" x14ac:dyDescent="0.15">
      <c r="A4107" s="1" t="str">
        <f t="shared" si="129"/>
        <v/>
      </c>
      <c r="B4107" s="7" t="s">
        <v>11247</v>
      </c>
      <c r="C4107" s="38" t="s">
        <v>11250</v>
      </c>
      <c r="D4107" s="1" t="s">
        <v>11251</v>
      </c>
      <c r="E4107" s="1">
        <v>2.9457477999999999E-2</v>
      </c>
      <c r="F4107" s="1">
        <v>-1.042898168</v>
      </c>
      <c r="G4107" s="4">
        <v>4.5752499999999999E-8</v>
      </c>
      <c r="H4107" s="7">
        <v>0.26400000000000001</v>
      </c>
      <c r="I4107" s="7">
        <f t="shared" si="128"/>
        <v>0</v>
      </c>
    </row>
    <row r="4108" spans="1:9" ht="16" x14ac:dyDescent="0.15">
      <c r="A4108" s="1">
        <f t="shared" si="129"/>
        <v>3134</v>
      </c>
      <c r="B4108" s="7" t="s">
        <v>11252</v>
      </c>
      <c r="C4108" s="38" t="s">
        <v>11253</v>
      </c>
      <c r="D4108" s="1" t="s">
        <v>11254</v>
      </c>
      <c r="E4108" s="1">
        <v>3.5377206000000001E-2</v>
      </c>
      <c r="F4108" s="1">
        <v>0.53658951399999999</v>
      </c>
      <c r="G4108" s="1">
        <v>1.67932E-4</v>
      </c>
      <c r="H4108" s="7">
        <v>0.28899999999999998</v>
      </c>
      <c r="I4108" s="7">
        <f t="shared" si="128"/>
        <v>1</v>
      </c>
    </row>
    <row r="4109" spans="1:9" ht="16" x14ac:dyDescent="0.15">
      <c r="A4109" s="1" t="str">
        <f t="shared" si="129"/>
        <v/>
      </c>
      <c r="B4109" s="7" t="s">
        <v>11252</v>
      </c>
      <c r="C4109" s="38" t="s">
        <v>11255</v>
      </c>
      <c r="D4109" s="1" t="s">
        <v>11256</v>
      </c>
      <c r="E4109" s="1">
        <v>0.14505924100000001</v>
      </c>
      <c r="F4109" s="1">
        <v>0.46704753900000001</v>
      </c>
      <c r="G4109" s="1">
        <v>2.598843E-3</v>
      </c>
      <c r="H4109" s="7">
        <v>0.28899999999999998</v>
      </c>
      <c r="I4109" s="7">
        <f t="shared" si="128"/>
        <v>1</v>
      </c>
    </row>
    <row r="4110" spans="1:9" ht="16" x14ac:dyDescent="0.15">
      <c r="A4110" s="1">
        <f t="shared" si="129"/>
        <v>3135</v>
      </c>
      <c r="B4110" s="7" t="s">
        <v>11257</v>
      </c>
      <c r="C4110" s="38" t="s">
        <v>11258</v>
      </c>
      <c r="D4110" s="1" t="s">
        <v>11259</v>
      </c>
      <c r="E4110" s="4">
        <v>1.8900000000000001E-11</v>
      </c>
      <c r="F4110" s="1">
        <v>0.95942848300000005</v>
      </c>
      <c r="G4110" s="4">
        <v>9.3019399999999991E-16</v>
      </c>
      <c r="H4110" s="7">
        <v>0.308</v>
      </c>
      <c r="I4110" s="7">
        <f t="shared" si="128"/>
        <v>1</v>
      </c>
    </row>
    <row r="4111" spans="1:9" ht="16" x14ac:dyDescent="0.15">
      <c r="A4111" s="1" t="str">
        <f t="shared" si="129"/>
        <v/>
      </c>
      <c r="B4111" s="7" t="s">
        <v>11257</v>
      </c>
      <c r="C4111" s="38" t="s">
        <v>11260</v>
      </c>
      <c r="D4111" s="1" t="s">
        <v>11261</v>
      </c>
      <c r="E4111" s="4">
        <v>4.6800000000000004E-9</v>
      </c>
      <c r="F4111" s="1">
        <v>1.2024127520000001</v>
      </c>
      <c r="G4111" s="4">
        <v>2.7571099999999998E-31</v>
      </c>
      <c r="H4111" s="7">
        <v>0.308</v>
      </c>
      <c r="I4111" s="7">
        <f t="shared" si="128"/>
        <v>1</v>
      </c>
    </row>
    <row r="4112" spans="1:9" ht="16" x14ac:dyDescent="0.15">
      <c r="A4112" s="1">
        <f t="shared" si="129"/>
        <v>3136</v>
      </c>
      <c r="B4112" s="7" t="s">
        <v>11262</v>
      </c>
      <c r="C4112" s="38" t="s">
        <v>11263</v>
      </c>
      <c r="D4112" s="1" t="s">
        <v>11264</v>
      </c>
      <c r="E4112" s="1">
        <v>9.0702260000000007E-3</v>
      </c>
      <c r="F4112" s="1">
        <v>0.41307268899999999</v>
      </c>
      <c r="G4112" s="1">
        <v>0.20945203100000001</v>
      </c>
      <c r="H4112" s="7">
        <v>-0.29699999999999999</v>
      </c>
      <c r="I4112" s="7">
        <f t="shared" si="128"/>
        <v>0</v>
      </c>
    </row>
    <row r="4113" spans="1:9" ht="16" x14ac:dyDescent="0.15">
      <c r="A4113" s="1">
        <f t="shared" si="129"/>
        <v>3137</v>
      </c>
      <c r="B4113" s="7" t="s">
        <v>11265</v>
      </c>
      <c r="C4113" s="38" t="s">
        <v>11266</v>
      </c>
      <c r="D4113" s="1" t="s">
        <v>11267</v>
      </c>
      <c r="E4113" s="1">
        <v>6.8292099999999996E-4</v>
      </c>
      <c r="F4113" s="1">
        <v>-2.5817553790000001</v>
      </c>
      <c r="G4113" s="4">
        <v>6.1793099999999995E-7</v>
      </c>
      <c r="H4113" s="7">
        <v>-0.22700000000000001</v>
      </c>
      <c r="I4113" s="7">
        <f t="shared" si="128"/>
        <v>1</v>
      </c>
    </row>
    <row r="4114" spans="1:9" ht="16" x14ac:dyDescent="0.15">
      <c r="A4114" s="1" t="str">
        <f t="shared" si="129"/>
        <v/>
      </c>
      <c r="B4114" s="7" t="s">
        <v>11265</v>
      </c>
      <c r="C4114" s="38" t="s">
        <v>11268</v>
      </c>
      <c r="D4114" s="1" t="s">
        <v>11269</v>
      </c>
      <c r="E4114" s="1">
        <v>5.0846270000000004E-3</v>
      </c>
      <c r="F4114" s="1">
        <v>-0.63479583299999998</v>
      </c>
      <c r="G4114" s="4">
        <v>2.09067E-7</v>
      </c>
      <c r="H4114" s="7">
        <v>-0.22700000000000001</v>
      </c>
      <c r="I4114" s="7">
        <f t="shared" si="128"/>
        <v>1</v>
      </c>
    </row>
    <row r="4115" spans="1:9" ht="16" x14ac:dyDescent="0.15">
      <c r="A4115" s="1">
        <f t="shared" si="129"/>
        <v>3138</v>
      </c>
      <c r="B4115" s="7" t="s">
        <v>11270</v>
      </c>
      <c r="C4115" s="38" t="s">
        <v>11271</v>
      </c>
      <c r="D4115" s="1" t="s">
        <v>11272</v>
      </c>
      <c r="E4115" s="1">
        <v>0.37455935000000001</v>
      </c>
      <c r="F4115" s="1">
        <v>-0.25285287400000001</v>
      </c>
      <c r="G4115" s="1">
        <v>0.229734087</v>
      </c>
      <c r="H4115" s="7">
        <v>-0.13600000000000001</v>
      </c>
      <c r="I4115" s="7" t="str">
        <f t="shared" si="128"/>
        <v/>
      </c>
    </row>
    <row r="4116" spans="1:9" ht="16" x14ac:dyDescent="0.15">
      <c r="A4116" s="1" t="str">
        <f t="shared" si="129"/>
        <v/>
      </c>
      <c r="B4116" s="7" t="s">
        <v>11270</v>
      </c>
      <c r="C4116" s="38" t="s">
        <v>11271</v>
      </c>
      <c r="D4116" s="1" t="s">
        <v>11273</v>
      </c>
      <c r="E4116" s="1">
        <v>0.70920192500000001</v>
      </c>
      <c r="F4116" s="1">
        <v>-0.352238408</v>
      </c>
      <c r="G4116" s="1">
        <v>0.195675558</v>
      </c>
      <c r="H4116" s="7">
        <v>-0.13600000000000001</v>
      </c>
      <c r="I4116" s="7" t="str">
        <f t="shared" si="128"/>
        <v/>
      </c>
    </row>
    <row r="4117" spans="1:9" ht="16" x14ac:dyDescent="0.15">
      <c r="A4117" s="1">
        <f t="shared" si="129"/>
        <v>3139</v>
      </c>
      <c r="B4117" s="7" t="s">
        <v>11274</v>
      </c>
      <c r="C4117" s="38" t="s">
        <v>11275</v>
      </c>
      <c r="D4117" s="1" t="s">
        <v>11276</v>
      </c>
      <c r="E4117" s="1">
        <v>2.3398511E-2</v>
      </c>
      <c r="F4117" s="1">
        <v>1.1134501649999999</v>
      </c>
      <c r="G4117" s="4">
        <v>6.0481300000000001E-33</v>
      </c>
      <c r="H4117" s="7">
        <v>0.245</v>
      </c>
      <c r="I4117" s="7">
        <f t="shared" si="128"/>
        <v>1</v>
      </c>
    </row>
    <row r="4118" spans="1:9" ht="16" x14ac:dyDescent="0.15">
      <c r="A4118" s="1">
        <f t="shared" si="129"/>
        <v>3140</v>
      </c>
      <c r="B4118" s="7" t="s">
        <v>11277</v>
      </c>
      <c r="C4118" s="38" t="s">
        <v>11278</v>
      </c>
      <c r="D4118" s="1" t="s">
        <v>11279</v>
      </c>
      <c r="E4118" s="4">
        <v>1.6899999999999999E-6</v>
      </c>
      <c r="F4118" s="1">
        <v>-0.3308024</v>
      </c>
      <c r="G4118" s="1">
        <v>0.20177890800000001</v>
      </c>
      <c r="H4118" s="7">
        <v>-0.188</v>
      </c>
      <c r="I4118" s="7">
        <f t="shared" si="128"/>
        <v>1</v>
      </c>
    </row>
    <row r="4119" spans="1:9" ht="16" x14ac:dyDescent="0.15">
      <c r="A4119" s="1">
        <f t="shared" si="129"/>
        <v>3141</v>
      </c>
      <c r="B4119" s="7" t="s">
        <v>11280</v>
      </c>
      <c r="C4119" s="38" t="s">
        <v>11281</v>
      </c>
      <c r="D4119" s="1" t="s">
        <v>11282</v>
      </c>
      <c r="E4119" s="4">
        <v>3.05E-9</v>
      </c>
      <c r="F4119" s="1">
        <v>-1.105227773</v>
      </c>
      <c r="G4119" s="4">
        <v>5.3179299999999995E-7</v>
      </c>
      <c r="H4119" s="7">
        <v>-0.27700000000000002</v>
      </c>
      <c r="I4119" s="7">
        <f t="shared" si="128"/>
        <v>1</v>
      </c>
    </row>
    <row r="4120" spans="1:9" ht="16" x14ac:dyDescent="0.15">
      <c r="A4120" s="1">
        <f t="shared" si="129"/>
        <v>3142</v>
      </c>
      <c r="B4120" s="7" t="s">
        <v>192</v>
      </c>
      <c r="C4120" s="38" t="s">
        <v>328</v>
      </c>
      <c r="D4120" s="1" t="s">
        <v>191</v>
      </c>
      <c r="E4120" s="1">
        <v>0.43399057400000002</v>
      </c>
      <c r="F4120" s="1">
        <v>-0.201768587</v>
      </c>
      <c r="G4120" s="1">
        <v>8.2327581999999996E-2</v>
      </c>
      <c r="H4120" s="7">
        <v>0.5</v>
      </c>
      <c r="I4120" s="7" t="str">
        <f t="shared" si="128"/>
        <v/>
      </c>
    </row>
    <row r="4121" spans="1:9" ht="16" x14ac:dyDescent="0.15">
      <c r="A4121" s="1">
        <f t="shared" si="129"/>
        <v>3143</v>
      </c>
      <c r="B4121" s="7" t="s">
        <v>11283</v>
      </c>
      <c r="C4121" s="38" t="s">
        <v>11284</v>
      </c>
      <c r="D4121" s="1" t="s">
        <v>11285</v>
      </c>
      <c r="E4121" s="1">
        <v>1.560173E-3</v>
      </c>
      <c r="F4121" s="1">
        <v>0.431914462</v>
      </c>
      <c r="G4121" s="1">
        <v>0.21864635900000001</v>
      </c>
      <c r="H4121" s="7">
        <v>0.436</v>
      </c>
      <c r="I4121" s="7">
        <f t="shared" si="128"/>
        <v>1</v>
      </c>
    </row>
    <row r="4122" spans="1:9" ht="16" x14ac:dyDescent="0.15">
      <c r="A4122" s="1">
        <f t="shared" si="129"/>
        <v>3144</v>
      </c>
      <c r="B4122" s="7" t="s">
        <v>11286</v>
      </c>
      <c r="C4122" s="38" t="s">
        <v>11287</v>
      </c>
      <c r="D4122" s="1" t="s">
        <v>11288</v>
      </c>
      <c r="E4122" s="1">
        <v>0.40859591899999997</v>
      </c>
      <c r="F4122" s="1">
        <v>-0.56625481499999997</v>
      </c>
      <c r="G4122" s="1">
        <v>2.3982224E-2</v>
      </c>
      <c r="H4122" s="7">
        <v>-0.13200000000000001</v>
      </c>
      <c r="I4122" s="7">
        <f t="shared" si="128"/>
        <v>1</v>
      </c>
    </row>
    <row r="4123" spans="1:9" ht="16" x14ac:dyDescent="0.15">
      <c r="A4123" s="1">
        <f t="shared" si="129"/>
        <v>3145</v>
      </c>
      <c r="B4123" s="7" t="s">
        <v>11289</v>
      </c>
      <c r="C4123" s="38" t="s">
        <v>11290</v>
      </c>
      <c r="D4123" s="1" t="s">
        <v>11291</v>
      </c>
      <c r="E4123" s="1">
        <v>1.4374356E-2</v>
      </c>
      <c r="F4123" s="1">
        <v>-1.3317103239999999</v>
      </c>
      <c r="G4123" s="1">
        <v>8.1839089999999996E-3</v>
      </c>
      <c r="H4123" s="7">
        <v>-0.26900000000000002</v>
      </c>
      <c r="I4123" s="7">
        <f t="shared" si="128"/>
        <v>1</v>
      </c>
    </row>
    <row r="4124" spans="1:9" ht="16" x14ac:dyDescent="0.15">
      <c r="A4124" s="1">
        <f t="shared" si="129"/>
        <v>3146</v>
      </c>
      <c r="B4124" s="7" t="s">
        <v>11292</v>
      </c>
      <c r="C4124" s="38" t="s">
        <v>11293</v>
      </c>
      <c r="D4124" s="1" t="s">
        <v>11294</v>
      </c>
      <c r="E4124" s="1">
        <v>0.140831549</v>
      </c>
      <c r="F4124" s="1">
        <v>8.3607050000000002E-2</v>
      </c>
      <c r="G4124" s="1">
        <v>0.38732950599999999</v>
      </c>
      <c r="H4124" s="7">
        <v>0.1</v>
      </c>
      <c r="I4124" s="7" t="str">
        <f t="shared" si="128"/>
        <v/>
      </c>
    </row>
    <row r="4125" spans="1:9" ht="16" x14ac:dyDescent="0.15">
      <c r="A4125" s="1">
        <f t="shared" si="129"/>
        <v>3147</v>
      </c>
      <c r="B4125" s="7" t="s">
        <v>11295</v>
      </c>
      <c r="C4125" s="38" t="s">
        <v>11296</v>
      </c>
      <c r="D4125" s="1" t="s">
        <v>11297</v>
      </c>
      <c r="E4125" s="1">
        <v>4.7625043999999998E-2</v>
      </c>
      <c r="F4125" s="1">
        <v>0.67688981000000004</v>
      </c>
      <c r="G4125" s="4">
        <v>2.78283E-11</v>
      </c>
      <c r="H4125" s="7">
        <v>-0.109</v>
      </c>
      <c r="I4125" s="7">
        <f t="shared" si="128"/>
        <v>0</v>
      </c>
    </row>
    <row r="4126" spans="1:9" ht="16" x14ac:dyDescent="0.15">
      <c r="A4126" s="1">
        <f t="shared" si="129"/>
        <v>3148</v>
      </c>
      <c r="B4126" s="7" t="s">
        <v>11298</v>
      </c>
      <c r="C4126" s="38" t="s">
        <v>11299</v>
      </c>
      <c r="D4126" s="1" t="s">
        <v>11300</v>
      </c>
      <c r="E4126" s="1">
        <v>0.95941522999999995</v>
      </c>
      <c r="F4126" s="1">
        <v>-0.48215323599999999</v>
      </c>
      <c r="G4126" s="4">
        <v>1.9497300000000001E-6</v>
      </c>
      <c r="H4126" s="7">
        <v>-0.156</v>
      </c>
      <c r="I4126" s="7">
        <f t="shared" si="128"/>
        <v>1</v>
      </c>
    </row>
    <row r="4127" spans="1:9" ht="16" x14ac:dyDescent="0.15">
      <c r="A4127" s="1">
        <f t="shared" si="129"/>
        <v>3149</v>
      </c>
      <c r="B4127" s="7" t="s">
        <v>11301</v>
      </c>
      <c r="C4127" s="38" t="s">
        <v>11302</v>
      </c>
      <c r="D4127" s="1" t="s">
        <v>11303</v>
      </c>
      <c r="E4127" s="1">
        <v>0.134719013</v>
      </c>
      <c r="F4127" s="1">
        <v>-9.1109106999999995E-2</v>
      </c>
      <c r="G4127" s="1">
        <v>0.70542700800000002</v>
      </c>
      <c r="H4127" s="7">
        <v>-0.186</v>
      </c>
      <c r="I4127" s="7" t="str">
        <f t="shared" si="128"/>
        <v/>
      </c>
    </row>
    <row r="4128" spans="1:9" ht="16" x14ac:dyDescent="0.15">
      <c r="A4128" s="1">
        <f t="shared" si="129"/>
        <v>3150</v>
      </c>
      <c r="B4128" s="7" t="s">
        <v>11304</v>
      </c>
      <c r="C4128" s="38" t="s">
        <v>11305</v>
      </c>
      <c r="D4128" s="1" t="s">
        <v>11306</v>
      </c>
      <c r="E4128" s="1">
        <v>0.60630734399999997</v>
      </c>
      <c r="F4128" s="1">
        <v>-0.85601576099999999</v>
      </c>
      <c r="G4128" s="1">
        <v>3.002537E-3</v>
      </c>
      <c r="H4128" s="7">
        <v>0.318</v>
      </c>
      <c r="I4128" s="7">
        <f t="shared" si="128"/>
        <v>0</v>
      </c>
    </row>
    <row r="4129" spans="1:9" ht="16" x14ac:dyDescent="0.15">
      <c r="A4129" s="1">
        <f t="shared" si="129"/>
        <v>3151</v>
      </c>
      <c r="B4129" s="7" t="s">
        <v>148</v>
      </c>
      <c r="C4129" s="38" t="s">
        <v>351</v>
      </c>
      <c r="D4129" s="1" t="s">
        <v>147</v>
      </c>
      <c r="E4129" s="1">
        <v>0.52857579200000004</v>
      </c>
      <c r="F4129" s="1">
        <v>1.357809255</v>
      </c>
      <c r="G4129" s="1">
        <v>1.0247203999999999E-2</v>
      </c>
      <c r="H4129" s="7">
        <v>0.28599999999999998</v>
      </c>
      <c r="I4129" s="7">
        <f t="shared" si="128"/>
        <v>1</v>
      </c>
    </row>
    <row r="4130" spans="1:9" ht="16" x14ac:dyDescent="0.15">
      <c r="A4130" s="1">
        <f t="shared" si="129"/>
        <v>3152</v>
      </c>
      <c r="B4130" s="7" t="s">
        <v>11307</v>
      </c>
      <c r="C4130" s="38" t="s">
        <v>11308</v>
      </c>
      <c r="D4130" s="1" t="s">
        <v>11309</v>
      </c>
      <c r="E4130" s="1">
        <v>4.0051385000000002E-2</v>
      </c>
      <c r="F4130" s="1">
        <v>-0.33176633500000002</v>
      </c>
      <c r="G4130" s="4">
        <v>4.0111399999999997E-5</v>
      </c>
      <c r="H4130" s="7">
        <v>0.44</v>
      </c>
      <c r="I4130" s="7">
        <f t="shared" si="128"/>
        <v>0</v>
      </c>
    </row>
    <row r="4131" spans="1:9" ht="16" x14ac:dyDescent="0.15">
      <c r="A4131" s="1">
        <f t="shared" si="129"/>
        <v>3153</v>
      </c>
      <c r="B4131" s="7" t="s">
        <v>11310</v>
      </c>
      <c r="C4131" s="38" t="s">
        <v>11311</v>
      </c>
      <c r="D4131" s="1" t="s">
        <v>11312</v>
      </c>
      <c r="E4131" s="1">
        <v>1.7570741000000001E-2</v>
      </c>
      <c r="F4131" s="1">
        <v>0.30103041800000002</v>
      </c>
      <c r="G4131" s="1">
        <v>6.3389580000000001E-2</v>
      </c>
      <c r="H4131" s="7">
        <v>0.36299999999999999</v>
      </c>
      <c r="I4131" s="7">
        <f t="shared" si="128"/>
        <v>1</v>
      </c>
    </row>
    <row r="4132" spans="1:9" ht="16" x14ac:dyDescent="0.15">
      <c r="A4132" s="1" t="str">
        <f t="shared" si="129"/>
        <v/>
      </c>
      <c r="B4132" s="7" t="s">
        <v>11310</v>
      </c>
      <c r="C4132" s="38" t="s">
        <v>11313</v>
      </c>
      <c r="D4132" s="1" t="s">
        <v>11314</v>
      </c>
      <c r="E4132" s="4">
        <v>7.1200000000000002E-7</v>
      </c>
      <c r="F4132" s="1">
        <v>0.61758416800000004</v>
      </c>
      <c r="G4132" s="4">
        <v>1.9493800000000001E-14</v>
      </c>
      <c r="H4132" s="7">
        <v>0.36299999999999999</v>
      </c>
      <c r="I4132" s="7">
        <f t="shared" si="128"/>
        <v>1</v>
      </c>
    </row>
    <row r="4133" spans="1:9" ht="16" x14ac:dyDescent="0.15">
      <c r="A4133" s="1">
        <f t="shared" si="129"/>
        <v>3154</v>
      </c>
      <c r="B4133" s="7" t="s">
        <v>11315</v>
      </c>
      <c r="C4133" s="38" t="s">
        <v>11316</v>
      </c>
      <c r="D4133" s="1" t="s">
        <v>11317</v>
      </c>
      <c r="E4133" s="1">
        <v>1.2441957999999999E-2</v>
      </c>
      <c r="F4133" s="1">
        <v>0.18262942300000001</v>
      </c>
      <c r="G4133" s="1">
        <v>0.14426540600000001</v>
      </c>
      <c r="H4133" s="7">
        <v>0.58199999999999996</v>
      </c>
      <c r="I4133" s="7">
        <f t="shared" si="128"/>
        <v>1</v>
      </c>
    </row>
    <row r="4134" spans="1:9" ht="16" x14ac:dyDescent="0.15">
      <c r="A4134" s="1">
        <f t="shared" si="129"/>
        <v>3155</v>
      </c>
      <c r="B4134" s="7" t="s">
        <v>11318</v>
      </c>
      <c r="C4134" s="38" t="s">
        <v>11319</v>
      </c>
      <c r="D4134" s="1" t="s">
        <v>11320</v>
      </c>
      <c r="E4134" s="4">
        <v>6.6E-10</v>
      </c>
      <c r="F4134" s="1">
        <v>-0.50455842799999995</v>
      </c>
      <c r="G4134" s="1">
        <v>0.22531669400000001</v>
      </c>
      <c r="H4134" s="7">
        <v>0.35799999999999998</v>
      </c>
      <c r="I4134" s="7">
        <f t="shared" si="128"/>
        <v>0</v>
      </c>
    </row>
    <row r="4135" spans="1:9" ht="16" x14ac:dyDescent="0.15">
      <c r="A4135" s="1" t="str">
        <f t="shared" si="129"/>
        <v/>
      </c>
      <c r="B4135" s="7" t="s">
        <v>11318</v>
      </c>
      <c r="C4135" s="38" t="s">
        <v>11321</v>
      </c>
      <c r="D4135" s="1" t="s">
        <v>11322</v>
      </c>
      <c r="E4135" s="1">
        <v>1.0584870000000001E-3</v>
      </c>
      <c r="F4135" s="1">
        <v>0.35451428000000001</v>
      </c>
      <c r="G4135" s="1">
        <v>5.3973084999999997E-2</v>
      </c>
      <c r="H4135" s="7">
        <v>0.35799999999999998</v>
      </c>
      <c r="I4135" s="7">
        <f t="shared" si="128"/>
        <v>1</v>
      </c>
    </row>
    <row r="4136" spans="1:9" ht="16" x14ac:dyDescent="0.15">
      <c r="A4136" s="1">
        <f t="shared" si="129"/>
        <v>3156</v>
      </c>
      <c r="B4136" s="7" t="s">
        <v>11323</v>
      </c>
      <c r="C4136" s="38" t="s">
        <v>11324</v>
      </c>
      <c r="D4136" s="1" t="s">
        <v>11325</v>
      </c>
      <c r="E4136" s="1">
        <v>0.90763674699999997</v>
      </c>
      <c r="F4136" s="1">
        <v>0.47138087299999998</v>
      </c>
      <c r="G4136" s="4">
        <v>5.9619899999999995E-14</v>
      </c>
      <c r="H4136" s="7">
        <v>-0.57399999999999995</v>
      </c>
      <c r="I4136" s="7">
        <f t="shared" si="128"/>
        <v>0</v>
      </c>
    </row>
    <row r="4137" spans="1:9" ht="16" x14ac:dyDescent="0.15">
      <c r="A4137" s="1">
        <f t="shared" si="129"/>
        <v>3157</v>
      </c>
      <c r="B4137" s="7" t="s">
        <v>11326</v>
      </c>
      <c r="C4137" s="38" t="s">
        <v>11327</v>
      </c>
      <c r="D4137" s="1" t="s">
        <v>11328</v>
      </c>
      <c r="E4137" s="1">
        <v>0.84201961299999994</v>
      </c>
      <c r="F4137" s="1">
        <v>0.16223664099999999</v>
      </c>
      <c r="G4137" s="1">
        <v>0.494017294</v>
      </c>
      <c r="H4137" s="7">
        <v>0.28499999999999998</v>
      </c>
      <c r="I4137" s="7" t="str">
        <f t="shared" si="128"/>
        <v/>
      </c>
    </row>
    <row r="4138" spans="1:9" ht="16" x14ac:dyDescent="0.15">
      <c r="A4138" s="1" t="str">
        <f t="shared" si="129"/>
        <v/>
      </c>
      <c r="B4138" s="7" t="s">
        <v>11326</v>
      </c>
      <c r="C4138" s="38" t="s">
        <v>11329</v>
      </c>
      <c r="D4138" s="1" t="s">
        <v>11330</v>
      </c>
      <c r="E4138" s="1">
        <v>9.5129799000000001E-2</v>
      </c>
      <c r="F4138" s="1">
        <v>-0.50832564300000005</v>
      </c>
      <c r="G4138" s="1">
        <v>7.5328708999999994E-2</v>
      </c>
      <c r="H4138" s="7">
        <v>0.28499999999999998</v>
      </c>
      <c r="I4138" s="7" t="str">
        <f t="shared" si="128"/>
        <v/>
      </c>
    </row>
    <row r="4139" spans="1:9" ht="16" x14ac:dyDescent="0.15">
      <c r="A4139" s="1">
        <f t="shared" si="129"/>
        <v>3158</v>
      </c>
      <c r="B4139" s="7" t="s">
        <v>11331</v>
      </c>
      <c r="C4139" s="38" t="s">
        <v>11332</v>
      </c>
      <c r="D4139" s="1" t="s">
        <v>11333</v>
      </c>
      <c r="E4139" s="1">
        <v>1.2847499999999999E-4</v>
      </c>
      <c r="F4139" s="1">
        <v>-0.34151255899999999</v>
      </c>
      <c r="G4139" s="1">
        <v>5.2480956000000002E-2</v>
      </c>
      <c r="H4139" s="7">
        <v>-0.11700000000000001</v>
      </c>
      <c r="I4139" s="7">
        <f t="shared" si="128"/>
        <v>1</v>
      </c>
    </row>
    <row r="4140" spans="1:9" ht="16" x14ac:dyDescent="0.15">
      <c r="A4140" s="1">
        <f t="shared" si="129"/>
        <v>3159</v>
      </c>
      <c r="B4140" s="7" t="s">
        <v>11334</v>
      </c>
      <c r="C4140" s="38" t="s">
        <v>11335</v>
      </c>
      <c r="D4140" s="1" t="s">
        <v>11336</v>
      </c>
      <c r="E4140" s="1">
        <v>0.10311532900000001</v>
      </c>
      <c r="F4140" s="1">
        <v>0.27094452099999999</v>
      </c>
      <c r="G4140" s="1">
        <v>1.1385528000000001E-2</v>
      </c>
      <c r="H4140" s="7">
        <v>-0.161</v>
      </c>
      <c r="I4140" s="7">
        <f t="shared" si="128"/>
        <v>0</v>
      </c>
    </row>
    <row r="4141" spans="1:9" ht="16" x14ac:dyDescent="0.15">
      <c r="A4141" s="1">
        <f t="shared" si="129"/>
        <v>3160</v>
      </c>
      <c r="B4141" s="7" t="s">
        <v>11337</v>
      </c>
      <c r="C4141" s="38" t="s">
        <v>11338</v>
      </c>
      <c r="D4141" s="1" t="s">
        <v>11339</v>
      </c>
      <c r="E4141" s="1">
        <v>0.50566397699999999</v>
      </c>
      <c r="F4141" s="1">
        <v>-0.19397278800000001</v>
      </c>
      <c r="G4141" s="1">
        <v>0.80440638399999997</v>
      </c>
      <c r="H4141" s="7">
        <v>-0.23499999999999999</v>
      </c>
      <c r="I4141" s="7" t="str">
        <f t="shared" si="128"/>
        <v/>
      </c>
    </row>
    <row r="4142" spans="1:9" ht="16" x14ac:dyDescent="0.15">
      <c r="A4142" s="1">
        <f t="shared" si="129"/>
        <v>3161</v>
      </c>
      <c r="B4142" s="7" t="s">
        <v>11340</v>
      </c>
      <c r="C4142" s="38" t="s">
        <v>3948</v>
      </c>
      <c r="D4142" s="1" t="s">
        <v>3949</v>
      </c>
      <c r="E4142" s="39">
        <v>3.1996942E-2</v>
      </c>
      <c r="F4142" s="1">
        <v>-1.449917755</v>
      </c>
      <c r="G4142" s="4">
        <v>1.3363000000000001E-13</v>
      </c>
      <c r="H4142" s="7">
        <v>0.66200000000000003</v>
      </c>
      <c r="I4142" s="7">
        <f t="shared" si="128"/>
        <v>0</v>
      </c>
    </row>
    <row r="4143" spans="1:9" ht="16" x14ac:dyDescent="0.15">
      <c r="A4143" s="1" t="str">
        <f t="shared" si="129"/>
        <v/>
      </c>
      <c r="B4143" s="7" t="s">
        <v>11340</v>
      </c>
      <c r="C4143" s="38" t="s">
        <v>3950</v>
      </c>
      <c r="D4143" s="1" t="s">
        <v>3951</v>
      </c>
      <c r="E4143" s="7">
        <v>0.89937961899999996</v>
      </c>
      <c r="F4143" s="1">
        <v>5.5187858999999999E-2</v>
      </c>
      <c r="G4143" s="1">
        <v>0.93925757700000001</v>
      </c>
      <c r="H4143" s="7">
        <v>0.66200000000000003</v>
      </c>
      <c r="I4143" s="7" t="str">
        <f t="shared" si="128"/>
        <v/>
      </c>
    </row>
    <row r="4144" spans="1:9" ht="16" x14ac:dyDescent="0.15">
      <c r="A4144" s="1" t="str">
        <f t="shared" si="129"/>
        <v/>
      </c>
      <c r="B4144" s="7" t="s">
        <v>11340</v>
      </c>
      <c r="C4144" s="38" t="s">
        <v>3952</v>
      </c>
      <c r="D4144" s="1" t="s">
        <v>3953</v>
      </c>
      <c r="E4144" s="40">
        <v>0.87789663900000003</v>
      </c>
      <c r="F4144" s="1">
        <v>7.5246787999999995E-2</v>
      </c>
      <c r="G4144" s="1">
        <v>0.65040226499999998</v>
      </c>
      <c r="H4144" s="7">
        <v>0.66200000000000003</v>
      </c>
      <c r="I4144" s="7" t="str">
        <f t="shared" si="128"/>
        <v/>
      </c>
    </row>
    <row r="4145" spans="1:9" ht="16" x14ac:dyDescent="0.15">
      <c r="A4145" s="1">
        <f t="shared" si="129"/>
        <v>3162</v>
      </c>
      <c r="B4145" s="7" t="s">
        <v>11341</v>
      </c>
      <c r="C4145" s="38" t="s">
        <v>11342</v>
      </c>
      <c r="D4145" s="1" t="s">
        <v>11343</v>
      </c>
      <c r="E4145" s="1">
        <v>0.85477097999999996</v>
      </c>
      <c r="F4145" s="1">
        <v>0.43845054900000002</v>
      </c>
      <c r="G4145" s="1">
        <v>0.53150255800000001</v>
      </c>
      <c r="H4145" s="7">
        <v>0.14899999999999999</v>
      </c>
      <c r="I4145" s="7" t="str">
        <f t="shared" si="128"/>
        <v/>
      </c>
    </row>
    <row r="4146" spans="1:9" ht="16" x14ac:dyDescent="0.15">
      <c r="A4146" s="1" t="str">
        <f t="shared" si="129"/>
        <v/>
      </c>
      <c r="B4146" s="7" t="s">
        <v>11341</v>
      </c>
      <c r="C4146" s="38" t="s">
        <v>11344</v>
      </c>
      <c r="D4146" s="1" t="s">
        <v>11345</v>
      </c>
      <c r="E4146" s="1">
        <v>0.126351244</v>
      </c>
      <c r="F4146" s="1">
        <v>-2.8090647999999999E-2</v>
      </c>
      <c r="G4146" s="1">
        <v>0.82905127199999995</v>
      </c>
      <c r="H4146" s="7">
        <v>0.14899999999999999</v>
      </c>
      <c r="I4146" s="7" t="str">
        <f t="shared" si="128"/>
        <v/>
      </c>
    </row>
    <row r="4147" spans="1:9" ht="16" x14ac:dyDescent="0.15">
      <c r="A4147" s="1">
        <f t="shared" si="129"/>
        <v>3163</v>
      </c>
      <c r="B4147" s="7" t="s">
        <v>11346</v>
      </c>
      <c r="C4147" s="38" t="s">
        <v>11347</v>
      </c>
      <c r="D4147" s="1" t="s">
        <v>11348</v>
      </c>
      <c r="E4147" s="1">
        <v>7.4217559999999998E-3</v>
      </c>
      <c r="F4147" s="1">
        <v>4.9082680000000004E-3</v>
      </c>
      <c r="G4147" s="1">
        <v>0.98489237100000004</v>
      </c>
      <c r="H4147" s="7">
        <v>-0.14399999999999999</v>
      </c>
      <c r="I4147" s="7">
        <f t="shared" si="128"/>
        <v>0</v>
      </c>
    </row>
    <row r="4148" spans="1:9" ht="16" x14ac:dyDescent="0.15">
      <c r="A4148" s="1">
        <f t="shared" si="129"/>
        <v>3164</v>
      </c>
      <c r="B4148" s="7" t="s">
        <v>11349</v>
      </c>
      <c r="C4148" s="38" t="s">
        <v>11350</v>
      </c>
      <c r="D4148" s="1" t="s">
        <v>11351</v>
      </c>
      <c r="E4148" s="4">
        <v>7.6699999999999994E-5</v>
      </c>
      <c r="F4148" s="1">
        <v>-1.20616305</v>
      </c>
      <c r="G4148" s="1">
        <v>3.532543E-3</v>
      </c>
      <c r="H4148" s="7">
        <v>-0.36799999999999999</v>
      </c>
      <c r="I4148" s="7">
        <f t="shared" si="128"/>
        <v>1</v>
      </c>
    </row>
    <row r="4149" spans="1:9" ht="16" x14ac:dyDescent="0.15">
      <c r="A4149" s="1">
        <f t="shared" si="129"/>
        <v>3165</v>
      </c>
      <c r="B4149" s="7" t="s">
        <v>11352</v>
      </c>
      <c r="C4149" s="38" t="s">
        <v>11353</v>
      </c>
      <c r="D4149" s="1" t="s">
        <v>11354</v>
      </c>
      <c r="E4149" s="1">
        <v>2.0989417999999999E-2</v>
      </c>
      <c r="F4149" s="1">
        <v>-0.30703513300000002</v>
      </c>
      <c r="G4149" s="1">
        <v>6.8184067000000001E-2</v>
      </c>
      <c r="H4149" s="7">
        <v>0.105</v>
      </c>
      <c r="I4149" s="7">
        <f t="shared" si="128"/>
        <v>0</v>
      </c>
    </row>
    <row r="4150" spans="1:9" ht="16" x14ac:dyDescent="0.15">
      <c r="A4150" s="1" t="str">
        <f t="shared" si="129"/>
        <v/>
      </c>
      <c r="B4150" s="7" t="s">
        <v>11352</v>
      </c>
      <c r="C4150" s="38" t="s">
        <v>11355</v>
      </c>
      <c r="D4150" s="1" t="s">
        <v>11356</v>
      </c>
      <c r="E4150" s="1">
        <v>4.2000799999999998E-4</v>
      </c>
      <c r="F4150" s="1">
        <v>0.21451695600000001</v>
      </c>
      <c r="G4150" s="1">
        <v>2.7716845E-2</v>
      </c>
      <c r="H4150" s="7">
        <v>0.105</v>
      </c>
      <c r="I4150" s="7">
        <f t="shared" si="128"/>
        <v>1</v>
      </c>
    </row>
    <row r="4151" spans="1:9" ht="16" x14ac:dyDescent="0.15">
      <c r="A4151" s="1">
        <f t="shared" si="129"/>
        <v>3166</v>
      </c>
      <c r="B4151" s="7" t="s">
        <v>11357</v>
      </c>
      <c r="C4151" s="38" t="s">
        <v>11358</v>
      </c>
      <c r="D4151" s="1" t="s">
        <v>11359</v>
      </c>
      <c r="E4151" s="1">
        <v>0.985741384</v>
      </c>
      <c r="F4151" s="1">
        <v>0.50954997400000002</v>
      </c>
      <c r="G4151" s="1">
        <v>3.0125149999999999E-3</v>
      </c>
      <c r="H4151" s="7">
        <v>0.13700000000000001</v>
      </c>
      <c r="I4151" s="7">
        <f t="shared" si="128"/>
        <v>1</v>
      </c>
    </row>
    <row r="4152" spans="1:9" ht="16" x14ac:dyDescent="0.15">
      <c r="A4152" s="1">
        <f t="shared" si="129"/>
        <v>3167</v>
      </c>
      <c r="B4152" s="7" t="s">
        <v>11360</v>
      </c>
      <c r="C4152" s="38" t="s">
        <v>11361</v>
      </c>
      <c r="D4152" s="1" t="s">
        <v>11362</v>
      </c>
      <c r="E4152" s="1">
        <v>0.45453888199999998</v>
      </c>
      <c r="F4152" s="1">
        <v>-0.80686566000000004</v>
      </c>
      <c r="G4152" s="4">
        <v>4.3788100000000002E-5</v>
      </c>
      <c r="H4152" s="7">
        <v>0.192</v>
      </c>
      <c r="I4152" s="7">
        <f t="shared" si="128"/>
        <v>0</v>
      </c>
    </row>
    <row r="4153" spans="1:9" ht="16" x14ac:dyDescent="0.15">
      <c r="A4153" s="1">
        <f t="shared" si="129"/>
        <v>3168</v>
      </c>
      <c r="B4153" s="7" t="s">
        <v>11363</v>
      </c>
      <c r="C4153" s="38" t="s">
        <v>11364</v>
      </c>
      <c r="D4153" s="1" t="s">
        <v>11365</v>
      </c>
      <c r="E4153" s="1">
        <v>0.636066782</v>
      </c>
      <c r="F4153" s="1">
        <v>-0.13099213600000001</v>
      </c>
      <c r="G4153" s="1">
        <v>0.63920974900000005</v>
      </c>
      <c r="H4153" s="7">
        <v>0.29599999999999999</v>
      </c>
      <c r="I4153" s="7" t="str">
        <f t="shared" si="128"/>
        <v/>
      </c>
    </row>
    <row r="4154" spans="1:9" ht="16" x14ac:dyDescent="0.15">
      <c r="A4154" s="1">
        <f t="shared" si="129"/>
        <v>3169</v>
      </c>
      <c r="B4154" s="7" t="s">
        <v>11366</v>
      </c>
      <c r="C4154" s="38" t="s">
        <v>11367</v>
      </c>
      <c r="D4154" s="1" t="s">
        <v>11368</v>
      </c>
      <c r="E4154" s="1">
        <v>6.9900300000000002E-4</v>
      </c>
      <c r="F4154" s="1">
        <v>-7.6040361000000001E-2</v>
      </c>
      <c r="G4154" s="1">
        <v>0.76402224600000002</v>
      </c>
      <c r="H4154" s="7">
        <v>-0.27300000000000002</v>
      </c>
      <c r="I4154" s="7">
        <f t="shared" si="128"/>
        <v>1</v>
      </c>
    </row>
    <row r="4155" spans="1:9" ht="16" x14ac:dyDescent="0.15">
      <c r="A4155" s="1">
        <f t="shared" si="129"/>
        <v>3170</v>
      </c>
      <c r="B4155" s="7" t="s">
        <v>11369</v>
      </c>
      <c r="C4155" s="38" t="s">
        <v>11370</v>
      </c>
      <c r="D4155" s="1" t="s">
        <v>11371</v>
      </c>
      <c r="E4155" s="1">
        <v>0.28997235999999998</v>
      </c>
      <c r="F4155" s="1">
        <v>-0.33948485499999997</v>
      </c>
      <c r="G4155" s="1">
        <v>1.1738426E-2</v>
      </c>
      <c r="H4155" s="7">
        <v>0.153</v>
      </c>
      <c r="I4155" s="7">
        <f t="shared" si="128"/>
        <v>0</v>
      </c>
    </row>
    <row r="4156" spans="1:9" ht="16" x14ac:dyDescent="0.15">
      <c r="A4156" s="1">
        <f t="shared" si="129"/>
        <v>3171</v>
      </c>
      <c r="B4156" s="7" t="s">
        <v>11372</v>
      </c>
      <c r="C4156" s="38" t="s">
        <v>11373</v>
      </c>
      <c r="D4156" s="1" t="s">
        <v>11374</v>
      </c>
      <c r="E4156" s="1">
        <v>0.11702587</v>
      </c>
      <c r="F4156" s="1">
        <v>-0.89554879200000004</v>
      </c>
      <c r="G4156" s="1">
        <v>1.1697964999999999E-2</v>
      </c>
      <c r="H4156" s="7">
        <v>-0.35899999999999999</v>
      </c>
      <c r="I4156" s="7">
        <f t="shared" si="128"/>
        <v>1</v>
      </c>
    </row>
    <row r="4157" spans="1:9" ht="16" x14ac:dyDescent="0.15">
      <c r="A4157" s="1">
        <f t="shared" si="129"/>
        <v>3172</v>
      </c>
      <c r="B4157" s="7" t="s">
        <v>11375</v>
      </c>
      <c r="C4157" s="38" t="s">
        <v>11376</v>
      </c>
      <c r="D4157" s="1" t="s">
        <v>11377</v>
      </c>
      <c r="E4157" s="1">
        <v>0.32505350599999999</v>
      </c>
      <c r="F4157" s="1">
        <v>8.8064791000000003E-2</v>
      </c>
      <c r="G4157" s="1">
        <v>0.91585653199999995</v>
      </c>
      <c r="H4157" s="7">
        <v>-0.252</v>
      </c>
      <c r="I4157" s="7" t="str">
        <f t="shared" si="128"/>
        <v/>
      </c>
    </row>
    <row r="4158" spans="1:9" ht="16" x14ac:dyDescent="0.15">
      <c r="A4158" s="1">
        <f t="shared" si="129"/>
        <v>3173</v>
      </c>
      <c r="B4158" s="7" t="s">
        <v>11378</v>
      </c>
      <c r="C4158" s="38" t="s">
        <v>11379</v>
      </c>
      <c r="D4158" s="1" t="s">
        <v>11380</v>
      </c>
      <c r="E4158" s="1">
        <v>0.106905706</v>
      </c>
      <c r="F4158" s="1">
        <v>-0.28745177300000002</v>
      </c>
      <c r="G4158" s="1">
        <v>0.38862684800000002</v>
      </c>
      <c r="H4158" s="7">
        <v>0.19900000000000001</v>
      </c>
      <c r="I4158" s="7" t="str">
        <f t="shared" si="128"/>
        <v/>
      </c>
    </row>
    <row r="4159" spans="1:9" ht="16" x14ac:dyDescent="0.15">
      <c r="A4159" s="1" t="str">
        <f t="shared" si="129"/>
        <v/>
      </c>
      <c r="B4159" s="7" t="s">
        <v>11378</v>
      </c>
      <c r="C4159" s="38" t="s">
        <v>11381</v>
      </c>
      <c r="D4159" s="1" t="s">
        <v>11382</v>
      </c>
      <c r="E4159" s="1">
        <v>0.742283884</v>
      </c>
      <c r="F4159" s="1">
        <v>-0.91901426900000005</v>
      </c>
      <c r="G4159" s="4">
        <v>1.7012399999999999E-8</v>
      </c>
      <c r="H4159" s="7">
        <v>0.19900000000000001</v>
      </c>
      <c r="I4159" s="7">
        <f t="shared" si="128"/>
        <v>0</v>
      </c>
    </row>
    <row r="4160" spans="1:9" ht="16" x14ac:dyDescent="0.15">
      <c r="A4160" s="1">
        <f t="shared" si="129"/>
        <v>3174</v>
      </c>
      <c r="B4160" s="7" t="s">
        <v>11383</v>
      </c>
      <c r="C4160" s="38" t="s">
        <v>11384</v>
      </c>
      <c r="D4160" s="1" t="s">
        <v>11385</v>
      </c>
      <c r="E4160" s="1">
        <v>0.80144074499999995</v>
      </c>
      <c r="F4160" s="1">
        <v>-4.094105E-2</v>
      </c>
      <c r="G4160" s="1">
        <v>0.82794719400000005</v>
      </c>
      <c r="H4160" s="7">
        <v>-0.14199999999999999</v>
      </c>
      <c r="I4160" s="7" t="str">
        <f t="shared" si="128"/>
        <v/>
      </c>
    </row>
    <row r="4161" spans="1:9" ht="16" x14ac:dyDescent="0.15">
      <c r="A4161" s="1">
        <f t="shared" si="129"/>
        <v>3175</v>
      </c>
      <c r="B4161" s="7" t="s">
        <v>11386</v>
      </c>
      <c r="C4161" s="38" t="s">
        <v>11387</v>
      </c>
      <c r="D4161" s="1" t="s">
        <v>11388</v>
      </c>
      <c r="E4161" s="1">
        <v>6.1520530000000002E-3</v>
      </c>
      <c r="F4161" s="1">
        <v>-1.3574795390000001</v>
      </c>
      <c r="G4161" s="1">
        <v>1.1396722E-2</v>
      </c>
      <c r="H4161" s="7">
        <v>-0.16300000000000001</v>
      </c>
      <c r="I4161" s="7">
        <f t="shared" si="128"/>
        <v>1</v>
      </c>
    </row>
    <row r="4162" spans="1:9" ht="16" x14ac:dyDescent="0.15">
      <c r="A4162" s="1" t="str">
        <f t="shared" si="129"/>
        <v/>
      </c>
      <c r="B4162" s="7" t="s">
        <v>11386</v>
      </c>
      <c r="C4162" s="38" t="s">
        <v>11389</v>
      </c>
      <c r="D4162" s="1" t="s">
        <v>11390</v>
      </c>
      <c r="E4162" s="1" t="s">
        <v>13</v>
      </c>
      <c r="F4162" s="1">
        <v>-0.18810133600000001</v>
      </c>
      <c r="G4162" s="1" t="s">
        <v>13</v>
      </c>
      <c r="H4162" s="7">
        <v>-0.16300000000000001</v>
      </c>
      <c r="I4162" s="7" t="str">
        <f t="shared" si="128"/>
        <v/>
      </c>
    </row>
    <row r="4163" spans="1:9" ht="16" x14ac:dyDescent="0.15">
      <c r="A4163" s="1">
        <f t="shared" si="129"/>
        <v>3176</v>
      </c>
      <c r="B4163" s="7" t="s">
        <v>11391</v>
      </c>
      <c r="C4163" s="38" t="s">
        <v>11392</v>
      </c>
      <c r="D4163" s="1" t="s">
        <v>11393</v>
      </c>
      <c r="E4163" s="1">
        <v>2.3854898999999999E-2</v>
      </c>
      <c r="F4163" s="1">
        <v>0.78628437600000001</v>
      </c>
      <c r="G4163" s="4">
        <v>5.3230799999999998E-10</v>
      </c>
      <c r="H4163" s="7">
        <v>-0.13300000000000001</v>
      </c>
      <c r="I4163" s="7">
        <f t="shared" si="128"/>
        <v>0</v>
      </c>
    </row>
    <row r="4164" spans="1:9" ht="16" x14ac:dyDescent="0.15">
      <c r="A4164" s="1">
        <f t="shared" si="129"/>
        <v>3177</v>
      </c>
      <c r="B4164" s="7" t="s">
        <v>11394</v>
      </c>
      <c r="C4164" s="38" t="s">
        <v>11395</v>
      </c>
      <c r="D4164" s="1" t="s">
        <v>11396</v>
      </c>
      <c r="E4164" s="1">
        <v>0.49572269000000002</v>
      </c>
      <c r="F4164" s="1">
        <v>1.7899697370000001</v>
      </c>
      <c r="G4164" s="4">
        <v>1.2114900000000001E-10</v>
      </c>
      <c r="H4164" s="7">
        <v>-0.186</v>
      </c>
      <c r="I4164" s="7">
        <f t="shared" ref="I4164:I4227" si="130">IF(ISTEXT(E4164),"",IF(OR(E4164&lt;0.05, G4164&lt;0.05), IF((F4164*H4164)&gt;0,1,0),""))</f>
        <v>0</v>
      </c>
    </row>
    <row r="4165" spans="1:9" ht="16" x14ac:dyDescent="0.15">
      <c r="A4165" s="1">
        <f t="shared" si="129"/>
        <v>3178</v>
      </c>
      <c r="B4165" s="7" t="s">
        <v>11397</v>
      </c>
      <c r="C4165" s="38" t="s">
        <v>11398</v>
      </c>
      <c r="D4165" s="1" t="s">
        <v>11399</v>
      </c>
      <c r="E4165" s="1">
        <v>1.437385E-3</v>
      </c>
      <c r="F4165" s="1">
        <v>0.32478171</v>
      </c>
      <c r="G4165" s="1">
        <v>0.277396013</v>
      </c>
      <c r="H4165" s="7">
        <v>-0.16500000000000001</v>
      </c>
      <c r="I4165" s="7">
        <f t="shared" si="130"/>
        <v>0</v>
      </c>
    </row>
    <row r="4166" spans="1:9" ht="16" x14ac:dyDescent="0.15">
      <c r="A4166" s="1">
        <f t="shared" si="129"/>
        <v>3179</v>
      </c>
      <c r="B4166" s="7" t="s">
        <v>11400</v>
      </c>
      <c r="C4166" s="38" t="s">
        <v>11401</v>
      </c>
      <c r="D4166" s="1" t="s">
        <v>11402</v>
      </c>
      <c r="E4166" s="1">
        <v>0.34350355900000001</v>
      </c>
      <c r="F4166" s="1">
        <v>0.30548431199999998</v>
      </c>
      <c r="G4166" s="1">
        <v>2.5907780000000002E-3</v>
      </c>
      <c r="H4166" s="7">
        <v>-0.156</v>
      </c>
      <c r="I4166" s="7">
        <f t="shared" si="130"/>
        <v>0</v>
      </c>
    </row>
    <row r="4167" spans="1:9" ht="16" x14ac:dyDescent="0.15">
      <c r="A4167" s="1" t="str">
        <f t="shared" si="129"/>
        <v/>
      </c>
      <c r="B4167" s="7" t="s">
        <v>11400</v>
      </c>
      <c r="C4167" s="38" t="s">
        <v>11403</v>
      </c>
      <c r="D4167" s="1" t="s">
        <v>11404</v>
      </c>
      <c r="E4167" s="1">
        <v>0.100442743</v>
      </c>
      <c r="F4167" s="1">
        <v>-0.26968192600000002</v>
      </c>
      <c r="G4167" s="1">
        <v>2.4577531E-2</v>
      </c>
      <c r="H4167" s="7">
        <v>-0.156</v>
      </c>
      <c r="I4167" s="7">
        <f t="shared" si="130"/>
        <v>1</v>
      </c>
    </row>
    <row r="4168" spans="1:9" ht="16" x14ac:dyDescent="0.15">
      <c r="A4168" s="1">
        <f t="shared" si="129"/>
        <v>3180</v>
      </c>
      <c r="B4168" s="7" t="s">
        <v>11405</v>
      </c>
      <c r="C4168" s="38" t="s">
        <v>11406</v>
      </c>
      <c r="D4168" s="1" t="s">
        <v>11407</v>
      </c>
      <c r="E4168" s="1">
        <v>5.4042635999999998E-2</v>
      </c>
      <c r="F4168" s="1">
        <v>0.207526769</v>
      </c>
      <c r="G4168" s="1">
        <v>0.23936453699999999</v>
      </c>
      <c r="H4168" s="7">
        <v>0.115</v>
      </c>
      <c r="I4168" s="7" t="str">
        <f t="shared" si="130"/>
        <v/>
      </c>
    </row>
    <row r="4169" spans="1:9" ht="16" x14ac:dyDescent="0.15">
      <c r="A4169" s="1" t="str">
        <f t="shared" si="129"/>
        <v/>
      </c>
      <c r="B4169" s="7" t="s">
        <v>11405</v>
      </c>
      <c r="C4169" s="38" t="s">
        <v>11408</v>
      </c>
      <c r="D4169" s="1" t="s">
        <v>11409</v>
      </c>
      <c r="E4169" s="1">
        <v>8.0875459999999993E-3</v>
      </c>
      <c r="F4169" s="1">
        <v>1.269070446</v>
      </c>
      <c r="G4169" s="4">
        <v>1.40047E-13</v>
      </c>
      <c r="H4169" s="7">
        <v>0.115</v>
      </c>
      <c r="I4169" s="7">
        <f t="shared" si="130"/>
        <v>1</v>
      </c>
    </row>
    <row r="4170" spans="1:9" ht="16" x14ac:dyDescent="0.15">
      <c r="A4170" s="1">
        <f t="shared" ref="A4170:A4233" si="131">IF(B4169=B4170,"",IF(A4169&lt;&gt;"",A4169+1,IF(A4168&lt;&gt;"",A4168+1,IF(A4167&lt;&gt;"",A4167+1,IF(A4166&lt;&gt;"",A4166+1,"ERRER")))))</f>
        <v>3181</v>
      </c>
      <c r="B4170" s="7" t="s">
        <v>11410</v>
      </c>
      <c r="C4170" s="38" t="s">
        <v>11411</v>
      </c>
      <c r="D4170" s="1" t="s">
        <v>11412</v>
      </c>
      <c r="E4170" s="1">
        <v>6.8418199999999998E-4</v>
      </c>
      <c r="F4170" s="1">
        <v>-0.58934701300000003</v>
      </c>
      <c r="G4170" s="4">
        <v>2.4472800000000001E-5</v>
      </c>
      <c r="H4170" s="7">
        <v>0.27500000000000002</v>
      </c>
      <c r="I4170" s="7">
        <f t="shared" si="130"/>
        <v>0</v>
      </c>
    </row>
    <row r="4171" spans="1:9" ht="16" x14ac:dyDescent="0.15">
      <c r="A4171" s="1" t="str">
        <f t="shared" si="131"/>
        <v/>
      </c>
      <c r="B4171" s="7" t="s">
        <v>11410</v>
      </c>
      <c r="C4171" s="38" t="s">
        <v>11411</v>
      </c>
      <c r="D4171" s="1" t="s">
        <v>11413</v>
      </c>
      <c r="E4171" s="1">
        <v>0.56404409799999999</v>
      </c>
      <c r="F4171" s="1">
        <v>-0.68440043399999995</v>
      </c>
      <c r="G4171" s="4">
        <v>1.4053800000000001E-11</v>
      </c>
      <c r="H4171" s="7">
        <v>0.27500000000000002</v>
      </c>
      <c r="I4171" s="7">
        <f t="shared" si="130"/>
        <v>0</v>
      </c>
    </row>
    <row r="4172" spans="1:9" ht="16" x14ac:dyDescent="0.15">
      <c r="A4172" s="1">
        <f t="shared" si="131"/>
        <v>3182</v>
      </c>
      <c r="B4172" s="7" t="s">
        <v>11414</v>
      </c>
      <c r="C4172" s="38" t="s">
        <v>1350</v>
      </c>
      <c r="D4172" s="1" t="s">
        <v>1351</v>
      </c>
      <c r="E4172" s="1">
        <v>0.114937224</v>
      </c>
      <c r="F4172" s="1">
        <v>0.31752711900000002</v>
      </c>
      <c r="G4172" s="1">
        <v>2.176121E-2</v>
      </c>
      <c r="H4172" s="7">
        <v>0.311</v>
      </c>
      <c r="I4172" s="7">
        <f t="shared" si="130"/>
        <v>1</v>
      </c>
    </row>
    <row r="4173" spans="1:9" ht="16" x14ac:dyDescent="0.15">
      <c r="A4173" s="1">
        <f t="shared" si="131"/>
        <v>3183</v>
      </c>
      <c r="B4173" s="7" t="s">
        <v>11415</v>
      </c>
      <c r="C4173" s="38" t="s">
        <v>11416</v>
      </c>
      <c r="D4173" s="1" t="s">
        <v>11417</v>
      </c>
      <c r="E4173" s="1">
        <v>0.18821408100000001</v>
      </c>
      <c r="F4173" s="1">
        <v>3.7076787999999999E-2</v>
      </c>
      <c r="G4173" s="1">
        <v>0.93925757700000001</v>
      </c>
      <c r="H4173" s="7">
        <v>-0.22900000000000001</v>
      </c>
      <c r="I4173" s="7" t="str">
        <f t="shared" si="130"/>
        <v/>
      </c>
    </row>
    <row r="4174" spans="1:9" ht="16" x14ac:dyDescent="0.15">
      <c r="A4174" s="1">
        <f t="shared" si="131"/>
        <v>3184</v>
      </c>
      <c r="B4174" s="7" t="s">
        <v>11418</v>
      </c>
      <c r="C4174" s="38" t="s">
        <v>11419</v>
      </c>
      <c r="D4174" s="1" t="s">
        <v>11420</v>
      </c>
      <c r="E4174" s="1">
        <v>0.26532212300000002</v>
      </c>
      <c r="F4174" s="1">
        <v>-0.67998595399999995</v>
      </c>
      <c r="G4174" s="4">
        <v>2.15582E-5</v>
      </c>
      <c r="H4174" s="7">
        <v>0.14399999999999999</v>
      </c>
      <c r="I4174" s="7">
        <f t="shared" si="130"/>
        <v>0</v>
      </c>
    </row>
    <row r="4175" spans="1:9" ht="16" x14ac:dyDescent="0.15">
      <c r="A4175" s="1">
        <f t="shared" si="131"/>
        <v>3185</v>
      </c>
      <c r="B4175" s="7" t="s">
        <v>11421</v>
      </c>
      <c r="C4175" s="38" t="s">
        <v>11422</v>
      </c>
      <c r="D4175" s="1" t="s">
        <v>11423</v>
      </c>
      <c r="E4175" s="39">
        <v>0.48239609999999999</v>
      </c>
      <c r="F4175" s="1">
        <v>-1.9325700219999999</v>
      </c>
      <c r="G4175" s="1">
        <v>1.4810909999999999E-3</v>
      </c>
      <c r="H4175" s="7">
        <v>0.26500000000000001</v>
      </c>
      <c r="I4175" s="7">
        <f t="shared" si="130"/>
        <v>0</v>
      </c>
    </row>
    <row r="4176" spans="1:9" ht="16" x14ac:dyDescent="0.15">
      <c r="A4176" s="1" t="str">
        <f t="shared" si="131"/>
        <v/>
      </c>
      <c r="B4176" s="7" t="s">
        <v>11421</v>
      </c>
      <c r="C4176" s="38" t="s">
        <v>11424</v>
      </c>
      <c r="D4176" s="1" t="s">
        <v>11425</v>
      </c>
      <c r="E4176" s="7">
        <v>0.991825717</v>
      </c>
      <c r="F4176" s="1">
        <v>-1.289233584</v>
      </c>
      <c r="G4176" s="1">
        <v>4.6464104999999999E-2</v>
      </c>
      <c r="H4176" s="7">
        <v>0.26500000000000001</v>
      </c>
      <c r="I4176" s="7">
        <f t="shared" si="130"/>
        <v>0</v>
      </c>
    </row>
    <row r="4177" spans="1:9" ht="16" x14ac:dyDescent="0.15">
      <c r="A4177" s="1" t="str">
        <f t="shared" si="131"/>
        <v/>
      </c>
      <c r="B4177" s="7" t="s">
        <v>11421</v>
      </c>
      <c r="C4177" s="38" t="s">
        <v>11422</v>
      </c>
      <c r="D4177" s="1" t="s">
        <v>11426</v>
      </c>
      <c r="E4177" s="40">
        <v>0.97115876199999995</v>
      </c>
      <c r="F4177" s="1">
        <v>-2.5116565300000002</v>
      </c>
      <c r="G4177" s="4">
        <v>6.0599400000000005E-7</v>
      </c>
      <c r="H4177" s="7">
        <v>0.26500000000000001</v>
      </c>
      <c r="I4177" s="7">
        <f t="shared" si="130"/>
        <v>0</v>
      </c>
    </row>
    <row r="4178" spans="1:9" ht="16" x14ac:dyDescent="0.15">
      <c r="A4178" s="1">
        <f t="shared" si="131"/>
        <v>3186</v>
      </c>
      <c r="B4178" s="7" t="s">
        <v>11427</v>
      </c>
      <c r="C4178" s="38" t="s">
        <v>11428</v>
      </c>
      <c r="D4178" s="1" t="s">
        <v>11429</v>
      </c>
      <c r="E4178" s="1">
        <v>2.7630979999999999E-2</v>
      </c>
      <c r="F4178" s="1">
        <v>4.5904969999999998E-3</v>
      </c>
      <c r="G4178" s="1">
        <v>0.98143928400000002</v>
      </c>
      <c r="H4178" s="7">
        <v>-0.127</v>
      </c>
      <c r="I4178" s="7">
        <f t="shared" si="130"/>
        <v>0</v>
      </c>
    </row>
    <row r="4179" spans="1:9" ht="16" x14ac:dyDescent="0.15">
      <c r="A4179" s="1">
        <f t="shared" si="131"/>
        <v>3187</v>
      </c>
      <c r="B4179" s="7" t="s">
        <v>11430</v>
      </c>
      <c r="C4179" s="38" t="s">
        <v>11431</v>
      </c>
      <c r="D4179" s="1" t="s">
        <v>11432</v>
      </c>
      <c r="E4179" s="1">
        <v>1.411743E-3</v>
      </c>
      <c r="F4179" s="1">
        <v>0.63445986700000001</v>
      </c>
      <c r="G4179" s="4">
        <v>1.6262800000000001E-6</v>
      </c>
      <c r="H4179" s="7">
        <v>-0.114</v>
      </c>
      <c r="I4179" s="7">
        <f t="shared" si="130"/>
        <v>0</v>
      </c>
    </row>
    <row r="4180" spans="1:9" ht="16" x14ac:dyDescent="0.15">
      <c r="A4180" s="1">
        <f t="shared" si="131"/>
        <v>3188</v>
      </c>
      <c r="B4180" s="7" t="s">
        <v>11433</v>
      </c>
      <c r="C4180" s="38" t="s">
        <v>11434</v>
      </c>
      <c r="D4180" s="1" t="s">
        <v>11435</v>
      </c>
      <c r="E4180" s="1">
        <v>1.6890954E-2</v>
      </c>
      <c r="F4180" s="1">
        <v>0.29798619399999998</v>
      </c>
      <c r="G4180" s="1">
        <v>6.7056230999999994E-2</v>
      </c>
      <c r="H4180" s="7">
        <v>-0.21299999999999999</v>
      </c>
      <c r="I4180" s="7">
        <f t="shared" si="130"/>
        <v>0</v>
      </c>
    </row>
    <row r="4181" spans="1:9" ht="16" x14ac:dyDescent="0.15">
      <c r="A4181" s="1">
        <f t="shared" si="131"/>
        <v>3189</v>
      </c>
      <c r="B4181" s="7" t="s">
        <v>11436</v>
      </c>
      <c r="C4181" s="38" t="s">
        <v>11437</v>
      </c>
      <c r="D4181" s="1" t="s">
        <v>11438</v>
      </c>
      <c r="E4181" s="1">
        <v>0.35199116400000002</v>
      </c>
      <c r="F4181" s="1">
        <v>0.91988061399999999</v>
      </c>
      <c r="G4181" s="4">
        <v>4.7605500000000001E-7</v>
      </c>
      <c r="H4181" s="7">
        <v>0.41099999999999998</v>
      </c>
      <c r="I4181" s="7">
        <f t="shared" si="130"/>
        <v>1</v>
      </c>
    </row>
    <row r="4182" spans="1:9" ht="16" x14ac:dyDescent="0.15">
      <c r="A4182" s="1" t="str">
        <f t="shared" si="131"/>
        <v/>
      </c>
      <c r="B4182" s="7" t="s">
        <v>11436</v>
      </c>
      <c r="C4182" s="38" t="s">
        <v>11437</v>
      </c>
      <c r="D4182" s="1" t="s">
        <v>11439</v>
      </c>
      <c r="E4182" s="1">
        <v>9.3272951000000007E-2</v>
      </c>
      <c r="F4182" s="1">
        <v>0.43322271400000001</v>
      </c>
      <c r="G4182" s="1">
        <v>0.16471265500000001</v>
      </c>
      <c r="H4182" s="7">
        <v>0.41099999999999998</v>
      </c>
      <c r="I4182" s="7" t="str">
        <f t="shared" si="130"/>
        <v/>
      </c>
    </row>
    <row r="4183" spans="1:9" ht="16" x14ac:dyDescent="0.15">
      <c r="A4183" s="1">
        <f t="shared" si="131"/>
        <v>3190</v>
      </c>
      <c r="B4183" s="7" t="s">
        <v>11440</v>
      </c>
      <c r="C4183" s="38" t="s">
        <v>11441</v>
      </c>
      <c r="D4183" s="1" t="s">
        <v>11442</v>
      </c>
      <c r="E4183" s="1">
        <v>0.63268311300000002</v>
      </c>
      <c r="F4183" s="1">
        <v>-1.4144545289999999</v>
      </c>
      <c r="G4183" s="4">
        <v>3.9733999999999999E-6</v>
      </c>
      <c r="H4183" s="7">
        <v>-0.247</v>
      </c>
      <c r="I4183" s="7">
        <f t="shared" si="130"/>
        <v>1</v>
      </c>
    </row>
    <row r="4184" spans="1:9" ht="16" x14ac:dyDescent="0.15">
      <c r="A4184" s="1">
        <f t="shared" si="131"/>
        <v>3191</v>
      </c>
      <c r="B4184" s="7" t="s">
        <v>11443</v>
      </c>
      <c r="C4184" s="38"/>
      <c r="D4184" s="1" t="s">
        <v>11444</v>
      </c>
      <c r="E4184" s="39"/>
      <c r="F4184" s="1" t="s">
        <v>13</v>
      </c>
      <c r="G4184" s="1" t="s">
        <v>13</v>
      </c>
      <c r="H4184" s="7">
        <v>0.65400000000000003</v>
      </c>
      <c r="I4184" s="7" t="e">
        <f t="shared" si="130"/>
        <v>#VALUE!</v>
      </c>
    </row>
    <row r="4185" spans="1:9" ht="16" x14ac:dyDescent="0.15">
      <c r="A4185" s="1" t="str">
        <f t="shared" si="131"/>
        <v/>
      </c>
      <c r="B4185" s="7" t="s">
        <v>11443</v>
      </c>
      <c r="C4185" s="38"/>
      <c r="D4185" s="1" t="s">
        <v>11445</v>
      </c>
      <c r="E4185" s="7">
        <v>0.93172071999999995</v>
      </c>
      <c r="F4185" s="1">
        <v>-0.58141962599999997</v>
      </c>
      <c r="G4185" s="1">
        <v>0.37317416799999997</v>
      </c>
      <c r="H4185" s="7">
        <v>0.65400000000000003</v>
      </c>
      <c r="I4185" s="7" t="str">
        <f t="shared" si="130"/>
        <v/>
      </c>
    </row>
    <row r="4186" spans="1:9" ht="16" x14ac:dyDescent="0.15">
      <c r="A4186" s="1" t="str">
        <f t="shared" si="131"/>
        <v/>
      </c>
      <c r="B4186" s="7" t="s">
        <v>11443</v>
      </c>
      <c r="C4186" s="38"/>
      <c r="D4186" s="1" t="s">
        <v>11446</v>
      </c>
      <c r="E4186" s="7">
        <v>0.43563169400000001</v>
      </c>
      <c r="F4186" s="1">
        <v>0.36580145400000003</v>
      </c>
      <c r="G4186" s="1">
        <v>0.56010287400000003</v>
      </c>
      <c r="H4186" s="7">
        <v>0.65400000000000003</v>
      </c>
      <c r="I4186" s="7" t="str">
        <f t="shared" si="130"/>
        <v/>
      </c>
    </row>
    <row r="4187" spans="1:9" ht="16" x14ac:dyDescent="0.15">
      <c r="A4187" s="1" t="str">
        <f t="shared" si="131"/>
        <v/>
      </c>
      <c r="B4187" s="7" t="s">
        <v>11443</v>
      </c>
      <c r="C4187" s="38"/>
      <c r="D4187" s="1" t="s">
        <v>11447</v>
      </c>
      <c r="E4187" s="40">
        <v>0.94457646500000003</v>
      </c>
      <c r="F4187" s="1">
        <v>0.41942666699999998</v>
      </c>
      <c r="G4187" s="1">
        <v>0.57730544299999997</v>
      </c>
      <c r="H4187" s="7">
        <v>0.65400000000000003</v>
      </c>
      <c r="I4187" s="7" t="str">
        <f t="shared" si="130"/>
        <v/>
      </c>
    </row>
    <row r="4188" spans="1:9" ht="16" x14ac:dyDescent="0.15">
      <c r="A4188" s="1">
        <f t="shared" si="131"/>
        <v>3192</v>
      </c>
      <c r="B4188" s="7" t="s">
        <v>11448</v>
      </c>
      <c r="C4188" s="38"/>
      <c r="D4188" s="1" t="s">
        <v>58</v>
      </c>
      <c r="E4188" s="41">
        <v>1.62E-14</v>
      </c>
      <c r="F4188" s="1">
        <v>-1.4996712750000001</v>
      </c>
      <c r="G4188" s="4">
        <v>2.1997000000000001E-124</v>
      </c>
      <c r="H4188" s="7">
        <v>1.6839999999999999</v>
      </c>
      <c r="I4188" s="7">
        <f t="shared" si="130"/>
        <v>0</v>
      </c>
    </row>
    <row r="4189" spans="1:9" ht="16" x14ac:dyDescent="0.15">
      <c r="A4189" s="1" t="str">
        <f t="shared" si="131"/>
        <v/>
      </c>
      <c r="B4189" s="7" t="s">
        <v>11448</v>
      </c>
      <c r="C4189" s="38"/>
      <c r="D4189" s="1" t="s">
        <v>57</v>
      </c>
      <c r="E4189" s="43">
        <v>1.24E-11</v>
      </c>
      <c r="F4189" s="1">
        <v>-2.2060704040000001</v>
      </c>
      <c r="G4189" s="4">
        <v>1.9324499999999999E-81</v>
      </c>
      <c r="H4189" s="7">
        <v>1.6839999999999999</v>
      </c>
      <c r="I4189" s="7">
        <f t="shared" si="130"/>
        <v>0</v>
      </c>
    </row>
    <row r="4190" spans="1:9" ht="16" x14ac:dyDescent="0.15">
      <c r="A4190" s="1" t="str">
        <f t="shared" si="131"/>
        <v/>
      </c>
      <c r="B4190" s="7" t="s">
        <v>11448</v>
      </c>
      <c r="C4190" s="38"/>
      <c r="D4190" s="1" t="s">
        <v>53</v>
      </c>
      <c r="E4190" s="43">
        <v>4.7500000000000003E-55</v>
      </c>
      <c r="F4190" s="1">
        <v>-3.145789223</v>
      </c>
      <c r="G4190" s="4">
        <v>3.7757E-161</v>
      </c>
      <c r="H4190" s="7">
        <v>1.6839999999999999</v>
      </c>
      <c r="I4190" s="7">
        <f t="shared" si="130"/>
        <v>0</v>
      </c>
    </row>
    <row r="4191" spans="1:9" ht="16" x14ac:dyDescent="0.15">
      <c r="A4191" s="1" t="str">
        <f t="shared" si="131"/>
        <v/>
      </c>
      <c r="B4191" s="7" t="s">
        <v>11448</v>
      </c>
      <c r="C4191" s="38"/>
      <c r="D4191" s="1" t="s">
        <v>56</v>
      </c>
      <c r="E4191" s="42">
        <v>6.6999999999999998E-18</v>
      </c>
      <c r="F4191" s="1">
        <v>-2.0074767859999998</v>
      </c>
      <c r="G4191" s="4">
        <v>1.5019999999999999E-54</v>
      </c>
      <c r="H4191" s="7">
        <v>1.6839999999999999</v>
      </c>
      <c r="I4191" s="7">
        <f t="shared" si="130"/>
        <v>0</v>
      </c>
    </row>
    <row r="4192" spans="1:9" ht="16" x14ac:dyDescent="0.15">
      <c r="A4192" s="1">
        <f t="shared" si="131"/>
        <v>3193</v>
      </c>
      <c r="B4192" s="7" t="s">
        <v>11449</v>
      </c>
      <c r="C4192" s="38" t="s">
        <v>11450</v>
      </c>
      <c r="D4192" s="1" t="s">
        <v>11451</v>
      </c>
      <c r="E4192" s="4">
        <v>6.1600000000000007E-5</v>
      </c>
      <c r="F4192" s="1">
        <v>0.64811452999999997</v>
      </c>
      <c r="G4192" s="4">
        <v>1.27594E-10</v>
      </c>
      <c r="H4192" s="7">
        <v>-0.13</v>
      </c>
      <c r="I4192" s="7">
        <f t="shared" si="130"/>
        <v>0</v>
      </c>
    </row>
    <row r="4193" spans="1:9" ht="16" x14ac:dyDescent="0.15">
      <c r="A4193" s="1">
        <f t="shared" si="131"/>
        <v>3194</v>
      </c>
      <c r="B4193" s="7" t="s">
        <v>11452</v>
      </c>
      <c r="C4193" s="38" t="s">
        <v>11453</v>
      </c>
      <c r="D4193" s="1" t="s">
        <v>11454</v>
      </c>
      <c r="E4193" s="4">
        <v>7.6300000000000002E-8</v>
      </c>
      <c r="F4193" s="1">
        <v>-0.20976747900000001</v>
      </c>
      <c r="G4193" s="1">
        <v>0.27323142299999997</v>
      </c>
      <c r="H4193" s="7">
        <v>-0.44500000000000001</v>
      </c>
      <c r="I4193" s="7">
        <f t="shared" si="130"/>
        <v>1</v>
      </c>
    </row>
    <row r="4194" spans="1:9" ht="16" x14ac:dyDescent="0.15">
      <c r="A4194" s="1">
        <f t="shared" si="131"/>
        <v>3195</v>
      </c>
      <c r="B4194" s="7" t="s">
        <v>11455</v>
      </c>
      <c r="C4194" s="38" t="s">
        <v>11456</v>
      </c>
      <c r="D4194" s="1" t="s">
        <v>11457</v>
      </c>
      <c r="E4194" s="39">
        <v>1.6355775999999999E-2</v>
      </c>
      <c r="F4194" s="1">
        <v>-0.19680662400000001</v>
      </c>
      <c r="G4194" s="1">
        <v>0.80474415700000002</v>
      </c>
      <c r="H4194" s="7">
        <v>0.17100000000000001</v>
      </c>
      <c r="I4194" s="7">
        <f t="shared" si="130"/>
        <v>0</v>
      </c>
    </row>
    <row r="4195" spans="1:9" ht="16" x14ac:dyDescent="0.15">
      <c r="A4195" s="1" t="str">
        <f t="shared" si="131"/>
        <v/>
      </c>
      <c r="B4195" s="7" t="s">
        <v>11455</v>
      </c>
      <c r="C4195" s="38" t="s">
        <v>11456</v>
      </c>
      <c r="D4195" s="1" t="s">
        <v>11458</v>
      </c>
      <c r="E4195" s="7">
        <v>0.95769902399999995</v>
      </c>
      <c r="F4195" s="1">
        <v>4.5959529999999998E-3</v>
      </c>
      <c r="G4195" s="1">
        <v>0.99541994199999995</v>
      </c>
      <c r="H4195" s="7">
        <v>0.17100000000000001</v>
      </c>
      <c r="I4195" s="7" t="str">
        <f t="shared" si="130"/>
        <v/>
      </c>
    </row>
    <row r="4196" spans="1:9" ht="16" x14ac:dyDescent="0.15">
      <c r="A4196" s="1" t="str">
        <f t="shared" si="131"/>
        <v/>
      </c>
      <c r="B4196" s="7" t="s">
        <v>11455</v>
      </c>
      <c r="C4196" s="38" t="s">
        <v>11456</v>
      </c>
      <c r="D4196" s="1" t="s">
        <v>11459</v>
      </c>
      <c r="E4196" s="7">
        <v>4.7669981E-2</v>
      </c>
      <c r="F4196" s="1">
        <v>-0.28479274599999999</v>
      </c>
      <c r="G4196" s="1">
        <v>0.68953905500000001</v>
      </c>
      <c r="H4196" s="7">
        <v>0.17100000000000001</v>
      </c>
      <c r="I4196" s="7">
        <f t="shared" si="130"/>
        <v>0</v>
      </c>
    </row>
    <row r="4197" spans="1:9" ht="16" x14ac:dyDescent="0.15">
      <c r="A4197" s="1" t="str">
        <f t="shared" si="131"/>
        <v/>
      </c>
      <c r="B4197" s="7" t="s">
        <v>11455</v>
      </c>
      <c r="C4197" s="38" t="s">
        <v>11456</v>
      </c>
      <c r="D4197" s="1" t="s">
        <v>11460</v>
      </c>
      <c r="E4197" s="7">
        <v>2.3419949999999998E-2</v>
      </c>
      <c r="F4197" s="1">
        <v>2.39222E-3</v>
      </c>
      <c r="G4197" s="1">
        <v>0.99772251300000003</v>
      </c>
      <c r="H4197" s="7">
        <v>0.17100000000000001</v>
      </c>
      <c r="I4197" s="7">
        <f t="shared" si="130"/>
        <v>1</v>
      </c>
    </row>
    <row r="4198" spans="1:9" ht="16" x14ac:dyDescent="0.15">
      <c r="A4198" s="1" t="str">
        <f t="shared" si="131"/>
        <v/>
      </c>
      <c r="B4198" s="7" t="s">
        <v>11455</v>
      </c>
      <c r="C4198" s="38" t="s">
        <v>11461</v>
      </c>
      <c r="D4198" s="1" t="s">
        <v>11462</v>
      </c>
      <c r="E4198" s="7">
        <v>1.2420490000000001E-3</v>
      </c>
      <c r="F4198" s="1">
        <v>-4.1136532000000003E-2</v>
      </c>
      <c r="G4198" s="1">
        <v>0.94927285500000003</v>
      </c>
      <c r="H4198" s="7">
        <v>0.17100000000000001</v>
      </c>
      <c r="I4198" s="7">
        <f t="shared" si="130"/>
        <v>0</v>
      </c>
    </row>
    <row r="4199" spans="1:9" ht="16" x14ac:dyDescent="0.15">
      <c r="A4199" s="1" t="str">
        <f t="shared" si="131"/>
        <v/>
      </c>
      <c r="B4199" s="7" t="s">
        <v>11455</v>
      </c>
      <c r="C4199" s="38" t="s">
        <v>11456</v>
      </c>
      <c r="D4199" s="1" t="s">
        <v>11463</v>
      </c>
      <c r="E4199" s="7">
        <v>0.57445463600000002</v>
      </c>
      <c r="F4199" s="1">
        <v>0.37302025500000002</v>
      </c>
      <c r="G4199" s="1">
        <v>0.62450821199999995</v>
      </c>
      <c r="H4199" s="7">
        <v>0.17100000000000001</v>
      </c>
      <c r="I4199" s="7" t="str">
        <f t="shared" si="130"/>
        <v/>
      </c>
    </row>
    <row r="4200" spans="1:9" ht="16" x14ac:dyDescent="0.15">
      <c r="A4200" s="1" t="str">
        <f t="shared" si="131"/>
        <v/>
      </c>
      <c r="B4200" s="7" t="s">
        <v>11455</v>
      </c>
      <c r="C4200" s="38" t="s">
        <v>11456</v>
      </c>
      <c r="D4200" s="1" t="s">
        <v>11464</v>
      </c>
      <c r="E4200" s="7">
        <v>0.46798026199999998</v>
      </c>
      <c r="F4200" s="1">
        <v>-1.6687528E-2</v>
      </c>
      <c r="G4200" s="1">
        <v>0.98381312899999995</v>
      </c>
      <c r="H4200" s="7">
        <v>0.17100000000000001</v>
      </c>
      <c r="I4200" s="7" t="str">
        <f t="shared" si="130"/>
        <v/>
      </c>
    </row>
    <row r="4201" spans="1:9" ht="16" x14ac:dyDescent="0.15">
      <c r="A4201" s="1" t="str">
        <f t="shared" si="131"/>
        <v/>
      </c>
      <c r="B4201" s="7" t="s">
        <v>11455</v>
      </c>
      <c r="C4201" s="38" t="s">
        <v>11456</v>
      </c>
      <c r="D4201" s="1" t="s">
        <v>11465</v>
      </c>
      <c r="E4201" s="7">
        <v>0.27572005399999999</v>
      </c>
      <c r="F4201" s="1">
        <v>0.33930995000000003</v>
      </c>
      <c r="G4201" s="1">
        <v>0.64895318499999999</v>
      </c>
      <c r="H4201" s="7">
        <v>0.17100000000000001</v>
      </c>
      <c r="I4201" s="7" t="str">
        <f t="shared" si="130"/>
        <v/>
      </c>
    </row>
    <row r="4202" spans="1:9" ht="16" x14ac:dyDescent="0.15">
      <c r="A4202" s="1" t="str">
        <f t="shared" si="131"/>
        <v/>
      </c>
      <c r="B4202" s="7" t="s">
        <v>11455</v>
      </c>
      <c r="C4202" s="38" t="s">
        <v>11456</v>
      </c>
      <c r="D4202" s="1" t="s">
        <v>11466</v>
      </c>
      <c r="E4202" s="42">
        <v>7.7799999999999996E-22</v>
      </c>
      <c r="F4202" s="1">
        <v>-0.79107218499999998</v>
      </c>
      <c r="G4202" s="4">
        <v>1.31734E-8</v>
      </c>
      <c r="H4202" s="7">
        <v>0.17100000000000001</v>
      </c>
      <c r="I4202" s="7">
        <f t="shared" si="130"/>
        <v>0</v>
      </c>
    </row>
    <row r="4203" spans="1:9" ht="16" x14ac:dyDescent="0.15">
      <c r="A4203" s="1">
        <v>3196</v>
      </c>
      <c r="B4203" s="7" t="s">
        <v>11467</v>
      </c>
      <c r="C4203" s="38" t="s">
        <v>11468</v>
      </c>
      <c r="D4203" s="1" t="s">
        <v>11469</v>
      </c>
      <c r="E4203" s="4">
        <v>6.4799999999999998E-6</v>
      </c>
      <c r="F4203" s="1">
        <v>-0.26585728400000003</v>
      </c>
      <c r="G4203" s="1">
        <v>9.6490039999999999E-2</v>
      </c>
      <c r="H4203" s="7">
        <v>-0.104</v>
      </c>
      <c r="I4203" s="7">
        <f t="shared" si="130"/>
        <v>1</v>
      </c>
    </row>
    <row r="4204" spans="1:9" ht="16" x14ac:dyDescent="0.15">
      <c r="A4204" s="1">
        <f t="shared" si="131"/>
        <v>3197</v>
      </c>
      <c r="B4204" s="7" t="s">
        <v>11470</v>
      </c>
      <c r="C4204" s="38" t="s">
        <v>11471</v>
      </c>
      <c r="D4204" s="1" t="s">
        <v>11472</v>
      </c>
      <c r="E4204" s="4">
        <v>8.4600000000000003E-7</v>
      </c>
      <c r="F4204" s="1">
        <v>-1.878599041</v>
      </c>
      <c r="G4204" s="4">
        <v>1.3965999999999999E-9</v>
      </c>
      <c r="H4204" s="7">
        <v>-0.17100000000000001</v>
      </c>
      <c r="I4204" s="7">
        <f t="shared" si="130"/>
        <v>1</v>
      </c>
    </row>
    <row r="4205" spans="1:9" ht="16" x14ac:dyDescent="0.15">
      <c r="A4205" s="1" t="str">
        <f t="shared" si="131"/>
        <v/>
      </c>
      <c r="B4205" s="7" t="s">
        <v>11470</v>
      </c>
      <c r="C4205" s="38" t="s">
        <v>11473</v>
      </c>
      <c r="D4205" s="1" t="s">
        <v>11474</v>
      </c>
      <c r="E4205" s="4">
        <v>3.0199999999999998E-7</v>
      </c>
      <c r="F4205" s="1">
        <v>-0.85291127</v>
      </c>
      <c r="G4205" s="4">
        <v>2.1732299999999999E-5</v>
      </c>
      <c r="H4205" s="7">
        <v>-0.17100000000000001</v>
      </c>
      <c r="I4205" s="7">
        <f t="shared" si="130"/>
        <v>1</v>
      </c>
    </row>
    <row r="4206" spans="1:9" ht="16" x14ac:dyDescent="0.15">
      <c r="A4206" s="1">
        <f t="shared" si="131"/>
        <v>3198</v>
      </c>
      <c r="B4206" s="7" t="s">
        <v>11475</v>
      </c>
      <c r="C4206" s="38"/>
      <c r="D4206" s="1" t="s">
        <v>11476</v>
      </c>
      <c r="E4206" s="4">
        <v>9.53E-12</v>
      </c>
      <c r="F4206" s="1">
        <v>-3.0348079449999998</v>
      </c>
      <c r="G4206" s="4">
        <v>6.1982699999999997E-44</v>
      </c>
      <c r="H4206" s="7">
        <v>-0.19</v>
      </c>
      <c r="I4206" s="7">
        <f t="shared" si="130"/>
        <v>1</v>
      </c>
    </row>
    <row r="4207" spans="1:9" ht="16" x14ac:dyDescent="0.15">
      <c r="A4207" s="1" t="str">
        <f t="shared" si="131"/>
        <v/>
      </c>
      <c r="B4207" s="7" t="s">
        <v>11475</v>
      </c>
      <c r="C4207" s="38" t="s">
        <v>11477</v>
      </c>
      <c r="D4207" s="1" t="s">
        <v>11478</v>
      </c>
      <c r="E4207" s="1">
        <v>2.1374723000000002E-2</v>
      </c>
      <c r="F4207" s="1">
        <v>-1.884057911</v>
      </c>
      <c r="G4207" s="4">
        <v>1.1049E-131</v>
      </c>
      <c r="H4207" s="7">
        <v>-0.19</v>
      </c>
      <c r="I4207" s="7">
        <f t="shared" si="130"/>
        <v>1</v>
      </c>
    </row>
    <row r="4208" spans="1:9" ht="16" x14ac:dyDescent="0.15">
      <c r="A4208" s="1">
        <f t="shared" si="131"/>
        <v>3199</v>
      </c>
      <c r="B4208" s="7" t="s">
        <v>11479</v>
      </c>
      <c r="C4208" s="38" t="s">
        <v>11480</v>
      </c>
      <c r="D4208" s="1" t="s">
        <v>11481</v>
      </c>
      <c r="E4208" s="1">
        <v>0.63746549200000002</v>
      </c>
      <c r="F4208" s="1">
        <v>-0.28276659599999998</v>
      </c>
      <c r="G4208" s="1">
        <v>1.8133299999999999E-4</v>
      </c>
      <c r="H4208" s="7">
        <v>-8.2000000000000003E-2</v>
      </c>
      <c r="I4208" s="7">
        <f t="shared" si="130"/>
        <v>1</v>
      </c>
    </row>
    <row r="4209" spans="1:9" ht="16" x14ac:dyDescent="0.15">
      <c r="A4209" s="1">
        <f t="shared" si="131"/>
        <v>3200</v>
      </c>
      <c r="B4209" s="7" t="s">
        <v>11482</v>
      </c>
      <c r="C4209" s="38" t="s">
        <v>11483</v>
      </c>
      <c r="D4209" s="1" t="s">
        <v>11484</v>
      </c>
      <c r="E4209" s="1">
        <v>0.42095372399999997</v>
      </c>
      <c r="F4209" s="1">
        <v>0.73363164800000003</v>
      </c>
      <c r="G4209" s="4">
        <v>3.9332300000000001E-7</v>
      </c>
      <c r="H4209" s="7">
        <v>-0.217</v>
      </c>
      <c r="I4209" s="7">
        <f t="shared" si="130"/>
        <v>0</v>
      </c>
    </row>
    <row r="4210" spans="1:9" ht="16" x14ac:dyDescent="0.15">
      <c r="A4210" s="1">
        <f t="shared" si="131"/>
        <v>3201</v>
      </c>
      <c r="B4210" s="7" t="s">
        <v>11485</v>
      </c>
      <c r="C4210" s="38" t="s">
        <v>11486</v>
      </c>
      <c r="D4210" s="1" t="s">
        <v>11487</v>
      </c>
      <c r="E4210" s="1">
        <v>0.69708989099999996</v>
      </c>
      <c r="F4210" s="1">
        <v>-0.60945158499999996</v>
      </c>
      <c r="G4210" s="1">
        <v>0.36242585199999999</v>
      </c>
      <c r="H4210" s="7">
        <v>-0.245</v>
      </c>
      <c r="I4210" s="7" t="str">
        <f t="shared" si="130"/>
        <v/>
      </c>
    </row>
    <row r="4211" spans="1:9" ht="16" x14ac:dyDescent="0.15">
      <c r="A4211" s="1">
        <f t="shared" si="131"/>
        <v>3202</v>
      </c>
      <c r="B4211" s="7" t="s">
        <v>11488</v>
      </c>
      <c r="C4211" s="38" t="s">
        <v>11489</v>
      </c>
      <c r="D4211" s="1" t="s">
        <v>11490</v>
      </c>
      <c r="E4211" s="1">
        <v>1.2116119999999999E-3</v>
      </c>
      <c r="F4211" s="1">
        <v>-1.25842096</v>
      </c>
      <c r="G4211" s="4">
        <v>1.3697499999999999E-7</v>
      </c>
      <c r="H4211" s="7">
        <v>-0.36299999999999999</v>
      </c>
      <c r="I4211" s="7">
        <f t="shared" si="130"/>
        <v>1</v>
      </c>
    </row>
    <row r="4212" spans="1:9" ht="16" x14ac:dyDescent="0.15">
      <c r="A4212" s="1" t="str">
        <f t="shared" si="131"/>
        <v/>
      </c>
      <c r="B4212" s="7" t="s">
        <v>11488</v>
      </c>
      <c r="C4212" s="38" t="s">
        <v>11491</v>
      </c>
      <c r="D4212" s="1" t="s">
        <v>11492</v>
      </c>
      <c r="E4212" s="1">
        <v>0.26601264600000002</v>
      </c>
      <c r="F4212" s="1">
        <v>-0.60497525600000002</v>
      </c>
      <c r="G4212" s="1">
        <v>0.20432007899999999</v>
      </c>
      <c r="H4212" s="7">
        <v>-0.36299999999999999</v>
      </c>
      <c r="I4212" s="7" t="str">
        <f t="shared" si="130"/>
        <v/>
      </c>
    </row>
    <row r="4213" spans="1:9" ht="16" x14ac:dyDescent="0.15">
      <c r="A4213" s="1">
        <f t="shared" si="131"/>
        <v>3203</v>
      </c>
      <c r="B4213" s="7" t="s">
        <v>11493</v>
      </c>
      <c r="C4213" s="38" t="s">
        <v>11494</v>
      </c>
      <c r="D4213" s="1" t="s">
        <v>11495</v>
      </c>
      <c r="E4213" s="1">
        <v>3.4766199999999999E-4</v>
      </c>
      <c r="F4213" s="1">
        <v>0.95135264500000005</v>
      </c>
      <c r="G4213" s="4">
        <v>1.56096E-12</v>
      </c>
      <c r="H4213" s="7">
        <v>0.13200000000000001</v>
      </c>
      <c r="I4213" s="7">
        <f t="shared" si="130"/>
        <v>1</v>
      </c>
    </row>
    <row r="4214" spans="1:9" ht="16" x14ac:dyDescent="0.15">
      <c r="A4214" s="1">
        <f t="shared" si="131"/>
        <v>3204</v>
      </c>
      <c r="B4214" s="7" t="s">
        <v>11496</v>
      </c>
      <c r="C4214" s="38" t="s">
        <v>11497</v>
      </c>
      <c r="D4214" s="1" t="s">
        <v>11498</v>
      </c>
      <c r="E4214" s="1">
        <v>0.74615887599999997</v>
      </c>
      <c r="F4214" s="1">
        <v>0.24823984900000001</v>
      </c>
      <c r="G4214" s="1">
        <v>1.8374746000000001E-2</v>
      </c>
      <c r="H4214" s="7">
        <v>-0.115</v>
      </c>
      <c r="I4214" s="7">
        <f t="shared" si="130"/>
        <v>0</v>
      </c>
    </row>
    <row r="4215" spans="1:9" ht="16" x14ac:dyDescent="0.15">
      <c r="A4215" s="1">
        <f t="shared" si="131"/>
        <v>3205</v>
      </c>
      <c r="B4215" s="7" t="s">
        <v>11499</v>
      </c>
      <c r="C4215" s="38" t="s">
        <v>2646</v>
      </c>
      <c r="D4215" s="1" t="s">
        <v>2647</v>
      </c>
      <c r="E4215" s="1">
        <v>0.83762630999999999</v>
      </c>
      <c r="F4215" s="1">
        <v>-3.2822797000000001E-2</v>
      </c>
      <c r="G4215" s="1">
        <v>0.83376526900000003</v>
      </c>
      <c r="H4215" s="7">
        <v>-0.11899999999999999</v>
      </c>
      <c r="I4215" s="7" t="str">
        <f t="shared" si="130"/>
        <v/>
      </c>
    </row>
    <row r="4216" spans="1:9" ht="16" x14ac:dyDescent="0.15">
      <c r="A4216" s="1">
        <f t="shared" si="131"/>
        <v>3206</v>
      </c>
      <c r="B4216" s="7" t="s">
        <v>11500</v>
      </c>
      <c r="C4216" s="38" t="s">
        <v>11501</v>
      </c>
      <c r="D4216" s="1" t="s">
        <v>11502</v>
      </c>
      <c r="E4216" s="4">
        <v>5.5800000000000005E-13</v>
      </c>
      <c r="F4216" s="1">
        <v>-7.8631423000000006E-2</v>
      </c>
      <c r="G4216" s="1">
        <v>0.60003793699999997</v>
      </c>
      <c r="H4216" s="7">
        <v>-0.10100000000000001</v>
      </c>
      <c r="I4216" s="7">
        <f t="shared" si="130"/>
        <v>1</v>
      </c>
    </row>
    <row r="4217" spans="1:9" ht="16" x14ac:dyDescent="0.15">
      <c r="A4217" s="1">
        <f t="shared" si="131"/>
        <v>3207</v>
      </c>
      <c r="B4217" s="7" t="s">
        <v>11503</v>
      </c>
      <c r="C4217" s="38" t="s">
        <v>11504</v>
      </c>
      <c r="D4217" s="1" t="s">
        <v>11505</v>
      </c>
      <c r="E4217" s="4">
        <v>1.35E-44</v>
      </c>
      <c r="F4217" s="1">
        <v>-1.9299139620000001</v>
      </c>
      <c r="G4217" s="4">
        <v>2.8966E-36</v>
      </c>
      <c r="H4217" s="7">
        <v>-0.23300000000000001</v>
      </c>
      <c r="I4217" s="7">
        <f t="shared" si="130"/>
        <v>1</v>
      </c>
    </row>
    <row r="4218" spans="1:9" ht="16" x14ac:dyDescent="0.15">
      <c r="A4218" s="1">
        <f t="shared" si="131"/>
        <v>3208</v>
      </c>
      <c r="B4218" s="7" t="s">
        <v>11506</v>
      </c>
      <c r="C4218" s="38" t="s">
        <v>11507</v>
      </c>
      <c r="D4218" s="1" t="s">
        <v>11508</v>
      </c>
      <c r="E4218" s="1">
        <v>0.13107735000000001</v>
      </c>
      <c r="F4218" s="1">
        <v>-4.2218567999999998E-2</v>
      </c>
      <c r="G4218" s="1">
        <v>0.69392504499999996</v>
      </c>
      <c r="H4218" s="7">
        <v>9.2999999999999999E-2</v>
      </c>
      <c r="I4218" s="7" t="str">
        <f t="shared" si="130"/>
        <v/>
      </c>
    </row>
    <row r="4219" spans="1:9" ht="16" x14ac:dyDescent="0.15">
      <c r="A4219" s="1">
        <f t="shared" si="131"/>
        <v>3209</v>
      </c>
      <c r="B4219" s="7" t="s">
        <v>11509</v>
      </c>
      <c r="C4219" s="38" t="s">
        <v>11510</v>
      </c>
      <c r="D4219" s="1" t="s">
        <v>11511</v>
      </c>
      <c r="E4219" s="1">
        <v>0.13962508300000001</v>
      </c>
      <c r="F4219" s="1">
        <v>1.3077938000000001E-2</v>
      </c>
      <c r="G4219" s="1">
        <v>0.92528544400000001</v>
      </c>
      <c r="H4219" s="7">
        <v>-0.16</v>
      </c>
      <c r="I4219" s="7" t="str">
        <f t="shared" si="130"/>
        <v/>
      </c>
    </row>
    <row r="4220" spans="1:9" ht="16" x14ac:dyDescent="0.15">
      <c r="A4220" s="1">
        <f t="shared" si="131"/>
        <v>3210</v>
      </c>
      <c r="B4220" s="7" t="s">
        <v>11512</v>
      </c>
      <c r="C4220" s="38" t="s">
        <v>11513</v>
      </c>
      <c r="D4220" s="1" t="s">
        <v>11514</v>
      </c>
      <c r="E4220" s="1">
        <v>0.441522568</v>
      </c>
      <c r="F4220" s="1">
        <v>1.1337929739999999</v>
      </c>
      <c r="G4220" s="4">
        <v>1.26673E-24</v>
      </c>
      <c r="H4220" s="7">
        <v>-0.115</v>
      </c>
      <c r="I4220" s="7">
        <f t="shared" si="130"/>
        <v>0</v>
      </c>
    </row>
    <row r="4221" spans="1:9" ht="16" x14ac:dyDescent="0.15">
      <c r="A4221" s="1" t="str">
        <f t="shared" si="131"/>
        <v/>
      </c>
      <c r="B4221" s="7" t="s">
        <v>11512</v>
      </c>
      <c r="C4221" s="38" t="s">
        <v>11515</v>
      </c>
      <c r="D4221" s="1" t="s">
        <v>11516</v>
      </c>
      <c r="E4221" s="1">
        <v>0.87915047099999999</v>
      </c>
      <c r="F4221" s="1">
        <v>0.216286224</v>
      </c>
      <c r="G4221" s="1">
        <v>4.3818497999999997E-2</v>
      </c>
      <c r="H4221" s="7">
        <v>-0.115</v>
      </c>
      <c r="I4221" s="7">
        <f t="shared" si="130"/>
        <v>0</v>
      </c>
    </row>
    <row r="4222" spans="1:9" ht="16" x14ac:dyDescent="0.15">
      <c r="A4222" s="1">
        <f t="shared" si="131"/>
        <v>3211</v>
      </c>
      <c r="B4222" s="7" t="s">
        <v>11517</v>
      </c>
      <c r="C4222" s="38" t="s">
        <v>11518</v>
      </c>
      <c r="D4222" s="1" t="s">
        <v>11519</v>
      </c>
      <c r="E4222" s="1" t="s">
        <v>13</v>
      </c>
      <c r="F4222" s="1">
        <v>-7.8934614E-2</v>
      </c>
      <c r="G4222" s="1">
        <v>0.91450399900000001</v>
      </c>
      <c r="H4222" s="7">
        <v>-0.47699999999999998</v>
      </c>
      <c r="I4222" s="7" t="str">
        <f t="shared" si="130"/>
        <v/>
      </c>
    </row>
    <row r="4223" spans="1:9" ht="16" x14ac:dyDescent="0.15">
      <c r="A4223" s="1">
        <f t="shared" si="131"/>
        <v>3212</v>
      </c>
      <c r="B4223" s="7" t="s">
        <v>11520</v>
      </c>
      <c r="C4223" s="38" t="s">
        <v>11521</v>
      </c>
      <c r="D4223" s="1" t="s">
        <v>11522</v>
      </c>
      <c r="E4223" s="1">
        <v>0.62692864199999998</v>
      </c>
      <c r="F4223" s="1">
        <v>0.264506509</v>
      </c>
      <c r="G4223" s="1">
        <v>0.18271369500000001</v>
      </c>
      <c r="H4223" s="7">
        <v>-0.125</v>
      </c>
      <c r="I4223" s="7" t="str">
        <f t="shared" si="130"/>
        <v/>
      </c>
    </row>
    <row r="4224" spans="1:9" ht="16" x14ac:dyDescent="0.15">
      <c r="A4224" s="1">
        <f t="shared" si="131"/>
        <v>3213</v>
      </c>
      <c r="B4224" s="7" t="s">
        <v>11523</v>
      </c>
      <c r="C4224" s="38" t="s">
        <v>11524</v>
      </c>
      <c r="D4224" s="1" t="s">
        <v>11525</v>
      </c>
      <c r="E4224" s="1">
        <v>0.30252784300000002</v>
      </c>
      <c r="F4224" s="1">
        <v>1.1498792360000001</v>
      </c>
      <c r="G4224" s="4">
        <v>5.8597999999999997E-51</v>
      </c>
      <c r="H4224" s="7">
        <v>0.19800000000000001</v>
      </c>
      <c r="I4224" s="7">
        <f t="shared" si="130"/>
        <v>1</v>
      </c>
    </row>
    <row r="4225" spans="1:9" ht="16" x14ac:dyDescent="0.15">
      <c r="A4225" s="1" t="str">
        <f t="shared" si="131"/>
        <v/>
      </c>
      <c r="B4225" s="7" t="s">
        <v>11523</v>
      </c>
      <c r="C4225" s="38" t="s">
        <v>11526</v>
      </c>
      <c r="D4225" s="1" t="s">
        <v>11527</v>
      </c>
      <c r="E4225" s="1">
        <v>0.178786957</v>
      </c>
      <c r="F4225" s="1">
        <v>0.31204068699999998</v>
      </c>
      <c r="G4225" s="1">
        <v>0.103869056</v>
      </c>
      <c r="H4225" s="7">
        <v>0.19800000000000001</v>
      </c>
      <c r="I4225" s="7" t="str">
        <f t="shared" si="130"/>
        <v/>
      </c>
    </row>
    <row r="4226" spans="1:9" ht="16" x14ac:dyDescent="0.15">
      <c r="A4226" s="1">
        <f t="shared" si="131"/>
        <v>3214</v>
      </c>
      <c r="B4226" s="7" t="s">
        <v>11528</v>
      </c>
      <c r="C4226" s="38" t="s">
        <v>11529</v>
      </c>
      <c r="D4226" s="1" t="s">
        <v>11530</v>
      </c>
      <c r="E4226" s="1">
        <v>3.5003259999999998E-3</v>
      </c>
      <c r="F4226" s="1">
        <v>0.82881823899999996</v>
      </c>
      <c r="G4226" s="4">
        <v>1.4461799999999999E-5</v>
      </c>
      <c r="H4226" s="7">
        <v>0.224</v>
      </c>
      <c r="I4226" s="7">
        <f t="shared" si="130"/>
        <v>1</v>
      </c>
    </row>
    <row r="4227" spans="1:9" ht="16" x14ac:dyDescent="0.15">
      <c r="A4227" s="1">
        <f t="shared" si="131"/>
        <v>3215</v>
      </c>
      <c r="B4227" s="7" t="s">
        <v>11531</v>
      </c>
      <c r="C4227" s="38" t="s">
        <v>11532</v>
      </c>
      <c r="D4227" s="1" t="s">
        <v>11533</v>
      </c>
      <c r="E4227" s="1">
        <v>0.70196276300000005</v>
      </c>
      <c r="F4227" s="1">
        <v>1.3622379710000001</v>
      </c>
      <c r="G4227" s="1">
        <v>6.4654509999999997E-3</v>
      </c>
      <c r="H4227" s="7">
        <v>-8.5999999999999993E-2</v>
      </c>
      <c r="I4227" s="7">
        <f t="shared" si="130"/>
        <v>0</v>
      </c>
    </row>
    <row r="4228" spans="1:9" ht="16" x14ac:dyDescent="0.15">
      <c r="A4228" s="1" t="str">
        <f t="shared" si="131"/>
        <v/>
      </c>
      <c r="B4228" s="7" t="s">
        <v>11531</v>
      </c>
      <c r="C4228" s="38" t="s">
        <v>11532</v>
      </c>
      <c r="D4228" s="1" t="s">
        <v>11534</v>
      </c>
      <c r="E4228" s="1">
        <v>0.138333292</v>
      </c>
      <c r="F4228" s="1">
        <v>0.79784378899999997</v>
      </c>
      <c r="G4228" s="4">
        <v>5.6802499999999997E-5</v>
      </c>
      <c r="H4228" s="7">
        <v>-8.5999999999999993E-2</v>
      </c>
      <c r="I4228" s="7">
        <f t="shared" ref="I4228:I4291" si="132">IF(ISTEXT(E4228),"",IF(OR(E4228&lt;0.05, G4228&lt;0.05), IF((F4228*H4228)&gt;0,1,0),""))</f>
        <v>0</v>
      </c>
    </row>
    <row r="4229" spans="1:9" ht="16" x14ac:dyDescent="0.15">
      <c r="A4229" s="1">
        <f t="shared" si="131"/>
        <v>3216</v>
      </c>
      <c r="B4229" s="7" t="s">
        <v>11535</v>
      </c>
      <c r="C4229" s="38" t="s">
        <v>11536</v>
      </c>
      <c r="D4229" s="1" t="s">
        <v>11537</v>
      </c>
      <c r="E4229" s="39">
        <v>0.95620930900000001</v>
      </c>
      <c r="F4229" s="1">
        <v>-0.22819784200000001</v>
      </c>
      <c r="G4229" s="1">
        <v>0.13782655799999999</v>
      </c>
      <c r="H4229" s="7">
        <v>-8.1000000000000003E-2</v>
      </c>
      <c r="I4229" s="7" t="str">
        <f t="shared" si="132"/>
        <v/>
      </c>
    </row>
    <row r="4230" spans="1:9" ht="16" x14ac:dyDescent="0.15">
      <c r="A4230" s="1" t="str">
        <f t="shared" si="131"/>
        <v/>
      </c>
      <c r="B4230" s="7" t="s">
        <v>11535</v>
      </c>
      <c r="C4230" s="38" t="s">
        <v>11538</v>
      </c>
      <c r="D4230" s="1" t="s">
        <v>11539</v>
      </c>
      <c r="E4230" s="7">
        <v>0.98464845199999995</v>
      </c>
      <c r="F4230" s="1">
        <v>-3.05601E-2</v>
      </c>
      <c r="G4230" s="1">
        <v>0.93551852999999996</v>
      </c>
      <c r="H4230" s="7">
        <v>-8.1000000000000003E-2</v>
      </c>
      <c r="I4230" s="7" t="str">
        <f t="shared" si="132"/>
        <v/>
      </c>
    </row>
    <row r="4231" spans="1:9" ht="16" x14ac:dyDescent="0.15">
      <c r="A4231" s="1" t="str">
        <f t="shared" si="131"/>
        <v/>
      </c>
      <c r="B4231" s="7" t="s">
        <v>11535</v>
      </c>
      <c r="C4231" s="38" t="s">
        <v>11540</v>
      </c>
      <c r="D4231" s="1" t="s">
        <v>11541</v>
      </c>
      <c r="E4231" s="40">
        <v>0.60045122799999995</v>
      </c>
      <c r="F4231" s="1">
        <v>0.20592658699999999</v>
      </c>
      <c r="G4231" s="1">
        <v>0.16528495300000001</v>
      </c>
      <c r="H4231" s="7">
        <v>-8.1000000000000003E-2</v>
      </c>
      <c r="I4231" s="7" t="str">
        <f t="shared" si="132"/>
        <v/>
      </c>
    </row>
    <row r="4232" spans="1:9" ht="16" x14ac:dyDescent="0.15">
      <c r="A4232" s="1">
        <f t="shared" si="131"/>
        <v>3217</v>
      </c>
      <c r="B4232" s="7" t="s">
        <v>11542</v>
      </c>
      <c r="C4232" s="38" t="s">
        <v>11543</v>
      </c>
      <c r="D4232" s="1" t="s">
        <v>11544</v>
      </c>
      <c r="E4232" s="4">
        <v>5.9000000000000001E-14</v>
      </c>
      <c r="F4232" s="1">
        <v>2.3648122000000001E-2</v>
      </c>
      <c r="G4232" s="1">
        <v>0.90857694300000003</v>
      </c>
      <c r="H4232" s="7">
        <v>0.434</v>
      </c>
      <c r="I4232" s="7">
        <f t="shared" si="132"/>
        <v>1</v>
      </c>
    </row>
    <row r="4233" spans="1:9" ht="16" x14ac:dyDescent="0.15">
      <c r="A4233" s="1">
        <f t="shared" si="131"/>
        <v>3218</v>
      </c>
      <c r="B4233" s="7" t="s">
        <v>11545</v>
      </c>
      <c r="C4233" s="38" t="s">
        <v>10690</v>
      </c>
      <c r="D4233" s="1" t="s">
        <v>10691</v>
      </c>
      <c r="E4233" s="1">
        <v>7.0359100000000005E-4</v>
      </c>
      <c r="F4233" s="1">
        <v>-0.12532985899999999</v>
      </c>
      <c r="G4233" s="1">
        <v>0.57197520899999998</v>
      </c>
      <c r="H4233" s="7">
        <v>0.48</v>
      </c>
      <c r="I4233" s="7">
        <f t="shared" si="132"/>
        <v>0</v>
      </c>
    </row>
    <row r="4234" spans="1:9" ht="16" x14ac:dyDescent="0.15">
      <c r="A4234" s="1">
        <f t="shared" ref="A4234:A4297" si="133">IF(B4233=B4234,"",IF(A4233&lt;&gt;"",A4233+1,IF(A4232&lt;&gt;"",A4232+1,IF(A4231&lt;&gt;"",A4231+1,IF(A4230&lt;&gt;"",A4230+1,"ERRER")))))</f>
        <v>3219</v>
      </c>
      <c r="B4234" s="7" t="s">
        <v>11546</v>
      </c>
      <c r="C4234" s="38" t="s">
        <v>10690</v>
      </c>
      <c r="D4234" s="1" t="s">
        <v>10691</v>
      </c>
      <c r="E4234" s="1">
        <v>7.0359100000000005E-4</v>
      </c>
      <c r="F4234" s="1">
        <v>-0.12532985899999999</v>
      </c>
      <c r="G4234" s="1">
        <v>0.57197520899999998</v>
      </c>
      <c r="H4234" s="7">
        <v>0.76600000000000001</v>
      </c>
      <c r="I4234" s="7">
        <f t="shared" si="132"/>
        <v>0</v>
      </c>
    </row>
    <row r="4235" spans="1:9" ht="16" x14ac:dyDescent="0.15">
      <c r="A4235" s="1">
        <f t="shared" si="133"/>
        <v>3220</v>
      </c>
      <c r="B4235" s="7" t="s">
        <v>11547</v>
      </c>
      <c r="C4235" s="38" t="s">
        <v>11548</v>
      </c>
      <c r="D4235" s="1" t="s">
        <v>11549</v>
      </c>
      <c r="E4235" s="1">
        <v>0.36914952299999998</v>
      </c>
      <c r="F4235" s="1">
        <v>8.0982367999999999E-2</v>
      </c>
      <c r="G4235" s="1">
        <v>0.77108744799999995</v>
      </c>
      <c r="H4235" s="7">
        <v>-0.123</v>
      </c>
      <c r="I4235" s="7" t="str">
        <f t="shared" si="132"/>
        <v/>
      </c>
    </row>
    <row r="4236" spans="1:9" ht="16" x14ac:dyDescent="0.15">
      <c r="A4236" s="1">
        <f t="shared" si="133"/>
        <v>3221</v>
      </c>
      <c r="B4236" s="7" t="s">
        <v>11550</v>
      </c>
      <c r="C4236" s="38" t="s">
        <v>11551</v>
      </c>
      <c r="D4236" s="1" t="s">
        <v>11552</v>
      </c>
      <c r="E4236" s="4">
        <v>6.01E-16</v>
      </c>
      <c r="F4236" s="1">
        <v>-0.210863203</v>
      </c>
      <c r="G4236" s="1">
        <v>0.39409308999999998</v>
      </c>
      <c r="H4236" s="7">
        <v>-0.34399999999999997</v>
      </c>
      <c r="I4236" s="7">
        <f t="shared" si="132"/>
        <v>1</v>
      </c>
    </row>
    <row r="4237" spans="1:9" ht="16" x14ac:dyDescent="0.15">
      <c r="A4237" s="1" t="str">
        <f t="shared" si="133"/>
        <v/>
      </c>
      <c r="B4237" s="7" t="s">
        <v>11550</v>
      </c>
      <c r="C4237" s="38" t="s">
        <v>11553</v>
      </c>
      <c r="D4237" s="1" t="s">
        <v>11554</v>
      </c>
      <c r="E4237" s="4">
        <v>9.9799999999999994E-11</v>
      </c>
      <c r="F4237" s="1">
        <v>-0.72516298800000001</v>
      </c>
      <c r="G4237" s="1">
        <v>6.1307799999999997E-4</v>
      </c>
      <c r="H4237" s="7">
        <v>-0.34399999999999997</v>
      </c>
      <c r="I4237" s="7">
        <f t="shared" si="132"/>
        <v>1</v>
      </c>
    </row>
    <row r="4238" spans="1:9" ht="16" x14ac:dyDescent="0.15">
      <c r="A4238" s="1">
        <f t="shared" si="133"/>
        <v>3222</v>
      </c>
      <c r="B4238" s="7" t="s">
        <v>11555</v>
      </c>
      <c r="C4238" s="38" t="s">
        <v>11556</v>
      </c>
      <c r="D4238" s="1" t="s">
        <v>11557</v>
      </c>
      <c r="E4238" s="4">
        <v>1.36E-17</v>
      </c>
      <c r="F4238" s="1">
        <v>-0.68842615600000001</v>
      </c>
      <c r="G4238" s="4">
        <v>6.0344699999999997E-9</v>
      </c>
      <c r="H4238" s="7">
        <v>0.28799999999999998</v>
      </c>
      <c r="I4238" s="7">
        <f t="shared" si="132"/>
        <v>0</v>
      </c>
    </row>
    <row r="4239" spans="1:9" ht="16" x14ac:dyDescent="0.15">
      <c r="A4239" s="1">
        <f t="shared" si="133"/>
        <v>3223</v>
      </c>
      <c r="B4239" s="7" t="s">
        <v>11558</v>
      </c>
      <c r="C4239" s="38" t="s">
        <v>11559</v>
      </c>
      <c r="D4239" s="1" t="s">
        <v>11560</v>
      </c>
      <c r="E4239" s="1">
        <v>0.80351408999999996</v>
      </c>
      <c r="F4239" s="1">
        <v>0.79255679700000004</v>
      </c>
      <c r="G4239" s="4">
        <v>9.1025900000000007E-19</v>
      </c>
      <c r="H4239" s="7">
        <v>0.47499999999999998</v>
      </c>
      <c r="I4239" s="7">
        <f t="shared" si="132"/>
        <v>1</v>
      </c>
    </row>
    <row r="4240" spans="1:9" ht="16" x14ac:dyDescent="0.15">
      <c r="A4240" s="1">
        <f t="shared" si="133"/>
        <v>3224</v>
      </c>
      <c r="B4240" s="7" t="s">
        <v>11561</v>
      </c>
      <c r="C4240" s="38" t="s">
        <v>11562</v>
      </c>
      <c r="D4240" s="1" t="s">
        <v>11563</v>
      </c>
      <c r="E4240" s="4">
        <v>1.2E-5</v>
      </c>
      <c r="F4240" s="1">
        <v>-1.473668945</v>
      </c>
      <c r="G4240" s="1">
        <v>8.4725499999999999E-4</v>
      </c>
      <c r="H4240" s="7">
        <v>0.441</v>
      </c>
      <c r="I4240" s="7">
        <f t="shared" si="132"/>
        <v>0</v>
      </c>
    </row>
    <row r="4241" spans="1:9" ht="16" x14ac:dyDescent="0.15">
      <c r="A4241" s="1" t="str">
        <f t="shared" si="133"/>
        <v/>
      </c>
      <c r="B4241" s="7" t="s">
        <v>11561</v>
      </c>
      <c r="C4241" s="38" t="s">
        <v>11564</v>
      </c>
      <c r="D4241" s="1" t="s">
        <v>11565</v>
      </c>
      <c r="E4241" s="1">
        <v>0.91701630899999997</v>
      </c>
      <c r="F4241" s="1">
        <v>4.8450632E-2</v>
      </c>
      <c r="G4241" s="1">
        <v>0.89744742099999997</v>
      </c>
      <c r="H4241" s="7">
        <v>0.441</v>
      </c>
      <c r="I4241" s="7" t="str">
        <f t="shared" si="132"/>
        <v/>
      </c>
    </row>
    <row r="4242" spans="1:9" ht="16" x14ac:dyDescent="0.15">
      <c r="A4242" s="1">
        <f t="shared" si="133"/>
        <v>3225</v>
      </c>
      <c r="B4242" s="7" t="s">
        <v>11566</v>
      </c>
      <c r="C4242" s="38" t="s">
        <v>11567</v>
      </c>
      <c r="D4242" s="1" t="s">
        <v>11568</v>
      </c>
      <c r="E4242" s="4">
        <v>5.38E-5</v>
      </c>
      <c r="F4242" s="1">
        <v>-1.2194895910000001</v>
      </c>
      <c r="G4242" s="4">
        <v>2.5182599999999999E-7</v>
      </c>
      <c r="H4242" s="7">
        <v>0.5</v>
      </c>
      <c r="I4242" s="7">
        <f t="shared" si="132"/>
        <v>0</v>
      </c>
    </row>
    <row r="4243" spans="1:9" ht="16" x14ac:dyDescent="0.15">
      <c r="A4243" s="1">
        <f t="shared" si="133"/>
        <v>3226</v>
      </c>
      <c r="B4243" s="7" t="s">
        <v>11569</v>
      </c>
      <c r="C4243" s="38" t="s">
        <v>11570</v>
      </c>
      <c r="D4243" s="1" t="s">
        <v>11571</v>
      </c>
      <c r="E4243" s="1">
        <v>6.2804199999999999E-4</v>
      </c>
      <c r="F4243" s="1">
        <v>1.1314107579999999</v>
      </c>
      <c r="G4243" s="4">
        <v>2.46043E-18</v>
      </c>
      <c r="H4243" s="7">
        <v>-0.22600000000000001</v>
      </c>
      <c r="I4243" s="7">
        <f t="shared" si="132"/>
        <v>0</v>
      </c>
    </row>
    <row r="4244" spans="1:9" ht="16" x14ac:dyDescent="0.15">
      <c r="A4244" s="1">
        <f t="shared" si="133"/>
        <v>3227</v>
      </c>
      <c r="B4244" s="7" t="s">
        <v>11572</v>
      </c>
      <c r="C4244" s="38" t="s">
        <v>11573</v>
      </c>
      <c r="D4244" s="1" t="s">
        <v>11574</v>
      </c>
      <c r="E4244" s="1">
        <v>0.73859245200000001</v>
      </c>
      <c r="F4244" s="1">
        <v>-0.156422018</v>
      </c>
      <c r="G4244" s="1">
        <v>0.470269573</v>
      </c>
      <c r="H4244" s="7">
        <v>-0.309</v>
      </c>
      <c r="I4244" s="7" t="str">
        <f t="shared" si="132"/>
        <v/>
      </c>
    </row>
    <row r="4245" spans="1:9" ht="16" x14ac:dyDescent="0.15">
      <c r="A4245" s="1">
        <f t="shared" si="133"/>
        <v>3228</v>
      </c>
      <c r="B4245" s="7" t="s">
        <v>11575</v>
      </c>
      <c r="C4245" s="38" t="s">
        <v>6142</v>
      </c>
      <c r="D4245" s="1" t="s">
        <v>6143</v>
      </c>
      <c r="E4245" s="39">
        <v>0.50042742699999998</v>
      </c>
      <c r="F4245" s="1">
        <v>0.49445726000000001</v>
      </c>
      <c r="G4245" s="1">
        <v>0.498326045</v>
      </c>
      <c r="H4245" s="7">
        <v>0.64200000000000002</v>
      </c>
      <c r="I4245" s="7" t="str">
        <f t="shared" si="132"/>
        <v/>
      </c>
    </row>
    <row r="4246" spans="1:9" ht="16" x14ac:dyDescent="0.15">
      <c r="A4246" s="1" t="str">
        <f t="shared" si="133"/>
        <v/>
      </c>
      <c r="B4246" s="7" t="s">
        <v>11575</v>
      </c>
      <c r="C4246" s="38" t="s">
        <v>6144</v>
      </c>
      <c r="D4246" s="1" t="s">
        <v>6145</v>
      </c>
      <c r="E4246" s="43">
        <v>2.1E-7</v>
      </c>
      <c r="F4246" s="1">
        <v>-0.48006130699999999</v>
      </c>
      <c r="G4246" s="1">
        <v>0.14393410000000001</v>
      </c>
      <c r="H4246" s="7">
        <v>0.64200000000000002</v>
      </c>
      <c r="I4246" s="7">
        <f t="shared" si="132"/>
        <v>0</v>
      </c>
    </row>
    <row r="4247" spans="1:9" ht="16" x14ac:dyDescent="0.15">
      <c r="A4247" s="1" t="str">
        <f t="shared" si="133"/>
        <v/>
      </c>
      <c r="B4247" s="7" t="s">
        <v>11575</v>
      </c>
      <c r="C4247" s="38" t="s">
        <v>6144</v>
      </c>
      <c r="D4247" s="1" t="s">
        <v>6146</v>
      </c>
      <c r="E4247" s="42">
        <v>1.8300000000000001E-5</v>
      </c>
      <c r="F4247" s="1">
        <v>-1.4550233299999999</v>
      </c>
      <c r="G4247" s="4">
        <v>1.47363E-24</v>
      </c>
      <c r="H4247" s="7">
        <v>0.64200000000000002</v>
      </c>
      <c r="I4247" s="7">
        <f t="shared" si="132"/>
        <v>0</v>
      </c>
    </row>
    <row r="4248" spans="1:9" ht="16" x14ac:dyDescent="0.15">
      <c r="A4248" s="1">
        <f t="shared" si="133"/>
        <v>3229</v>
      </c>
      <c r="B4248" s="7" t="s">
        <v>11576</v>
      </c>
      <c r="C4248" s="38" t="s">
        <v>11577</v>
      </c>
      <c r="D4248" s="1" t="s">
        <v>11578</v>
      </c>
      <c r="E4248" s="4">
        <v>9.0100000000000001E-6</v>
      </c>
      <c r="F4248" s="1">
        <v>-0.181491762</v>
      </c>
      <c r="G4248" s="1">
        <v>0.174940923</v>
      </c>
      <c r="H4248" s="7">
        <v>-0.372</v>
      </c>
      <c r="I4248" s="7">
        <f t="shared" si="132"/>
        <v>1</v>
      </c>
    </row>
    <row r="4249" spans="1:9" ht="16" x14ac:dyDescent="0.15">
      <c r="A4249" s="1">
        <f t="shared" si="133"/>
        <v>3230</v>
      </c>
      <c r="B4249" s="7" t="s">
        <v>11579</v>
      </c>
      <c r="C4249" s="38" t="s">
        <v>11580</v>
      </c>
      <c r="D4249" s="1" t="s">
        <v>11581</v>
      </c>
      <c r="E4249" s="1">
        <v>0.16597764600000001</v>
      </c>
      <c r="F4249" s="1">
        <v>8.4222019999999995E-2</v>
      </c>
      <c r="G4249" s="1">
        <v>0.58175774400000002</v>
      </c>
      <c r="H4249" s="7">
        <v>0.16300000000000001</v>
      </c>
      <c r="I4249" s="7" t="str">
        <f t="shared" si="132"/>
        <v/>
      </c>
    </row>
    <row r="4250" spans="1:9" ht="16" x14ac:dyDescent="0.15">
      <c r="A4250" s="1" t="str">
        <f t="shared" si="133"/>
        <v/>
      </c>
      <c r="B4250" s="7" t="s">
        <v>11579</v>
      </c>
      <c r="C4250" s="38" t="s">
        <v>11582</v>
      </c>
      <c r="D4250" s="1" t="s">
        <v>11583</v>
      </c>
      <c r="E4250" s="1">
        <v>0.70631038599999996</v>
      </c>
      <c r="F4250" s="1">
        <v>-0.37878116000000001</v>
      </c>
      <c r="G4250" s="1">
        <v>0.145992703</v>
      </c>
      <c r="H4250" s="7">
        <v>0.16300000000000001</v>
      </c>
      <c r="I4250" s="7" t="str">
        <f t="shared" si="132"/>
        <v/>
      </c>
    </row>
    <row r="4251" spans="1:9" ht="16" x14ac:dyDescent="0.15">
      <c r="A4251" s="1">
        <f t="shared" si="133"/>
        <v>3231</v>
      </c>
      <c r="B4251" s="7" t="s">
        <v>11584</v>
      </c>
      <c r="C4251" s="38" t="s">
        <v>11585</v>
      </c>
      <c r="D4251" s="1" t="s">
        <v>11586</v>
      </c>
      <c r="E4251" s="1">
        <v>0.19232571000000001</v>
      </c>
      <c r="F4251" s="1">
        <v>0.217851025</v>
      </c>
      <c r="G4251" s="1">
        <v>5.072923E-3</v>
      </c>
      <c r="H4251" s="7">
        <v>-0.16700000000000001</v>
      </c>
      <c r="I4251" s="7">
        <f t="shared" si="132"/>
        <v>0</v>
      </c>
    </row>
    <row r="4252" spans="1:9" ht="16" x14ac:dyDescent="0.15">
      <c r="A4252" s="1">
        <f t="shared" si="133"/>
        <v>3232</v>
      </c>
      <c r="B4252" s="7" t="s">
        <v>11587</v>
      </c>
      <c r="C4252" s="38" t="s">
        <v>11588</v>
      </c>
      <c r="D4252" s="1" t="s">
        <v>11589</v>
      </c>
      <c r="E4252" s="1">
        <v>0.39122478100000002</v>
      </c>
      <c r="F4252" s="1">
        <v>-0.80572067700000005</v>
      </c>
      <c r="G4252" s="1">
        <v>1.0142015000000001E-2</v>
      </c>
      <c r="H4252" s="7">
        <v>-0.19900000000000001</v>
      </c>
      <c r="I4252" s="7">
        <f t="shared" si="132"/>
        <v>1</v>
      </c>
    </row>
    <row r="4253" spans="1:9" ht="16" x14ac:dyDescent="0.15">
      <c r="A4253" s="1" t="str">
        <f t="shared" si="133"/>
        <v/>
      </c>
      <c r="B4253" s="7" t="s">
        <v>11587</v>
      </c>
      <c r="C4253" s="38" t="s">
        <v>11590</v>
      </c>
      <c r="D4253" s="1" t="s">
        <v>11591</v>
      </c>
      <c r="E4253" s="1">
        <v>1.88574E-4</v>
      </c>
      <c r="F4253" s="1">
        <v>0.57086130499999999</v>
      </c>
      <c r="G4253" s="1">
        <v>0.37860377499999998</v>
      </c>
      <c r="H4253" s="7">
        <v>-0.19900000000000001</v>
      </c>
      <c r="I4253" s="7">
        <f t="shared" si="132"/>
        <v>0</v>
      </c>
    </row>
    <row r="4254" spans="1:9" ht="16" x14ac:dyDescent="0.15">
      <c r="A4254" s="1">
        <f t="shared" si="133"/>
        <v>3233</v>
      </c>
      <c r="B4254" s="7" t="s">
        <v>11592</v>
      </c>
      <c r="C4254" s="38" t="s">
        <v>11593</v>
      </c>
      <c r="D4254" s="1" t="s">
        <v>11594</v>
      </c>
      <c r="E4254" s="1">
        <v>0.74639238200000002</v>
      </c>
      <c r="F4254" s="1">
        <v>0.76024103899999995</v>
      </c>
      <c r="G4254" s="1">
        <v>9.9732620000000001E-3</v>
      </c>
      <c r="H4254" s="7">
        <v>0.16800000000000001</v>
      </c>
      <c r="I4254" s="7">
        <f t="shared" si="132"/>
        <v>1</v>
      </c>
    </row>
    <row r="4255" spans="1:9" ht="16" x14ac:dyDescent="0.15">
      <c r="A4255" s="1">
        <f t="shared" si="133"/>
        <v>3234</v>
      </c>
      <c r="B4255" s="7" t="s">
        <v>11595</v>
      </c>
      <c r="C4255" s="38" t="s">
        <v>11596</v>
      </c>
      <c r="D4255" s="1" t="s">
        <v>11597</v>
      </c>
      <c r="E4255" s="4">
        <v>9.1299999999999997E-5</v>
      </c>
      <c r="F4255" s="1">
        <v>0.87248183999999995</v>
      </c>
      <c r="G4255" s="4">
        <v>1.57832E-9</v>
      </c>
      <c r="H4255" s="7">
        <v>0.38700000000000001</v>
      </c>
      <c r="I4255" s="7">
        <f t="shared" si="132"/>
        <v>1</v>
      </c>
    </row>
    <row r="4256" spans="1:9" ht="16" x14ac:dyDescent="0.15">
      <c r="A4256" s="1">
        <f t="shared" si="133"/>
        <v>3235</v>
      </c>
      <c r="B4256" s="7" t="s">
        <v>11598</v>
      </c>
      <c r="C4256" s="38" t="s">
        <v>11599</v>
      </c>
      <c r="D4256" s="1" t="s">
        <v>11600</v>
      </c>
      <c r="E4256" s="4">
        <v>2.23E-11</v>
      </c>
      <c r="F4256" s="1">
        <v>-3.9912361E-2</v>
      </c>
      <c r="G4256" s="1">
        <v>0.66710259299999997</v>
      </c>
      <c r="H4256" s="7">
        <v>-0.14699999999999999</v>
      </c>
      <c r="I4256" s="7">
        <f t="shared" si="132"/>
        <v>1</v>
      </c>
    </row>
    <row r="4257" spans="1:9" ht="16" x14ac:dyDescent="0.15">
      <c r="A4257" s="1">
        <f t="shared" si="133"/>
        <v>3236</v>
      </c>
      <c r="B4257" s="7" t="s">
        <v>11601</v>
      </c>
      <c r="C4257" s="38" t="s">
        <v>11602</v>
      </c>
      <c r="D4257" s="1" t="s">
        <v>11603</v>
      </c>
      <c r="E4257" s="1">
        <v>0.95808960399999998</v>
      </c>
      <c r="F4257" s="1">
        <v>-0.27983246899999997</v>
      </c>
      <c r="G4257" s="1">
        <v>2.546413E-3</v>
      </c>
      <c r="H4257" s="7">
        <v>-0.13900000000000001</v>
      </c>
      <c r="I4257" s="7">
        <f t="shared" si="132"/>
        <v>1</v>
      </c>
    </row>
    <row r="4258" spans="1:9" ht="16" x14ac:dyDescent="0.15">
      <c r="A4258" s="1">
        <f t="shared" si="133"/>
        <v>3237</v>
      </c>
      <c r="B4258" s="7" t="s">
        <v>54</v>
      </c>
      <c r="C4258" s="38"/>
      <c r="D4258" s="1" t="s">
        <v>58</v>
      </c>
      <c r="E4258" s="41">
        <v>1.62E-14</v>
      </c>
      <c r="F4258" s="1">
        <v>-1.4996712750000001</v>
      </c>
      <c r="G4258" s="4">
        <v>2.1997000000000001E-124</v>
      </c>
      <c r="H4258" s="7">
        <v>0.84099999999999997</v>
      </c>
      <c r="I4258" s="7">
        <f t="shared" si="132"/>
        <v>0</v>
      </c>
    </row>
    <row r="4259" spans="1:9" ht="16" x14ac:dyDescent="0.15">
      <c r="A4259" s="1" t="str">
        <f t="shared" si="133"/>
        <v/>
      </c>
      <c r="B4259" s="7" t="s">
        <v>54</v>
      </c>
      <c r="C4259" s="38"/>
      <c r="D4259" s="1" t="s">
        <v>57</v>
      </c>
      <c r="E4259" s="43">
        <v>1.24E-11</v>
      </c>
      <c r="F4259" s="1">
        <v>-2.2060704040000001</v>
      </c>
      <c r="G4259" s="4">
        <v>1.9324499999999999E-81</v>
      </c>
      <c r="H4259" s="7">
        <v>0.84099999999999997</v>
      </c>
      <c r="I4259" s="7">
        <f t="shared" si="132"/>
        <v>0</v>
      </c>
    </row>
    <row r="4260" spans="1:9" ht="16" x14ac:dyDescent="0.15">
      <c r="A4260" s="1" t="str">
        <f t="shared" si="133"/>
        <v/>
      </c>
      <c r="B4260" s="7" t="s">
        <v>54</v>
      </c>
      <c r="C4260" s="38"/>
      <c r="D4260" s="1" t="s">
        <v>53</v>
      </c>
      <c r="E4260" s="43">
        <v>4.7500000000000003E-55</v>
      </c>
      <c r="F4260" s="1">
        <v>-3.145789223</v>
      </c>
      <c r="G4260" s="4">
        <v>3.7757E-161</v>
      </c>
      <c r="H4260" s="7">
        <v>0.84099999999999997</v>
      </c>
      <c r="I4260" s="7">
        <f t="shared" si="132"/>
        <v>0</v>
      </c>
    </row>
    <row r="4261" spans="1:9" ht="16" x14ac:dyDescent="0.15">
      <c r="A4261" s="1" t="str">
        <f t="shared" si="133"/>
        <v/>
      </c>
      <c r="B4261" s="7" t="s">
        <v>54</v>
      </c>
      <c r="C4261" s="38"/>
      <c r="D4261" s="1" t="s">
        <v>56</v>
      </c>
      <c r="E4261" s="42">
        <v>6.6999999999999998E-18</v>
      </c>
      <c r="F4261" s="1">
        <v>-2.0074767859999998</v>
      </c>
      <c r="G4261" s="4">
        <v>1.5019999999999999E-54</v>
      </c>
      <c r="H4261" s="7">
        <v>0.84099999999999997</v>
      </c>
      <c r="I4261" s="7">
        <f t="shared" si="132"/>
        <v>0</v>
      </c>
    </row>
    <row r="4262" spans="1:9" ht="16" x14ac:dyDescent="0.15">
      <c r="A4262" s="1">
        <f t="shared" si="133"/>
        <v>3238</v>
      </c>
      <c r="B4262" s="7" t="s">
        <v>11604</v>
      </c>
      <c r="C4262" s="38" t="s">
        <v>11605</v>
      </c>
      <c r="D4262" s="1" t="s">
        <v>11606</v>
      </c>
      <c r="E4262" s="1">
        <v>0.53925951000000005</v>
      </c>
      <c r="F4262" s="1">
        <v>-0.60010839699999996</v>
      </c>
      <c r="G4262" s="4">
        <v>8.3245800000000002E-11</v>
      </c>
      <c r="H4262" s="7">
        <v>-6.3E-2</v>
      </c>
      <c r="I4262" s="7">
        <f t="shared" si="132"/>
        <v>1</v>
      </c>
    </row>
    <row r="4263" spans="1:9" ht="16" x14ac:dyDescent="0.15">
      <c r="A4263" s="1">
        <f t="shared" si="133"/>
        <v>3239</v>
      </c>
      <c r="B4263" s="7" t="s">
        <v>11607</v>
      </c>
      <c r="C4263" s="38" t="s">
        <v>11608</v>
      </c>
      <c r="D4263" s="1" t="s">
        <v>11609</v>
      </c>
      <c r="E4263" s="4">
        <v>1.4899999999999999E-6</v>
      </c>
      <c r="F4263" s="1">
        <v>0.47664447700000001</v>
      </c>
      <c r="G4263" s="4">
        <v>4.2965100000000001E-7</v>
      </c>
      <c r="H4263" s="7">
        <v>0.38300000000000001</v>
      </c>
      <c r="I4263" s="7">
        <f t="shared" si="132"/>
        <v>1</v>
      </c>
    </row>
    <row r="4264" spans="1:9" ht="16" x14ac:dyDescent="0.15">
      <c r="A4264" s="1">
        <f t="shared" si="133"/>
        <v>3240</v>
      </c>
      <c r="B4264" s="7" t="s">
        <v>11610</v>
      </c>
      <c r="C4264" s="38" t="s">
        <v>11611</v>
      </c>
      <c r="D4264" s="1" t="s">
        <v>11612</v>
      </c>
      <c r="E4264" s="1">
        <v>0.61645952000000004</v>
      </c>
      <c r="F4264" s="1">
        <v>0.29720777999999998</v>
      </c>
      <c r="G4264" s="1">
        <v>0.63340007200000004</v>
      </c>
      <c r="H4264" s="7">
        <v>0.97</v>
      </c>
      <c r="I4264" s="7" t="str">
        <f t="shared" si="132"/>
        <v/>
      </c>
    </row>
    <row r="4265" spans="1:9" ht="16" x14ac:dyDescent="0.15">
      <c r="A4265" s="1">
        <f t="shared" si="133"/>
        <v>3241</v>
      </c>
      <c r="B4265" s="7" t="s">
        <v>11613</v>
      </c>
      <c r="C4265" s="38" t="s">
        <v>11614</v>
      </c>
      <c r="D4265" s="1" t="s">
        <v>11615</v>
      </c>
      <c r="E4265" s="4">
        <v>4.7000000000000002E-13</v>
      </c>
      <c r="F4265" s="1">
        <v>0.80492249299999996</v>
      </c>
      <c r="G4265" s="4">
        <v>2.31668E-15</v>
      </c>
      <c r="H4265" s="7">
        <v>0.13700000000000001</v>
      </c>
      <c r="I4265" s="7">
        <f t="shared" si="132"/>
        <v>1</v>
      </c>
    </row>
    <row r="4266" spans="1:9" ht="16" x14ac:dyDescent="0.15">
      <c r="A4266" s="1">
        <f t="shared" si="133"/>
        <v>3242</v>
      </c>
      <c r="B4266" s="7" t="s">
        <v>11616</v>
      </c>
      <c r="C4266" s="38" t="s">
        <v>11617</v>
      </c>
      <c r="D4266" s="1" t="s">
        <v>11618</v>
      </c>
      <c r="E4266" s="1">
        <v>9.4596400999999997E-2</v>
      </c>
      <c r="F4266" s="1">
        <v>0.83964695300000003</v>
      </c>
      <c r="G4266" s="4">
        <v>5.7142499999999997E-5</v>
      </c>
      <c r="H4266" s="7">
        <v>-0.29699999999999999</v>
      </c>
      <c r="I4266" s="7">
        <f t="shared" si="132"/>
        <v>0</v>
      </c>
    </row>
    <row r="4267" spans="1:9" ht="16" x14ac:dyDescent="0.15">
      <c r="A4267" s="1">
        <f t="shared" si="133"/>
        <v>3243</v>
      </c>
      <c r="B4267" s="7" t="s">
        <v>11619</v>
      </c>
      <c r="C4267" s="38" t="s">
        <v>11620</v>
      </c>
      <c r="D4267" s="1" t="s">
        <v>11621</v>
      </c>
      <c r="E4267" s="4">
        <v>2.25E-8</v>
      </c>
      <c r="F4267" s="1">
        <v>-0.556885619</v>
      </c>
      <c r="G4267" s="1">
        <v>1.5608700000000001E-4</v>
      </c>
      <c r="H4267" s="7">
        <v>-0.153</v>
      </c>
      <c r="I4267" s="7">
        <f t="shared" si="132"/>
        <v>1</v>
      </c>
    </row>
    <row r="4268" spans="1:9" ht="16" x14ac:dyDescent="0.15">
      <c r="A4268" s="1">
        <f t="shared" si="133"/>
        <v>3244</v>
      </c>
      <c r="B4268" s="7" t="s">
        <v>11622</v>
      </c>
      <c r="C4268" s="38" t="s">
        <v>11623</v>
      </c>
      <c r="D4268" s="1" t="s">
        <v>11624</v>
      </c>
      <c r="E4268" s="1">
        <v>0.357845407</v>
      </c>
      <c r="F4268" s="1">
        <v>0.13933346299999999</v>
      </c>
      <c r="G4268" s="1">
        <v>0.46264833700000002</v>
      </c>
      <c r="H4268" s="7">
        <v>0.41299999999999998</v>
      </c>
      <c r="I4268" s="7" t="str">
        <f t="shared" si="132"/>
        <v/>
      </c>
    </row>
    <row r="4269" spans="1:9" ht="16" x14ac:dyDescent="0.15">
      <c r="A4269" s="1">
        <f t="shared" si="133"/>
        <v>3245</v>
      </c>
      <c r="B4269" s="7" t="s">
        <v>11625</v>
      </c>
      <c r="C4269" s="38" t="s">
        <v>11626</v>
      </c>
      <c r="D4269" s="1" t="s">
        <v>11627</v>
      </c>
      <c r="E4269" s="1">
        <v>1.4393718999999999E-2</v>
      </c>
      <c r="F4269" s="1">
        <v>-0.261002654</v>
      </c>
      <c r="G4269" s="1">
        <v>3.7156968999999998E-2</v>
      </c>
      <c r="H4269" s="7">
        <v>-0.19700000000000001</v>
      </c>
      <c r="I4269" s="7">
        <f t="shared" si="132"/>
        <v>1</v>
      </c>
    </row>
    <row r="4270" spans="1:9" ht="16" x14ac:dyDescent="0.15">
      <c r="A4270" s="1" t="str">
        <f t="shared" si="133"/>
        <v/>
      </c>
      <c r="B4270" s="7" t="s">
        <v>11625</v>
      </c>
      <c r="C4270" s="38" t="s">
        <v>11628</v>
      </c>
      <c r="D4270" s="1" t="s">
        <v>11629</v>
      </c>
      <c r="E4270" s="1">
        <v>0.84611269700000002</v>
      </c>
      <c r="F4270" s="1">
        <v>-0.31116470200000002</v>
      </c>
      <c r="G4270" s="1">
        <v>0.19682492700000001</v>
      </c>
      <c r="H4270" s="7">
        <v>-0.19700000000000001</v>
      </c>
      <c r="I4270" s="7" t="str">
        <f t="shared" si="132"/>
        <v/>
      </c>
    </row>
    <row r="4271" spans="1:9" ht="16" x14ac:dyDescent="0.15">
      <c r="A4271" s="1">
        <f t="shared" si="133"/>
        <v>3246</v>
      </c>
      <c r="B4271" s="7" t="s">
        <v>11630</v>
      </c>
      <c r="C4271" s="38" t="s">
        <v>11631</v>
      </c>
      <c r="D4271" s="1" t="s">
        <v>11632</v>
      </c>
      <c r="E4271" s="1">
        <v>4.2555408000000003E-2</v>
      </c>
      <c r="F4271" s="1">
        <v>-0.39909471800000001</v>
      </c>
      <c r="G4271" s="1">
        <v>1.9084828000000002E-2</v>
      </c>
      <c r="H4271" s="7">
        <v>0.14299999999999999</v>
      </c>
      <c r="I4271" s="7">
        <f t="shared" si="132"/>
        <v>0</v>
      </c>
    </row>
    <row r="4272" spans="1:9" ht="16" x14ac:dyDescent="0.15">
      <c r="A4272" s="1">
        <f t="shared" si="133"/>
        <v>3247</v>
      </c>
      <c r="B4272" s="7" t="s">
        <v>11633</v>
      </c>
      <c r="C4272" s="38" t="s">
        <v>11634</v>
      </c>
      <c r="D4272" s="1" t="s">
        <v>11635</v>
      </c>
      <c r="E4272" s="1">
        <v>0.996963406</v>
      </c>
      <c r="F4272" s="1">
        <v>1.6031045000000001E-2</v>
      </c>
      <c r="G4272" s="1">
        <v>0.92602159799999995</v>
      </c>
      <c r="H4272" s="7">
        <v>-5.8000000000000003E-2</v>
      </c>
      <c r="I4272" s="7" t="str">
        <f t="shared" si="132"/>
        <v/>
      </c>
    </row>
    <row r="4273" spans="1:9" ht="16" x14ac:dyDescent="0.15">
      <c r="A4273" s="1">
        <f t="shared" si="133"/>
        <v>3248</v>
      </c>
      <c r="B4273" s="7" t="s">
        <v>11636</v>
      </c>
      <c r="C4273" s="38" t="s">
        <v>11637</v>
      </c>
      <c r="D4273" s="1" t="s">
        <v>11638</v>
      </c>
      <c r="E4273" s="1">
        <v>6.7004057000000006E-2</v>
      </c>
      <c r="F4273" s="1">
        <v>0.64814182499999995</v>
      </c>
      <c r="G4273" s="1">
        <v>3.0841150000000001E-3</v>
      </c>
      <c r="H4273" s="7">
        <v>0.17399999999999999</v>
      </c>
      <c r="I4273" s="7">
        <f t="shared" si="132"/>
        <v>1</v>
      </c>
    </row>
    <row r="4274" spans="1:9" ht="16" x14ac:dyDescent="0.15">
      <c r="A4274" s="1">
        <f t="shared" si="133"/>
        <v>3249</v>
      </c>
      <c r="B4274" s="7" t="s">
        <v>11639</v>
      </c>
      <c r="C4274" s="38" t="s">
        <v>11640</v>
      </c>
      <c r="D4274" s="1" t="s">
        <v>11641</v>
      </c>
      <c r="E4274" s="1">
        <v>0.70095116400000002</v>
      </c>
      <c r="F4274" s="1">
        <v>3.0375946859999998</v>
      </c>
      <c r="G4274" s="4">
        <v>8.0137E-102</v>
      </c>
      <c r="H4274" s="7">
        <v>-0.33800000000000002</v>
      </c>
      <c r="I4274" s="7">
        <f t="shared" si="132"/>
        <v>0</v>
      </c>
    </row>
    <row r="4275" spans="1:9" ht="16" x14ac:dyDescent="0.15">
      <c r="A4275" s="1">
        <f t="shared" si="133"/>
        <v>3250</v>
      </c>
      <c r="B4275" s="7" t="s">
        <v>11642</v>
      </c>
      <c r="C4275" s="38" t="s">
        <v>11643</v>
      </c>
      <c r="D4275" s="1" t="s">
        <v>11644</v>
      </c>
      <c r="E4275" s="1">
        <v>0.47194481999999999</v>
      </c>
      <c r="F4275" s="1">
        <v>0.35072961800000002</v>
      </c>
      <c r="G4275" s="1">
        <v>0.56976581000000004</v>
      </c>
      <c r="H4275" s="7">
        <v>0.34399999999999997</v>
      </c>
      <c r="I4275" s="7" t="str">
        <f t="shared" si="132"/>
        <v/>
      </c>
    </row>
    <row r="4276" spans="1:9" ht="16" x14ac:dyDescent="0.15">
      <c r="A4276" s="1" t="str">
        <f t="shared" si="133"/>
        <v/>
      </c>
      <c r="B4276" s="7" t="s">
        <v>11642</v>
      </c>
      <c r="C4276" s="38" t="s">
        <v>11645</v>
      </c>
      <c r="D4276" s="1" t="s">
        <v>11646</v>
      </c>
      <c r="E4276" s="1">
        <v>3.460323E-3</v>
      </c>
      <c r="F4276" s="1">
        <v>5.0815174409999999</v>
      </c>
      <c r="G4276" s="4">
        <v>1.7832E-103</v>
      </c>
      <c r="H4276" s="7">
        <v>0.34399999999999997</v>
      </c>
      <c r="I4276" s="7">
        <f t="shared" si="132"/>
        <v>1</v>
      </c>
    </row>
    <row r="4277" spans="1:9" ht="16" x14ac:dyDescent="0.15">
      <c r="A4277" s="1">
        <f t="shared" si="133"/>
        <v>3251</v>
      </c>
      <c r="B4277" s="7" t="s">
        <v>65</v>
      </c>
      <c r="C4277" s="38" t="s">
        <v>387</v>
      </c>
      <c r="D4277" s="1" t="s">
        <v>64</v>
      </c>
      <c r="E4277" s="1">
        <v>0.81240104899999999</v>
      </c>
      <c r="F4277" s="1">
        <v>0.28394148299999999</v>
      </c>
      <c r="G4277" s="1">
        <v>9.9279194000000001E-2</v>
      </c>
      <c r="H4277" s="7">
        <v>0.65700000000000003</v>
      </c>
      <c r="I4277" s="7" t="str">
        <f t="shared" si="132"/>
        <v/>
      </c>
    </row>
    <row r="4278" spans="1:9" ht="16" x14ac:dyDescent="0.15">
      <c r="A4278" s="1">
        <f t="shared" si="133"/>
        <v>3252</v>
      </c>
      <c r="B4278" s="7" t="s">
        <v>11647</v>
      </c>
      <c r="C4278" s="38" t="s">
        <v>11648</v>
      </c>
      <c r="D4278" s="1" t="s">
        <v>11649</v>
      </c>
      <c r="E4278" s="1">
        <v>2.4664925000000001E-2</v>
      </c>
      <c r="F4278" s="1">
        <v>0.77656758699999995</v>
      </c>
      <c r="G4278" s="1">
        <v>5.83298E-4</v>
      </c>
      <c r="H4278" s="7">
        <v>0.214</v>
      </c>
      <c r="I4278" s="7">
        <f t="shared" si="132"/>
        <v>1</v>
      </c>
    </row>
    <row r="4279" spans="1:9" ht="16" x14ac:dyDescent="0.15">
      <c r="A4279" s="1">
        <f t="shared" si="133"/>
        <v>3253</v>
      </c>
      <c r="B4279" s="7" t="s">
        <v>11650</v>
      </c>
      <c r="C4279" s="38" t="s">
        <v>11651</v>
      </c>
      <c r="D4279" s="1" t="s">
        <v>11652</v>
      </c>
      <c r="E4279" s="1">
        <v>3.009587E-2</v>
      </c>
      <c r="F4279" s="1">
        <v>-0.76556038100000001</v>
      </c>
      <c r="G4279" s="4">
        <v>6.2981700000000003E-21</v>
      </c>
      <c r="H4279" s="7">
        <v>0.32100000000000001</v>
      </c>
      <c r="I4279" s="7">
        <f t="shared" si="132"/>
        <v>0</v>
      </c>
    </row>
    <row r="4280" spans="1:9" ht="16" x14ac:dyDescent="0.15">
      <c r="A4280" s="1">
        <f t="shared" si="133"/>
        <v>3254</v>
      </c>
      <c r="B4280" s="7" t="s">
        <v>11653</v>
      </c>
      <c r="C4280" s="38" t="s">
        <v>11654</v>
      </c>
      <c r="D4280" s="1" t="s">
        <v>11655</v>
      </c>
      <c r="E4280" s="1">
        <v>0.395819478</v>
      </c>
      <c r="F4280" s="1">
        <v>-9.7055845000000002E-2</v>
      </c>
      <c r="G4280" s="1">
        <v>0.45689526699999999</v>
      </c>
      <c r="H4280" s="7">
        <v>0.11799999999999999</v>
      </c>
      <c r="I4280" s="7" t="str">
        <f t="shared" si="132"/>
        <v/>
      </c>
    </row>
    <row r="4281" spans="1:9" ht="16" x14ac:dyDescent="0.15">
      <c r="A4281" s="1">
        <f t="shared" si="133"/>
        <v>3255</v>
      </c>
      <c r="B4281" s="7" t="s">
        <v>11656</v>
      </c>
      <c r="C4281" s="38" t="s">
        <v>11657</v>
      </c>
      <c r="D4281" s="1" t="s">
        <v>11658</v>
      </c>
      <c r="E4281" s="1">
        <v>1.5541979999999999E-3</v>
      </c>
      <c r="F4281" s="1">
        <v>-0.58632194199999998</v>
      </c>
      <c r="G4281" s="1">
        <v>3.7708266999999997E-2</v>
      </c>
      <c r="H4281" s="7">
        <v>-0.14299999999999999</v>
      </c>
      <c r="I4281" s="7">
        <f t="shared" si="132"/>
        <v>1</v>
      </c>
    </row>
    <row r="4282" spans="1:9" ht="16" x14ac:dyDescent="0.15">
      <c r="A4282" s="1" t="str">
        <f t="shared" si="133"/>
        <v/>
      </c>
      <c r="B4282" s="7" t="s">
        <v>11656</v>
      </c>
      <c r="C4282" s="38" t="s">
        <v>11657</v>
      </c>
      <c r="D4282" s="1" t="s">
        <v>11659</v>
      </c>
      <c r="E4282" s="1">
        <v>4.2086567999999998E-2</v>
      </c>
      <c r="F4282" s="1">
        <v>0.25485427500000002</v>
      </c>
      <c r="G4282" s="1">
        <v>3.2250105000000001E-2</v>
      </c>
      <c r="H4282" s="7">
        <v>-0.14299999999999999</v>
      </c>
      <c r="I4282" s="7">
        <f t="shared" si="132"/>
        <v>0</v>
      </c>
    </row>
    <row r="4283" spans="1:9" ht="16" x14ac:dyDescent="0.15">
      <c r="A4283" s="1">
        <f t="shared" si="133"/>
        <v>3256</v>
      </c>
      <c r="B4283" s="7" t="s">
        <v>11660</v>
      </c>
      <c r="C4283" s="38" t="s">
        <v>11661</v>
      </c>
      <c r="D4283" s="1" t="s">
        <v>11662</v>
      </c>
      <c r="E4283" s="1">
        <v>0.64075522100000004</v>
      </c>
      <c r="F4283" s="1">
        <v>-0.319906633</v>
      </c>
      <c r="G4283" s="1">
        <v>0.14993901800000001</v>
      </c>
      <c r="H4283" s="7">
        <v>0.13500000000000001</v>
      </c>
      <c r="I4283" s="7" t="str">
        <f t="shared" si="132"/>
        <v/>
      </c>
    </row>
    <row r="4284" spans="1:9" ht="16" x14ac:dyDescent="0.15">
      <c r="A4284" s="1">
        <f t="shared" si="133"/>
        <v>3257</v>
      </c>
      <c r="B4284" s="7" t="s">
        <v>11663</v>
      </c>
      <c r="C4284" s="38" t="s">
        <v>11664</v>
      </c>
      <c r="D4284" s="1" t="s">
        <v>11665</v>
      </c>
      <c r="E4284" s="4">
        <v>4.2700000000000002E-12</v>
      </c>
      <c r="F4284" s="1">
        <v>-3.1121713729999998</v>
      </c>
      <c r="G4284" s="4">
        <v>2.1206299999999999E-23</v>
      </c>
      <c r="H4284" s="7">
        <v>-0.158</v>
      </c>
      <c r="I4284" s="7">
        <f t="shared" si="132"/>
        <v>1</v>
      </c>
    </row>
    <row r="4285" spans="1:9" ht="16" x14ac:dyDescent="0.15">
      <c r="A4285" s="1" t="str">
        <f t="shared" si="133"/>
        <v/>
      </c>
      <c r="B4285" s="7" t="s">
        <v>11663</v>
      </c>
      <c r="C4285" s="38" t="s">
        <v>11666</v>
      </c>
      <c r="D4285" s="1" t="s">
        <v>11667</v>
      </c>
      <c r="E4285" s="1">
        <v>0.29958564500000001</v>
      </c>
      <c r="F4285" s="1">
        <v>-0.31047125199999998</v>
      </c>
      <c r="G4285" s="1">
        <v>0.44810413199999999</v>
      </c>
      <c r="H4285" s="7">
        <v>-0.158</v>
      </c>
      <c r="I4285" s="7" t="str">
        <f t="shared" si="132"/>
        <v/>
      </c>
    </row>
    <row r="4286" spans="1:9" ht="16" x14ac:dyDescent="0.15">
      <c r="A4286" s="1">
        <f t="shared" si="133"/>
        <v>3258</v>
      </c>
      <c r="B4286" s="7" t="s">
        <v>11668</v>
      </c>
      <c r="C4286" s="38" t="s">
        <v>11669</v>
      </c>
      <c r="D4286" s="1" t="s">
        <v>11670</v>
      </c>
      <c r="E4286" s="4">
        <v>1.09E-9</v>
      </c>
      <c r="F4286" s="1">
        <v>0.41658021000000001</v>
      </c>
      <c r="G4286" s="1">
        <v>2.7192129999999998E-3</v>
      </c>
      <c r="H4286" s="7">
        <v>-0.124</v>
      </c>
      <c r="I4286" s="7">
        <f t="shared" si="132"/>
        <v>0</v>
      </c>
    </row>
    <row r="4287" spans="1:9" ht="16" x14ac:dyDescent="0.15">
      <c r="A4287" s="1">
        <f t="shared" si="133"/>
        <v>3259</v>
      </c>
      <c r="B4287" s="7" t="s">
        <v>11671</v>
      </c>
      <c r="C4287" s="38" t="s">
        <v>11672</v>
      </c>
      <c r="D4287" s="1" t="s">
        <v>11673</v>
      </c>
      <c r="E4287" s="4">
        <v>1.03E-7</v>
      </c>
      <c r="F4287" s="1">
        <v>-1.771018894</v>
      </c>
      <c r="G4287" s="4">
        <v>3.9531100000000002E-6</v>
      </c>
      <c r="H4287" s="7">
        <v>0.16200000000000001</v>
      </c>
      <c r="I4287" s="7">
        <f t="shared" si="132"/>
        <v>0</v>
      </c>
    </row>
    <row r="4288" spans="1:9" ht="16" x14ac:dyDescent="0.15">
      <c r="A4288" s="1">
        <f t="shared" si="133"/>
        <v>3260</v>
      </c>
      <c r="B4288" s="7" t="s">
        <v>11674</v>
      </c>
      <c r="C4288" s="38" t="s">
        <v>11675</v>
      </c>
      <c r="D4288" s="1" t="s">
        <v>11676</v>
      </c>
      <c r="E4288" s="1">
        <v>0.90547884199999995</v>
      </c>
      <c r="F4288" s="1">
        <v>-0.197434255</v>
      </c>
      <c r="G4288" s="1">
        <v>0.68312693300000005</v>
      </c>
      <c r="H4288" s="7">
        <v>-0.22500000000000001</v>
      </c>
      <c r="I4288" s="7" t="str">
        <f t="shared" si="132"/>
        <v/>
      </c>
    </row>
    <row r="4289" spans="1:9" ht="16" x14ac:dyDescent="0.15">
      <c r="A4289" s="1" t="str">
        <f t="shared" si="133"/>
        <v/>
      </c>
      <c r="B4289" s="7" t="s">
        <v>11674</v>
      </c>
      <c r="C4289" s="38" t="s">
        <v>11675</v>
      </c>
      <c r="D4289" s="1" t="s">
        <v>11677</v>
      </c>
      <c r="E4289" s="1">
        <v>0.37909233199999998</v>
      </c>
      <c r="F4289" s="1">
        <v>0.240262066</v>
      </c>
      <c r="G4289" s="1">
        <v>0.73433010600000004</v>
      </c>
      <c r="H4289" s="7">
        <v>-0.22500000000000001</v>
      </c>
      <c r="I4289" s="7" t="str">
        <f t="shared" si="132"/>
        <v/>
      </c>
    </row>
    <row r="4290" spans="1:9" ht="16" x14ac:dyDescent="0.15">
      <c r="A4290" s="1">
        <f t="shared" si="133"/>
        <v>3261</v>
      </c>
      <c r="B4290" s="7" t="s">
        <v>11678</v>
      </c>
      <c r="C4290" s="38" t="s">
        <v>11679</v>
      </c>
      <c r="D4290" s="1" t="s">
        <v>11680</v>
      </c>
      <c r="E4290" s="1">
        <v>0.71308297399999998</v>
      </c>
      <c r="F4290" s="1">
        <v>0.85332328700000004</v>
      </c>
      <c r="G4290" s="1">
        <v>3.1675750000000002E-3</v>
      </c>
      <c r="H4290" s="7">
        <v>-0.14000000000000001</v>
      </c>
      <c r="I4290" s="7">
        <f t="shared" si="132"/>
        <v>0</v>
      </c>
    </row>
    <row r="4291" spans="1:9" ht="16" x14ac:dyDescent="0.15">
      <c r="A4291" s="1">
        <f t="shared" si="133"/>
        <v>3262</v>
      </c>
      <c r="B4291" s="7" t="s">
        <v>11681</v>
      </c>
      <c r="C4291" s="38" t="s">
        <v>11682</v>
      </c>
      <c r="D4291" s="1" t="s">
        <v>11683</v>
      </c>
      <c r="E4291" s="4">
        <v>2.49E-16</v>
      </c>
      <c r="F4291" s="1">
        <v>-0.228085019</v>
      </c>
      <c r="G4291" s="1">
        <v>0.199084489</v>
      </c>
      <c r="H4291" s="7">
        <v>0.38200000000000001</v>
      </c>
      <c r="I4291" s="7">
        <f t="shared" si="132"/>
        <v>0</v>
      </c>
    </row>
    <row r="4292" spans="1:9" ht="16" x14ac:dyDescent="0.15">
      <c r="A4292" s="1">
        <f t="shared" si="133"/>
        <v>3263</v>
      </c>
      <c r="B4292" s="7" t="s">
        <v>11684</v>
      </c>
      <c r="C4292" s="38" t="s">
        <v>11685</v>
      </c>
      <c r="D4292" s="1" t="s">
        <v>11686</v>
      </c>
      <c r="E4292" s="1">
        <v>0.20039346499999999</v>
      </c>
      <c r="F4292" s="1">
        <v>-0.31914550699999999</v>
      </c>
      <c r="G4292" s="1">
        <v>2.0580300000000001E-4</v>
      </c>
      <c r="H4292" s="7">
        <v>0.10299999999999999</v>
      </c>
      <c r="I4292" s="7">
        <f t="shared" ref="I4292:I4355" si="134">IF(ISTEXT(E4292),"",IF(OR(E4292&lt;0.05, G4292&lt;0.05), IF((F4292*H4292)&gt;0,1,0),""))</f>
        <v>0</v>
      </c>
    </row>
    <row r="4293" spans="1:9" ht="16" x14ac:dyDescent="0.15">
      <c r="A4293" s="1">
        <f t="shared" si="133"/>
        <v>3264</v>
      </c>
      <c r="B4293" s="7" t="s">
        <v>11687</v>
      </c>
      <c r="C4293" s="38"/>
      <c r="D4293" s="1" t="s">
        <v>11688</v>
      </c>
      <c r="E4293" s="39">
        <v>1.3094302E-2</v>
      </c>
      <c r="F4293" s="1">
        <v>-0.15815226700000001</v>
      </c>
      <c r="G4293" s="1">
        <v>0.31913123700000001</v>
      </c>
      <c r="H4293" s="7">
        <v>0.127</v>
      </c>
      <c r="I4293" s="7">
        <f t="shared" si="134"/>
        <v>0</v>
      </c>
    </row>
    <row r="4294" spans="1:9" ht="16" x14ac:dyDescent="0.15">
      <c r="A4294" s="1" t="str">
        <f t="shared" si="133"/>
        <v/>
      </c>
      <c r="B4294" s="7" t="s">
        <v>11687</v>
      </c>
      <c r="C4294" s="38"/>
      <c r="D4294" s="1" t="s">
        <v>11689</v>
      </c>
      <c r="E4294" s="7">
        <v>3.3779219999999999E-2</v>
      </c>
      <c r="F4294" s="1">
        <v>-0.11980075799999999</v>
      </c>
      <c r="G4294" s="1">
        <v>0.60290909800000003</v>
      </c>
      <c r="H4294" s="7">
        <v>0.127</v>
      </c>
      <c r="I4294" s="7">
        <f t="shared" si="134"/>
        <v>0</v>
      </c>
    </row>
    <row r="4295" spans="1:9" ht="16" x14ac:dyDescent="0.15">
      <c r="A4295" s="1" t="str">
        <f t="shared" si="133"/>
        <v/>
      </c>
      <c r="B4295" s="7" t="s">
        <v>11687</v>
      </c>
      <c r="C4295" s="38"/>
      <c r="D4295" s="1" t="s">
        <v>11690</v>
      </c>
      <c r="E4295" s="7">
        <v>2.9619907000000001E-2</v>
      </c>
      <c r="F4295" s="1">
        <v>3.2622107999999997E-2</v>
      </c>
      <c r="G4295" s="1">
        <v>0.85247291800000002</v>
      </c>
      <c r="H4295" s="7">
        <v>0.127</v>
      </c>
      <c r="I4295" s="7">
        <f t="shared" si="134"/>
        <v>1</v>
      </c>
    </row>
    <row r="4296" spans="1:9" ht="16" x14ac:dyDescent="0.15">
      <c r="A4296" s="1" t="str">
        <f t="shared" si="133"/>
        <v/>
      </c>
      <c r="B4296" s="7" t="s">
        <v>11687</v>
      </c>
      <c r="C4296" s="38"/>
      <c r="D4296" s="1" t="s">
        <v>11691</v>
      </c>
      <c r="E4296" s="7">
        <v>8.2101287999999994E-2</v>
      </c>
      <c r="F4296" s="1">
        <v>8.6030151999999999E-2</v>
      </c>
      <c r="G4296" s="1">
        <v>0.66621470900000002</v>
      </c>
      <c r="H4296" s="7">
        <v>0.127</v>
      </c>
      <c r="I4296" s="7" t="str">
        <f t="shared" si="134"/>
        <v/>
      </c>
    </row>
    <row r="4297" spans="1:9" ht="16" x14ac:dyDescent="0.15">
      <c r="A4297" s="1" t="str">
        <f t="shared" si="133"/>
        <v/>
      </c>
      <c r="B4297" s="7" t="s">
        <v>11687</v>
      </c>
      <c r="C4297" s="38"/>
      <c r="D4297" s="1" t="s">
        <v>11692</v>
      </c>
      <c r="E4297" s="7">
        <v>0.96996806499999999</v>
      </c>
      <c r="F4297" s="1">
        <v>0.398026924</v>
      </c>
      <c r="G4297" s="1">
        <v>1.4813109999999999E-3</v>
      </c>
      <c r="H4297" s="7">
        <v>0.127</v>
      </c>
      <c r="I4297" s="7">
        <f t="shared" si="134"/>
        <v>1</v>
      </c>
    </row>
    <row r="4298" spans="1:9" ht="16" x14ac:dyDescent="0.15">
      <c r="A4298" s="1" t="str">
        <f t="shared" ref="A4298:A4361" si="135">IF(B4297=B4298,"",IF(A4297&lt;&gt;"",A4297+1,IF(A4296&lt;&gt;"",A4296+1,IF(A4295&lt;&gt;"",A4295+1,IF(A4294&lt;&gt;"",A4294+1,"ERRER")))))</f>
        <v/>
      </c>
      <c r="B4298" s="7" t="s">
        <v>11687</v>
      </c>
      <c r="C4298" s="38"/>
      <c r="D4298" s="1" t="s">
        <v>11693</v>
      </c>
      <c r="E4298" s="7">
        <v>3.1196700000000002E-4</v>
      </c>
      <c r="F4298" s="1">
        <v>0.39330540899999999</v>
      </c>
      <c r="G4298" s="4">
        <v>2.6530100000000001E-9</v>
      </c>
      <c r="H4298" s="7">
        <v>0.127</v>
      </c>
      <c r="I4298" s="7">
        <f t="shared" si="134"/>
        <v>1</v>
      </c>
    </row>
    <row r="4299" spans="1:9" ht="16" x14ac:dyDescent="0.15">
      <c r="A4299" s="1" t="str">
        <f t="shared" si="135"/>
        <v/>
      </c>
      <c r="B4299" s="7" t="s">
        <v>11687</v>
      </c>
      <c r="C4299" s="38"/>
      <c r="D4299" s="1" t="s">
        <v>11694</v>
      </c>
      <c r="E4299" s="43">
        <v>3.7400000000000001E-5</v>
      </c>
      <c r="F4299" s="1">
        <v>-1.008825812</v>
      </c>
      <c r="G4299" s="4">
        <v>1.1819E-13</v>
      </c>
      <c r="H4299" s="7">
        <v>0.127</v>
      </c>
      <c r="I4299" s="7">
        <f t="shared" si="134"/>
        <v>0</v>
      </c>
    </row>
    <row r="4300" spans="1:9" ht="16" x14ac:dyDescent="0.15">
      <c r="A4300" s="1" t="str">
        <f t="shared" si="135"/>
        <v/>
      </c>
      <c r="B4300" s="7" t="s">
        <v>11687</v>
      </c>
      <c r="C4300" s="38"/>
      <c r="D4300" s="1" t="s">
        <v>11695</v>
      </c>
      <c r="E4300" s="7">
        <v>0.13018334500000001</v>
      </c>
      <c r="F4300" s="1">
        <v>0.219475851</v>
      </c>
      <c r="G4300" s="1">
        <v>0.120392239</v>
      </c>
      <c r="H4300" s="7">
        <v>0.127</v>
      </c>
      <c r="I4300" s="7" t="str">
        <f t="shared" si="134"/>
        <v/>
      </c>
    </row>
    <row r="4301" spans="1:9" ht="16" x14ac:dyDescent="0.15">
      <c r="A4301" s="1" t="str">
        <f t="shared" si="135"/>
        <v/>
      </c>
      <c r="B4301" s="7" t="s">
        <v>11687</v>
      </c>
      <c r="C4301" s="38"/>
      <c r="D4301" s="1" t="s">
        <v>11696</v>
      </c>
      <c r="E4301" s="7">
        <v>0.21029862699999999</v>
      </c>
      <c r="F4301" s="1">
        <v>8.1307577000000006E-2</v>
      </c>
      <c r="G4301" s="1">
        <v>0.65405824800000001</v>
      </c>
      <c r="H4301" s="7">
        <v>0.127</v>
      </c>
      <c r="I4301" s="7" t="str">
        <f t="shared" si="134"/>
        <v/>
      </c>
    </row>
    <row r="4302" spans="1:9" ht="16" x14ac:dyDescent="0.15">
      <c r="A4302" s="1" t="str">
        <f t="shared" si="135"/>
        <v/>
      </c>
      <c r="B4302" s="7" t="s">
        <v>11687</v>
      </c>
      <c r="C4302" s="38"/>
      <c r="D4302" s="1" t="s">
        <v>11697</v>
      </c>
      <c r="E4302" s="7">
        <v>3.746372E-3</v>
      </c>
      <c r="F4302" s="1">
        <v>0.15978857899999999</v>
      </c>
      <c r="G4302" s="1">
        <v>3.6760266E-2</v>
      </c>
      <c r="H4302" s="7">
        <v>0.127</v>
      </c>
      <c r="I4302" s="7">
        <f t="shared" si="134"/>
        <v>1</v>
      </c>
    </row>
    <row r="4303" spans="1:9" ht="16" x14ac:dyDescent="0.15">
      <c r="A4303" s="1" t="str">
        <f t="shared" si="135"/>
        <v/>
      </c>
      <c r="B4303" s="7" t="s">
        <v>11687</v>
      </c>
      <c r="C4303" s="38"/>
      <c r="D4303" s="1" t="s">
        <v>11698</v>
      </c>
      <c r="E4303" s="7">
        <v>0.55344812700000001</v>
      </c>
      <c r="F4303" s="1">
        <v>0.31594496900000002</v>
      </c>
      <c r="G4303" s="1">
        <v>1.194375E-2</v>
      </c>
      <c r="H4303" s="7">
        <v>0.127</v>
      </c>
      <c r="I4303" s="7">
        <f t="shared" si="134"/>
        <v>1</v>
      </c>
    </row>
    <row r="4304" spans="1:9" ht="16" x14ac:dyDescent="0.15">
      <c r="A4304" s="1" t="str">
        <f t="shared" si="135"/>
        <v/>
      </c>
      <c r="B4304" s="7" t="s">
        <v>11687</v>
      </c>
      <c r="C4304" s="38"/>
      <c r="D4304" s="1" t="s">
        <v>11699</v>
      </c>
      <c r="E4304" s="7">
        <v>2.4596112999999999E-2</v>
      </c>
      <c r="F4304" s="1">
        <v>7.6435367000000004E-2</v>
      </c>
      <c r="G4304" s="1">
        <v>0.69865915300000003</v>
      </c>
      <c r="H4304" s="7">
        <v>0.127</v>
      </c>
      <c r="I4304" s="7">
        <f t="shared" si="134"/>
        <v>1</v>
      </c>
    </row>
    <row r="4305" spans="1:9" ht="16" x14ac:dyDescent="0.15">
      <c r="A4305" s="1" t="str">
        <f t="shared" si="135"/>
        <v/>
      </c>
      <c r="B4305" s="7" t="s">
        <v>11687</v>
      </c>
      <c r="C4305" s="38"/>
      <c r="D4305" s="1" t="s">
        <v>11700</v>
      </c>
      <c r="E4305" s="7">
        <v>1.197858E-3</v>
      </c>
      <c r="F4305" s="1">
        <v>-0.21010263100000001</v>
      </c>
      <c r="G4305" s="1">
        <v>0.19614336399999999</v>
      </c>
      <c r="H4305" s="7">
        <v>0.127</v>
      </c>
      <c r="I4305" s="7">
        <f t="shared" si="134"/>
        <v>0</v>
      </c>
    </row>
    <row r="4306" spans="1:9" ht="16" x14ac:dyDescent="0.15">
      <c r="A4306" s="1" t="str">
        <f t="shared" si="135"/>
        <v/>
      </c>
      <c r="B4306" s="7" t="s">
        <v>11687</v>
      </c>
      <c r="C4306" s="38"/>
      <c r="D4306" s="1" t="s">
        <v>11701</v>
      </c>
      <c r="E4306" s="7">
        <v>0.120800756</v>
      </c>
      <c r="F4306" s="1">
        <v>-1.3144148E-2</v>
      </c>
      <c r="G4306" s="1">
        <v>0.94791838299999998</v>
      </c>
      <c r="H4306" s="7">
        <v>0.127</v>
      </c>
      <c r="I4306" s="7" t="str">
        <f t="shared" si="134"/>
        <v/>
      </c>
    </row>
    <row r="4307" spans="1:9" ht="16" x14ac:dyDescent="0.15">
      <c r="A4307" s="1" t="str">
        <f t="shared" si="135"/>
        <v/>
      </c>
      <c r="B4307" s="7" t="s">
        <v>11687</v>
      </c>
      <c r="C4307" s="38"/>
      <c r="D4307" s="1" t="s">
        <v>11702</v>
      </c>
      <c r="E4307" s="7">
        <v>0.28730481499999999</v>
      </c>
      <c r="F4307" s="1">
        <v>0.334212014</v>
      </c>
      <c r="G4307" s="1">
        <v>3.2163599999999998E-4</v>
      </c>
      <c r="H4307" s="7">
        <v>0.127</v>
      </c>
      <c r="I4307" s="7">
        <f t="shared" si="134"/>
        <v>1</v>
      </c>
    </row>
    <row r="4308" spans="1:9" ht="16" x14ac:dyDescent="0.15">
      <c r="A4308" s="1" t="str">
        <f t="shared" si="135"/>
        <v/>
      </c>
      <c r="B4308" s="7" t="s">
        <v>11687</v>
      </c>
      <c r="C4308" s="38"/>
      <c r="D4308" s="1" t="s">
        <v>11703</v>
      </c>
      <c r="E4308" s="43">
        <v>5.1799999999999999E-5</v>
      </c>
      <c r="F4308" s="1">
        <v>0.58668320200000001</v>
      </c>
      <c r="G4308" s="4">
        <v>1.2714699999999999E-7</v>
      </c>
      <c r="H4308" s="7">
        <v>0.127</v>
      </c>
      <c r="I4308" s="7">
        <f t="shared" si="134"/>
        <v>1</v>
      </c>
    </row>
    <row r="4309" spans="1:9" ht="16" x14ac:dyDescent="0.15">
      <c r="A4309" s="1" t="str">
        <f t="shared" si="135"/>
        <v/>
      </c>
      <c r="B4309" s="7" t="s">
        <v>11687</v>
      </c>
      <c r="C4309" s="38"/>
      <c r="D4309" s="1" t="s">
        <v>11704</v>
      </c>
      <c r="E4309" s="7">
        <v>0.170405574</v>
      </c>
      <c r="F4309" s="1">
        <v>8.0104231999999997E-2</v>
      </c>
      <c r="G4309" s="1">
        <v>0.52037901399999997</v>
      </c>
      <c r="H4309" s="7">
        <v>0.127</v>
      </c>
      <c r="I4309" s="7" t="str">
        <f t="shared" si="134"/>
        <v/>
      </c>
    </row>
    <row r="4310" spans="1:9" ht="16" x14ac:dyDescent="0.15">
      <c r="A4310" s="1" t="str">
        <f t="shared" si="135"/>
        <v/>
      </c>
      <c r="B4310" s="7" t="s">
        <v>11687</v>
      </c>
      <c r="C4310" s="38"/>
      <c r="D4310" s="1" t="s">
        <v>11705</v>
      </c>
      <c r="E4310" s="7">
        <v>0.110659668</v>
      </c>
      <c r="F4310" s="1">
        <v>0.22821604200000001</v>
      </c>
      <c r="G4310" s="1">
        <v>9.951929E-3</v>
      </c>
      <c r="H4310" s="7">
        <v>0.127</v>
      </c>
      <c r="I4310" s="7">
        <f t="shared" si="134"/>
        <v>1</v>
      </c>
    </row>
    <row r="4311" spans="1:9" ht="16" x14ac:dyDescent="0.15">
      <c r="A4311" s="1" t="str">
        <f t="shared" si="135"/>
        <v/>
      </c>
      <c r="B4311" s="7" t="s">
        <v>11687</v>
      </c>
      <c r="C4311" s="38"/>
      <c r="D4311" s="1" t="s">
        <v>11706</v>
      </c>
      <c r="E4311" s="7">
        <v>0.181123857</v>
      </c>
      <c r="F4311" s="1">
        <v>0.29835294800000001</v>
      </c>
      <c r="G4311" s="1">
        <v>3.5965808000000002E-2</v>
      </c>
      <c r="H4311" s="7">
        <v>0.127</v>
      </c>
      <c r="I4311" s="7">
        <f t="shared" si="134"/>
        <v>1</v>
      </c>
    </row>
    <row r="4312" spans="1:9" ht="16" x14ac:dyDescent="0.15">
      <c r="A4312" s="1" t="str">
        <f t="shared" si="135"/>
        <v/>
      </c>
      <c r="B4312" s="7" t="s">
        <v>11687</v>
      </c>
      <c r="C4312" s="38"/>
      <c r="D4312" s="1" t="s">
        <v>11707</v>
      </c>
      <c r="E4312" s="7">
        <v>0.33727248100000001</v>
      </c>
      <c r="F4312" s="1">
        <v>0.30283924800000001</v>
      </c>
      <c r="G4312" s="1">
        <v>3.5598869999999999E-3</v>
      </c>
      <c r="H4312" s="7">
        <v>0.127</v>
      </c>
      <c r="I4312" s="7">
        <f t="shared" si="134"/>
        <v>1</v>
      </c>
    </row>
    <row r="4313" spans="1:9" ht="16" x14ac:dyDescent="0.15">
      <c r="A4313" s="1" t="str">
        <f t="shared" si="135"/>
        <v/>
      </c>
      <c r="B4313" s="7" t="s">
        <v>11687</v>
      </c>
      <c r="C4313" s="38"/>
      <c r="D4313" s="1" t="s">
        <v>11708</v>
      </c>
      <c r="E4313" s="7">
        <v>0.13730632300000001</v>
      </c>
      <c r="F4313" s="1">
        <v>0.105465193</v>
      </c>
      <c r="G4313" s="1">
        <v>0.487311616</v>
      </c>
      <c r="H4313" s="7">
        <v>0.127</v>
      </c>
      <c r="I4313" s="7" t="str">
        <f t="shared" si="134"/>
        <v/>
      </c>
    </row>
    <row r="4314" spans="1:9" ht="16" x14ac:dyDescent="0.15">
      <c r="A4314" s="1" t="str">
        <f t="shared" si="135"/>
        <v/>
      </c>
      <c r="B4314" s="7" t="s">
        <v>11687</v>
      </c>
      <c r="C4314" s="38"/>
      <c r="D4314" s="1" t="s">
        <v>11709</v>
      </c>
      <c r="E4314" s="7">
        <v>0.98219394299999996</v>
      </c>
      <c r="F4314" s="1">
        <v>0.103458834</v>
      </c>
      <c r="G4314" s="1">
        <v>0.80127973900000005</v>
      </c>
      <c r="H4314" s="7">
        <v>0.127</v>
      </c>
      <c r="I4314" s="7" t="str">
        <f t="shared" si="134"/>
        <v/>
      </c>
    </row>
    <row r="4315" spans="1:9" ht="16" x14ac:dyDescent="0.15">
      <c r="A4315" s="1" t="str">
        <f t="shared" si="135"/>
        <v/>
      </c>
      <c r="B4315" s="7" t="s">
        <v>11687</v>
      </c>
      <c r="C4315" s="38"/>
      <c r="D4315" s="1" t="s">
        <v>11710</v>
      </c>
      <c r="E4315" s="7">
        <v>0.38047890499999998</v>
      </c>
      <c r="F4315" s="1">
        <v>0.32798340999999998</v>
      </c>
      <c r="G4315" s="4">
        <v>6.4245000000000006E-5</v>
      </c>
      <c r="H4315" s="7">
        <v>0.127</v>
      </c>
      <c r="I4315" s="7">
        <f t="shared" si="134"/>
        <v>1</v>
      </c>
    </row>
    <row r="4316" spans="1:9" ht="16" x14ac:dyDescent="0.15">
      <c r="A4316" s="1" t="str">
        <f t="shared" si="135"/>
        <v/>
      </c>
      <c r="B4316" s="7" t="s">
        <v>11687</v>
      </c>
      <c r="C4316" s="38"/>
      <c r="D4316" s="1" t="s">
        <v>11711</v>
      </c>
      <c r="E4316" s="7">
        <v>0.25997740200000002</v>
      </c>
      <c r="F4316" s="1">
        <v>3.7460226999999999E-2</v>
      </c>
      <c r="G4316" s="1">
        <v>0.88544256399999999</v>
      </c>
      <c r="H4316" s="7">
        <v>0.127</v>
      </c>
      <c r="I4316" s="7" t="str">
        <f t="shared" si="134"/>
        <v/>
      </c>
    </row>
    <row r="4317" spans="1:9" ht="16" x14ac:dyDescent="0.15">
      <c r="A4317" s="1" t="str">
        <f t="shared" si="135"/>
        <v/>
      </c>
      <c r="B4317" s="7" t="s">
        <v>11687</v>
      </c>
      <c r="C4317" s="38"/>
      <c r="D4317" s="1" t="s">
        <v>11712</v>
      </c>
      <c r="E4317" s="7">
        <v>0.44738116300000003</v>
      </c>
      <c r="F4317" s="1">
        <v>0.43617183999999998</v>
      </c>
      <c r="G4317" s="1">
        <v>1.7234499999999999E-4</v>
      </c>
      <c r="H4317" s="7">
        <v>0.127</v>
      </c>
      <c r="I4317" s="7">
        <f t="shared" si="134"/>
        <v>1</v>
      </c>
    </row>
    <row r="4318" spans="1:9" ht="16" x14ac:dyDescent="0.15">
      <c r="A4318" s="1" t="str">
        <f t="shared" si="135"/>
        <v/>
      </c>
      <c r="B4318" s="7" t="s">
        <v>11687</v>
      </c>
      <c r="C4318" s="38"/>
      <c r="D4318" s="1" t="s">
        <v>11713</v>
      </c>
      <c r="E4318" s="7">
        <v>9.4439028999999994E-2</v>
      </c>
      <c r="F4318" s="1">
        <v>0.23034262699999999</v>
      </c>
      <c r="G4318" s="1">
        <v>2.6372532000000001E-2</v>
      </c>
      <c r="H4318" s="7">
        <v>0.127</v>
      </c>
      <c r="I4318" s="7">
        <f t="shared" si="134"/>
        <v>1</v>
      </c>
    </row>
    <row r="4319" spans="1:9" ht="16" x14ac:dyDescent="0.15">
      <c r="A4319" s="1" t="str">
        <f t="shared" si="135"/>
        <v/>
      </c>
      <c r="B4319" s="7" t="s">
        <v>11687</v>
      </c>
      <c r="C4319" s="38"/>
      <c r="D4319" s="1" t="s">
        <v>11714</v>
      </c>
      <c r="E4319" s="7">
        <v>3.1416450000000002E-3</v>
      </c>
      <c r="F4319" s="1">
        <v>0.70845106700000005</v>
      </c>
      <c r="G4319" s="1">
        <v>8.1533920000000006E-3</v>
      </c>
      <c r="H4319" s="7">
        <v>0.127</v>
      </c>
      <c r="I4319" s="7">
        <f t="shared" si="134"/>
        <v>1</v>
      </c>
    </row>
    <row r="4320" spans="1:9" ht="16" x14ac:dyDescent="0.15">
      <c r="A4320" s="1" t="str">
        <f t="shared" si="135"/>
        <v/>
      </c>
      <c r="B4320" s="7" t="s">
        <v>11687</v>
      </c>
      <c r="C4320" s="38"/>
      <c r="D4320" s="1" t="s">
        <v>11715</v>
      </c>
      <c r="E4320" s="7">
        <v>5.4825981000000003E-2</v>
      </c>
      <c r="F4320" s="1">
        <v>0.16146007400000001</v>
      </c>
      <c r="G4320" s="1">
        <v>0.14799179000000001</v>
      </c>
      <c r="H4320" s="7">
        <v>0.127</v>
      </c>
      <c r="I4320" s="7" t="str">
        <f t="shared" si="134"/>
        <v/>
      </c>
    </row>
    <row r="4321" spans="1:9" ht="16" x14ac:dyDescent="0.15">
      <c r="A4321" s="1" t="str">
        <f t="shared" si="135"/>
        <v/>
      </c>
      <c r="B4321" s="7" t="s">
        <v>11687</v>
      </c>
      <c r="C4321" s="38"/>
      <c r="D4321" s="1" t="s">
        <v>11716</v>
      </c>
      <c r="E4321" s="7">
        <v>7.5093310000000002E-3</v>
      </c>
      <c r="F4321" s="1">
        <v>9.7953240999999996E-2</v>
      </c>
      <c r="G4321" s="1">
        <v>0.319608222</v>
      </c>
      <c r="H4321" s="7">
        <v>0.127</v>
      </c>
      <c r="I4321" s="7">
        <f t="shared" si="134"/>
        <v>1</v>
      </c>
    </row>
    <row r="4322" spans="1:9" ht="16" x14ac:dyDescent="0.15">
      <c r="A4322" s="1" t="str">
        <f t="shared" si="135"/>
        <v/>
      </c>
      <c r="B4322" s="7" t="s">
        <v>11687</v>
      </c>
      <c r="C4322" s="38" t="s">
        <v>11717</v>
      </c>
      <c r="D4322" s="1" t="s">
        <v>11718</v>
      </c>
      <c r="E4322" s="7">
        <v>0.66959265800000001</v>
      </c>
      <c r="F4322" s="1">
        <v>-0.60385348999999999</v>
      </c>
      <c r="G4322" s="1">
        <v>5.2084210000000004E-3</v>
      </c>
      <c r="H4322" s="7">
        <v>0.127</v>
      </c>
      <c r="I4322" s="7">
        <f t="shared" si="134"/>
        <v>0</v>
      </c>
    </row>
    <row r="4323" spans="1:9" ht="16" x14ac:dyDescent="0.15">
      <c r="A4323" s="1" t="str">
        <f t="shared" si="135"/>
        <v/>
      </c>
      <c r="B4323" s="7" t="s">
        <v>11687</v>
      </c>
      <c r="C4323" s="38" t="s">
        <v>11717</v>
      </c>
      <c r="D4323" s="1" t="s">
        <v>11719</v>
      </c>
      <c r="E4323" s="7">
        <v>0.37455500800000002</v>
      </c>
      <c r="F4323" s="1">
        <v>5.2816855000000003E-2</v>
      </c>
      <c r="G4323" s="1">
        <v>0.65607102699999997</v>
      </c>
      <c r="H4323" s="7">
        <v>0.127</v>
      </c>
      <c r="I4323" s="7" t="str">
        <f t="shared" si="134"/>
        <v/>
      </c>
    </row>
    <row r="4324" spans="1:9" ht="16" x14ac:dyDescent="0.15">
      <c r="A4324" s="1" t="str">
        <f t="shared" si="135"/>
        <v/>
      </c>
      <c r="B4324" s="7" t="s">
        <v>11687</v>
      </c>
      <c r="C4324" s="38"/>
      <c r="D4324" s="1" t="s">
        <v>11720</v>
      </c>
      <c r="E4324" s="7">
        <v>1.33015E-4</v>
      </c>
      <c r="F4324" s="1">
        <v>-3.3341760999999998E-2</v>
      </c>
      <c r="G4324" s="1">
        <v>0.88700733799999998</v>
      </c>
      <c r="H4324" s="7">
        <v>0.127</v>
      </c>
      <c r="I4324" s="7">
        <f t="shared" si="134"/>
        <v>0</v>
      </c>
    </row>
    <row r="4325" spans="1:9" ht="16" x14ac:dyDescent="0.15">
      <c r="A4325" s="1" t="str">
        <f t="shared" si="135"/>
        <v/>
      </c>
      <c r="B4325" s="7" t="s">
        <v>11687</v>
      </c>
      <c r="C4325" s="38"/>
      <c r="D4325" s="1" t="s">
        <v>11721</v>
      </c>
      <c r="E4325" s="7">
        <v>8.3883496000000002E-2</v>
      </c>
      <c r="F4325" s="1">
        <v>0.224405612</v>
      </c>
      <c r="G4325" s="1">
        <v>5.3873268000000002E-2</v>
      </c>
      <c r="H4325" s="7">
        <v>0.127</v>
      </c>
      <c r="I4325" s="7" t="str">
        <f t="shared" si="134"/>
        <v/>
      </c>
    </row>
    <row r="4326" spans="1:9" ht="16" x14ac:dyDescent="0.15">
      <c r="A4326" s="1" t="str">
        <f t="shared" si="135"/>
        <v/>
      </c>
      <c r="B4326" s="7" t="s">
        <v>11687</v>
      </c>
      <c r="C4326" s="38"/>
      <c r="D4326" s="1" t="s">
        <v>11722</v>
      </c>
      <c r="E4326" s="40">
        <v>0.46874394400000002</v>
      </c>
      <c r="F4326" s="1">
        <v>0.32139318</v>
      </c>
      <c r="G4326" s="1">
        <v>5.2256990000000003E-2</v>
      </c>
      <c r="H4326" s="7">
        <v>0.127</v>
      </c>
      <c r="I4326" s="7" t="str">
        <f t="shared" si="134"/>
        <v/>
      </c>
    </row>
    <row r="4327" spans="1:9" ht="16" x14ac:dyDescent="0.15">
      <c r="A4327" s="1">
        <v>3265</v>
      </c>
      <c r="B4327" s="7" t="s">
        <v>11723</v>
      </c>
      <c r="C4327" s="38" t="s">
        <v>11724</v>
      </c>
      <c r="D4327" s="1" t="s">
        <v>11725</v>
      </c>
      <c r="E4327" s="1">
        <v>0.79863504100000005</v>
      </c>
      <c r="F4327" s="1">
        <v>-0.17702716900000001</v>
      </c>
      <c r="G4327" s="1">
        <v>1.7484717E-2</v>
      </c>
      <c r="H4327" s="7">
        <v>0.156</v>
      </c>
      <c r="I4327" s="7">
        <f t="shared" si="134"/>
        <v>0</v>
      </c>
    </row>
    <row r="4328" spans="1:9" ht="16" x14ac:dyDescent="0.15">
      <c r="A4328" s="1">
        <f t="shared" si="135"/>
        <v>3266</v>
      </c>
      <c r="B4328" s="7" t="s">
        <v>11726</v>
      </c>
      <c r="C4328" s="38" t="s">
        <v>11727</v>
      </c>
      <c r="D4328" s="1" t="s">
        <v>11728</v>
      </c>
      <c r="E4328" s="4">
        <v>4.08E-7</v>
      </c>
      <c r="F4328" s="1">
        <v>-1.3045848769999999</v>
      </c>
      <c r="G4328" s="4">
        <v>1.03128E-19</v>
      </c>
      <c r="H4328" s="7">
        <v>-0.16200000000000001</v>
      </c>
      <c r="I4328" s="7">
        <f t="shared" si="134"/>
        <v>1</v>
      </c>
    </row>
    <row r="4329" spans="1:9" ht="16" x14ac:dyDescent="0.15">
      <c r="A4329" s="1" t="str">
        <f t="shared" si="135"/>
        <v/>
      </c>
      <c r="B4329" s="7" t="s">
        <v>11726</v>
      </c>
      <c r="C4329" s="38" t="s">
        <v>11729</v>
      </c>
      <c r="D4329" s="1" t="s">
        <v>11730</v>
      </c>
      <c r="E4329" s="1">
        <v>1.9848230000000001E-3</v>
      </c>
      <c r="F4329" s="1">
        <v>-1.269357005</v>
      </c>
      <c r="G4329" s="4">
        <v>4.6941299999999997E-5</v>
      </c>
      <c r="H4329" s="7">
        <v>-0.16200000000000001</v>
      </c>
      <c r="I4329" s="7">
        <f t="shared" si="134"/>
        <v>1</v>
      </c>
    </row>
    <row r="4330" spans="1:9" ht="16" x14ac:dyDescent="0.15">
      <c r="A4330" s="1">
        <f t="shared" si="135"/>
        <v>3267</v>
      </c>
      <c r="B4330" s="7" t="s">
        <v>11731</v>
      </c>
      <c r="C4330" s="38" t="s">
        <v>11732</v>
      </c>
      <c r="D4330" s="1" t="s">
        <v>11733</v>
      </c>
      <c r="E4330" s="4">
        <v>7.4399999999999999E-6</v>
      </c>
      <c r="F4330" s="1">
        <v>0.12470241999999999</v>
      </c>
      <c r="G4330" s="1">
        <v>0.18205555600000001</v>
      </c>
      <c r="H4330" s="7">
        <v>0.17100000000000001</v>
      </c>
      <c r="I4330" s="7">
        <f t="shared" si="134"/>
        <v>1</v>
      </c>
    </row>
    <row r="4331" spans="1:9" ht="16" x14ac:dyDescent="0.15">
      <c r="A4331" s="1">
        <f t="shared" si="135"/>
        <v>3268</v>
      </c>
      <c r="B4331" s="7" t="s">
        <v>11734</v>
      </c>
      <c r="C4331" s="38" t="s">
        <v>11735</v>
      </c>
      <c r="D4331" s="1" t="s">
        <v>11736</v>
      </c>
      <c r="E4331" s="1">
        <v>0.49178190300000002</v>
      </c>
      <c r="F4331" s="1">
        <v>-0.53726047300000002</v>
      </c>
      <c r="G4331" s="1">
        <v>6.6032586000000004E-2</v>
      </c>
      <c r="H4331" s="7">
        <v>0.377</v>
      </c>
      <c r="I4331" s="7" t="str">
        <f t="shared" si="134"/>
        <v/>
      </c>
    </row>
    <row r="4332" spans="1:9" ht="16" x14ac:dyDescent="0.15">
      <c r="A4332" s="1">
        <f t="shared" si="135"/>
        <v>3269</v>
      </c>
      <c r="B4332" s="7" t="s">
        <v>11737</v>
      </c>
      <c r="C4332" s="38" t="s">
        <v>11738</v>
      </c>
      <c r="D4332" s="1" t="s">
        <v>11739</v>
      </c>
      <c r="E4332" s="4">
        <v>1.4E-8</v>
      </c>
      <c r="F4332" s="1">
        <v>0.30323021999999999</v>
      </c>
      <c r="G4332" s="1">
        <v>5.2647650000000002E-3</v>
      </c>
      <c r="H4332" s="7">
        <v>0.105</v>
      </c>
      <c r="I4332" s="7">
        <f t="shared" si="134"/>
        <v>1</v>
      </c>
    </row>
    <row r="4333" spans="1:9" ht="16" x14ac:dyDescent="0.15">
      <c r="A4333" s="1">
        <f t="shared" si="135"/>
        <v>3270</v>
      </c>
      <c r="B4333" s="7" t="s">
        <v>11740</v>
      </c>
      <c r="C4333" s="38" t="s">
        <v>11741</v>
      </c>
      <c r="D4333" s="1" t="s">
        <v>11742</v>
      </c>
      <c r="E4333" s="1">
        <v>7.0296400000000004E-4</v>
      </c>
      <c r="F4333" s="1">
        <v>0.651574023</v>
      </c>
      <c r="G4333" s="1">
        <v>7.2519450000000001E-3</v>
      </c>
      <c r="H4333" s="7">
        <v>0.214</v>
      </c>
      <c r="I4333" s="7">
        <f t="shared" si="134"/>
        <v>1</v>
      </c>
    </row>
    <row r="4334" spans="1:9" ht="16" x14ac:dyDescent="0.15">
      <c r="A4334" s="1">
        <f t="shared" si="135"/>
        <v>3271</v>
      </c>
      <c r="B4334" s="7" t="s">
        <v>11743</v>
      </c>
      <c r="C4334" s="38" t="s">
        <v>11744</v>
      </c>
      <c r="D4334" s="1" t="s">
        <v>11745</v>
      </c>
      <c r="E4334" s="1">
        <v>2.2596654000000001E-2</v>
      </c>
      <c r="F4334" s="1">
        <v>0.38052865200000002</v>
      </c>
      <c r="G4334" s="4">
        <v>2.4929000000000001E-5</v>
      </c>
      <c r="H4334" s="7">
        <v>-9.1999999999999998E-2</v>
      </c>
      <c r="I4334" s="7">
        <f t="shared" si="134"/>
        <v>0</v>
      </c>
    </row>
    <row r="4335" spans="1:9" ht="16" x14ac:dyDescent="0.15">
      <c r="A4335" s="1">
        <f t="shared" si="135"/>
        <v>3272</v>
      </c>
      <c r="B4335" s="7" t="s">
        <v>11746</v>
      </c>
      <c r="C4335" s="38" t="s">
        <v>11747</v>
      </c>
      <c r="D4335" s="1" t="s">
        <v>11748</v>
      </c>
      <c r="E4335" s="4">
        <v>4.6E-6</v>
      </c>
      <c r="F4335" s="1">
        <v>0.60467469500000004</v>
      </c>
      <c r="G4335" s="4">
        <v>6.1105900000000001E-5</v>
      </c>
      <c r="H4335" s="7">
        <v>0.51500000000000001</v>
      </c>
      <c r="I4335" s="7">
        <f t="shared" si="134"/>
        <v>1</v>
      </c>
    </row>
    <row r="4336" spans="1:9" ht="16" x14ac:dyDescent="0.15">
      <c r="A4336" s="1" t="str">
        <f t="shared" si="135"/>
        <v/>
      </c>
      <c r="B4336" s="7" t="s">
        <v>11746</v>
      </c>
      <c r="C4336" s="38" t="s">
        <v>11749</v>
      </c>
      <c r="D4336" s="1" t="s">
        <v>11750</v>
      </c>
      <c r="E4336" s="1">
        <v>0.61541431999999996</v>
      </c>
      <c r="F4336" s="1">
        <v>0.40101137399999998</v>
      </c>
      <c r="G4336" s="1">
        <v>0.59286428800000002</v>
      </c>
      <c r="H4336" s="7">
        <v>0.51500000000000001</v>
      </c>
      <c r="I4336" s="7" t="str">
        <f t="shared" si="134"/>
        <v/>
      </c>
    </row>
    <row r="4337" spans="1:9" ht="16" x14ac:dyDescent="0.15">
      <c r="A4337" s="1">
        <f t="shared" si="135"/>
        <v>3273</v>
      </c>
      <c r="B4337" s="7" t="s">
        <v>11751</v>
      </c>
      <c r="C4337" s="38" t="s">
        <v>11752</v>
      </c>
      <c r="D4337" s="1" t="s">
        <v>11753</v>
      </c>
      <c r="E4337" s="1">
        <v>0.46766133799999998</v>
      </c>
      <c r="F4337" s="1">
        <v>0.53340950600000003</v>
      </c>
      <c r="G4337" s="1">
        <v>5.5521640000000001E-3</v>
      </c>
      <c r="H4337" s="7">
        <v>0.32</v>
      </c>
      <c r="I4337" s="7">
        <f t="shared" si="134"/>
        <v>1</v>
      </c>
    </row>
    <row r="4338" spans="1:9" ht="16" x14ac:dyDescent="0.15">
      <c r="A4338" s="1">
        <f t="shared" si="135"/>
        <v>3274</v>
      </c>
      <c r="B4338" s="7" t="s">
        <v>11754</v>
      </c>
      <c r="C4338" s="38" t="s">
        <v>11755</v>
      </c>
      <c r="D4338" s="1" t="s">
        <v>11756</v>
      </c>
      <c r="E4338" s="1">
        <v>2.4163032000000001E-2</v>
      </c>
      <c r="F4338" s="1">
        <v>-0.69512151</v>
      </c>
      <c r="G4338" s="1">
        <v>0.27615915099999999</v>
      </c>
      <c r="H4338" s="7">
        <v>0.34</v>
      </c>
      <c r="I4338" s="7">
        <f t="shared" si="134"/>
        <v>0</v>
      </c>
    </row>
    <row r="4339" spans="1:9" ht="16" x14ac:dyDescent="0.15">
      <c r="A4339" s="1" t="str">
        <f t="shared" si="135"/>
        <v/>
      </c>
      <c r="B4339" s="7" t="s">
        <v>11754</v>
      </c>
      <c r="C4339" s="38" t="s">
        <v>11757</v>
      </c>
      <c r="D4339" s="1" t="s">
        <v>11758</v>
      </c>
      <c r="E4339" s="4">
        <v>2.8900000000000001E-5</v>
      </c>
      <c r="F4339" s="1">
        <v>-1.247777973</v>
      </c>
      <c r="G4339" s="1">
        <v>3.5057000000000003E-4</v>
      </c>
      <c r="H4339" s="7">
        <v>0.34</v>
      </c>
      <c r="I4339" s="7">
        <f t="shared" si="134"/>
        <v>0</v>
      </c>
    </row>
    <row r="4340" spans="1:9" ht="16" x14ac:dyDescent="0.15">
      <c r="A4340" s="1">
        <f t="shared" si="135"/>
        <v>3275</v>
      </c>
      <c r="B4340" s="7" t="s">
        <v>11759</v>
      </c>
      <c r="C4340" s="38" t="s">
        <v>11760</v>
      </c>
      <c r="D4340" s="1" t="s">
        <v>11761</v>
      </c>
      <c r="E4340" s="4">
        <v>2.8100000000000002E-6</v>
      </c>
      <c r="F4340" s="1">
        <v>-0.98479212199999999</v>
      </c>
      <c r="G4340" s="4">
        <v>3.1248199999999997E-5</v>
      </c>
      <c r="H4340" s="7">
        <v>-0.19700000000000001</v>
      </c>
      <c r="I4340" s="7">
        <f t="shared" si="134"/>
        <v>1</v>
      </c>
    </row>
    <row r="4341" spans="1:9" ht="16" x14ac:dyDescent="0.15">
      <c r="A4341" s="1">
        <f t="shared" si="135"/>
        <v>3276</v>
      </c>
      <c r="B4341" s="7" t="s">
        <v>11762</v>
      </c>
      <c r="C4341" s="38" t="s">
        <v>11763</v>
      </c>
      <c r="D4341" s="1" t="s">
        <v>11764</v>
      </c>
      <c r="E4341" s="1">
        <v>5.0635515999999998E-2</v>
      </c>
      <c r="F4341" s="1">
        <v>-0.584185697</v>
      </c>
      <c r="G4341" s="4">
        <v>2.3071400000000001E-5</v>
      </c>
      <c r="H4341" s="7">
        <v>-0.106</v>
      </c>
      <c r="I4341" s="7">
        <f t="shared" si="134"/>
        <v>1</v>
      </c>
    </row>
    <row r="4342" spans="1:9" ht="16" x14ac:dyDescent="0.15">
      <c r="A4342" s="1">
        <f t="shared" si="135"/>
        <v>3277</v>
      </c>
      <c r="B4342" s="7" t="s">
        <v>11765</v>
      </c>
      <c r="C4342" s="38" t="s">
        <v>11766</v>
      </c>
      <c r="D4342" s="1" t="s">
        <v>11767</v>
      </c>
      <c r="E4342" s="1">
        <v>0.67773620800000001</v>
      </c>
      <c r="F4342" s="1">
        <v>0.32655838599999998</v>
      </c>
      <c r="G4342" s="1">
        <v>1.3150019000000001E-2</v>
      </c>
      <c r="H4342" s="7">
        <v>-0.10199999999999999</v>
      </c>
      <c r="I4342" s="7">
        <f t="shared" si="134"/>
        <v>0</v>
      </c>
    </row>
    <row r="4343" spans="1:9" ht="16" x14ac:dyDescent="0.15">
      <c r="A4343" s="1">
        <f t="shared" si="135"/>
        <v>3278</v>
      </c>
      <c r="B4343" s="7" t="s">
        <v>11768</v>
      </c>
      <c r="C4343" s="38" t="s">
        <v>11769</v>
      </c>
      <c r="D4343" s="1" t="s">
        <v>11770</v>
      </c>
      <c r="E4343" s="1">
        <v>2.8928868999999999E-2</v>
      </c>
      <c r="F4343" s="1">
        <v>-0.26194599899999998</v>
      </c>
      <c r="G4343" s="1">
        <v>0.71669345299999998</v>
      </c>
      <c r="H4343" s="7">
        <v>0.14099999999999999</v>
      </c>
      <c r="I4343" s="7">
        <f t="shared" si="134"/>
        <v>0</v>
      </c>
    </row>
    <row r="4344" spans="1:9" ht="16" x14ac:dyDescent="0.15">
      <c r="A4344" s="1">
        <f t="shared" si="135"/>
        <v>3279</v>
      </c>
      <c r="B4344" s="7" t="s">
        <v>11771</v>
      </c>
      <c r="C4344" s="38" t="s">
        <v>11772</v>
      </c>
      <c r="D4344" s="1" t="s">
        <v>11773</v>
      </c>
      <c r="E4344" s="1">
        <v>0.152521459</v>
      </c>
      <c r="F4344" s="1">
        <v>0.10575462200000001</v>
      </c>
      <c r="G4344" s="1">
        <v>0.64883959999999996</v>
      </c>
      <c r="H4344" s="7">
        <v>0.126</v>
      </c>
      <c r="I4344" s="7" t="str">
        <f t="shared" si="134"/>
        <v/>
      </c>
    </row>
    <row r="4345" spans="1:9" ht="16" x14ac:dyDescent="0.15">
      <c r="A4345" s="1">
        <f t="shared" si="135"/>
        <v>3280</v>
      </c>
      <c r="B4345" s="7" t="s">
        <v>11774</v>
      </c>
      <c r="C4345" s="38" t="s">
        <v>11775</v>
      </c>
      <c r="D4345" s="1" t="s">
        <v>11776</v>
      </c>
      <c r="E4345" s="1">
        <v>0.94655574799999997</v>
      </c>
      <c r="F4345" s="1">
        <v>-0.48295180900000001</v>
      </c>
      <c r="G4345" s="1">
        <v>6.9990019999999998E-3</v>
      </c>
      <c r="H4345" s="7">
        <v>-0.217</v>
      </c>
      <c r="I4345" s="7">
        <f t="shared" si="134"/>
        <v>1</v>
      </c>
    </row>
    <row r="4346" spans="1:9" ht="16" x14ac:dyDescent="0.15">
      <c r="A4346" s="1">
        <f t="shared" si="135"/>
        <v>3281</v>
      </c>
      <c r="B4346" s="7" t="s">
        <v>11777</v>
      </c>
      <c r="C4346" s="38" t="s">
        <v>11778</v>
      </c>
      <c r="D4346" s="1" t="s">
        <v>11779</v>
      </c>
      <c r="E4346" s="1">
        <v>0.36433800700000002</v>
      </c>
      <c r="F4346" s="1">
        <v>-0.45391338399999998</v>
      </c>
      <c r="G4346" s="1">
        <v>4.893232E-3</v>
      </c>
      <c r="H4346" s="7">
        <v>-0.16200000000000001</v>
      </c>
      <c r="I4346" s="7">
        <f t="shared" si="134"/>
        <v>1</v>
      </c>
    </row>
    <row r="4347" spans="1:9" ht="16" x14ac:dyDescent="0.15">
      <c r="A4347" s="1">
        <f t="shared" si="135"/>
        <v>3282</v>
      </c>
      <c r="B4347" s="7" t="s">
        <v>11780</v>
      </c>
      <c r="C4347" s="38" t="s">
        <v>11781</v>
      </c>
      <c r="D4347" s="1" t="s">
        <v>11782</v>
      </c>
      <c r="E4347" s="4">
        <v>8.78E-7</v>
      </c>
      <c r="F4347" s="1">
        <v>-0.115332515</v>
      </c>
      <c r="G4347" s="1">
        <v>0.13977904499999999</v>
      </c>
      <c r="H4347" s="7">
        <v>0.25</v>
      </c>
      <c r="I4347" s="7">
        <f t="shared" si="134"/>
        <v>0</v>
      </c>
    </row>
    <row r="4348" spans="1:9" ht="16" x14ac:dyDescent="0.15">
      <c r="A4348" s="1">
        <f t="shared" si="135"/>
        <v>3283</v>
      </c>
      <c r="B4348" s="7" t="s">
        <v>11783</v>
      </c>
      <c r="C4348" s="38" t="s">
        <v>11784</v>
      </c>
      <c r="D4348" s="1" t="s">
        <v>11785</v>
      </c>
      <c r="E4348" s="4">
        <v>1.08E-32</v>
      </c>
      <c r="F4348" s="1">
        <v>-2.8924359609999999</v>
      </c>
      <c r="G4348" s="4">
        <v>1.3864699999999999E-25</v>
      </c>
      <c r="H4348" s="7">
        <v>-0.16300000000000001</v>
      </c>
      <c r="I4348" s="7">
        <f t="shared" si="134"/>
        <v>1</v>
      </c>
    </row>
    <row r="4349" spans="1:9" ht="16" x14ac:dyDescent="0.15">
      <c r="A4349" s="1">
        <f t="shared" si="135"/>
        <v>3284</v>
      </c>
      <c r="B4349" s="7" t="s">
        <v>11786</v>
      </c>
      <c r="C4349" s="38"/>
      <c r="D4349" s="1" t="s">
        <v>11444</v>
      </c>
      <c r="E4349" s="39"/>
      <c r="F4349" s="1" t="s">
        <v>13</v>
      </c>
      <c r="G4349" s="1" t="s">
        <v>13</v>
      </c>
      <c r="H4349" s="7">
        <v>1.1539999999999999</v>
      </c>
      <c r="I4349" s="7" t="e">
        <f t="shared" si="134"/>
        <v>#VALUE!</v>
      </c>
    </row>
    <row r="4350" spans="1:9" ht="16" x14ac:dyDescent="0.15">
      <c r="A4350" s="1" t="str">
        <f t="shared" si="135"/>
        <v/>
      </c>
      <c r="B4350" s="7" t="s">
        <v>11786</v>
      </c>
      <c r="C4350" s="38"/>
      <c r="D4350" s="1" t="s">
        <v>11445</v>
      </c>
      <c r="E4350" s="7">
        <v>0.93172071999999995</v>
      </c>
      <c r="F4350" s="1">
        <v>-0.58141962599999997</v>
      </c>
      <c r="G4350" s="1">
        <v>0.37317416799999997</v>
      </c>
      <c r="H4350" s="7">
        <v>1.1539999999999999</v>
      </c>
      <c r="I4350" s="7" t="str">
        <f t="shared" si="134"/>
        <v/>
      </c>
    </row>
    <row r="4351" spans="1:9" ht="16" x14ac:dyDescent="0.15">
      <c r="A4351" s="1" t="str">
        <f t="shared" si="135"/>
        <v/>
      </c>
      <c r="B4351" s="7" t="s">
        <v>11786</v>
      </c>
      <c r="C4351" s="38"/>
      <c r="D4351" s="1" t="s">
        <v>11446</v>
      </c>
      <c r="E4351" s="7">
        <v>0.43563169400000001</v>
      </c>
      <c r="F4351" s="1">
        <v>0.36580145400000003</v>
      </c>
      <c r="G4351" s="1">
        <v>0.56010287400000003</v>
      </c>
      <c r="H4351" s="7">
        <v>1.1539999999999999</v>
      </c>
      <c r="I4351" s="7" t="str">
        <f t="shared" si="134"/>
        <v/>
      </c>
    </row>
    <row r="4352" spans="1:9" ht="16" x14ac:dyDescent="0.15">
      <c r="A4352" s="1" t="str">
        <f t="shared" si="135"/>
        <v/>
      </c>
      <c r="B4352" s="7" t="s">
        <v>11786</v>
      </c>
      <c r="C4352" s="38"/>
      <c r="D4352" s="1" t="s">
        <v>11447</v>
      </c>
      <c r="E4352" s="40">
        <v>0.94457646500000003</v>
      </c>
      <c r="F4352" s="1">
        <v>0.41942666699999998</v>
      </c>
      <c r="G4352" s="1">
        <v>0.57730544299999997</v>
      </c>
      <c r="H4352" s="7">
        <v>1.1539999999999999</v>
      </c>
      <c r="I4352" s="7" t="str">
        <f t="shared" si="134"/>
        <v/>
      </c>
    </row>
    <row r="4353" spans="1:9" ht="16" x14ac:dyDescent="0.15">
      <c r="A4353" s="1">
        <f t="shared" si="135"/>
        <v>3285</v>
      </c>
      <c r="B4353" s="7" t="s">
        <v>11787</v>
      </c>
      <c r="C4353" s="38" t="s">
        <v>11788</v>
      </c>
      <c r="D4353" s="1" t="s">
        <v>11789</v>
      </c>
      <c r="E4353" s="1">
        <v>1.545603E-3</v>
      </c>
      <c r="F4353" s="1">
        <v>-2.459207948</v>
      </c>
      <c r="G4353" s="4">
        <v>1.6489599999999999E-97</v>
      </c>
      <c r="H4353" s="7">
        <v>-0.34699999999999998</v>
      </c>
      <c r="I4353" s="7">
        <f t="shared" si="134"/>
        <v>1</v>
      </c>
    </row>
    <row r="4354" spans="1:9" ht="16" x14ac:dyDescent="0.15">
      <c r="A4354" s="1">
        <f t="shared" si="135"/>
        <v>3286</v>
      </c>
      <c r="B4354" s="7" t="s">
        <v>11790</v>
      </c>
      <c r="C4354" s="38" t="s">
        <v>11791</v>
      </c>
      <c r="D4354" s="1" t="s">
        <v>11792</v>
      </c>
      <c r="E4354" s="1">
        <v>3.7149807E-2</v>
      </c>
      <c r="F4354" s="1">
        <v>0.41640240499999998</v>
      </c>
      <c r="G4354" s="1">
        <v>0.36733845900000001</v>
      </c>
      <c r="H4354" s="7">
        <v>0.17100000000000001</v>
      </c>
      <c r="I4354" s="7">
        <f t="shared" si="134"/>
        <v>1</v>
      </c>
    </row>
    <row r="4355" spans="1:9" ht="16" x14ac:dyDescent="0.15">
      <c r="A4355" s="1">
        <f t="shared" si="135"/>
        <v>3287</v>
      </c>
      <c r="B4355" s="7" t="s">
        <v>11793</v>
      </c>
      <c r="C4355" s="38" t="s">
        <v>11794</v>
      </c>
      <c r="D4355" s="1" t="s">
        <v>11795</v>
      </c>
      <c r="E4355" s="1">
        <v>4.2555408000000003E-2</v>
      </c>
      <c r="F4355" s="1">
        <v>-1.1427409770000001</v>
      </c>
      <c r="G4355" s="1">
        <v>4.0448400000000002E-2</v>
      </c>
      <c r="H4355" s="7">
        <v>0.495</v>
      </c>
      <c r="I4355" s="7">
        <f t="shared" si="134"/>
        <v>0</v>
      </c>
    </row>
    <row r="4356" spans="1:9" ht="16" x14ac:dyDescent="0.15">
      <c r="A4356" s="1">
        <f t="shared" si="135"/>
        <v>3288</v>
      </c>
      <c r="B4356" s="7" t="s">
        <v>11796</v>
      </c>
      <c r="C4356" s="38" t="s">
        <v>11797</v>
      </c>
      <c r="D4356" s="1" t="s">
        <v>11798</v>
      </c>
      <c r="E4356" s="1">
        <v>3.1496258999999999E-2</v>
      </c>
      <c r="F4356" s="1">
        <v>-1.6635583920000001</v>
      </c>
      <c r="G4356" s="4">
        <v>8.5515299999999999E-14</v>
      </c>
      <c r="H4356" s="7">
        <v>-0.29899999999999999</v>
      </c>
      <c r="I4356" s="7">
        <f t="shared" ref="I4356:I4419" si="136">IF(ISTEXT(E4356),"",IF(OR(E4356&lt;0.05, G4356&lt;0.05), IF((F4356*H4356)&gt;0,1,0),""))</f>
        <v>1</v>
      </c>
    </row>
    <row r="4357" spans="1:9" ht="16" x14ac:dyDescent="0.15">
      <c r="A4357" s="1">
        <f t="shared" si="135"/>
        <v>3289</v>
      </c>
      <c r="B4357" s="7" t="s">
        <v>11799</v>
      </c>
      <c r="C4357" s="38" t="s">
        <v>11800</v>
      </c>
      <c r="D4357" s="1" t="s">
        <v>11801</v>
      </c>
      <c r="E4357" s="4">
        <v>3.6100000000000003E-5</v>
      </c>
      <c r="F4357" s="1">
        <v>3.3926204000000001E-2</v>
      </c>
      <c r="G4357" s="1">
        <v>0.77669337500000002</v>
      </c>
      <c r="H4357" s="7">
        <v>0.39300000000000002</v>
      </c>
      <c r="I4357" s="7">
        <f t="shared" si="136"/>
        <v>1</v>
      </c>
    </row>
    <row r="4358" spans="1:9" ht="16" x14ac:dyDescent="0.15">
      <c r="A4358" s="1">
        <f t="shared" si="135"/>
        <v>3290</v>
      </c>
      <c r="B4358" s="7" t="s">
        <v>11802</v>
      </c>
      <c r="C4358" s="38"/>
      <c r="D4358" s="1" t="s">
        <v>11803</v>
      </c>
      <c r="E4358" s="1">
        <v>0.55704695800000004</v>
      </c>
      <c r="F4358" s="1">
        <v>6.0497881000000003E-2</v>
      </c>
      <c r="G4358" s="1">
        <v>0.94402209800000003</v>
      </c>
      <c r="H4358" s="7">
        <v>-0.254</v>
      </c>
      <c r="I4358" s="7" t="str">
        <f t="shared" si="136"/>
        <v/>
      </c>
    </row>
    <row r="4359" spans="1:9" ht="16" x14ac:dyDescent="0.15">
      <c r="A4359" s="1">
        <f t="shared" si="135"/>
        <v>3291</v>
      </c>
      <c r="B4359" s="7" t="s">
        <v>11804</v>
      </c>
      <c r="C4359" s="38" t="s">
        <v>11805</v>
      </c>
      <c r="D4359" s="1" t="s">
        <v>11806</v>
      </c>
      <c r="E4359" s="4">
        <v>3.01E-5</v>
      </c>
      <c r="F4359" s="1">
        <v>1.280626249</v>
      </c>
      <c r="G4359" s="4">
        <v>2.4281700000000002E-15</v>
      </c>
      <c r="H4359" s="7">
        <v>-0.124</v>
      </c>
      <c r="I4359" s="7">
        <f t="shared" si="136"/>
        <v>0</v>
      </c>
    </row>
    <row r="4360" spans="1:9" ht="16" x14ac:dyDescent="0.15">
      <c r="A4360" s="1">
        <f t="shared" si="135"/>
        <v>3292</v>
      </c>
      <c r="B4360" s="7" t="s">
        <v>11807</v>
      </c>
      <c r="C4360" s="38" t="s">
        <v>11808</v>
      </c>
      <c r="D4360" s="1" t="s">
        <v>11809</v>
      </c>
      <c r="E4360" s="4">
        <v>5.0000000000000004E-6</v>
      </c>
      <c r="F4360" s="1">
        <v>0.102950139</v>
      </c>
      <c r="G4360" s="1">
        <v>0.40475564200000003</v>
      </c>
      <c r="H4360" s="7">
        <v>-0.13300000000000001</v>
      </c>
      <c r="I4360" s="7">
        <f t="shared" si="136"/>
        <v>0</v>
      </c>
    </row>
    <row r="4361" spans="1:9" ht="16" x14ac:dyDescent="0.15">
      <c r="A4361" s="1">
        <f t="shared" si="135"/>
        <v>3293</v>
      </c>
      <c r="B4361" s="7" t="s">
        <v>11810</v>
      </c>
      <c r="C4361" s="38" t="s">
        <v>11811</v>
      </c>
      <c r="D4361" s="1" t="s">
        <v>11812</v>
      </c>
      <c r="E4361" s="39">
        <v>7.2390482000000006E-2</v>
      </c>
      <c r="F4361" s="1">
        <v>5.5981689000000001E-2</v>
      </c>
      <c r="G4361" s="1">
        <v>0.88080473500000001</v>
      </c>
      <c r="H4361" s="7">
        <v>-0.19600000000000001</v>
      </c>
      <c r="I4361" s="7" t="str">
        <f t="shared" si="136"/>
        <v/>
      </c>
    </row>
    <row r="4362" spans="1:9" ht="16" x14ac:dyDescent="0.15">
      <c r="A4362" s="1" t="str">
        <f t="shared" ref="A4362:A4425" si="137">IF(B4361=B4362,"",IF(A4361&lt;&gt;"",A4361+1,IF(A4360&lt;&gt;"",A4360+1,IF(A4359&lt;&gt;"",A4359+1,IF(A4358&lt;&gt;"",A4358+1,"ERRER")))))</f>
        <v/>
      </c>
      <c r="B4362" s="7" t="s">
        <v>11810</v>
      </c>
      <c r="C4362" s="38" t="s">
        <v>11813</v>
      </c>
      <c r="D4362" s="1" t="s">
        <v>11814</v>
      </c>
      <c r="E4362" s="7">
        <v>0.85458181899999996</v>
      </c>
      <c r="F4362" s="1">
        <v>0.38314480200000001</v>
      </c>
      <c r="G4362" s="1">
        <v>6.0598599999999998E-4</v>
      </c>
      <c r="H4362" s="7">
        <v>-0.19600000000000001</v>
      </c>
      <c r="I4362" s="7">
        <f t="shared" si="136"/>
        <v>0</v>
      </c>
    </row>
    <row r="4363" spans="1:9" ht="16" x14ac:dyDescent="0.15">
      <c r="A4363" s="1" t="str">
        <f t="shared" si="137"/>
        <v/>
      </c>
      <c r="B4363" s="7" t="s">
        <v>11810</v>
      </c>
      <c r="C4363" s="38" t="s">
        <v>11815</v>
      </c>
      <c r="D4363" s="1" t="s">
        <v>11816</v>
      </c>
      <c r="E4363" s="40">
        <v>1.69283E-4</v>
      </c>
      <c r="F4363" s="1">
        <v>0.72097499099999995</v>
      </c>
      <c r="G4363" s="1">
        <v>5.1414600000000005E-4</v>
      </c>
      <c r="H4363" s="7">
        <v>-0.19600000000000001</v>
      </c>
      <c r="I4363" s="7">
        <f t="shared" si="136"/>
        <v>0</v>
      </c>
    </row>
    <row r="4364" spans="1:9" ht="16" x14ac:dyDescent="0.15">
      <c r="A4364" s="1">
        <f t="shared" si="137"/>
        <v>3294</v>
      </c>
      <c r="B4364" s="7" t="s">
        <v>11817</v>
      </c>
      <c r="C4364" s="38" t="s">
        <v>11818</v>
      </c>
      <c r="D4364" s="1" t="s">
        <v>11819</v>
      </c>
      <c r="E4364" s="1">
        <v>0.32837668599999997</v>
      </c>
      <c r="F4364" s="1">
        <v>0.42092210099999999</v>
      </c>
      <c r="G4364" s="1">
        <v>5.1304300000000003E-4</v>
      </c>
      <c r="H4364" s="7">
        <v>-0.14199999999999999</v>
      </c>
      <c r="I4364" s="7">
        <f t="shared" si="136"/>
        <v>0</v>
      </c>
    </row>
    <row r="4365" spans="1:9" ht="16" x14ac:dyDescent="0.15">
      <c r="A4365" s="1">
        <f t="shared" si="137"/>
        <v>3295</v>
      </c>
      <c r="B4365" s="7" t="s">
        <v>11820</v>
      </c>
      <c r="C4365" s="38" t="s">
        <v>11821</v>
      </c>
      <c r="D4365" s="1" t="s">
        <v>11822</v>
      </c>
      <c r="E4365" s="4">
        <v>4.8199999999999999E-11</v>
      </c>
      <c r="F4365" s="1">
        <v>0.55831949400000003</v>
      </c>
      <c r="G4365" s="4">
        <v>1.0038899999999999E-9</v>
      </c>
      <c r="H4365" s="7">
        <v>0.252</v>
      </c>
      <c r="I4365" s="7">
        <f t="shared" si="136"/>
        <v>1</v>
      </c>
    </row>
    <row r="4366" spans="1:9" ht="16" x14ac:dyDescent="0.15">
      <c r="A4366" s="1">
        <f t="shared" si="137"/>
        <v>3296</v>
      </c>
      <c r="B4366" s="7" t="s">
        <v>11823</v>
      </c>
      <c r="C4366" s="38" t="s">
        <v>11824</v>
      </c>
      <c r="D4366" s="1" t="s">
        <v>11825</v>
      </c>
      <c r="E4366" s="1">
        <v>0.103037489</v>
      </c>
      <c r="F4366" s="1">
        <v>-0.81654866000000004</v>
      </c>
      <c r="G4366" s="4">
        <v>1.57939E-29</v>
      </c>
      <c r="H4366" s="7">
        <v>-0.115</v>
      </c>
      <c r="I4366" s="7">
        <f t="shared" si="136"/>
        <v>1</v>
      </c>
    </row>
    <row r="4367" spans="1:9" ht="16" x14ac:dyDescent="0.15">
      <c r="A4367" s="1" t="str">
        <f t="shared" si="137"/>
        <v/>
      </c>
      <c r="B4367" s="7" t="s">
        <v>11823</v>
      </c>
      <c r="C4367" s="38" t="s">
        <v>11826</v>
      </c>
      <c r="D4367" s="1" t="s">
        <v>11827</v>
      </c>
      <c r="E4367" s="1">
        <v>0.78205729000000002</v>
      </c>
      <c r="F4367" s="1">
        <v>-0.351611905</v>
      </c>
      <c r="G4367" s="4">
        <v>5.5029700000000001E-6</v>
      </c>
      <c r="H4367" s="7">
        <v>-0.115</v>
      </c>
      <c r="I4367" s="7">
        <f t="shared" si="136"/>
        <v>1</v>
      </c>
    </row>
    <row r="4368" spans="1:9" ht="16" x14ac:dyDescent="0.15">
      <c r="A4368" s="1">
        <f t="shared" si="137"/>
        <v>3297</v>
      </c>
      <c r="B4368" s="7" t="s">
        <v>11828</v>
      </c>
      <c r="C4368" s="38" t="s">
        <v>11829</v>
      </c>
      <c r="D4368" s="1" t="s">
        <v>11830</v>
      </c>
      <c r="E4368" s="1">
        <v>1.8756400000000001E-4</v>
      </c>
      <c r="F4368" s="1">
        <v>0.12472979200000001</v>
      </c>
      <c r="G4368" s="1">
        <v>0.252967261</v>
      </c>
      <c r="H4368" s="7">
        <v>9.7000000000000003E-2</v>
      </c>
      <c r="I4368" s="7">
        <f t="shared" si="136"/>
        <v>1</v>
      </c>
    </row>
    <row r="4369" spans="1:9" ht="16" x14ac:dyDescent="0.15">
      <c r="A4369" s="1">
        <f t="shared" si="137"/>
        <v>3298</v>
      </c>
      <c r="B4369" s="7" t="s">
        <v>11831</v>
      </c>
      <c r="C4369" s="38" t="s">
        <v>11832</v>
      </c>
      <c r="D4369" s="1" t="s">
        <v>11833</v>
      </c>
      <c r="E4369" s="1">
        <v>0.54795101700000004</v>
      </c>
      <c r="F4369" s="1">
        <v>0.50531974899999998</v>
      </c>
      <c r="G4369" s="1">
        <v>6.3369460000000002E-2</v>
      </c>
      <c r="H4369" s="7">
        <v>0.17899999999999999</v>
      </c>
      <c r="I4369" s="7" t="str">
        <f t="shared" si="136"/>
        <v/>
      </c>
    </row>
    <row r="4370" spans="1:9" ht="16" x14ac:dyDescent="0.15">
      <c r="A4370" s="1" t="str">
        <f t="shared" si="137"/>
        <v/>
      </c>
      <c r="B4370" s="7" t="s">
        <v>11831</v>
      </c>
      <c r="C4370" s="38" t="s">
        <v>11834</v>
      </c>
      <c r="D4370" s="1" t="s">
        <v>11835</v>
      </c>
      <c r="E4370" s="4">
        <v>5.4599999999999995E-26</v>
      </c>
      <c r="F4370" s="1">
        <v>1.8015732369999999</v>
      </c>
      <c r="G4370" s="4">
        <v>1.8165899999999999E-57</v>
      </c>
      <c r="H4370" s="7">
        <v>0.17899999999999999</v>
      </c>
      <c r="I4370" s="7">
        <f t="shared" si="136"/>
        <v>1</v>
      </c>
    </row>
    <row r="4371" spans="1:9" ht="16" x14ac:dyDescent="0.15">
      <c r="A4371" s="1">
        <f t="shared" si="137"/>
        <v>3299</v>
      </c>
      <c r="B4371" s="7" t="s">
        <v>11836</v>
      </c>
      <c r="C4371" s="38" t="s">
        <v>11837</v>
      </c>
      <c r="D4371" s="1" t="s">
        <v>11838</v>
      </c>
      <c r="E4371" s="1">
        <v>0.83974225400000002</v>
      </c>
      <c r="F4371" s="1">
        <v>-0.78298017600000003</v>
      </c>
      <c r="G4371" s="1">
        <v>0.26287154200000001</v>
      </c>
      <c r="H4371" s="7">
        <v>-0.20300000000000001</v>
      </c>
      <c r="I4371" s="7" t="str">
        <f t="shared" si="136"/>
        <v/>
      </c>
    </row>
    <row r="4372" spans="1:9" ht="16" x14ac:dyDescent="0.15">
      <c r="A4372" s="1" t="str">
        <f t="shared" si="137"/>
        <v/>
      </c>
      <c r="B4372" s="7" t="s">
        <v>11836</v>
      </c>
      <c r="C4372" s="38" t="s">
        <v>11839</v>
      </c>
      <c r="D4372" s="1" t="s">
        <v>11840</v>
      </c>
      <c r="E4372" s="1">
        <v>0.45798541199999998</v>
      </c>
      <c r="F4372" s="1">
        <v>-0.65987692600000003</v>
      </c>
      <c r="G4372" s="4">
        <v>1.4698999999999999E-7</v>
      </c>
      <c r="H4372" s="7">
        <v>-0.20300000000000001</v>
      </c>
      <c r="I4372" s="7">
        <f t="shared" si="136"/>
        <v>1</v>
      </c>
    </row>
    <row r="4373" spans="1:9" ht="16" x14ac:dyDescent="0.15">
      <c r="A4373" s="1">
        <f t="shared" si="137"/>
        <v>3300</v>
      </c>
      <c r="B4373" s="7" t="s">
        <v>11841</v>
      </c>
      <c r="C4373" s="38" t="s">
        <v>11842</v>
      </c>
      <c r="D4373" s="1" t="s">
        <v>11843</v>
      </c>
      <c r="E4373" s="4">
        <v>2.15E-11</v>
      </c>
      <c r="F4373" s="1">
        <v>0.43994918100000002</v>
      </c>
      <c r="G4373" s="4">
        <v>3.1444799999999997E-14</v>
      </c>
      <c r="H4373" s="7">
        <v>0.71099999999999997</v>
      </c>
      <c r="I4373" s="7">
        <f t="shared" si="136"/>
        <v>1</v>
      </c>
    </row>
    <row r="4374" spans="1:9" ht="16" x14ac:dyDescent="0.15">
      <c r="A4374" s="1">
        <f t="shared" si="137"/>
        <v>3301</v>
      </c>
      <c r="B4374" s="7" t="s">
        <v>11844</v>
      </c>
      <c r="C4374" s="38" t="s">
        <v>11845</v>
      </c>
      <c r="D4374" s="1" t="s">
        <v>11846</v>
      </c>
      <c r="E4374" s="1">
        <v>0.41888443800000003</v>
      </c>
      <c r="F4374" s="1">
        <v>4.1602011000000001E-2</v>
      </c>
      <c r="G4374" s="1">
        <v>0.82987746699999998</v>
      </c>
      <c r="H4374" s="7">
        <v>-0.32300000000000001</v>
      </c>
      <c r="I4374" s="7" t="str">
        <f t="shared" si="136"/>
        <v/>
      </c>
    </row>
    <row r="4375" spans="1:9" ht="16" x14ac:dyDescent="0.15">
      <c r="A4375" s="1">
        <f t="shared" si="137"/>
        <v>3302</v>
      </c>
      <c r="B4375" s="7" t="s">
        <v>11847</v>
      </c>
      <c r="C4375" s="38" t="s">
        <v>11848</v>
      </c>
      <c r="D4375" s="1" t="s">
        <v>11849</v>
      </c>
      <c r="E4375" s="1">
        <v>4.0070339999999996E-3</v>
      </c>
      <c r="F4375" s="1">
        <v>-2.045845538</v>
      </c>
      <c r="G4375" s="4">
        <v>1.86826E-5</v>
      </c>
      <c r="H4375" s="7">
        <v>-0.32</v>
      </c>
      <c r="I4375" s="7">
        <f t="shared" si="136"/>
        <v>1</v>
      </c>
    </row>
    <row r="4376" spans="1:9" ht="16" x14ac:dyDescent="0.15">
      <c r="A4376" s="1">
        <f t="shared" si="137"/>
        <v>3303</v>
      </c>
      <c r="B4376" s="7" t="s">
        <v>11850</v>
      </c>
      <c r="C4376" s="38" t="s">
        <v>11851</v>
      </c>
      <c r="D4376" s="1" t="s">
        <v>11852</v>
      </c>
      <c r="E4376" s="4">
        <v>5.6500000000000001E-6</v>
      </c>
      <c r="F4376" s="1">
        <v>-0.26131594899999999</v>
      </c>
      <c r="G4376" s="1">
        <v>4.5687330000000002E-3</v>
      </c>
      <c r="H4376" s="7">
        <v>-0.114</v>
      </c>
      <c r="I4376" s="7">
        <f t="shared" si="136"/>
        <v>1</v>
      </c>
    </row>
    <row r="4377" spans="1:9" ht="16" x14ac:dyDescent="0.15">
      <c r="A4377" s="1">
        <f t="shared" si="137"/>
        <v>3304</v>
      </c>
      <c r="B4377" s="7" t="s">
        <v>11853</v>
      </c>
      <c r="C4377" s="38" t="s">
        <v>11854</v>
      </c>
      <c r="D4377" s="1" t="s">
        <v>11855</v>
      </c>
      <c r="E4377" s="1">
        <v>0.65056257100000003</v>
      </c>
      <c r="F4377" s="1">
        <v>0.42822879699999999</v>
      </c>
      <c r="G4377" s="4">
        <v>8.0641299999999996E-5</v>
      </c>
      <c r="H4377" s="7">
        <v>-0.11799999999999999</v>
      </c>
      <c r="I4377" s="7">
        <f t="shared" si="136"/>
        <v>0</v>
      </c>
    </row>
    <row r="4378" spans="1:9" ht="16" x14ac:dyDescent="0.15">
      <c r="A4378" s="1">
        <f t="shared" si="137"/>
        <v>3305</v>
      </c>
      <c r="B4378" s="7" t="s">
        <v>11856</v>
      </c>
      <c r="C4378" s="38" t="s">
        <v>11857</v>
      </c>
      <c r="D4378" s="1" t="s">
        <v>11858</v>
      </c>
      <c r="E4378" s="1">
        <v>4.5539892999999998E-2</v>
      </c>
      <c r="F4378" s="1">
        <v>1.687947396</v>
      </c>
      <c r="G4378" s="4">
        <v>9.4204999999999997E-27</v>
      </c>
      <c r="H4378" s="7">
        <v>0.25800000000000001</v>
      </c>
      <c r="I4378" s="7">
        <f t="shared" si="136"/>
        <v>1</v>
      </c>
    </row>
    <row r="4379" spans="1:9" ht="16" x14ac:dyDescent="0.15">
      <c r="A4379" s="1">
        <f t="shared" si="137"/>
        <v>3306</v>
      </c>
      <c r="B4379" s="7" t="s">
        <v>11859</v>
      </c>
      <c r="C4379" s="38" t="s">
        <v>11860</v>
      </c>
      <c r="D4379" s="1" t="s">
        <v>11861</v>
      </c>
      <c r="E4379" s="1">
        <v>3.6353300999999998E-2</v>
      </c>
      <c r="F4379" s="1">
        <v>0.233078693</v>
      </c>
      <c r="G4379" s="1">
        <v>0.19281022</v>
      </c>
      <c r="H4379" s="7">
        <v>0.17499999999999999</v>
      </c>
      <c r="I4379" s="7">
        <f t="shared" si="136"/>
        <v>1</v>
      </c>
    </row>
    <row r="4380" spans="1:9" ht="16" x14ac:dyDescent="0.15">
      <c r="A4380" s="1">
        <f t="shared" si="137"/>
        <v>3307</v>
      </c>
      <c r="B4380" s="7" t="s">
        <v>11862</v>
      </c>
      <c r="C4380" s="38" t="s">
        <v>11863</v>
      </c>
      <c r="D4380" s="1" t="s">
        <v>11864</v>
      </c>
      <c r="E4380" s="1">
        <v>0.60630734399999997</v>
      </c>
      <c r="F4380" s="1">
        <v>-0.96700733800000005</v>
      </c>
      <c r="G4380" s="1">
        <v>0.15440541299999999</v>
      </c>
      <c r="H4380" s="7">
        <v>0.127</v>
      </c>
      <c r="I4380" s="7" t="str">
        <f t="shared" si="136"/>
        <v/>
      </c>
    </row>
    <row r="4381" spans="1:9" ht="16" x14ac:dyDescent="0.15">
      <c r="A4381" s="1">
        <f t="shared" si="137"/>
        <v>3308</v>
      </c>
      <c r="B4381" s="7" t="s">
        <v>11865</v>
      </c>
      <c r="C4381" s="38" t="s">
        <v>11866</v>
      </c>
      <c r="D4381" s="1" t="s">
        <v>11867</v>
      </c>
      <c r="E4381" s="4">
        <v>1.9400000000000001E-5</v>
      </c>
      <c r="F4381" s="1">
        <v>4.4713801999999997E-2</v>
      </c>
      <c r="G4381" s="1">
        <v>0.67761875199999999</v>
      </c>
      <c r="H4381" s="7">
        <v>-0.16300000000000001</v>
      </c>
      <c r="I4381" s="7">
        <f t="shared" si="136"/>
        <v>0</v>
      </c>
    </row>
    <row r="4382" spans="1:9" ht="16" x14ac:dyDescent="0.15">
      <c r="A4382" s="1" t="str">
        <f t="shared" si="137"/>
        <v/>
      </c>
      <c r="B4382" s="7" t="s">
        <v>11865</v>
      </c>
      <c r="C4382" s="38" t="s">
        <v>11868</v>
      </c>
      <c r="D4382" s="1" t="s">
        <v>11869</v>
      </c>
      <c r="E4382" s="1">
        <v>0.98643816799999995</v>
      </c>
      <c r="F4382" s="1">
        <v>0.20535278100000001</v>
      </c>
      <c r="G4382" s="1">
        <v>0.343624767</v>
      </c>
      <c r="H4382" s="7">
        <v>-0.16300000000000001</v>
      </c>
      <c r="I4382" s="7" t="str">
        <f t="shared" si="136"/>
        <v/>
      </c>
    </row>
    <row r="4383" spans="1:9" ht="16" x14ac:dyDescent="0.15">
      <c r="A4383" s="1">
        <f t="shared" si="137"/>
        <v>3309</v>
      </c>
      <c r="B4383" s="7" t="s">
        <v>11870</v>
      </c>
      <c r="C4383" s="38" t="s">
        <v>1274</v>
      </c>
      <c r="D4383" s="1" t="s">
        <v>1275</v>
      </c>
      <c r="E4383" s="1">
        <v>7.0452703000000005E-2</v>
      </c>
      <c r="F4383" s="1">
        <v>0.41477611199999997</v>
      </c>
      <c r="G4383" s="1">
        <v>1.8376390000000001E-3</v>
      </c>
      <c r="H4383" s="7">
        <v>-0.30099999999999999</v>
      </c>
      <c r="I4383" s="7">
        <f t="shared" si="136"/>
        <v>0</v>
      </c>
    </row>
    <row r="4384" spans="1:9" ht="16" x14ac:dyDescent="0.15">
      <c r="A4384" s="1">
        <f t="shared" si="137"/>
        <v>3310</v>
      </c>
      <c r="B4384" s="7" t="s">
        <v>11871</v>
      </c>
      <c r="C4384" s="38" t="s">
        <v>11872</v>
      </c>
      <c r="D4384" s="1" t="s">
        <v>11873</v>
      </c>
      <c r="E4384" s="1">
        <v>9.5897199999999999E-4</v>
      </c>
      <c r="F4384" s="1">
        <v>-0.42459516200000003</v>
      </c>
      <c r="G4384" s="1">
        <v>0.19850700600000001</v>
      </c>
      <c r="H4384" s="7">
        <v>0.19600000000000001</v>
      </c>
      <c r="I4384" s="7">
        <f t="shared" si="136"/>
        <v>0</v>
      </c>
    </row>
    <row r="4385" spans="1:9" ht="16" x14ac:dyDescent="0.15">
      <c r="A4385" s="1">
        <f t="shared" si="137"/>
        <v>3311</v>
      </c>
      <c r="B4385" s="7" t="s">
        <v>11874</v>
      </c>
      <c r="C4385" s="38" t="s">
        <v>11875</v>
      </c>
      <c r="D4385" s="1" t="s">
        <v>11876</v>
      </c>
      <c r="E4385" s="1">
        <v>2.5403661000000001E-2</v>
      </c>
      <c r="F4385" s="1">
        <v>-0.38206623699999998</v>
      </c>
      <c r="G4385" s="1">
        <v>7.5093299999999996E-4</v>
      </c>
      <c r="H4385" s="7">
        <v>-0.16200000000000001</v>
      </c>
      <c r="I4385" s="7">
        <f t="shared" si="136"/>
        <v>1</v>
      </c>
    </row>
    <row r="4386" spans="1:9" ht="16" x14ac:dyDescent="0.15">
      <c r="A4386" s="1">
        <f t="shared" si="137"/>
        <v>3312</v>
      </c>
      <c r="B4386" s="7" t="s">
        <v>11877</v>
      </c>
      <c r="C4386" s="38" t="s">
        <v>11878</v>
      </c>
      <c r="D4386" s="1" t="s">
        <v>11879</v>
      </c>
      <c r="E4386" s="1">
        <v>7.0611010000000002E-3</v>
      </c>
      <c r="F4386" s="1">
        <v>0.735236581</v>
      </c>
      <c r="G4386" s="4">
        <v>3.2741100000000001E-24</v>
      </c>
      <c r="H4386" s="7">
        <v>0.45500000000000002</v>
      </c>
      <c r="I4386" s="7">
        <f t="shared" si="136"/>
        <v>1</v>
      </c>
    </row>
    <row r="4387" spans="1:9" ht="16" x14ac:dyDescent="0.15">
      <c r="A4387" s="1">
        <f t="shared" si="137"/>
        <v>3313</v>
      </c>
      <c r="B4387" s="7" t="s">
        <v>11880</v>
      </c>
      <c r="C4387" s="38" t="s">
        <v>2646</v>
      </c>
      <c r="D4387" s="1" t="s">
        <v>2647</v>
      </c>
      <c r="E4387" s="1">
        <v>0.83762630999999999</v>
      </c>
      <c r="F4387" s="1">
        <v>-3.2822797000000001E-2</v>
      </c>
      <c r="G4387" s="1">
        <v>0.83376526900000003</v>
      </c>
      <c r="H4387" s="7">
        <v>0.18099999999999999</v>
      </c>
      <c r="I4387" s="7" t="str">
        <f t="shared" si="136"/>
        <v/>
      </c>
    </row>
    <row r="4388" spans="1:9" ht="16" x14ac:dyDescent="0.15">
      <c r="A4388" s="1">
        <f t="shared" si="137"/>
        <v>3314</v>
      </c>
      <c r="B4388" s="7" t="s">
        <v>11881</v>
      </c>
      <c r="C4388" s="38" t="s">
        <v>11882</v>
      </c>
      <c r="D4388" s="1" t="s">
        <v>11883</v>
      </c>
      <c r="E4388" s="1">
        <v>3.4706492999999998E-2</v>
      </c>
      <c r="F4388" s="1">
        <v>-5.2687219E-2</v>
      </c>
      <c r="G4388" s="1">
        <v>0.679798079</v>
      </c>
      <c r="H4388" s="7">
        <v>-0.2</v>
      </c>
      <c r="I4388" s="7">
        <f t="shared" si="136"/>
        <v>1</v>
      </c>
    </row>
    <row r="4389" spans="1:9" ht="16" x14ac:dyDescent="0.15">
      <c r="A4389" s="1">
        <f t="shared" si="137"/>
        <v>3315</v>
      </c>
      <c r="B4389" s="7" t="s">
        <v>11884</v>
      </c>
      <c r="C4389" s="38" t="s">
        <v>11885</v>
      </c>
      <c r="D4389" s="1" t="s">
        <v>11886</v>
      </c>
      <c r="E4389" s="4">
        <v>3.59E-10</v>
      </c>
      <c r="F4389" s="1">
        <v>0.65737033499999997</v>
      </c>
      <c r="G4389" s="1">
        <v>1.6671430000000001E-3</v>
      </c>
      <c r="H4389" s="7">
        <v>-0.22800000000000001</v>
      </c>
      <c r="I4389" s="7">
        <f t="shared" si="136"/>
        <v>0</v>
      </c>
    </row>
    <row r="4390" spans="1:9" ht="16" x14ac:dyDescent="0.15">
      <c r="A4390" s="1">
        <f t="shared" si="137"/>
        <v>3316</v>
      </c>
      <c r="B4390" s="7" t="s">
        <v>11887</v>
      </c>
      <c r="C4390" s="38" t="s">
        <v>11888</v>
      </c>
      <c r="D4390" s="1" t="s">
        <v>11889</v>
      </c>
      <c r="E4390" s="1">
        <v>0.87558429299999996</v>
      </c>
      <c r="F4390" s="1">
        <v>-0.40601393600000002</v>
      </c>
      <c r="G4390" s="1">
        <v>0.39509630699999998</v>
      </c>
      <c r="H4390" s="7">
        <v>-0.19700000000000001</v>
      </c>
      <c r="I4390" s="7" t="str">
        <f t="shared" si="136"/>
        <v/>
      </c>
    </row>
    <row r="4391" spans="1:9" ht="16" x14ac:dyDescent="0.15">
      <c r="A4391" s="1">
        <f t="shared" si="137"/>
        <v>3317</v>
      </c>
      <c r="B4391" s="7" t="s">
        <v>11890</v>
      </c>
      <c r="C4391" s="38" t="s">
        <v>11891</v>
      </c>
      <c r="D4391" s="1" t="s">
        <v>11892</v>
      </c>
      <c r="E4391" s="1" t="s">
        <v>13</v>
      </c>
      <c r="F4391" s="1">
        <v>-0.41298962900000002</v>
      </c>
      <c r="G4391" s="1" t="s">
        <v>13</v>
      </c>
      <c r="H4391" s="7">
        <v>0.27</v>
      </c>
      <c r="I4391" s="7" t="str">
        <f t="shared" si="136"/>
        <v/>
      </c>
    </row>
    <row r="4392" spans="1:9" ht="16" x14ac:dyDescent="0.15">
      <c r="A4392" s="1">
        <f t="shared" si="137"/>
        <v>3318</v>
      </c>
      <c r="B4392" s="7" t="s">
        <v>11893</v>
      </c>
      <c r="C4392" s="38" t="s">
        <v>11894</v>
      </c>
      <c r="D4392" s="1" t="s">
        <v>11895</v>
      </c>
      <c r="E4392" s="1">
        <v>0.80245819299999999</v>
      </c>
      <c r="F4392" s="1">
        <v>-0.91259892200000003</v>
      </c>
      <c r="G4392" s="1">
        <v>9.4207477999999997E-2</v>
      </c>
      <c r="H4392" s="7">
        <v>-0.35699999999999998</v>
      </c>
      <c r="I4392" s="7" t="str">
        <f t="shared" si="136"/>
        <v/>
      </c>
    </row>
    <row r="4393" spans="1:9" ht="16" x14ac:dyDescent="0.15">
      <c r="A4393" s="1">
        <f t="shared" si="137"/>
        <v>3319</v>
      </c>
      <c r="B4393" s="7" t="s">
        <v>11896</v>
      </c>
      <c r="C4393" s="38" t="s">
        <v>11897</v>
      </c>
      <c r="D4393" s="1" t="s">
        <v>11898</v>
      </c>
      <c r="E4393" s="4">
        <v>6.6400000000000002E-7</v>
      </c>
      <c r="F4393" s="1">
        <v>-0.168731089</v>
      </c>
      <c r="G4393" s="1">
        <v>0.312192468</v>
      </c>
      <c r="H4393" s="7">
        <v>-0.20200000000000001</v>
      </c>
      <c r="I4393" s="7">
        <f t="shared" si="136"/>
        <v>1</v>
      </c>
    </row>
    <row r="4394" spans="1:9" ht="16" x14ac:dyDescent="0.15">
      <c r="A4394" s="1" t="str">
        <f t="shared" si="137"/>
        <v/>
      </c>
      <c r="B4394" s="7" t="s">
        <v>11896</v>
      </c>
      <c r="C4394" s="38" t="s">
        <v>11897</v>
      </c>
      <c r="D4394" s="1" t="s">
        <v>11899</v>
      </c>
      <c r="E4394" s="4">
        <v>6.0300000000000002E-5</v>
      </c>
      <c r="F4394" s="1">
        <v>-0.51530342200000001</v>
      </c>
      <c r="G4394" s="1">
        <v>0.15594459599999999</v>
      </c>
      <c r="H4394" s="7">
        <v>-0.20200000000000001</v>
      </c>
      <c r="I4394" s="7">
        <f t="shared" si="136"/>
        <v>1</v>
      </c>
    </row>
    <row r="4395" spans="1:9" ht="16" x14ac:dyDescent="0.15">
      <c r="A4395" s="1">
        <f t="shared" si="137"/>
        <v>3320</v>
      </c>
      <c r="B4395" s="7" t="s">
        <v>11900</v>
      </c>
      <c r="C4395" s="38" t="s">
        <v>11901</v>
      </c>
      <c r="D4395" s="1" t="s">
        <v>11902</v>
      </c>
      <c r="E4395" s="1">
        <v>0.91953836499999997</v>
      </c>
      <c r="F4395" s="1">
        <v>-0.14074321300000001</v>
      </c>
      <c r="G4395" s="1">
        <v>0.671294171</v>
      </c>
      <c r="H4395" s="7">
        <v>-0.19600000000000001</v>
      </c>
      <c r="I4395" s="7" t="str">
        <f t="shared" si="136"/>
        <v/>
      </c>
    </row>
    <row r="4396" spans="1:9" ht="16" x14ac:dyDescent="0.15">
      <c r="A4396" s="1">
        <f t="shared" si="137"/>
        <v>3321</v>
      </c>
      <c r="B4396" s="7" t="s">
        <v>11903</v>
      </c>
      <c r="C4396" s="38" t="s">
        <v>11904</v>
      </c>
      <c r="D4396" s="1" t="s">
        <v>11905</v>
      </c>
      <c r="E4396" s="4">
        <v>1.4999999999999999E-7</v>
      </c>
      <c r="F4396" s="1">
        <v>-0.73839860300000004</v>
      </c>
      <c r="G4396" s="4">
        <v>4.5641800000000002E-11</v>
      </c>
      <c r="H4396" s="7">
        <v>-7.4999999999999997E-2</v>
      </c>
      <c r="I4396" s="7">
        <f t="shared" si="136"/>
        <v>1</v>
      </c>
    </row>
    <row r="4397" spans="1:9" ht="16" x14ac:dyDescent="0.15">
      <c r="A4397" s="1">
        <f t="shared" si="137"/>
        <v>3322</v>
      </c>
      <c r="B4397" s="7" t="s">
        <v>11906</v>
      </c>
      <c r="C4397" s="38" t="s">
        <v>11907</v>
      </c>
      <c r="D4397" s="1" t="s">
        <v>11908</v>
      </c>
      <c r="E4397" s="1">
        <v>7.5460200000000005E-4</v>
      </c>
      <c r="F4397" s="1">
        <v>0.58549064200000001</v>
      </c>
      <c r="G4397" s="1">
        <v>1.077328E-3</v>
      </c>
      <c r="H4397" s="7">
        <v>0.20599999999999999</v>
      </c>
      <c r="I4397" s="7">
        <f t="shared" si="136"/>
        <v>1</v>
      </c>
    </row>
    <row r="4398" spans="1:9" ht="16" x14ac:dyDescent="0.15">
      <c r="A4398" s="1">
        <f t="shared" si="137"/>
        <v>3323</v>
      </c>
      <c r="B4398" s="7" t="s">
        <v>11909</v>
      </c>
      <c r="C4398" s="38" t="s">
        <v>11910</v>
      </c>
      <c r="D4398" s="1" t="s">
        <v>11911</v>
      </c>
      <c r="E4398" s="1">
        <v>0.94220345500000002</v>
      </c>
      <c r="F4398" s="1">
        <v>0.31811736800000001</v>
      </c>
      <c r="G4398" s="1">
        <v>0.63867428299999995</v>
      </c>
      <c r="H4398" s="7">
        <v>-0.317</v>
      </c>
      <c r="I4398" s="7" t="str">
        <f t="shared" si="136"/>
        <v/>
      </c>
    </row>
    <row r="4399" spans="1:9" ht="16" x14ac:dyDescent="0.15">
      <c r="A4399" s="1" t="str">
        <f t="shared" si="137"/>
        <v/>
      </c>
      <c r="B4399" s="7" t="s">
        <v>11909</v>
      </c>
      <c r="C4399" s="38" t="s">
        <v>11910</v>
      </c>
      <c r="D4399" s="1" t="s">
        <v>11912</v>
      </c>
      <c r="E4399" s="1">
        <v>0.569446181</v>
      </c>
      <c r="F4399" s="1">
        <v>1.1426290320000001</v>
      </c>
      <c r="G4399" s="1">
        <v>8.8386052000000007E-2</v>
      </c>
      <c r="H4399" s="7">
        <v>-0.317</v>
      </c>
      <c r="I4399" s="7" t="str">
        <f t="shared" si="136"/>
        <v/>
      </c>
    </row>
    <row r="4400" spans="1:9" ht="16" x14ac:dyDescent="0.15">
      <c r="A4400" s="1">
        <f t="shared" si="137"/>
        <v>3324</v>
      </c>
      <c r="B4400" s="7" t="s">
        <v>11913</v>
      </c>
      <c r="C4400" s="38" t="s">
        <v>11914</v>
      </c>
      <c r="D4400" s="1" t="s">
        <v>11915</v>
      </c>
      <c r="E4400" s="1">
        <v>0.86814723599999999</v>
      </c>
      <c r="F4400" s="1">
        <v>0.33942122299999999</v>
      </c>
      <c r="G4400" s="1">
        <v>0.20370275800000001</v>
      </c>
      <c r="H4400" s="7">
        <v>0.16900000000000001</v>
      </c>
      <c r="I4400" s="7" t="str">
        <f t="shared" si="136"/>
        <v/>
      </c>
    </row>
    <row r="4401" spans="1:9" ht="16" x14ac:dyDescent="0.15">
      <c r="A4401" s="1" t="str">
        <f t="shared" si="137"/>
        <v/>
      </c>
      <c r="B4401" s="7" t="s">
        <v>11913</v>
      </c>
      <c r="C4401" s="38" t="s">
        <v>11916</v>
      </c>
      <c r="D4401" s="1" t="s">
        <v>11917</v>
      </c>
      <c r="E4401" s="4">
        <v>9.64E-7</v>
      </c>
      <c r="F4401" s="1">
        <v>0.34595740800000002</v>
      </c>
      <c r="G4401" s="1">
        <v>1.0695069999999999E-3</v>
      </c>
      <c r="H4401" s="7">
        <v>0.16900000000000001</v>
      </c>
      <c r="I4401" s="7">
        <f t="shared" si="136"/>
        <v>1</v>
      </c>
    </row>
    <row r="4402" spans="1:9" ht="16" x14ac:dyDescent="0.15">
      <c r="A4402" s="1">
        <f t="shared" si="137"/>
        <v>3325</v>
      </c>
      <c r="B4402" s="7" t="s">
        <v>11918</v>
      </c>
      <c r="C4402" s="38" t="s">
        <v>11919</v>
      </c>
      <c r="D4402" s="1" t="s">
        <v>11920</v>
      </c>
      <c r="E4402" s="1">
        <v>2.6680699999999998E-4</v>
      </c>
      <c r="F4402" s="1">
        <v>-0.35795811799999999</v>
      </c>
      <c r="G4402" s="1">
        <v>0.133361691</v>
      </c>
      <c r="H4402" s="7">
        <v>0.38500000000000001</v>
      </c>
      <c r="I4402" s="7">
        <f t="shared" si="136"/>
        <v>0</v>
      </c>
    </row>
    <row r="4403" spans="1:9" ht="16" x14ac:dyDescent="0.15">
      <c r="A4403" s="1">
        <f t="shared" si="137"/>
        <v>3326</v>
      </c>
      <c r="B4403" s="7" t="s">
        <v>11921</v>
      </c>
      <c r="C4403" s="38" t="s">
        <v>11922</v>
      </c>
      <c r="D4403" s="1" t="s">
        <v>11923</v>
      </c>
      <c r="E4403" s="1">
        <v>0.13444214800000001</v>
      </c>
      <c r="F4403" s="1">
        <v>0.42899599900000002</v>
      </c>
      <c r="G4403" s="1">
        <v>3.1638632999999999E-2</v>
      </c>
      <c r="H4403" s="7">
        <v>-0.161</v>
      </c>
      <c r="I4403" s="7">
        <f t="shared" si="136"/>
        <v>0</v>
      </c>
    </row>
    <row r="4404" spans="1:9" ht="16" x14ac:dyDescent="0.15">
      <c r="A4404" s="1" t="str">
        <f t="shared" si="137"/>
        <v/>
      </c>
      <c r="B4404" s="7" t="s">
        <v>11921</v>
      </c>
      <c r="C4404" s="38" t="s">
        <v>11924</v>
      </c>
      <c r="D4404" s="1" t="s">
        <v>11925</v>
      </c>
      <c r="E4404" s="1">
        <v>0.829515055</v>
      </c>
      <c r="F4404" s="1">
        <v>-0.219770466</v>
      </c>
      <c r="G4404" s="1">
        <v>1.2165761000000001E-2</v>
      </c>
      <c r="H4404" s="7">
        <v>-0.161</v>
      </c>
      <c r="I4404" s="7">
        <f t="shared" si="136"/>
        <v>1</v>
      </c>
    </row>
    <row r="4405" spans="1:9" ht="16" x14ac:dyDescent="0.15">
      <c r="A4405" s="1">
        <f t="shared" si="137"/>
        <v>3327</v>
      </c>
      <c r="B4405" s="7" t="s">
        <v>11926</v>
      </c>
      <c r="C4405" s="38" t="s">
        <v>11927</v>
      </c>
      <c r="D4405" s="1" t="s">
        <v>11928</v>
      </c>
      <c r="E4405" s="1">
        <v>0.88866397500000005</v>
      </c>
      <c r="F4405" s="1">
        <v>-0.26560396200000003</v>
      </c>
      <c r="G4405" s="1">
        <v>0.72806907300000001</v>
      </c>
      <c r="H4405" s="7">
        <v>0.36599999999999999</v>
      </c>
      <c r="I4405" s="7" t="str">
        <f t="shared" si="136"/>
        <v/>
      </c>
    </row>
    <row r="4406" spans="1:9" ht="16" x14ac:dyDescent="0.15">
      <c r="A4406" s="1">
        <f t="shared" si="137"/>
        <v>3328</v>
      </c>
      <c r="B4406" s="7" t="s">
        <v>11929</v>
      </c>
      <c r="C4406" s="38" t="s">
        <v>11930</v>
      </c>
      <c r="D4406" s="1" t="s">
        <v>11931</v>
      </c>
      <c r="E4406" s="1" t="s">
        <v>13</v>
      </c>
      <c r="F4406" s="1">
        <v>-0.76057839999999999</v>
      </c>
      <c r="G4406" s="1">
        <v>0.189315241</v>
      </c>
      <c r="H4406" s="7">
        <v>-0.50900000000000001</v>
      </c>
      <c r="I4406" s="7" t="str">
        <f t="shared" si="136"/>
        <v/>
      </c>
    </row>
    <row r="4407" spans="1:9" ht="16" x14ac:dyDescent="0.15">
      <c r="A4407" s="1">
        <f t="shared" si="137"/>
        <v>3329</v>
      </c>
      <c r="B4407" s="7" t="s">
        <v>11932</v>
      </c>
      <c r="C4407" s="38" t="s">
        <v>11933</v>
      </c>
      <c r="D4407" s="1" t="s">
        <v>11934</v>
      </c>
      <c r="E4407" s="1">
        <v>1.1348133999999999E-2</v>
      </c>
      <c r="F4407" s="1">
        <v>0.56572770999999999</v>
      </c>
      <c r="G4407" s="1">
        <v>2.1645621E-2</v>
      </c>
      <c r="H4407" s="7">
        <v>-0.10100000000000001</v>
      </c>
      <c r="I4407" s="7">
        <f t="shared" si="136"/>
        <v>0</v>
      </c>
    </row>
    <row r="4408" spans="1:9" ht="16" x14ac:dyDescent="0.15">
      <c r="A4408" s="1">
        <f t="shared" si="137"/>
        <v>3330</v>
      </c>
      <c r="B4408" s="7" t="s">
        <v>11935</v>
      </c>
      <c r="C4408" s="38" t="s">
        <v>11936</v>
      </c>
      <c r="D4408" s="1" t="s">
        <v>11937</v>
      </c>
      <c r="E4408" s="1">
        <v>1.5855072000000001E-2</v>
      </c>
      <c r="F4408" s="1">
        <v>0.247618382</v>
      </c>
      <c r="G4408" s="1">
        <v>1.8304965999999999E-2</v>
      </c>
      <c r="H4408" s="7">
        <v>-0.106</v>
      </c>
      <c r="I4408" s="7">
        <f t="shared" si="136"/>
        <v>0</v>
      </c>
    </row>
    <row r="4409" spans="1:9" ht="16" x14ac:dyDescent="0.15">
      <c r="A4409" s="1">
        <f t="shared" si="137"/>
        <v>3331</v>
      </c>
      <c r="B4409" s="7" t="s">
        <v>11938</v>
      </c>
      <c r="C4409" s="38" t="s">
        <v>10063</v>
      </c>
      <c r="D4409" s="1" t="s">
        <v>10064</v>
      </c>
      <c r="E4409" s="1">
        <v>0.167160694</v>
      </c>
      <c r="F4409" s="1">
        <v>0.87901207999999997</v>
      </c>
      <c r="G4409" s="4">
        <v>5.6110400000000003E-17</v>
      </c>
      <c r="H4409" s="7">
        <v>0.64400000000000002</v>
      </c>
      <c r="I4409" s="7">
        <f t="shared" si="136"/>
        <v>1</v>
      </c>
    </row>
    <row r="4410" spans="1:9" ht="16" x14ac:dyDescent="0.15">
      <c r="A4410" s="1">
        <f t="shared" si="137"/>
        <v>3332</v>
      </c>
      <c r="B4410" s="7" t="s">
        <v>11939</v>
      </c>
      <c r="C4410" s="38" t="s">
        <v>10063</v>
      </c>
      <c r="D4410" s="1" t="s">
        <v>10064</v>
      </c>
      <c r="E4410" s="1">
        <v>0.167160694</v>
      </c>
      <c r="F4410" s="1">
        <v>0.87901207999999997</v>
      </c>
      <c r="G4410" s="4">
        <v>5.6110400000000003E-17</v>
      </c>
      <c r="H4410" s="7">
        <v>0.73499999999999999</v>
      </c>
      <c r="I4410" s="7">
        <f t="shared" si="136"/>
        <v>1</v>
      </c>
    </row>
    <row r="4411" spans="1:9" ht="16" x14ac:dyDescent="0.15">
      <c r="A4411" s="1">
        <f t="shared" si="137"/>
        <v>3333</v>
      </c>
      <c r="B4411" s="7" t="s">
        <v>11940</v>
      </c>
      <c r="C4411" s="38" t="s">
        <v>11941</v>
      </c>
      <c r="D4411" s="1" t="s">
        <v>11942</v>
      </c>
      <c r="E4411" s="1">
        <v>1.2661435E-2</v>
      </c>
      <c r="F4411" s="1">
        <v>7.8814563000000004E-2</v>
      </c>
      <c r="G4411" s="1">
        <v>0.73185286100000002</v>
      </c>
      <c r="H4411" s="7">
        <v>-9.4E-2</v>
      </c>
      <c r="I4411" s="7">
        <f t="shared" si="136"/>
        <v>0</v>
      </c>
    </row>
    <row r="4412" spans="1:9" ht="16" x14ac:dyDescent="0.15">
      <c r="A4412" s="1">
        <f t="shared" si="137"/>
        <v>3334</v>
      </c>
      <c r="B4412" s="7" t="s">
        <v>11943</v>
      </c>
      <c r="C4412" s="38" t="s">
        <v>11944</v>
      </c>
      <c r="D4412" s="1" t="s">
        <v>11945</v>
      </c>
      <c r="E4412" s="1">
        <v>3.4559310000000002E-3</v>
      </c>
      <c r="F4412" s="1">
        <v>0.46766011800000001</v>
      </c>
      <c r="G4412" s="4">
        <v>2.5681199999999998E-7</v>
      </c>
      <c r="H4412" s="7">
        <v>-0.18</v>
      </c>
      <c r="I4412" s="7">
        <f t="shared" si="136"/>
        <v>0</v>
      </c>
    </row>
    <row r="4413" spans="1:9" ht="16" x14ac:dyDescent="0.15">
      <c r="A4413" s="1">
        <f t="shared" si="137"/>
        <v>3335</v>
      </c>
      <c r="B4413" s="7" t="s">
        <v>11946</v>
      </c>
      <c r="C4413" s="38"/>
      <c r="D4413" s="1" t="s">
        <v>11947</v>
      </c>
      <c r="F4413" s="1" t="s">
        <v>13</v>
      </c>
      <c r="G4413" s="1" t="s">
        <v>11948</v>
      </c>
      <c r="H4413" s="7">
        <v>-9.5000000000000001E-2</v>
      </c>
      <c r="I4413" s="7" t="e">
        <f t="shared" si="136"/>
        <v>#VALUE!</v>
      </c>
    </row>
    <row r="4414" spans="1:9" ht="16" x14ac:dyDescent="0.15">
      <c r="A4414" s="1">
        <f t="shared" si="137"/>
        <v>3336</v>
      </c>
      <c r="B4414" s="7" t="s">
        <v>11949</v>
      </c>
      <c r="C4414" s="38" t="s">
        <v>11950</v>
      </c>
      <c r="D4414" s="1" t="s">
        <v>11951</v>
      </c>
      <c r="E4414" s="1">
        <v>0.43399057400000002</v>
      </c>
      <c r="F4414" s="1">
        <v>0.373164037</v>
      </c>
      <c r="G4414" s="1">
        <v>2.3940191E-2</v>
      </c>
      <c r="H4414" s="7">
        <v>-0.13200000000000001</v>
      </c>
      <c r="I4414" s="7">
        <f t="shared" si="136"/>
        <v>0</v>
      </c>
    </row>
    <row r="4415" spans="1:9" ht="16" x14ac:dyDescent="0.15">
      <c r="A4415" s="1">
        <f t="shared" si="137"/>
        <v>3337</v>
      </c>
      <c r="B4415" s="7" t="s">
        <v>11952</v>
      </c>
      <c r="C4415" s="38" t="s">
        <v>11953</v>
      </c>
      <c r="D4415" s="1" t="s">
        <v>11954</v>
      </c>
      <c r="E4415" s="1">
        <v>2.9972700000000001E-4</v>
      </c>
      <c r="F4415" s="1">
        <v>-0.10300899500000001</v>
      </c>
      <c r="G4415" s="1">
        <v>0.32235101900000002</v>
      </c>
      <c r="H4415" s="7">
        <v>-0.128</v>
      </c>
      <c r="I4415" s="7">
        <f t="shared" si="136"/>
        <v>1</v>
      </c>
    </row>
    <row r="4416" spans="1:9" ht="16" x14ac:dyDescent="0.15">
      <c r="A4416" s="1">
        <f t="shared" si="137"/>
        <v>3338</v>
      </c>
      <c r="B4416" s="7" t="s">
        <v>11955</v>
      </c>
      <c r="C4416" s="38" t="s">
        <v>11956</v>
      </c>
      <c r="D4416" s="1" t="s">
        <v>11957</v>
      </c>
      <c r="E4416" s="1">
        <v>0.55040623700000002</v>
      </c>
      <c r="F4416" s="1">
        <v>-1.4929788429999999</v>
      </c>
      <c r="G4416" s="4">
        <v>1.28696E-10</v>
      </c>
      <c r="H4416" s="7">
        <v>0.36499999999999999</v>
      </c>
      <c r="I4416" s="7">
        <f t="shared" si="136"/>
        <v>0</v>
      </c>
    </row>
    <row r="4417" spans="1:9" ht="16" x14ac:dyDescent="0.15">
      <c r="A4417" s="1">
        <f t="shared" si="137"/>
        <v>3339</v>
      </c>
      <c r="B4417" s="7" t="s">
        <v>11958</v>
      </c>
      <c r="C4417" s="38" t="s">
        <v>11959</v>
      </c>
      <c r="D4417" s="1" t="s">
        <v>11960</v>
      </c>
      <c r="E4417" s="1">
        <v>0.98067831599999999</v>
      </c>
      <c r="F4417" s="1">
        <v>-0.23326975899999999</v>
      </c>
      <c r="G4417" s="1">
        <v>2.8951960000000001E-3</v>
      </c>
      <c r="H4417" s="7">
        <v>0.13100000000000001</v>
      </c>
      <c r="I4417" s="7">
        <f t="shared" si="136"/>
        <v>0</v>
      </c>
    </row>
    <row r="4418" spans="1:9" ht="16" x14ac:dyDescent="0.15">
      <c r="A4418" s="1" t="str">
        <f t="shared" si="137"/>
        <v/>
      </c>
      <c r="B4418" s="7" t="s">
        <v>11958</v>
      </c>
      <c r="C4418" s="38" t="s">
        <v>11959</v>
      </c>
      <c r="D4418" s="1" t="s">
        <v>11961</v>
      </c>
      <c r="E4418" s="1">
        <v>5.5557705999999998E-2</v>
      </c>
      <c r="F4418" s="1">
        <v>-6.6319878999999998E-2</v>
      </c>
      <c r="G4418" s="1">
        <v>0.400631766</v>
      </c>
      <c r="H4418" s="7">
        <v>0.13100000000000001</v>
      </c>
      <c r="I4418" s="7" t="str">
        <f t="shared" si="136"/>
        <v/>
      </c>
    </row>
    <row r="4419" spans="1:9" ht="16" x14ac:dyDescent="0.15">
      <c r="A4419" s="1">
        <f t="shared" si="137"/>
        <v>3340</v>
      </c>
      <c r="B4419" s="7" t="s">
        <v>11962</v>
      </c>
      <c r="C4419" s="38"/>
      <c r="D4419" s="1" t="s">
        <v>837</v>
      </c>
      <c r="E4419" s="39" t="s">
        <v>13</v>
      </c>
      <c r="F4419" s="1">
        <v>-0.31838594799999997</v>
      </c>
      <c r="G4419" s="1">
        <v>0.61282615399999996</v>
      </c>
      <c r="H4419" s="7">
        <v>-0.58199999999999996</v>
      </c>
      <c r="I4419" s="7" t="str">
        <f t="shared" si="136"/>
        <v/>
      </c>
    </row>
    <row r="4420" spans="1:9" ht="16" x14ac:dyDescent="0.15">
      <c r="A4420" s="1" t="str">
        <f t="shared" si="137"/>
        <v/>
      </c>
      <c r="B4420" s="7" t="s">
        <v>11962</v>
      </c>
      <c r="C4420" s="38"/>
      <c r="D4420" s="1" t="s">
        <v>838</v>
      </c>
      <c r="E4420" s="7">
        <v>1.5671799E-2</v>
      </c>
      <c r="F4420" s="1">
        <v>3.233000761</v>
      </c>
      <c r="G4420" s="4">
        <v>4.9119900000000001E-10</v>
      </c>
      <c r="H4420" s="7">
        <v>-0.58199999999999996</v>
      </c>
      <c r="I4420" s="7">
        <f t="shared" ref="I4420:I4483" si="138">IF(ISTEXT(E4420),"",IF(OR(E4420&lt;0.05, G4420&lt;0.05), IF((F4420*H4420)&gt;0,1,0),""))</f>
        <v>0</v>
      </c>
    </row>
    <row r="4421" spans="1:9" ht="16" x14ac:dyDescent="0.15">
      <c r="A4421" s="1" t="str">
        <f t="shared" si="137"/>
        <v/>
      </c>
      <c r="B4421" s="7" t="s">
        <v>11962</v>
      </c>
      <c r="C4421" s="38"/>
      <c r="D4421" s="1" t="s">
        <v>839</v>
      </c>
      <c r="E4421" s="43">
        <v>6.3899999999999995E-5</v>
      </c>
      <c r="F4421" s="1">
        <v>-1.821651709</v>
      </c>
      <c r="G4421" s="4">
        <v>2.9168899999999999E-10</v>
      </c>
      <c r="H4421" s="7">
        <v>-0.58199999999999996</v>
      </c>
      <c r="I4421" s="7">
        <f t="shared" si="138"/>
        <v>1</v>
      </c>
    </row>
    <row r="4422" spans="1:9" ht="16" x14ac:dyDescent="0.15">
      <c r="A4422" s="1" t="str">
        <f t="shared" si="137"/>
        <v/>
      </c>
      <c r="B4422" s="7" t="s">
        <v>11962</v>
      </c>
      <c r="C4422" s="38"/>
      <c r="D4422" s="1" t="s">
        <v>840</v>
      </c>
      <c r="E4422" s="7">
        <v>0.108766789</v>
      </c>
      <c r="F4422" s="1">
        <v>-0.84463442200000005</v>
      </c>
      <c r="G4422" s="1">
        <v>0.21819966199999999</v>
      </c>
      <c r="H4422" s="7">
        <v>-0.58199999999999996</v>
      </c>
      <c r="I4422" s="7" t="str">
        <f t="shared" si="138"/>
        <v/>
      </c>
    </row>
    <row r="4423" spans="1:9" ht="16" x14ac:dyDescent="0.15">
      <c r="A4423" s="1" t="str">
        <f t="shared" si="137"/>
        <v/>
      </c>
      <c r="B4423" s="7" t="s">
        <v>11962</v>
      </c>
      <c r="C4423" s="38"/>
      <c r="D4423" s="1" t="s">
        <v>841</v>
      </c>
      <c r="E4423" s="43">
        <v>8.1599999999999998E-6</v>
      </c>
      <c r="F4423" s="1">
        <v>1.4855648480000001</v>
      </c>
      <c r="G4423" s="4">
        <v>4.2322599999999997E-11</v>
      </c>
      <c r="H4423" s="7">
        <v>-0.58199999999999996</v>
      </c>
      <c r="I4423" s="7">
        <f t="shared" si="138"/>
        <v>0</v>
      </c>
    </row>
    <row r="4424" spans="1:9" ht="16" x14ac:dyDescent="0.15">
      <c r="A4424" s="1" t="str">
        <f t="shared" si="137"/>
        <v/>
      </c>
      <c r="B4424" s="7" t="s">
        <v>11962</v>
      </c>
      <c r="C4424" s="38"/>
      <c r="D4424" s="1" t="s">
        <v>842</v>
      </c>
      <c r="E4424" s="7">
        <v>0.26726083899999997</v>
      </c>
      <c r="F4424" s="1">
        <v>2.7574723470000002</v>
      </c>
      <c r="G4424" s="4">
        <v>1.14952E-13</v>
      </c>
      <c r="H4424" s="7">
        <v>-0.58199999999999996</v>
      </c>
      <c r="I4424" s="7">
        <f t="shared" si="138"/>
        <v>0</v>
      </c>
    </row>
    <row r="4425" spans="1:9" ht="16" x14ac:dyDescent="0.15">
      <c r="A4425" s="1" t="str">
        <f t="shared" si="137"/>
        <v/>
      </c>
      <c r="B4425" s="7" t="s">
        <v>11962</v>
      </c>
      <c r="C4425" s="38"/>
      <c r="D4425" s="1" t="s">
        <v>843</v>
      </c>
      <c r="E4425" s="43">
        <v>6.4200000000000004E-6</v>
      </c>
      <c r="F4425" s="1">
        <v>0.46195214699999998</v>
      </c>
      <c r="G4425" s="1">
        <v>1.0593706E-2</v>
      </c>
      <c r="H4425" s="7">
        <v>-0.58199999999999996</v>
      </c>
      <c r="I4425" s="7">
        <f t="shared" si="138"/>
        <v>0</v>
      </c>
    </row>
    <row r="4426" spans="1:9" ht="16" x14ac:dyDescent="0.15">
      <c r="A4426" s="1" t="str">
        <f t="shared" ref="A4426" si="139">IF(B4425=B4426,"",IF(A4425&lt;&gt;"",A4425+1,IF(A4424&lt;&gt;"",A4424+1,IF(A4423&lt;&gt;"",A4423+1,IF(A4422&lt;&gt;"",A4422+1,"ERRER")))))</f>
        <v/>
      </c>
      <c r="B4426" s="7" t="s">
        <v>11962</v>
      </c>
      <c r="C4426" s="38"/>
      <c r="D4426" s="1" t="s">
        <v>844</v>
      </c>
      <c r="E4426" s="40">
        <v>0.77193885500000003</v>
      </c>
      <c r="F4426" s="1">
        <v>1.986057204</v>
      </c>
      <c r="G4426" s="4">
        <v>6.7207999999999998E-5</v>
      </c>
      <c r="H4426" s="7">
        <v>-0.58199999999999996</v>
      </c>
      <c r="I4426" s="7">
        <f t="shared" si="138"/>
        <v>0</v>
      </c>
    </row>
    <row r="4427" spans="1:9" ht="16" x14ac:dyDescent="0.15">
      <c r="A4427" s="1">
        <v>3341</v>
      </c>
      <c r="B4427" s="7" t="s">
        <v>11963</v>
      </c>
      <c r="C4427" s="38"/>
      <c r="D4427" s="1" t="s">
        <v>11964</v>
      </c>
      <c r="E4427" s="41">
        <v>7.6199999999999997E-7</v>
      </c>
      <c r="F4427" s="1">
        <v>-0.46147877399999998</v>
      </c>
      <c r="G4427" s="1">
        <v>2.6564418999999999E-2</v>
      </c>
      <c r="H4427" s="7">
        <v>-0.184</v>
      </c>
      <c r="I4427" s="7">
        <f t="shared" si="138"/>
        <v>1</v>
      </c>
    </row>
    <row r="4428" spans="1:9" ht="16" x14ac:dyDescent="0.15">
      <c r="A4428" s="1" t="str">
        <f t="shared" ref="A4428:A4491" si="140">IF(B4427=B4428,"",IF(A4427&lt;&gt;"",A4427+1,IF(A4426&lt;&gt;"",A4426+1,IF(A4425&lt;&gt;"",A4425+1,IF(A4424&lt;&gt;"",A4424+1,"ERRER")))))</f>
        <v/>
      </c>
      <c r="B4428" s="7" t="s">
        <v>11963</v>
      </c>
      <c r="C4428" s="38" t="s">
        <v>11965</v>
      </c>
      <c r="D4428" s="1" t="s">
        <v>11966</v>
      </c>
      <c r="E4428" s="43">
        <v>3.8700000000000002E-8</v>
      </c>
      <c r="F4428" s="1">
        <v>-0.62176059299999997</v>
      </c>
      <c r="G4428" s="4">
        <v>3.9869200000000002E-8</v>
      </c>
      <c r="H4428" s="7">
        <v>-0.184</v>
      </c>
      <c r="I4428" s="7">
        <f t="shared" si="138"/>
        <v>1</v>
      </c>
    </row>
    <row r="4429" spans="1:9" ht="16" x14ac:dyDescent="0.15">
      <c r="A4429" s="1" t="str">
        <f t="shared" si="140"/>
        <v/>
      </c>
      <c r="B4429" s="7" t="s">
        <v>11963</v>
      </c>
      <c r="C4429" s="38"/>
      <c r="D4429" s="1" t="s">
        <v>11967</v>
      </c>
      <c r="E4429" s="42">
        <v>2.6999999999999999E-5</v>
      </c>
      <c r="F4429" s="1">
        <v>-0.35597209000000002</v>
      </c>
      <c r="G4429" s="1">
        <v>0.143514003</v>
      </c>
      <c r="H4429" s="7">
        <v>-0.184</v>
      </c>
      <c r="I4429" s="7">
        <f t="shared" si="138"/>
        <v>1</v>
      </c>
    </row>
    <row r="4430" spans="1:9" ht="16" x14ac:dyDescent="0.15">
      <c r="A4430" s="1">
        <f t="shared" si="140"/>
        <v>3342</v>
      </c>
      <c r="B4430" s="7" t="s">
        <v>11968</v>
      </c>
      <c r="C4430" s="38"/>
      <c r="D4430" s="1" t="s">
        <v>11969</v>
      </c>
      <c r="E4430" s="39">
        <v>0.79026437900000002</v>
      </c>
      <c r="F4430" s="1">
        <v>-0.30978167400000001</v>
      </c>
      <c r="G4430" s="1">
        <v>0.68863940099999998</v>
      </c>
      <c r="H4430" s="7">
        <v>-0.28199999999999997</v>
      </c>
      <c r="I4430" s="7" t="str">
        <f t="shared" si="138"/>
        <v/>
      </c>
    </row>
    <row r="4431" spans="1:9" ht="16" x14ac:dyDescent="0.15">
      <c r="A4431" s="1" t="str">
        <f t="shared" si="140"/>
        <v/>
      </c>
      <c r="B4431" s="7" t="s">
        <v>11968</v>
      </c>
      <c r="C4431" s="38" t="s">
        <v>11970</v>
      </c>
      <c r="D4431" s="1" t="s">
        <v>11971</v>
      </c>
      <c r="E4431" s="7" t="s">
        <v>13</v>
      </c>
      <c r="F4431" s="1">
        <v>-0.47590222500000001</v>
      </c>
      <c r="G4431" s="1">
        <v>0.45981477399999998</v>
      </c>
      <c r="H4431" s="7">
        <v>-0.28199999999999997</v>
      </c>
      <c r="I4431" s="7" t="str">
        <f t="shared" si="138"/>
        <v/>
      </c>
    </row>
    <row r="4432" spans="1:9" ht="16" x14ac:dyDescent="0.15">
      <c r="A4432" s="1" t="str">
        <f t="shared" si="140"/>
        <v/>
      </c>
      <c r="B4432" s="7" t="s">
        <v>11968</v>
      </c>
      <c r="C4432" s="38" t="s">
        <v>11972</v>
      </c>
      <c r="D4432" s="1" t="s">
        <v>11973</v>
      </c>
      <c r="E4432" s="43">
        <v>1.39E-8</v>
      </c>
      <c r="F4432" s="1">
        <v>1.0037961200000001</v>
      </c>
      <c r="G4432" s="4">
        <v>2.55364E-44</v>
      </c>
      <c r="H4432" s="7">
        <v>-0.28199999999999997</v>
      </c>
      <c r="I4432" s="7">
        <f t="shared" si="138"/>
        <v>0</v>
      </c>
    </row>
    <row r="4433" spans="1:9" ht="16" x14ac:dyDescent="0.15">
      <c r="A4433" s="1" t="str">
        <f t="shared" si="140"/>
        <v/>
      </c>
      <c r="B4433" s="7" t="s">
        <v>11968</v>
      </c>
      <c r="C4433" s="38"/>
      <c r="D4433" s="1" t="s">
        <v>11974</v>
      </c>
      <c r="E4433" s="40">
        <v>0.63446471599999998</v>
      </c>
      <c r="F4433" s="1">
        <v>-0.21034164599999999</v>
      </c>
      <c r="G4433" s="1">
        <v>0.75666821100000003</v>
      </c>
      <c r="H4433" s="7">
        <v>-0.28199999999999997</v>
      </c>
      <c r="I4433" s="7" t="str">
        <f t="shared" si="138"/>
        <v/>
      </c>
    </row>
    <row r="4434" spans="1:9" ht="16" x14ac:dyDescent="0.15">
      <c r="A4434" s="1">
        <f t="shared" si="140"/>
        <v>3343</v>
      </c>
      <c r="B4434" s="7" t="s">
        <v>11975</v>
      </c>
      <c r="C4434" s="38" t="s">
        <v>11976</v>
      </c>
      <c r="D4434" s="1" t="s">
        <v>11977</v>
      </c>
      <c r="E4434" s="1">
        <v>0.576377959</v>
      </c>
      <c r="F4434" s="1">
        <v>-0.84718830999999994</v>
      </c>
      <c r="G4434" s="1">
        <v>0.192258225</v>
      </c>
      <c r="H4434" s="7">
        <v>0.38300000000000001</v>
      </c>
      <c r="I4434" s="7" t="str">
        <f t="shared" si="138"/>
        <v/>
      </c>
    </row>
    <row r="4435" spans="1:9" ht="16" x14ac:dyDescent="0.15">
      <c r="A4435" s="1">
        <f t="shared" si="140"/>
        <v>3344</v>
      </c>
      <c r="B4435" s="7" t="s">
        <v>11978</v>
      </c>
      <c r="C4435" s="38" t="s">
        <v>11979</v>
      </c>
      <c r="D4435" s="1" t="s">
        <v>11980</v>
      </c>
      <c r="E4435" s="1">
        <v>0.23653115899999999</v>
      </c>
      <c r="F4435" s="1">
        <v>-1.7848513999999999E-2</v>
      </c>
      <c r="G4435" s="1">
        <v>0.98345949799999999</v>
      </c>
      <c r="H4435" s="7">
        <v>-0.30499999999999999</v>
      </c>
      <c r="I4435" s="7" t="str">
        <f t="shared" si="138"/>
        <v/>
      </c>
    </row>
    <row r="4436" spans="1:9" ht="16" x14ac:dyDescent="0.15">
      <c r="A4436" s="1">
        <f t="shared" si="140"/>
        <v>3345</v>
      </c>
      <c r="B4436" s="7" t="s">
        <v>11981</v>
      </c>
      <c r="C4436" s="38" t="s">
        <v>11982</v>
      </c>
      <c r="D4436" s="1" t="s">
        <v>11983</v>
      </c>
      <c r="E4436" s="1">
        <v>1.1533056999999999E-2</v>
      </c>
      <c r="F4436" s="1">
        <v>0.43810167700000002</v>
      </c>
      <c r="G4436" s="4">
        <v>1.1135099999999999E-5</v>
      </c>
      <c r="H4436" s="7">
        <v>-0.20399999999999999</v>
      </c>
      <c r="I4436" s="7">
        <f t="shared" si="138"/>
        <v>0</v>
      </c>
    </row>
    <row r="4437" spans="1:9" ht="16" x14ac:dyDescent="0.15">
      <c r="A4437" s="1">
        <f t="shared" si="140"/>
        <v>3346</v>
      </c>
      <c r="B4437" s="7" t="s">
        <v>11984</v>
      </c>
      <c r="C4437" s="38" t="s">
        <v>11985</v>
      </c>
      <c r="D4437" s="1" t="s">
        <v>11986</v>
      </c>
      <c r="E4437" s="1">
        <v>6.9948573E-2</v>
      </c>
      <c r="F4437" s="1">
        <v>0.517348531</v>
      </c>
      <c r="G4437" s="4">
        <v>1.0376900000000001E-5</v>
      </c>
      <c r="H4437" s="7">
        <v>-0.158</v>
      </c>
      <c r="I4437" s="7">
        <f t="shared" si="138"/>
        <v>0</v>
      </c>
    </row>
    <row r="4438" spans="1:9" ht="16" x14ac:dyDescent="0.15">
      <c r="A4438" s="1">
        <f t="shared" si="140"/>
        <v>3347</v>
      </c>
      <c r="B4438" s="7" t="s">
        <v>11987</v>
      </c>
      <c r="C4438" s="38" t="s">
        <v>11988</v>
      </c>
      <c r="D4438" s="1" t="s">
        <v>11989</v>
      </c>
      <c r="E4438" s="4">
        <v>4.9700000000000002E-5</v>
      </c>
      <c r="F4438" s="1">
        <v>-1.5013885629999999</v>
      </c>
      <c r="G4438" s="4">
        <v>4.4332399999999998E-12</v>
      </c>
      <c r="H4438" s="7">
        <v>-0.19700000000000001</v>
      </c>
      <c r="I4438" s="7">
        <f t="shared" si="138"/>
        <v>1</v>
      </c>
    </row>
    <row r="4439" spans="1:9" ht="16" x14ac:dyDescent="0.15">
      <c r="A4439" s="1" t="str">
        <f t="shared" si="140"/>
        <v/>
      </c>
      <c r="B4439" s="7" t="s">
        <v>11987</v>
      </c>
      <c r="C4439" s="38" t="s">
        <v>11990</v>
      </c>
      <c r="D4439" s="1" t="s">
        <v>11991</v>
      </c>
      <c r="E4439" s="1">
        <v>0.72053221599999995</v>
      </c>
      <c r="F4439" s="1">
        <v>-1.249314901</v>
      </c>
      <c r="G4439" s="4">
        <v>4.6126700000000002E-7</v>
      </c>
      <c r="H4439" s="7">
        <v>-0.19700000000000001</v>
      </c>
      <c r="I4439" s="7">
        <f t="shared" si="138"/>
        <v>1</v>
      </c>
    </row>
    <row r="4440" spans="1:9" ht="16" x14ac:dyDescent="0.15">
      <c r="A4440" s="1">
        <f t="shared" si="140"/>
        <v>3348</v>
      </c>
      <c r="B4440" s="7" t="s">
        <v>11992</v>
      </c>
      <c r="C4440" s="38" t="s">
        <v>11993</v>
      </c>
      <c r="D4440" s="1" t="s">
        <v>11994</v>
      </c>
      <c r="E4440" s="1">
        <v>7.2727588999999995E-2</v>
      </c>
      <c r="F4440" s="1">
        <v>0.44852649900000002</v>
      </c>
      <c r="G4440" s="1">
        <v>7.6345700000000005E-4</v>
      </c>
      <c r="H4440" s="7">
        <v>0.151</v>
      </c>
      <c r="I4440" s="7">
        <f t="shared" si="138"/>
        <v>1</v>
      </c>
    </row>
    <row r="4441" spans="1:9" ht="16" x14ac:dyDescent="0.15">
      <c r="A4441" s="1">
        <f t="shared" si="140"/>
        <v>3349</v>
      </c>
      <c r="B4441" s="7" t="s">
        <v>11995</v>
      </c>
      <c r="C4441" s="38" t="s">
        <v>11996</v>
      </c>
      <c r="D4441" s="1" t="s">
        <v>11997</v>
      </c>
      <c r="E4441" s="1">
        <v>0.154001099</v>
      </c>
      <c r="F4441" s="1">
        <v>0.456682264</v>
      </c>
      <c r="G4441" s="1">
        <v>2.2711005999999999E-2</v>
      </c>
      <c r="H4441" s="7">
        <v>0.23699999999999999</v>
      </c>
      <c r="I4441" s="7">
        <f t="shared" si="138"/>
        <v>1</v>
      </c>
    </row>
    <row r="4442" spans="1:9" ht="16" x14ac:dyDescent="0.15">
      <c r="A4442" s="1">
        <f t="shared" si="140"/>
        <v>3350</v>
      </c>
      <c r="B4442" s="7" t="s">
        <v>11998</v>
      </c>
      <c r="C4442" s="38" t="s">
        <v>11999</v>
      </c>
      <c r="D4442" s="1" t="s">
        <v>12000</v>
      </c>
      <c r="E4442" s="1">
        <v>0.85536482599999997</v>
      </c>
      <c r="F4442" s="1">
        <v>-0.32273186100000001</v>
      </c>
      <c r="G4442" s="1">
        <v>0.54581923300000001</v>
      </c>
      <c r="H4442" s="7">
        <v>-0.55700000000000005</v>
      </c>
      <c r="I4442" s="7" t="str">
        <f t="shared" si="138"/>
        <v/>
      </c>
    </row>
    <row r="4443" spans="1:9" ht="16" x14ac:dyDescent="0.15">
      <c r="A4443" s="1">
        <f t="shared" si="140"/>
        <v>3351</v>
      </c>
      <c r="B4443" s="7" t="s">
        <v>12001</v>
      </c>
      <c r="C4443" s="38" t="s">
        <v>12002</v>
      </c>
      <c r="D4443" s="1" t="s">
        <v>12003</v>
      </c>
      <c r="E4443" s="1">
        <v>3.52148E-3</v>
      </c>
      <c r="F4443" s="1">
        <v>0.52593089500000001</v>
      </c>
      <c r="G4443" s="1">
        <v>1.537458E-3</v>
      </c>
      <c r="H4443" s="7">
        <v>-0.215</v>
      </c>
      <c r="I4443" s="7">
        <f t="shared" si="138"/>
        <v>0</v>
      </c>
    </row>
    <row r="4444" spans="1:9" ht="16" x14ac:dyDescent="0.15">
      <c r="A4444" s="1">
        <f t="shared" si="140"/>
        <v>3352</v>
      </c>
      <c r="B4444" s="7" t="s">
        <v>158</v>
      </c>
      <c r="C4444" s="38"/>
      <c r="D4444" s="1" t="s">
        <v>12004</v>
      </c>
      <c r="F4444" s="1" t="s">
        <v>13</v>
      </c>
      <c r="G4444" s="1" t="s">
        <v>13</v>
      </c>
      <c r="H4444" s="7">
        <v>0.35699999999999998</v>
      </c>
      <c r="I4444" s="7" t="e">
        <f t="shared" si="138"/>
        <v>#VALUE!</v>
      </c>
    </row>
    <row r="4445" spans="1:9" ht="16" x14ac:dyDescent="0.15">
      <c r="A4445" s="1" t="str">
        <f t="shared" si="140"/>
        <v/>
      </c>
      <c r="B4445" s="7" t="s">
        <v>158</v>
      </c>
      <c r="C4445" s="38" t="s">
        <v>12005</v>
      </c>
      <c r="D4445" s="1" t="s">
        <v>12006</v>
      </c>
      <c r="E4445" s="1">
        <v>7.3684175000000005E-2</v>
      </c>
      <c r="F4445" s="1">
        <v>-0.84194349199999996</v>
      </c>
      <c r="G4445" s="1">
        <v>0.156286073</v>
      </c>
      <c r="H4445" s="7">
        <v>0.35699999999999998</v>
      </c>
      <c r="I4445" s="7" t="str">
        <f t="shared" si="138"/>
        <v/>
      </c>
    </row>
    <row r="4446" spans="1:9" ht="16" x14ac:dyDescent="0.15">
      <c r="A4446" s="1">
        <f t="shared" si="140"/>
        <v>3353</v>
      </c>
      <c r="B4446" s="7" t="s">
        <v>12007</v>
      </c>
      <c r="C4446" s="38" t="s">
        <v>12008</v>
      </c>
      <c r="D4446" s="1" t="s">
        <v>12009</v>
      </c>
      <c r="E4446" s="1">
        <v>0.18223172000000001</v>
      </c>
      <c r="F4446" s="1">
        <v>0.265700626</v>
      </c>
      <c r="G4446" s="1">
        <v>2.6453309000000001E-2</v>
      </c>
      <c r="H4446" s="7">
        <v>-0.19700000000000001</v>
      </c>
      <c r="I4446" s="7">
        <f t="shared" si="138"/>
        <v>0</v>
      </c>
    </row>
    <row r="4447" spans="1:9" ht="16" x14ac:dyDescent="0.15">
      <c r="A4447" s="1" t="str">
        <f t="shared" si="140"/>
        <v/>
      </c>
      <c r="B4447" s="7" t="s">
        <v>12007</v>
      </c>
      <c r="C4447" s="38" t="s">
        <v>12010</v>
      </c>
      <c r="D4447" s="1" t="s">
        <v>12011</v>
      </c>
      <c r="E4447" s="1">
        <v>0.74746183499999996</v>
      </c>
      <c r="F4447" s="1">
        <v>-0.69072953000000004</v>
      </c>
      <c r="G4447" s="1">
        <v>0.258748547</v>
      </c>
      <c r="H4447" s="7">
        <v>-0.19700000000000001</v>
      </c>
      <c r="I4447" s="7" t="str">
        <f t="shared" si="138"/>
        <v/>
      </c>
    </row>
    <row r="4448" spans="1:9" ht="16" x14ac:dyDescent="0.15">
      <c r="A4448" s="1">
        <f t="shared" si="140"/>
        <v>3354</v>
      </c>
      <c r="B4448" s="7" t="s">
        <v>12012</v>
      </c>
      <c r="C4448" s="38" t="s">
        <v>12013</v>
      </c>
      <c r="D4448" s="1" t="s">
        <v>12014</v>
      </c>
      <c r="E4448" s="41">
        <v>1.21E-29</v>
      </c>
      <c r="F4448" s="1">
        <v>0.45573838500000002</v>
      </c>
      <c r="G4448" s="4">
        <v>1.474E-6</v>
      </c>
      <c r="H4448" s="7">
        <v>0.59899999999999998</v>
      </c>
      <c r="I4448" s="7">
        <f t="shared" si="138"/>
        <v>1</v>
      </c>
    </row>
    <row r="4449" spans="1:9" ht="16" x14ac:dyDescent="0.15">
      <c r="A4449" s="1" t="str">
        <f t="shared" si="140"/>
        <v/>
      </c>
      <c r="B4449" s="7" t="s">
        <v>12012</v>
      </c>
      <c r="C4449" s="38"/>
      <c r="D4449" s="1" t="s">
        <v>12015</v>
      </c>
      <c r="E4449" s="7"/>
      <c r="F4449" s="1" t="s">
        <v>13</v>
      </c>
      <c r="G4449" s="1" t="s">
        <v>12016</v>
      </c>
      <c r="H4449" s="7">
        <v>0.59899999999999998</v>
      </c>
      <c r="I4449" s="7" t="e">
        <f t="shared" si="138"/>
        <v>#VALUE!</v>
      </c>
    </row>
    <row r="4450" spans="1:9" ht="16" x14ac:dyDescent="0.15">
      <c r="A4450" s="1" t="str">
        <f t="shared" si="140"/>
        <v/>
      </c>
      <c r="B4450" s="7" t="s">
        <v>12012</v>
      </c>
      <c r="C4450" s="38" t="s">
        <v>12013</v>
      </c>
      <c r="D4450" s="1" t="s">
        <v>12017</v>
      </c>
      <c r="E4450" s="42">
        <v>7.31E-80</v>
      </c>
      <c r="F4450" s="1">
        <v>0.360875944</v>
      </c>
      <c r="G4450" s="4">
        <v>7.6435899999999997E-7</v>
      </c>
      <c r="H4450" s="7">
        <v>0.59899999999999998</v>
      </c>
      <c r="I4450" s="7">
        <f t="shared" si="138"/>
        <v>1</v>
      </c>
    </row>
    <row r="4451" spans="1:9" ht="16" x14ac:dyDescent="0.15">
      <c r="A4451" s="1">
        <f t="shared" si="140"/>
        <v>3355</v>
      </c>
      <c r="B4451" s="7" t="s">
        <v>12018</v>
      </c>
      <c r="C4451" s="38" t="s">
        <v>12019</v>
      </c>
      <c r="D4451" s="1" t="s">
        <v>12020</v>
      </c>
      <c r="E4451" s="4">
        <v>6.5000000000000002E-7</v>
      </c>
      <c r="F4451" s="1">
        <v>-1.9139558560000001</v>
      </c>
      <c r="G4451" s="4">
        <v>2.4451999999999998E-16</v>
      </c>
      <c r="H4451" s="7">
        <v>-0.28699999999999998</v>
      </c>
      <c r="I4451" s="7">
        <f t="shared" si="138"/>
        <v>1</v>
      </c>
    </row>
    <row r="4452" spans="1:9" ht="16" x14ac:dyDescent="0.15">
      <c r="A4452" s="1" t="str">
        <f t="shared" si="140"/>
        <v/>
      </c>
      <c r="B4452" s="7" t="s">
        <v>12018</v>
      </c>
      <c r="C4452" s="38" t="s">
        <v>12021</v>
      </c>
      <c r="D4452" s="1" t="s">
        <v>12022</v>
      </c>
      <c r="E4452" s="1">
        <v>5.1967182000000001E-2</v>
      </c>
      <c r="F4452" s="1">
        <v>-1.8266526350000001</v>
      </c>
      <c r="G4452" s="4">
        <v>8.4770399999999996E-36</v>
      </c>
      <c r="H4452" s="7">
        <v>-0.28699999999999998</v>
      </c>
      <c r="I4452" s="7">
        <f t="shared" si="138"/>
        <v>1</v>
      </c>
    </row>
    <row r="4453" spans="1:9" ht="16" x14ac:dyDescent="0.15">
      <c r="A4453" s="1">
        <f t="shared" si="140"/>
        <v>3356</v>
      </c>
      <c r="B4453" s="7" t="s">
        <v>12023</v>
      </c>
      <c r="C4453" s="38" t="s">
        <v>12024</v>
      </c>
      <c r="D4453" s="1" t="s">
        <v>12025</v>
      </c>
      <c r="E4453" s="1">
        <v>2.1642644999999999E-2</v>
      </c>
      <c r="F4453" s="1">
        <v>-7.7068089000000006E-2</v>
      </c>
      <c r="G4453" s="1">
        <v>0.80782171599999997</v>
      </c>
      <c r="H4453" s="7">
        <v>0.215</v>
      </c>
      <c r="I4453" s="7">
        <f t="shared" si="138"/>
        <v>0</v>
      </c>
    </row>
    <row r="4454" spans="1:9" ht="16" x14ac:dyDescent="0.15">
      <c r="A4454" s="1">
        <f t="shared" si="140"/>
        <v>3357</v>
      </c>
      <c r="B4454" s="7" t="s">
        <v>12026</v>
      </c>
      <c r="C4454" s="38" t="s">
        <v>12027</v>
      </c>
      <c r="D4454" s="1" t="s">
        <v>12028</v>
      </c>
      <c r="E4454" s="1">
        <v>0.27464552800000003</v>
      </c>
      <c r="F4454" s="1">
        <v>7.4222667000000006E-2</v>
      </c>
      <c r="G4454" s="1">
        <v>0.66136385600000003</v>
      </c>
      <c r="H4454" s="7">
        <v>-0.188</v>
      </c>
      <c r="I4454" s="7" t="str">
        <f t="shared" si="138"/>
        <v/>
      </c>
    </row>
    <row r="4455" spans="1:9" ht="16" x14ac:dyDescent="0.15">
      <c r="A4455" s="1">
        <f t="shared" si="140"/>
        <v>3358</v>
      </c>
      <c r="B4455" s="7" t="s">
        <v>12029</v>
      </c>
      <c r="C4455" s="38" t="s">
        <v>12030</v>
      </c>
      <c r="D4455" s="1" t="s">
        <v>12031</v>
      </c>
      <c r="E4455" s="1">
        <v>0.74543322499999998</v>
      </c>
      <c r="F4455" s="1">
        <v>0.16376041699999999</v>
      </c>
      <c r="G4455" s="1">
        <v>0.64741437999999996</v>
      </c>
      <c r="H4455" s="7">
        <v>-0.158</v>
      </c>
      <c r="I4455" s="7" t="str">
        <f t="shared" si="138"/>
        <v/>
      </c>
    </row>
    <row r="4456" spans="1:9" ht="16" x14ac:dyDescent="0.15">
      <c r="A4456" s="1">
        <f t="shared" si="140"/>
        <v>3359</v>
      </c>
      <c r="B4456" s="7" t="s">
        <v>12032</v>
      </c>
      <c r="C4456" s="38" t="s">
        <v>12033</v>
      </c>
      <c r="D4456" s="1" t="s">
        <v>12034</v>
      </c>
      <c r="E4456" s="4">
        <v>1.01E-5</v>
      </c>
      <c r="F4456" s="1">
        <v>0.646161455</v>
      </c>
      <c r="G4456" s="4">
        <v>4.0883900000000001E-12</v>
      </c>
      <c r="H4456" s="7">
        <v>-0.126</v>
      </c>
      <c r="I4456" s="7">
        <f t="shared" si="138"/>
        <v>0</v>
      </c>
    </row>
    <row r="4457" spans="1:9" ht="16" x14ac:dyDescent="0.15">
      <c r="A4457" s="1">
        <f t="shared" si="140"/>
        <v>3360</v>
      </c>
      <c r="B4457" s="7" t="s">
        <v>12035</v>
      </c>
      <c r="C4457" s="38"/>
      <c r="D4457" s="1" t="s">
        <v>12036</v>
      </c>
      <c r="E4457" s="1">
        <v>0.361964073</v>
      </c>
      <c r="F4457" s="1">
        <v>-0.57350895099999999</v>
      </c>
      <c r="G4457" s="1">
        <v>0.34280000799999999</v>
      </c>
      <c r="H4457" s="7">
        <v>0.25700000000000001</v>
      </c>
      <c r="I4457" s="7" t="str">
        <f t="shared" si="138"/>
        <v/>
      </c>
    </row>
    <row r="4458" spans="1:9" ht="16" x14ac:dyDescent="0.15">
      <c r="A4458" s="1">
        <f t="shared" si="140"/>
        <v>3361</v>
      </c>
      <c r="B4458" s="7" t="s">
        <v>12037</v>
      </c>
      <c r="C4458" s="38" t="s">
        <v>12038</v>
      </c>
      <c r="D4458" s="1" t="s">
        <v>12039</v>
      </c>
      <c r="E4458" s="1">
        <v>0.93865607399999995</v>
      </c>
      <c r="F4458" s="1">
        <v>-0.62944941600000004</v>
      </c>
      <c r="G4458" s="4">
        <v>6.0677500000000001E-7</v>
      </c>
      <c r="H4458" s="7">
        <v>0.14000000000000001</v>
      </c>
      <c r="I4458" s="7">
        <f t="shared" si="138"/>
        <v>0</v>
      </c>
    </row>
    <row r="4459" spans="1:9" ht="16" x14ac:dyDescent="0.15">
      <c r="A4459" s="1">
        <f t="shared" si="140"/>
        <v>3362</v>
      </c>
      <c r="B4459" s="7" t="s">
        <v>12040</v>
      </c>
      <c r="C4459" s="38" t="s">
        <v>12041</v>
      </c>
      <c r="D4459" s="1" t="s">
        <v>12042</v>
      </c>
      <c r="E4459" s="1">
        <v>1.66519E-3</v>
      </c>
      <c r="F4459" s="1">
        <v>0.203532775</v>
      </c>
      <c r="G4459" s="1">
        <v>0.504046616</v>
      </c>
      <c r="H4459" s="7">
        <v>-0.31900000000000001</v>
      </c>
      <c r="I4459" s="7">
        <f t="shared" si="138"/>
        <v>0</v>
      </c>
    </row>
    <row r="4460" spans="1:9" ht="16" x14ac:dyDescent="0.15">
      <c r="A4460" s="1">
        <f t="shared" si="140"/>
        <v>3363</v>
      </c>
      <c r="B4460" s="7" t="s">
        <v>12043</v>
      </c>
      <c r="C4460" s="38" t="s">
        <v>12044</v>
      </c>
      <c r="D4460" s="1" t="s">
        <v>12045</v>
      </c>
      <c r="E4460" s="1">
        <v>3.8793900000000001E-4</v>
      </c>
      <c r="F4460" s="1">
        <v>0.56999947799999995</v>
      </c>
      <c r="G4460" s="1">
        <v>0.119137515</v>
      </c>
      <c r="H4460" s="7">
        <v>0.17699999999999999</v>
      </c>
      <c r="I4460" s="7">
        <f t="shared" si="138"/>
        <v>1</v>
      </c>
    </row>
    <row r="4461" spans="1:9" ht="16" x14ac:dyDescent="0.15">
      <c r="A4461" s="1">
        <f t="shared" si="140"/>
        <v>3364</v>
      </c>
      <c r="B4461" s="7" t="s">
        <v>12046</v>
      </c>
      <c r="C4461" s="38" t="s">
        <v>12047</v>
      </c>
      <c r="D4461" s="1" t="s">
        <v>12048</v>
      </c>
      <c r="E4461" s="1">
        <v>2.8006673999999999E-2</v>
      </c>
      <c r="F4461" s="1">
        <v>0.75852374199999995</v>
      </c>
      <c r="G4461" s="4">
        <v>9.3239600000000001E-9</v>
      </c>
      <c r="H4461" s="7">
        <v>0.378</v>
      </c>
      <c r="I4461" s="7">
        <f t="shared" si="138"/>
        <v>1</v>
      </c>
    </row>
    <row r="4462" spans="1:9" ht="16" x14ac:dyDescent="0.15">
      <c r="A4462" s="1">
        <f t="shared" si="140"/>
        <v>3365</v>
      </c>
      <c r="B4462" s="7" t="s">
        <v>12049</v>
      </c>
      <c r="C4462" s="38" t="s">
        <v>12050</v>
      </c>
      <c r="D4462" s="1" t="s">
        <v>12051</v>
      </c>
      <c r="E4462" s="4">
        <v>5.5599999999999995E-7</v>
      </c>
      <c r="F4462" s="1">
        <v>0.38273775900000001</v>
      </c>
      <c r="G4462" s="1">
        <v>5.6790590000000002E-3</v>
      </c>
      <c r="H4462" s="7">
        <v>-0.13700000000000001</v>
      </c>
      <c r="I4462" s="7">
        <f t="shared" si="138"/>
        <v>0</v>
      </c>
    </row>
    <row r="4463" spans="1:9" ht="16" x14ac:dyDescent="0.15">
      <c r="A4463" s="1">
        <f t="shared" si="140"/>
        <v>3366</v>
      </c>
      <c r="B4463" s="7" t="s">
        <v>12052</v>
      </c>
      <c r="C4463" s="38"/>
      <c r="D4463" s="1" t="s">
        <v>12053</v>
      </c>
      <c r="E4463" s="1">
        <v>0.24281124500000001</v>
      </c>
      <c r="F4463" s="1">
        <v>-0.63400722200000004</v>
      </c>
      <c r="G4463" s="1">
        <v>9.7693810000000006E-3</v>
      </c>
      <c r="H4463" s="7">
        <v>0.115</v>
      </c>
      <c r="I4463" s="7">
        <f t="shared" si="138"/>
        <v>0</v>
      </c>
    </row>
    <row r="4464" spans="1:9" ht="16" x14ac:dyDescent="0.15">
      <c r="A4464" s="1">
        <f t="shared" si="140"/>
        <v>3367</v>
      </c>
      <c r="B4464" s="7" t="s">
        <v>12054</v>
      </c>
      <c r="C4464" s="38" t="s">
        <v>12055</v>
      </c>
      <c r="D4464" s="1" t="s">
        <v>12056</v>
      </c>
      <c r="E4464" s="1" t="s">
        <v>13</v>
      </c>
      <c r="F4464" s="1">
        <v>0.18116402100000001</v>
      </c>
      <c r="G4464" s="1" t="s">
        <v>13</v>
      </c>
      <c r="H4464" s="7">
        <v>-0.378</v>
      </c>
      <c r="I4464" s="7" t="str">
        <f t="shared" si="138"/>
        <v/>
      </c>
    </row>
    <row r="4465" spans="1:9" ht="16" x14ac:dyDescent="0.15">
      <c r="A4465" s="1">
        <f t="shared" si="140"/>
        <v>3368</v>
      </c>
      <c r="B4465" s="7" t="s">
        <v>12057</v>
      </c>
      <c r="C4465" s="38" t="s">
        <v>12058</v>
      </c>
      <c r="D4465" s="1" t="s">
        <v>12059</v>
      </c>
      <c r="E4465" s="1">
        <v>0.38606858399999999</v>
      </c>
      <c r="F4465" s="1">
        <v>-1.440983914</v>
      </c>
      <c r="G4465" s="1">
        <v>5.1036240000000002E-3</v>
      </c>
      <c r="H4465" s="7">
        <v>-0.315</v>
      </c>
      <c r="I4465" s="7">
        <f t="shared" si="138"/>
        <v>1</v>
      </c>
    </row>
    <row r="4466" spans="1:9" ht="16" x14ac:dyDescent="0.15">
      <c r="A4466" s="1">
        <f t="shared" si="140"/>
        <v>3369</v>
      </c>
      <c r="B4466" s="7" t="s">
        <v>12060</v>
      </c>
      <c r="C4466" s="38" t="s">
        <v>12061</v>
      </c>
      <c r="D4466" s="1" t="s">
        <v>12062</v>
      </c>
      <c r="E4466" s="1">
        <v>0.341609471</v>
      </c>
      <c r="F4466" s="1">
        <v>-0.21845941899999999</v>
      </c>
      <c r="G4466" s="1">
        <v>0.25772323000000003</v>
      </c>
      <c r="H4466" s="7">
        <v>-0.55200000000000005</v>
      </c>
      <c r="I4466" s="7" t="str">
        <f t="shared" si="138"/>
        <v/>
      </c>
    </row>
    <row r="4467" spans="1:9" ht="16" x14ac:dyDescent="0.15">
      <c r="A4467" s="1">
        <f t="shared" si="140"/>
        <v>3370</v>
      </c>
      <c r="B4467" s="7" t="s">
        <v>12063</v>
      </c>
      <c r="C4467" s="38" t="s">
        <v>12064</v>
      </c>
      <c r="D4467" s="1" t="s">
        <v>12065</v>
      </c>
      <c r="E4467" s="1">
        <v>5.5245944999999998E-2</v>
      </c>
      <c r="F4467" s="1">
        <v>5.5860247000000002E-2</v>
      </c>
      <c r="G4467" s="1">
        <v>0.90014904200000001</v>
      </c>
      <c r="H4467" s="7">
        <v>-0.26100000000000001</v>
      </c>
      <c r="I4467" s="7" t="str">
        <f t="shared" si="138"/>
        <v/>
      </c>
    </row>
    <row r="4468" spans="1:9" ht="16" x14ac:dyDescent="0.15">
      <c r="A4468" s="1">
        <f t="shared" si="140"/>
        <v>3371</v>
      </c>
      <c r="B4468" s="7" t="s">
        <v>12066</v>
      </c>
      <c r="C4468" s="38" t="s">
        <v>12067</v>
      </c>
      <c r="D4468" s="1" t="s">
        <v>12068</v>
      </c>
      <c r="E4468" s="1">
        <v>0.90594998699999996</v>
      </c>
      <c r="F4468" s="1">
        <v>0.32944036100000001</v>
      </c>
      <c r="G4468" s="1">
        <v>0.247722842</v>
      </c>
      <c r="H4468" s="7">
        <v>0.40600000000000003</v>
      </c>
      <c r="I4468" s="7" t="str">
        <f t="shared" si="138"/>
        <v/>
      </c>
    </row>
    <row r="4469" spans="1:9" ht="16" x14ac:dyDescent="0.15">
      <c r="A4469" s="1">
        <f t="shared" si="140"/>
        <v>3372</v>
      </c>
      <c r="B4469" s="7" t="s">
        <v>12069</v>
      </c>
      <c r="C4469" s="38" t="s">
        <v>12070</v>
      </c>
      <c r="D4469" s="1" t="s">
        <v>12071</v>
      </c>
      <c r="E4469" s="1">
        <v>0.66776757899999994</v>
      </c>
      <c r="F4469" s="1">
        <v>2.443859E-3</v>
      </c>
      <c r="G4469" s="1">
        <v>0.993539854</v>
      </c>
      <c r="H4469" s="7">
        <v>-0.128</v>
      </c>
      <c r="I4469" s="7" t="str">
        <f t="shared" si="138"/>
        <v/>
      </c>
    </row>
    <row r="4470" spans="1:9" ht="16" x14ac:dyDescent="0.15">
      <c r="A4470" s="1">
        <f t="shared" si="140"/>
        <v>3373</v>
      </c>
      <c r="B4470" s="7" t="s">
        <v>12072</v>
      </c>
      <c r="C4470" s="38" t="s">
        <v>12073</v>
      </c>
      <c r="D4470" s="1" t="s">
        <v>12074</v>
      </c>
      <c r="E4470" s="1">
        <v>0.45256035300000003</v>
      </c>
      <c r="F4470" s="1">
        <v>9.3364246999999997E-2</v>
      </c>
      <c r="G4470" s="1">
        <v>0.42426886000000003</v>
      </c>
      <c r="H4470" s="7">
        <v>0.111</v>
      </c>
      <c r="I4470" s="7" t="str">
        <f t="shared" si="138"/>
        <v/>
      </c>
    </row>
    <row r="4471" spans="1:9" ht="16" x14ac:dyDescent="0.15">
      <c r="A4471" s="1">
        <f t="shared" si="140"/>
        <v>3374</v>
      </c>
      <c r="B4471" s="7" t="s">
        <v>12075</v>
      </c>
      <c r="C4471" s="38" t="s">
        <v>12076</v>
      </c>
      <c r="D4471" s="1" t="s">
        <v>12077</v>
      </c>
      <c r="E4471" s="1">
        <v>0.616350807</v>
      </c>
      <c r="F4471" s="1">
        <v>-1.159859076</v>
      </c>
      <c r="G4471" s="1">
        <v>5.1135083999999997E-2</v>
      </c>
      <c r="H4471" s="7">
        <v>0.219</v>
      </c>
      <c r="I4471" s="7" t="str">
        <f t="shared" si="138"/>
        <v/>
      </c>
    </row>
    <row r="4472" spans="1:9" ht="16" x14ac:dyDescent="0.15">
      <c r="A4472" s="1">
        <f t="shared" si="140"/>
        <v>3375</v>
      </c>
      <c r="B4472" s="7" t="s">
        <v>12078</v>
      </c>
      <c r="C4472" s="38" t="s">
        <v>12079</v>
      </c>
      <c r="D4472" s="1" t="s">
        <v>12080</v>
      </c>
      <c r="E4472" s="1">
        <v>7.9760899999999999E-3</v>
      </c>
      <c r="F4472" s="1">
        <v>0.102207479</v>
      </c>
      <c r="G4472" s="1">
        <v>0.68193449399999995</v>
      </c>
      <c r="H4472" s="7">
        <v>0.14000000000000001</v>
      </c>
      <c r="I4472" s="7">
        <f t="shared" si="138"/>
        <v>1</v>
      </c>
    </row>
    <row r="4473" spans="1:9" ht="16" x14ac:dyDescent="0.15">
      <c r="A4473" s="1">
        <f t="shared" si="140"/>
        <v>3376</v>
      </c>
      <c r="B4473" s="7" t="s">
        <v>12081</v>
      </c>
      <c r="C4473" s="38" t="s">
        <v>12082</v>
      </c>
      <c r="D4473" s="1" t="s">
        <v>12083</v>
      </c>
      <c r="E4473" s="1">
        <v>0.20870271100000001</v>
      </c>
      <c r="F4473" s="1">
        <v>-0.16340109799999999</v>
      </c>
      <c r="G4473" s="1">
        <v>2.2634159000000001E-2</v>
      </c>
      <c r="H4473" s="7">
        <v>-0.16600000000000001</v>
      </c>
      <c r="I4473" s="7">
        <f t="shared" si="138"/>
        <v>1</v>
      </c>
    </row>
    <row r="4474" spans="1:9" ht="16" x14ac:dyDescent="0.15">
      <c r="A4474" s="1">
        <f t="shared" si="140"/>
        <v>3377</v>
      </c>
      <c r="B4474" s="7" t="s">
        <v>12084</v>
      </c>
      <c r="C4474" s="38" t="s">
        <v>12085</v>
      </c>
      <c r="D4474" s="1" t="s">
        <v>12086</v>
      </c>
      <c r="E4474" s="1">
        <v>1.196833E-3</v>
      </c>
      <c r="F4474" s="1">
        <v>0.28375021</v>
      </c>
      <c r="G4474" s="1">
        <v>1.33215E-4</v>
      </c>
      <c r="H4474" s="7">
        <v>-0.157</v>
      </c>
      <c r="I4474" s="7">
        <f t="shared" si="138"/>
        <v>0</v>
      </c>
    </row>
    <row r="4475" spans="1:9" ht="16" x14ac:dyDescent="0.15">
      <c r="A4475" s="1">
        <f t="shared" si="140"/>
        <v>3378</v>
      </c>
      <c r="B4475" s="7" t="s">
        <v>12087</v>
      </c>
      <c r="C4475" s="38" t="s">
        <v>12088</v>
      </c>
      <c r="D4475" s="1" t="s">
        <v>12089</v>
      </c>
      <c r="E4475" s="1">
        <v>0.42783501200000001</v>
      </c>
      <c r="F4475" s="1">
        <v>-0.56636044799999996</v>
      </c>
      <c r="G4475" s="1">
        <v>0.41978579100000002</v>
      </c>
      <c r="H4475" s="7">
        <v>0.43</v>
      </c>
      <c r="I4475" s="7" t="str">
        <f t="shared" si="138"/>
        <v/>
      </c>
    </row>
    <row r="4476" spans="1:9" ht="16" x14ac:dyDescent="0.15">
      <c r="A4476" s="1">
        <f t="shared" si="140"/>
        <v>3379</v>
      </c>
      <c r="B4476" s="7" t="s">
        <v>196</v>
      </c>
      <c r="C4476" s="38" t="s">
        <v>327</v>
      </c>
      <c r="D4476" s="1" t="s">
        <v>195</v>
      </c>
      <c r="E4476" s="1">
        <v>0.91881221499999999</v>
      </c>
      <c r="F4476" s="1">
        <v>0.50516910199999998</v>
      </c>
      <c r="G4476" s="1">
        <v>1.6349991000000001E-2</v>
      </c>
      <c r="H4476" s="7">
        <v>0.55700000000000005</v>
      </c>
      <c r="I4476" s="7">
        <f t="shared" si="138"/>
        <v>1</v>
      </c>
    </row>
    <row r="4477" spans="1:9" ht="16" x14ac:dyDescent="0.15">
      <c r="A4477" s="1">
        <f t="shared" si="140"/>
        <v>3380</v>
      </c>
      <c r="B4477" s="7" t="s">
        <v>12090</v>
      </c>
      <c r="C4477" s="38" t="s">
        <v>12091</v>
      </c>
      <c r="D4477" s="1" t="s">
        <v>12092</v>
      </c>
      <c r="E4477" s="1">
        <v>0.97350181999999996</v>
      </c>
      <c r="F4477" s="1">
        <v>-0.20356149500000001</v>
      </c>
      <c r="G4477" s="1">
        <v>0.28898861799999997</v>
      </c>
      <c r="H4477" s="7">
        <v>0.41199999999999998</v>
      </c>
      <c r="I4477" s="7" t="str">
        <f t="shared" si="138"/>
        <v/>
      </c>
    </row>
    <row r="4478" spans="1:9" ht="16" x14ac:dyDescent="0.15">
      <c r="A4478" s="1">
        <f t="shared" si="140"/>
        <v>3381</v>
      </c>
      <c r="B4478" s="7" t="s">
        <v>12093</v>
      </c>
      <c r="C4478" s="38" t="s">
        <v>12094</v>
      </c>
      <c r="D4478" s="1" t="s">
        <v>12095</v>
      </c>
      <c r="E4478" s="1">
        <v>0.139081018</v>
      </c>
      <c r="F4478" s="1">
        <v>-0.44234568899999999</v>
      </c>
      <c r="G4478" s="1">
        <v>1.0854650000000001E-3</v>
      </c>
      <c r="H4478" s="7">
        <v>-9.0999999999999998E-2</v>
      </c>
      <c r="I4478" s="7">
        <f t="shared" si="138"/>
        <v>1</v>
      </c>
    </row>
    <row r="4479" spans="1:9" ht="16" x14ac:dyDescent="0.15">
      <c r="A4479" s="1">
        <f t="shared" si="140"/>
        <v>3382</v>
      </c>
      <c r="B4479" s="7" t="s">
        <v>12096</v>
      </c>
      <c r="C4479" s="38" t="s">
        <v>12097</v>
      </c>
      <c r="D4479" s="1" t="s">
        <v>12098</v>
      </c>
      <c r="E4479" s="1">
        <v>3.5412245000000002E-2</v>
      </c>
      <c r="F4479" s="1">
        <v>-0.45248987000000002</v>
      </c>
      <c r="G4479" s="1">
        <v>3.596883E-2</v>
      </c>
      <c r="H4479" s="7">
        <v>0.315</v>
      </c>
      <c r="I4479" s="7">
        <f t="shared" si="138"/>
        <v>0</v>
      </c>
    </row>
    <row r="4480" spans="1:9" ht="16" x14ac:dyDescent="0.15">
      <c r="A4480" s="1">
        <f t="shared" si="140"/>
        <v>3383</v>
      </c>
      <c r="B4480" s="7" t="s">
        <v>12099</v>
      </c>
      <c r="C4480" s="38" t="s">
        <v>12100</v>
      </c>
      <c r="D4480" s="1" t="s">
        <v>12101</v>
      </c>
      <c r="E4480" s="1">
        <v>0.19293481000000001</v>
      </c>
      <c r="F4480" s="1">
        <v>-0.73023221800000004</v>
      </c>
      <c r="G4480" s="4">
        <v>1.47568E-6</v>
      </c>
      <c r="H4480" s="7">
        <v>0.26600000000000001</v>
      </c>
      <c r="I4480" s="7">
        <f t="shared" si="138"/>
        <v>0</v>
      </c>
    </row>
    <row r="4481" spans="1:9" ht="16" x14ac:dyDescent="0.15">
      <c r="A4481" s="1">
        <f t="shared" si="140"/>
        <v>3384</v>
      </c>
      <c r="B4481" s="7" t="s">
        <v>12102</v>
      </c>
      <c r="C4481" s="38" t="s">
        <v>12103</v>
      </c>
      <c r="D4481" s="1" t="s">
        <v>12104</v>
      </c>
      <c r="E4481" s="1">
        <v>1.9119474000000001E-2</v>
      </c>
      <c r="F4481" s="1">
        <v>0.17439347299999999</v>
      </c>
      <c r="G4481" s="1">
        <v>0.39550395100000002</v>
      </c>
      <c r="H4481" s="7">
        <v>-0.21299999999999999</v>
      </c>
      <c r="I4481" s="7">
        <f t="shared" si="138"/>
        <v>0</v>
      </c>
    </row>
    <row r="4482" spans="1:9" ht="16" x14ac:dyDescent="0.15">
      <c r="A4482" s="1" t="str">
        <f t="shared" si="140"/>
        <v/>
      </c>
      <c r="B4482" s="7" t="s">
        <v>12102</v>
      </c>
      <c r="C4482" s="38" t="s">
        <v>12105</v>
      </c>
      <c r="D4482" s="1" t="s">
        <v>12106</v>
      </c>
      <c r="E4482" s="1">
        <v>2.2713E-4</v>
      </c>
      <c r="F4482" s="1">
        <v>0.97841825699999996</v>
      </c>
      <c r="G4482" s="4">
        <v>9.2288599999999994E-30</v>
      </c>
      <c r="H4482" s="7">
        <v>-0.21299999999999999</v>
      </c>
      <c r="I4482" s="7">
        <f t="shared" si="138"/>
        <v>0</v>
      </c>
    </row>
    <row r="4483" spans="1:9" ht="16" x14ac:dyDescent="0.15">
      <c r="A4483" s="1">
        <f t="shared" si="140"/>
        <v>3385</v>
      </c>
      <c r="B4483" s="7" t="s">
        <v>12107</v>
      </c>
      <c r="C4483" s="38" t="s">
        <v>12108</v>
      </c>
      <c r="D4483" s="1" t="s">
        <v>12109</v>
      </c>
      <c r="E4483" s="1">
        <v>0.14264109</v>
      </c>
      <c r="F4483" s="1">
        <v>-0.20078030699999999</v>
      </c>
      <c r="G4483" s="1">
        <v>5.4255681E-2</v>
      </c>
      <c r="H4483" s="7">
        <v>-0.185</v>
      </c>
      <c r="I4483" s="7" t="str">
        <f t="shared" si="138"/>
        <v/>
      </c>
    </row>
    <row r="4484" spans="1:9" ht="16" x14ac:dyDescent="0.15">
      <c r="A4484" s="1">
        <f t="shared" si="140"/>
        <v>3386</v>
      </c>
      <c r="B4484" s="7" t="s">
        <v>12110</v>
      </c>
      <c r="C4484" s="38"/>
      <c r="D4484" s="1" t="s">
        <v>12111</v>
      </c>
      <c r="E4484" s="39">
        <v>0.66089144700000002</v>
      </c>
      <c r="F4484" s="1">
        <v>-0.43710861899999998</v>
      </c>
      <c r="G4484" s="1">
        <v>0.55503692000000004</v>
      </c>
      <c r="H4484" s="7">
        <v>-0.14799999999999999</v>
      </c>
      <c r="I4484" s="7" t="str">
        <f t="shared" ref="I4484:I4547" si="141">IF(ISTEXT(E4484),"",IF(OR(E4484&lt;0.05, G4484&lt;0.05), IF((F4484*H4484)&gt;0,1,0),""))</f>
        <v/>
      </c>
    </row>
    <row r="4485" spans="1:9" ht="16" x14ac:dyDescent="0.15">
      <c r="A4485" s="1" t="str">
        <f t="shared" si="140"/>
        <v/>
      </c>
      <c r="B4485" s="7" t="s">
        <v>12110</v>
      </c>
      <c r="C4485" s="38" t="s">
        <v>12112</v>
      </c>
      <c r="D4485" s="1" t="s">
        <v>12113</v>
      </c>
      <c r="E4485" s="7">
        <v>0.85057108699999995</v>
      </c>
      <c r="F4485" s="1">
        <v>-0.20851046600000001</v>
      </c>
      <c r="G4485" s="1">
        <v>0.629614283</v>
      </c>
      <c r="H4485" s="7">
        <v>-0.14799999999999999</v>
      </c>
      <c r="I4485" s="7" t="str">
        <f t="shared" si="141"/>
        <v/>
      </c>
    </row>
    <row r="4486" spans="1:9" ht="16" x14ac:dyDescent="0.15">
      <c r="A4486" s="1" t="str">
        <f t="shared" si="140"/>
        <v/>
      </c>
      <c r="B4486" s="7" t="s">
        <v>12110</v>
      </c>
      <c r="C4486" s="38" t="s">
        <v>12112</v>
      </c>
      <c r="D4486" s="1" t="s">
        <v>12114</v>
      </c>
      <c r="E4486" s="40">
        <v>3.90441E-4</v>
      </c>
      <c r="F4486" s="1">
        <v>-0.74735544099999995</v>
      </c>
      <c r="G4486" s="4">
        <v>4.5213400000000003E-5</v>
      </c>
      <c r="H4486" s="7">
        <v>-0.14799999999999999</v>
      </c>
      <c r="I4486" s="7">
        <f t="shared" si="141"/>
        <v>1</v>
      </c>
    </row>
    <row r="4487" spans="1:9" ht="16" x14ac:dyDescent="0.15">
      <c r="A4487" s="1">
        <f t="shared" si="140"/>
        <v>3387</v>
      </c>
      <c r="C4487" s="38" t="s">
        <v>12115</v>
      </c>
      <c r="D4487" s="1" t="s">
        <v>12116</v>
      </c>
      <c r="E4487" s="1">
        <v>0.28524258699999999</v>
      </c>
      <c r="F4487" s="1">
        <v>-1.20552017</v>
      </c>
      <c r="G4487" s="1">
        <v>5.9140501999999998E-2</v>
      </c>
      <c r="H4487" s="7">
        <v>0.25</v>
      </c>
      <c r="I4487" s="7" t="str">
        <f t="shared" si="141"/>
        <v/>
      </c>
    </row>
    <row r="4488" spans="1:9" ht="16" x14ac:dyDescent="0.15">
      <c r="A4488" s="1">
        <f t="shared" si="140"/>
        <v>3388</v>
      </c>
      <c r="B4488" s="7" t="s">
        <v>12117</v>
      </c>
      <c r="C4488" s="38" t="s">
        <v>12118</v>
      </c>
      <c r="D4488" s="1" t="s">
        <v>12119</v>
      </c>
      <c r="E4488" s="1">
        <v>0.236859878</v>
      </c>
      <c r="F4488" s="1">
        <v>-0.22824836600000001</v>
      </c>
      <c r="G4488" s="1">
        <v>0.70311497099999998</v>
      </c>
      <c r="H4488" s="7">
        <v>0.28899999999999998</v>
      </c>
      <c r="I4488" s="7" t="str">
        <f t="shared" si="141"/>
        <v/>
      </c>
    </row>
    <row r="4489" spans="1:9" ht="16" x14ac:dyDescent="0.15">
      <c r="A4489" s="1">
        <f t="shared" si="140"/>
        <v>3389</v>
      </c>
      <c r="B4489" s="7" t="s">
        <v>12120</v>
      </c>
      <c r="C4489" s="38" t="s">
        <v>12121</v>
      </c>
      <c r="D4489" s="1" t="s">
        <v>12122</v>
      </c>
      <c r="E4489" s="1">
        <v>0.23105123999999999</v>
      </c>
      <c r="F4489" s="1">
        <v>0.39303969999999999</v>
      </c>
      <c r="G4489" s="1">
        <v>0.17656676900000001</v>
      </c>
      <c r="H4489" s="7">
        <v>-0.14000000000000001</v>
      </c>
      <c r="I4489" s="7" t="str">
        <f t="shared" si="141"/>
        <v/>
      </c>
    </row>
    <row r="4490" spans="1:9" ht="16" x14ac:dyDescent="0.15">
      <c r="A4490" s="1">
        <f t="shared" si="140"/>
        <v>3390</v>
      </c>
      <c r="B4490" s="7" t="s">
        <v>12123</v>
      </c>
      <c r="C4490" s="38" t="s">
        <v>12124</v>
      </c>
      <c r="D4490" s="1" t="s">
        <v>12125</v>
      </c>
      <c r="E4490" s="1">
        <v>6.1478432999999999E-2</v>
      </c>
      <c r="F4490" s="1">
        <v>-0.92386763599999999</v>
      </c>
      <c r="G4490" s="4">
        <v>1.87552E-5</v>
      </c>
      <c r="H4490" s="7">
        <v>-0.28999999999999998</v>
      </c>
      <c r="I4490" s="7">
        <f t="shared" si="141"/>
        <v>1</v>
      </c>
    </row>
    <row r="4491" spans="1:9" ht="16" x14ac:dyDescent="0.15">
      <c r="A4491" s="1">
        <f t="shared" si="140"/>
        <v>3391</v>
      </c>
      <c r="B4491" s="7" t="s">
        <v>12126</v>
      </c>
      <c r="C4491" s="38" t="s">
        <v>12127</v>
      </c>
      <c r="D4491" s="1" t="s">
        <v>12128</v>
      </c>
      <c r="E4491" s="1">
        <v>0.54261480699999998</v>
      </c>
      <c r="F4491" s="1">
        <v>-0.14112850599999999</v>
      </c>
      <c r="G4491" s="1">
        <v>0.15780875</v>
      </c>
      <c r="H4491" s="7">
        <v>-0.186</v>
      </c>
      <c r="I4491" s="7" t="str">
        <f t="shared" si="141"/>
        <v/>
      </c>
    </row>
    <row r="4492" spans="1:9" ht="16" x14ac:dyDescent="0.15">
      <c r="A4492" s="1">
        <f t="shared" ref="A4492:A4555" si="142">IF(B4491=B4492,"",IF(A4491&lt;&gt;"",A4491+1,IF(A4490&lt;&gt;"",A4490+1,IF(A4489&lt;&gt;"",A4489+1,IF(A4488&lt;&gt;"",A4488+1,"ERRER")))))</f>
        <v>3392</v>
      </c>
      <c r="B4492" s="7" t="s">
        <v>12129</v>
      </c>
      <c r="C4492" s="38" t="s">
        <v>12130</v>
      </c>
      <c r="D4492" s="1" t="s">
        <v>12131</v>
      </c>
      <c r="E4492" s="4">
        <v>3.58E-7</v>
      </c>
      <c r="F4492" s="1">
        <v>0.77482399000000002</v>
      </c>
      <c r="G4492" s="4">
        <v>1.1323E-8</v>
      </c>
      <c r="H4492" s="7">
        <v>0.40100000000000002</v>
      </c>
      <c r="I4492" s="7">
        <f t="shared" si="141"/>
        <v>1</v>
      </c>
    </row>
    <row r="4493" spans="1:9" ht="16" x14ac:dyDescent="0.15">
      <c r="A4493" s="1" t="str">
        <f t="shared" si="142"/>
        <v/>
      </c>
      <c r="B4493" s="7" t="s">
        <v>12129</v>
      </c>
      <c r="C4493" s="38" t="s">
        <v>12130</v>
      </c>
      <c r="D4493" s="1" t="s">
        <v>12132</v>
      </c>
      <c r="E4493" s="4">
        <v>8.0699999999999996E-7</v>
      </c>
      <c r="F4493" s="1">
        <v>0.73670253799999996</v>
      </c>
      <c r="G4493" s="4">
        <v>2.0190299999999999E-11</v>
      </c>
      <c r="H4493" s="7">
        <v>0.40100000000000002</v>
      </c>
      <c r="I4493" s="7">
        <f t="shared" si="141"/>
        <v>1</v>
      </c>
    </row>
    <row r="4494" spans="1:9" ht="16" x14ac:dyDescent="0.15">
      <c r="A4494" s="1">
        <f t="shared" si="142"/>
        <v>3393</v>
      </c>
      <c r="C4494" s="38" t="s">
        <v>12133</v>
      </c>
      <c r="D4494" s="1" t="s">
        <v>12134</v>
      </c>
      <c r="E4494" s="1">
        <v>0.188697482</v>
      </c>
      <c r="F4494" s="1">
        <v>0.28625745400000002</v>
      </c>
      <c r="G4494" s="1">
        <v>1.1780367999999999E-2</v>
      </c>
      <c r="H4494" s="7">
        <v>-0.14899999999999999</v>
      </c>
      <c r="I4494" s="7">
        <f t="shared" si="141"/>
        <v>0</v>
      </c>
    </row>
    <row r="4495" spans="1:9" ht="16" x14ac:dyDescent="0.15">
      <c r="A4495" s="1">
        <f t="shared" si="142"/>
        <v>3394</v>
      </c>
      <c r="B4495" s="7" t="s">
        <v>12135</v>
      </c>
      <c r="C4495" s="38" t="s">
        <v>12136</v>
      </c>
      <c r="D4495" s="1" t="s">
        <v>12137</v>
      </c>
      <c r="E4495" s="1">
        <v>0.82026018199999995</v>
      </c>
      <c r="F4495" s="1">
        <v>-0.56194952899999995</v>
      </c>
      <c r="G4495" s="4">
        <v>8.0159000000000002E-10</v>
      </c>
      <c r="H4495" s="7">
        <v>-0.21299999999999999</v>
      </c>
      <c r="I4495" s="7">
        <f t="shared" si="141"/>
        <v>1</v>
      </c>
    </row>
    <row r="4496" spans="1:9" ht="16" x14ac:dyDescent="0.15">
      <c r="A4496" s="1">
        <f t="shared" si="142"/>
        <v>3395</v>
      </c>
      <c r="B4496" s="7" t="s">
        <v>12138</v>
      </c>
      <c r="C4496" s="38"/>
      <c r="D4496" s="1" t="s">
        <v>11969</v>
      </c>
      <c r="E4496" s="39">
        <v>0.79026437900000002</v>
      </c>
      <c r="F4496" s="1">
        <v>-0.30978167400000001</v>
      </c>
      <c r="G4496" s="1">
        <v>0.68863940099999998</v>
      </c>
      <c r="H4496" s="7">
        <v>-0.25</v>
      </c>
      <c r="I4496" s="7" t="str">
        <f t="shared" si="141"/>
        <v/>
      </c>
    </row>
    <row r="4497" spans="1:9" ht="16" x14ac:dyDescent="0.15">
      <c r="A4497" s="1" t="str">
        <f t="shared" si="142"/>
        <v/>
      </c>
      <c r="B4497" s="7" t="s">
        <v>12138</v>
      </c>
      <c r="C4497" s="38" t="s">
        <v>11970</v>
      </c>
      <c r="D4497" s="1" t="s">
        <v>11971</v>
      </c>
      <c r="E4497" s="7" t="s">
        <v>13</v>
      </c>
      <c r="F4497" s="1">
        <v>-0.47590222500000001</v>
      </c>
      <c r="G4497" s="1">
        <v>0.45981477399999998</v>
      </c>
      <c r="H4497" s="7">
        <v>-0.25</v>
      </c>
      <c r="I4497" s="7" t="str">
        <f t="shared" si="141"/>
        <v/>
      </c>
    </row>
    <row r="4498" spans="1:9" ht="16" x14ac:dyDescent="0.15">
      <c r="A4498" s="1" t="str">
        <f t="shared" si="142"/>
        <v/>
      </c>
      <c r="B4498" s="7" t="s">
        <v>12138</v>
      </c>
      <c r="C4498" s="38" t="s">
        <v>11972</v>
      </c>
      <c r="D4498" s="1" t="s">
        <v>11973</v>
      </c>
      <c r="E4498" s="43">
        <v>1.39E-8</v>
      </c>
      <c r="F4498" s="1">
        <v>1.0037961200000001</v>
      </c>
      <c r="G4498" s="4">
        <v>2.55364E-44</v>
      </c>
      <c r="H4498" s="7">
        <v>-0.25</v>
      </c>
      <c r="I4498" s="7">
        <f t="shared" si="141"/>
        <v>0</v>
      </c>
    </row>
    <row r="4499" spans="1:9" ht="16" x14ac:dyDescent="0.15">
      <c r="A4499" s="1" t="str">
        <f t="shared" si="142"/>
        <v/>
      </c>
      <c r="B4499" s="7" t="s">
        <v>12138</v>
      </c>
      <c r="C4499" s="38"/>
      <c r="D4499" s="1" t="s">
        <v>11974</v>
      </c>
      <c r="E4499" s="40">
        <v>0.63446471599999998</v>
      </c>
      <c r="F4499" s="1">
        <v>-0.21034164599999999</v>
      </c>
      <c r="G4499" s="1">
        <v>0.75666821100000003</v>
      </c>
      <c r="H4499" s="7">
        <v>-0.25</v>
      </c>
      <c r="I4499" s="7" t="str">
        <f t="shared" si="141"/>
        <v/>
      </c>
    </row>
    <row r="4500" spans="1:9" ht="16" x14ac:dyDescent="0.15">
      <c r="A4500" s="1">
        <f t="shared" si="142"/>
        <v>3396</v>
      </c>
      <c r="B4500" s="7" t="s">
        <v>12139</v>
      </c>
      <c r="C4500" s="38" t="s">
        <v>12140</v>
      </c>
      <c r="D4500" s="1" t="s">
        <v>12141</v>
      </c>
      <c r="E4500" s="1">
        <v>1.3626039999999999E-3</v>
      </c>
      <c r="F4500" s="1">
        <v>1.695258632</v>
      </c>
      <c r="G4500" s="4">
        <v>1.57094E-39</v>
      </c>
      <c r="H4500" s="7">
        <v>0.63</v>
      </c>
      <c r="I4500" s="7">
        <f t="shared" si="141"/>
        <v>1</v>
      </c>
    </row>
    <row r="4501" spans="1:9" ht="16" x14ac:dyDescent="0.15">
      <c r="A4501" s="1">
        <f t="shared" si="142"/>
        <v>3397</v>
      </c>
      <c r="B4501" s="7" t="s">
        <v>12142</v>
      </c>
      <c r="C4501" s="38" t="s">
        <v>12143</v>
      </c>
      <c r="D4501" s="1" t="s">
        <v>12144</v>
      </c>
      <c r="E4501" s="1">
        <v>4.0210656999999997E-2</v>
      </c>
      <c r="F4501" s="1">
        <v>0.14898774100000001</v>
      </c>
      <c r="G4501" s="1">
        <v>0.63208409200000004</v>
      </c>
      <c r="H4501" s="7">
        <v>0.23200000000000001</v>
      </c>
      <c r="I4501" s="7">
        <f t="shared" si="141"/>
        <v>1</v>
      </c>
    </row>
    <row r="4502" spans="1:9" ht="16" x14ac:dyDescent="0.15">
      <c r="A4502" s="1">
        <f t="shared" si="142"/>
        <v>3398</v>
      </c>
      <c r="B4502" s="7" t="s">
        <v>12145</v>
      </c>
      <c r="C4502" s="38" t="s">
        <v>2307</v>
      </c>
      <c r="D4502" s="1" t="s">
        <v>2308</v>
      </c>
      <c r="E4502" s="1">
        <v>0.58849659600000004</v>
      </c>
      <c r="F4502" s="1">
        <v>-0.243385675</v>
      </c>
      <c r="G4502" s="1">
        <v>0.75185525099999995</v>
      </c>
      <c r="H4502" s="7">
        <v>0.57999999999999996</v>
      </c>
      <c r="I4502" s="7" t="str">
        <f t="shared" si="141"/>
        <v/>
      </c>
    </row>
    <row r="4503" spans="1:9" ht="16" x14ac:dyDescent="0.15">
      <c r="A4503" s="1">
        <f t="shared" si="142"/>
        <v>3399</v>
      </c>
      <c r="B4503" s="7" t="s">
        <v>12146</v>
      </c>
      <c r="C4503" s="38" t="s">
        <v>12147</v>
      </c>
      <c r="D4503" s="1" t="s">
        <v>12148</v>
      </c>
      <c r="E4503" s="4">
        <v>2.0599999999999998E-18</v>
      </c>
      <c r="F4503" s="1">
        <v>-1.995117732</v>
      </c>
      <c r="G4503" s="4">
        <v>2.17395E-35</v>
      </c>
      <c r="H4503" s="7">
        <v>0.16300000000000001</v>
      </c>
      <c r="I4503" s="7">
        <f t="shared" si="141"/>
        <v>0</v>
      </c>
    </row>
    <row r="4504" spans="1:9" ht="16" x14ac:dyDescent="0.15">
      <c r="A4504" s="1">
        <f t="shared" si="142"/>
        <v>3400</v>
      </c>
      <c r="B4504" s="7" t="s">
        <v>12149</v>
      </c>
      <c r="C4504" s="38" t="s">
        <v>12150</v>
      </c>
      <c r="D4504" s="1" t="s">
        <v>12151</v>
      </c>
      <c r="E4504" s="1">
        <v>4.6647870000000001E-3</v>
      </c>
      <c r="F4504" s="1">
        <v>0.34142081899999999</v>
      </c>
      <c r="G4504" s="1">
        <v>0.294159632</v>
      </c>
      <c r="H4504" s="7">
        <v>-0.12</v>
      </c>
      <c r="I4504" s="7">
        <f t="shared" si="141"/>
        <v>0</v>
      </c>
    </row>
    <row r="4505" spans="1:9" ht="16" x14ac:dyDescent="0.15">
      <c r="A4505" s="1">
        <f t="shared" si="142"/>
        <v>3401</v>
      </c>
      <c r="B4505" s="7" t="s">
        <v>12152</v>
      </c>
      <c r="C4505" s="38" t="s">
        <v>12153</v>
      </c>
      <c r="D4505" s="1" t="s">
        <v>12154</v>
      </c>
      <c r="E4505" s="1">
        <v>0.27885417800000001</v>
      </c>
      <c r="F4505" s="1">
        <v>-0.235341728</v>
      </c>
      <c r="G4505" s="1">
        <v>7.8367408999999999E-2</v>
      </c>
      <c r="H4505" s="7">
        <v>-0.109</v>
      </c>
      <c r="I4505" s="7" t="str">
        <f t="shared" si="141"/>
        <v/>
      </c>
    </row>
    <row r="4506" spans="1:9" ht="16" x14ac:dyDescent="0.15">
      <c r="A4506" s="1">
        <f t="shared" si="142"/>
        <v>3402</v>
      </c>
      <c r="B4506" s="7" t="s">
        <v>12155</v>
      </c>
      <c r="C4506" s="38" t="s">
        <v>12156</v>
      </c>
      <c r="D4506" s="1" t="s">
        <v>12157</v>
      </c>
      <c r="E4506" s="1">
        <v>1.0801230000000001E-3</v>
      </c>
      <c r="F4506" s="1">
        <v>0.148657606</v>
      </c>
      <c r="G4506" s="1">
        <v>0.40300849700000002</v>
      </c>
      <c r="H4506" s="7">
        <v>-0.123</v>
      </c>
      <c r="I4506" s="7">
        <f t="shared" si="141"/>
        <v>0</v>
      </c>
    </row>
    <row r="4507" spans="1:9" ht="16" x14ac:dyDescent="0.15">
      <c r="A4507" s="1">
        <f t="shared" si="142"/>
        <v>3403</v>
      </c>
      <c r="B4507" s="7" t="s">
        <v>12158</v>
      </c>
      <c r="C4507" s="38" t="s">
        <v>12159</v>
      </c>
      <c r="D4507" s="1" t="s">
        <v>12160</v>
      </c>
      <c r="E4507" s="1">
        <v>9.2170853999999997E-2</v>
      </c>
      <c r="F4507" s="1">
        <v>0.21420273200000001</v>
      </c>
      <c r="G4507" s="1">
        <v>4.0853960000000002E-2</v>
      </c>
      <c r="H4507" s="7">
        <v>-0.13100000000000001</v>
      </c>
      <c r="I4507" s="7">
        <f t="shared" si="141"/>
        <v>0</v>
      </c>
    </row>
    <row r="4508" spans="1:9" ht="16" x14ac:dyDescent="0.15">
      <c r="A4508" s="1">
        <f t="shared" si="142"/>
        <v>3404</v>
      </c>
      <c r="B4508" s="7" t="s">
        <v>12161</v>
      </c>
      <c r="C4508" s="38"/>
      <c r="D4508" s="1" t="s">
        <v>12162</v>
      </c>
      <c r="E4508" s="1">
        <v>1.93075E-3</v>
      </c>
      <c r="F4508" s="1">
        <v>9.7077068000000002E-2</v>
      </c>
      <c r="G4508" s="1">
        <v>0.58133996200000004</v>
      </c>
      <c r="H4508" s="7">
        <v>0.1</v>
      </c>
      <c r="I4508" s="7">
        <f t="shared" si="141"/>
        <v>1</v>
      </c>
    </row>
    <row r="4509" spans="1:9" ht="16" x14ac:dyDescent="0.15">
      <c r="A4509" s="1" t="str">
        <f t="shared" si="142"/>
        <v/>
      </c>
      <c r="B4509" s="7" t="s">
        <v>12161</v>
      </c>
      <c r="C4509" s="38" t="s">
        <v>12163</v>
      </c>
      <c r="D4509" s="1" t="s">
        <v>12164</v>
      </c>
      <c r="E4509" s="4">
        <v>6.7700000000000004E-6</v>
      </c>
      <c r="F4509" s="1">
        <v>0.246808584</v>
      </c>
      <c r="G4509" s="1">
        <v>3.4195852999999998E-2</v>
      </c>
      <c r="H4509" s="7">
        <v>0.1</v>
      </c>
      <c r="I4509" s="7">
        <f t="shared" si="141"/>
        <v>1</v>
      </c>
    </row>
    <row r="4510" spans="1:9" ht="16" x14ac:dyDescent="0.15">
      <c r="A4510" s="1">
        <f t="shared" si="142"/>
        <v>3405</v>
      </c>
      <c r="B4510" s="7" t="s">
        <v>12165</v>
      </c>
      <c r="C4510" s="38" t="s">
        <v>12166</v>
      </c>
      <c r="D4510" s="1" t="s">
        <v>12167</v>
      </c>
      <c r="E4510" s="4">
        <v>9.2800000000000005E-7</v>
      </c>
      <c r="F4510" s="1">
        <v>0.107912433</v>
      </c>
      <c r="G4510" s="1">
        <v>0.24678808399999999</v>
      </c>
      <c r="H4510" s="7">
        <v>0.38400000000000001</v>
      </c>
      <c r="I4510" s="7">
        <f t="shared" si="141"/>
        <v>1</v>
      </c>
    </row>
    <row r="4511" spans="1:9" ht="16" x14ac:dyDescent="0.15">
      <c r="A4511" s="1">
        <f t="shared" si="142"/>
        <v>3406</v>
      </c>
      <c r="B4511" s="7" t="s">
        <v>12168</v>
      </c>
      <c r="C4511" s="38" t="s">
        <v>12169</v>
      </c>
      <c r="D4511" s="1" t="s">
        <v>12170</v>
      </c>
      <c r="E4511" s="1">
        <v>0.81475443299999994</v>
      </c>
      <c r="F4511" s="1">
        <v>1.2299466E-2</v>
      </c>
      <c r="G4511" s="1">
        <v>0.93124568299999999</v>
      </c>
      <c r="H4511" s="7">
        <v>-0.154</v>
      </c>
      <c r="I4511" s="7" t="str">
        <f t="shared" si="141"/>
        <v/>
      </c>
    </row>
    <row r="4512" spans="1:9" ht="16" x14ac:dyDescent="0.15">
      <c r="A4512" s="1">
        <f t="shared" si="142"/>
        <v>3407</v>
      </c>
      <c r="B4512" s="7" t="s">
        <v>12171</v>
      </c>
      <c r="C4512" s="38" t="s">
        <v>12172</v>
      </c>
      <c r="D4512" s="1" t="s">
        <v>12173</v>
      </c>
      <c r="E4512" s="4">
        <v>1.85E-22</v>
      </c>
      <c r="F4512" s="1">
        <v>-1.065137937</v>
      </c>
      <c r="G4512" s="4">
        <v>8.9523000000000007E-6</v>
      </c>
      <c r="H4512" s="7">
        <v>0.185</v>
      </c>
      <c r="I4512" s="7">
        <f t="shared" si="141"/>
        <v>0</v>
      </c>
    </row>
    <row r="4513" spans="1:9" ht="16" x14ac:dyDescent="0.15">
      <c r="A4513" s="1">
        <f t="shared" si="142"/>
        <v>3408</v>
      </c>
      <c r="B4513" s="7" t="s">
        <v>12174</v>
      </c>
      <c r="C4513" s="38"/>
      <c r="D4513" s="1" t="s">
        <v>12175</v>
      </c>
      <c r="G4513" s="1" t="s">
        <v>13</v>
      </c>
      <c r="H4513" s="7">
        <v>0.55500000000000005</v>
      </c>
      <c r="I4513" s="7">
        <f t="shared" si="141"/>
        <v>0</v>
      </c>
    </row>
    <row r="4514" spans="1:9" ht="16" x14ac:dyDescent="0.15">
      <c r="A4514" s="1">
        <f t="shared" si="142"/>
        <v>3409</v>
      </c>
      <c r="B4514" s="7" t="s">
        <v>12176</v>
      </c>
      <c r="C4514" s="38" t="s">
        <v>12177</v>
      </c>
      <c r="D4514" s="1" t="s">
        <v>12178</v>
      </c>
      <c r="E4514" s="1">
        <v>7.8632460000000008E-3</v>
      </c>
      <c r="F4514" s="1">
        <v>1.7440120000000001E-3</v>
      </c>
      <c r="G4514" s="1">
        <v>0.98903870800000004</v>
      </c>
      <c r="H4514" s="7">
        <v>-0.17799999999999999</v>
      </c>
      <c r="I4514" s="7">
        <f t="shared" si="141"/>
        <v>0</v>
      </c>
    </row>
    <row r="4515" spans="1:9" ht="16" x14ac:dyDescent="0.15">
      <c r="A4515" s="1">
        <f t="shared" si="142"/>
        <v>3410</v>
      </c>
      <c r="B4515" s="7" t="s">
        <v>12179</v>
      </c>
      <c r="C4515" s="38" t="s">
        <v>12180</v>
      </c>
      <c r="D4515" s="1" t="s">
        <v>12181</v>
      </c>
      <c r="E4515" s="1">
        <v>3.9256600000000001E-3</v>
      </c>
      <c r="F4515" s="1">
        <v>0.35900147199999999</v>
      </c>
      <c r="G4515" s="1">
        <v>1.8133299999999999E-4</v>
      </c>
      <c r="H4515" s="7">
        <v>0.16400000000000001</v>
      </c>
      <c r="I4515" s="7">
        <f t="shared" si="141"/>
        <v>1</v>
      </c>
    </row>
    <row r="4516" spans="1:9" ht="16" x14ac:dyDescent="0.15">
      <c r="A4516" s="1" t="str">
        <f t="shared" si="142"/>
        <v/>
      </c>
      <c r="B4516" s="7" t="s">
        <v>12179</v>
      </c>
      <c r="C4516" s="38" t="s">
        <v>12182</v>
      </c>
      <c r="D4516" s="1" t="s">
        <v>12183</v>
      </c>
      <c r="E4516" s="1">
        <v>0.142946617</v>
      </c>
      <c r="F4516" s="1">
        <v>-0.13543694000000001</v>
      </c>
      <c r="G4516" s="1">
        <v>0.33892338300000002</v>
      </c>
      <c r="H4516" s="7">
        <v>0.16400000000000001</v>
      </c>
      <c r="I4516" s="7" t="str">
        <f t="shared" si="141"/>
        <v/>
      </c>
    </row>
    <row r="4517" spans="1:9" ht="16" x14ac:dyDescent="0.15">
      <c r="A4517" s="1">
        <f t="shared" si="142"/>
        <v>3411</v>
      </c>
      <c r="C4517" s="38" t="s">
        <v>10112</v>
      </c>
      <c r="D4517" s="1" t="s">
        <v>10113</v>
      </c>
      <c r="E4517" s="1">
        <v>0.95407299899999998</v>
      </c>
      <c r="F4517" s="1">
        <v>0.54991045599999999</v>
      </c>
      <c r="G4517" s="4">
        <v>4.6939299999999997E-9</v>
      </c>
      <c r="H4517" s="7">
        <v>-0.156</v>
      </c>
      <c r="I4517" s="7">
        <f t="shared" si="141"/>
        <v>0</v>
      </c>
    </row>
    <row r="4518" spans="1:9" ht="16" x14ac:dyDescent="0.15">
      <c r="A4518" s="1" t="str">
        <f t="shared" si="142"/>
        <v/>
      </c>
      <c r="C4518" s="38"/>
      <c r="D4518" s="1" t="s">
        <v>10114</v>
      </c>
      <c r="E4518" s="1">
        <v>6.8529469999999995E-2</v>
      </c>
      <c r="F4518" s="1">
        <v>0.87321958399999999</v>
      </c>
      <c r="G4518" s="4">
        <v>1.3576899999999999E-8</v>
      </c>
      <c r="H4518" s="7">
        <v>-0.156</v>
      </c>
      <c r="I4518" s="7">
        <f t="shared" si="141"/>
        <v>0</v>
      </c>
    </row>
    <row r="4519" spans="1:9" ht="16" x14ac:dyDescent="0.15">
      <c r="A4519" s="1">
        <f t="shared" si="142"/>
        <v>3412</v>
      </c>
      <c r="B4519" s="7" t="s">
        <v>12184</v>
      </c>
      <c r="C4519" s="38" t="s">
        <v>12185</v>
      </c>
      <c r="D4519" s="1" t="s">
        <v>12186</v>
      </c>
      <c r="E4519" s="1">
        <v>0.37301588899999999</v>
      </c>
      <c r="F4519" s="1">
        <v>4.0731359000000002E-2</v>
      </c>
      <c r="G4519" s="1">
        <v>0.89360029100000005</v>
      </c>
      <c r="H4519" s="7">
        <v>0.27100000000000002</v>
      </c>
      <c r="I4519" s="7" t="str">
        <f t="shared" si="141"/>
        <v/>
      </c>
    </row>
    <row r="4520" spans="1:9" ht="16" x14ac:dyDescent="0.15">
      <c r="A4520" s="1">
        <f t="shared" si="142"/>
        <v>3413</v>
      </c>
      <c r="B4520" s="7" t="s">
        <v>12187</v>
      </c>
      <c r="C4520" s="38" t="s">
        <v>12188</v>
      </c>
      <c r="D4520" s="1" t="s">
        <v>12189</v>
      </c>
      <c r="E4520" s="1">
        <v>0.82859849200000002</v>
      </c>
      <c r="F4520" s="1">
        <v>-1.8786016189999999</v>
      </c>
      <c r="G4520" s="1">
        <v>2.731107E-3</v>
      </c>
      <c r="H4520" s="7">
        <v>-0.113</v>
      </c>
      <c r="I4520" s="7">
        <f t="shared" si="141"/>
        <v>1</v>
      </c>
    </row>
    <row r="4521" spans="1:9" ht="16" x14ac:dyDescent="0.15">
      <c r="A4521" s="1">
        <f t="shared" si="142"/>
        <v>3414</v>
      </c>
      <c r="B4521" s="7" t="s">
        <v>12190</v>
      </c>
      <c r="C4521" s="38" t="s">
        <v>12191</v>
      </c>
      <c r="D4521" s="1" t="s">
        <v>12192</v>
      </c>
      <c r="E4521" s="4">
        <v>3.2500000000000002E-9</v>
      </c>
      <c r="F4521" s="1">
        <v>-2.466457176</v>
      </c>
      <c r="G4521" s="4">
        <v>1.8714999999999999E-111</v>
      </c>
      <c r="H4521" s="7">
        <v>-0.35099999999999998</v>
      </c>
      <c r="I4521" s="7">
        <f t="shared" si="141"/>
        <v>1</v>
      </c>
    </row>
    <row r="4522" spans="1:9" ht="16" x14ac:dyDescent="0.15">
      <c r="A4522" s="1">
        <f t="shared" si="142"/>
        <v>3415</v>
      </c>
      <c r="B4522" s="7" t="s">
        <v>12193</v>
      </c>
      <c r="C4522" s="38" t="s">
        <v>12194</v>
      </c>
      <c r="D4522" s="1" t="s">
        <v>12195</v>
      </c>
      <c r="E4522" s="1">
        <v>0.30220107699999998</v>
      </c>
      <c r="F4522" s="1">
        <v>0.43843026899999998</v>
      </c>
      <c r="G4522" s="1">
        <v>8.1434405000000001E-2</v>
      </c>
      <c r="H4522" s="7">
        <v>0.129</v>
      </c>
      <c r="I4522" s="7" t="str">
        <f t="shared" si="141"/>
        <v/>
      </c>
    </row>
    <row r="4523" spans="1:9" ht="16" x14ac:dyDescent="0.15">
      <c r="A4523" s="1">
        <f t="shared" si="142"/>
        <v>3416</v>
      </c>
      <c r="B4523" s="7" t="s">
        <v>12196</v>
      </c>
      <c r="C4523" s="38" t="s">
        <v>9150</v>
      </c>
      <c r="D4523" s="1" t="s">
        <v>9151</v>
      </c>
      <c r="E4523" s="1">
        <v>1.7817789000000001E-2</v>
      </c>
      <c r="F4523" s="1">
        <v>-0.86740222499999997</v>
      </c>
      <c r="G4523" s="4">
        <v>1.07266E-12</v>
      </c>
      <c r="H4523" s="7">
        <v>-0.254</v>
      </c>
      <c r="I4523" s="7">
        <f t="shared" si="141"/>
        <v>1</v>
      </c>
    </row>
    <row r="4524" spans="1:9" ht="16" x14ac:dyDescent="0.15">
      <c r="A4524" s="1">
        <f t="shared" si="142"/>
        <v>3417</v>
      </c>
      <c r="B4524" s="7" t="s">
        <v>12197</v>
      </c>
      <c r="C4524" s="38" t="s">
        <v>12198</v>
      </c>
      <c r="D4524" s="1" t="s">
        <v>12199</v>
      </c>
      <c r="E4524" s="4">
        <v>9.4800000000000007E-6</v>
      </c>
      <c r="F4524" s="1">
        <v>2.5357008620000001</v>
      </c>
      <c r="G4524" s="4">
        <v>2.22518E-39</v>
      </c>
      <c r="H4524" s="7">
        <v>-0.251</v>
      </c>
      <c r="I4524" s="7">
        <f t="shared" si="141"/>
        <v>0</v>
      </c>
    </row>
    <row r="4525" spans="1:9" ht="16" x14ac:dyDescent="0.15">
      <c r="A4525" s="1" t="str">
        <f t="shared" si="142"/>
        <v/>
      </c>
      <c r="B4525" s="7" t="s">
        <v>12197</v>
      </c>
      <c r="C4525" s="38" t="s">
        <v>12200</v>
      </c>
      <c r="D4525" s="1" t="s">
        <v>12201</v>
      </c>
      <c r="E4525" s="1">
        <v>1.87274E-4</v>
      </c>
      <c r="F4525" s="1">
        <v>-0.93009406999999999</v>
      </c>
      <c r="G4525" s="1">
        <v>4.2678300000000002E-4</v>
      </c>
      <c r="H4525" s="7">
        <v>-0.251</v>
      </c>
      <c r="I4525" s="7">
        <f t="shared" si="141"/>
        <v>1</v>
      </c>
    </row>
    <row r="4526" spans="1:9" ht="16" x14ac:dyDescent="0.15">
      <c r="A4526" s="1">
        <f t="shared" si="142"/>
        <v>3418</v>
      </c>
      <c r="B4526" s="7" t="s">
        <v>12202</v>
      </c>
      <c r="C4526" s="38" t="s">
        <v>12203</v>
      </c>
      <c r="D4526" s="1" t="s">
        <v>12204</v>
      </c>
      <c r="E4526" s="1">
        <v>0.14056528200000001</v>
      </c>
      <c r="F4526" s="1">
        <v>-0.57419758600000004</v>
      </c>
      <c r="G4526" s="1">
        <v>2.6007200000000003E-4</v>
      </c>
      <c r="H4526" s="7">
        <v>-0.192</v>
      </c>
      <c r="I4526" s="7">
        <f t="shared" si="141"/>
        <v>1</v>
      </c>
    </row>
    <row r="4527" spans="1:9" ht="16" x14ac:dyDescent="0.15">
      <c r="A4527" s="1">
        <f t="shared" si="142"/>
        <v>3419</v>
      </c>
      <c r="B4527" s="7" t="s">
        <v>12205</v>
      </c>
      <c r="C4527" s="38" t="s">
        <v>12206</v>
      </c>
      <c r="D4527" s="1" t="s">
        <v>12207</v>
      </c>
      <c r="E4527" s="1">
        <v>0.52390329599999996</v>
      </c>
      <c r="F4527" s="1">
        <v>0.42112665799999999</v>
      </c>
      <c r="G4527" s="1">
        <v>1.16834E-4</v>
      </c>
      <c r="H4527" s="7">
        <v>0.24199999999999999</v>
      </c>
      <c r="I4527" s="7">
        <f t="shared" si="141"/>
        <v>1</v>
      </c>
    </row>
    <row r="4528" spans="1:9" ht="16" x14ac:dyDescent="0.15">
      <c r="A4528" s="1">
        <f t="shared" si="142"/>
        <v>3420</v>
      </c>
      <c r="B4528" s="7" t="s">
        <v>12208</v>
      </c>
      <c r="C4528" s="38" t="s">
        <v>12209</v>
      </c>
      <c r="D4528" s="1" t="s">
        <v>12210</v>
      </c>
      <c r="E4528" s="4">
        <v>5.3999999999999998E-5</v>
      </c>
      <c r="F4528" s="1">
        <v>0.31246596100000001</v>
      </c>
      <c r="G4528" s="4">
        <v>7.7439799999999993E-6</v>
      </c>
      <c r="H4528" s="7">
        <v>-0.109</v>
      </c>
      <c r="I4528" s="7">
        <f t="shared" si="141"/>
        <v>0</v>
      </c>
    </row>
    <row r="4529" spans="1:9" ht="16" x14ac:dyDescent="0.15">
      <c r="A4529" s="1">
        <f t="shared" si="142"/>
        <v>3421</v>
      </c>
      <c r="B4529" s="7" t="s">
        <v>12211</v>
      </c>
      <c r="C4529" s="38" t="s">
        <v>12212</v>
      </c>
      <c r="D4529" s="1" t="s">
        <v>12213</v>
      </c>
      <c r="E4529" s="1">
        <v>0.43148665400000003</v>
      </c>
      <c r="F4529" s="1">
        <v>0.16759649700000001</v>
      </c>
      <c r="G4529" s="1">
        <v>4.2956049000000003E-2</v>
      </c>
      <c r="H4529" s="7">
        <v>-0.126</v>
      </c>
      <c r="I4529" s="7">
        <f t="shared" si="141"/>
        <v>0</v>
      </c>
    </row>
    <row r="4530" spans="1:9" ht="16" x14ac:dyDescent="0.15">
      <c r="A4530" s="1">
        <f t="shared" si="142"/>
        <v>3422</v>
      </c>
      <c r="B4530" s="7" t="s">
        <v>12214</v>
      </c>
      <c r="C4530" s="38" t="s">
        <v>12215</v>
      </c>
      <c r="D4530" s="1" t="s">
        <v>12216</v>
      </c>
      <c r="E4530" s="39">
        <v>3.9531957E-2</v>
      </c>
      <c r="F4530" s="1">
        <v>0.46892346800000001</v>
      </c>
      <c r="G4530" s="1">
        <v>0.139535187</v>
      </c>
      <c r="H4530" s="7">
        <v>-0.20200000000000001</v>
      </c>
      <c r="I4530" s="7">
        <f t="shared" si="141"/>
        <v>0</v>
      </c>
    </row>
    <row r="4531" spans="1:9" ht="16" x14ac:dyDescent="0.15">
      <c r="A4531" s="1" t="str">
        <f t="shared" si="142"/>
        <v/>
      </c>
      <c r="B4531" s="7" t="s">
        <v>12214</v>
      </c>
      <c r="C4531" s="38" t="s">
        <v>12215</v>
      </c>
      <c r="D4531" s="1" t="s">
        <v>12217</v>
      </c>
      <c r="E4531" s="7">
        <v>0.98464845199999995</v>
      </c>
      <c r="F4531" s="1">
        <v>0.36889020500000003</v>
      </c>
      <c r="G4531" s="1">
        <v>0.41800526799999999</v>
      </c>
      <c r="H4531" s="7">
        <v>-0.20200000000000001</v>
      </c>
      <c r="I4531" s="7" t="str">
        <f t="shared" si="141"/>
        <v/>
      </c>
    </row>
    <row r="4532" spans="1:9" ht="16" x14ac:dyDescent="0.15">
      <c r="A4532" s="1" t="str">
        <f t="shared" si="142"/>
        <v/>
      </c>
      <c r="B4532" s="7" t="s">
        <v>12214</v>
      </c>
      <c r="C4532" s="38" t="s">
        <v>12215</v>
      </c>
      <c r="D4532" s="1" t="s">
        <v>12218</v>
      </c>
      <c r="E4532" s="7">
        <v>8.7762748000000002E-2</v>
      </c>
      <c r="F4532" s="1">
        <v>0.40037136899999998</v>
      </c>
      <c r="G4532" s="1">
        <v>6.287618E-3</v>
      </c>
      <c r="H4532" s="7">
        <v>-0.20200000000000001</v>
      </c>
      <c r="I4532" s="7">
        <f t="shared" si="141"/>
        <v>0</v>
      </c>
    </row>
    <row r="4533" spans="1:9" ht="16" x14ac:dyDescent="0.15">
      <c r="A4533" s="1" t="str">
        <f t="shared" si="142"/>
        <v/>
      </c>
      <c r="B4533" s="7" t="s">
        <v>12214</v>
      </c>
      <c r="C4533" s="38" t="s">
        <v>12219</v>
      </c>
      <c r="D4533" s="1" t="s">
        <v>12220</v>
      </c>
      <c r="E4533" s="7">
        <v>1.1114619999999999E-3</v>
      </c>
      <c r="F4533" s="1">
        <v>0.73173325700000003</v>
      </c>
      <c r="G4533" s="4">
        <v>9.9960799999999993E-7</v>
      </c>
      <c r="H4533" s="7">
        <v>-0.20200000000000001</v>
      </c>
      <c r="I4533" s="7">
        <f t="shared" si="141"/>
        <v>0</v>
      </c>
    </row>
    <row r="4534" spans="1:9" ht="16" x14ac:dyDescent="0.15">
      <c r="A4534" s="1" t="str">
        <f t="shared" si="142"/>
        <v/>
      </c>
      <c r="B4534" s="7" t="s">
        <v>12214</v>
      </c>
      <c r="C4534" s="38" t="s">
        <v>12215</v>
      </c>
      <c r="D4534" s="1" t="s">
        <v>12221</v>
      </c>
      <c r="E4534" s="40">
        <v>0.461334784</v>
      </c>
      <c r="F4534" s="1">
        <v>0.72966707200000003</v>
      </c>
      <c r="G4534" s="1">
        <v>9.9255832000000002E-2</v>
      </c>
      <c r="H4534" s="7">
        <v>-0.20200000000000001</v>
      </c>
      <c r="I4534" s="7" t="str">
        <f t="shared" si="141"/>
        <v/>
      </c>
    </row>
    <row r="4535" spans="1:9" ht="16" x14ac:dyDescent="0.15">
      <c r="A4535" s="1">
        <v>3423</v>
      </c>
      <c r="B4535" s="7" t="s">
        <v>12222</v>
      </c>
      <c r="C4535" s="38" t="s">
        <v>12223</v>
      </c>
      <c r="D4535" s="1" t="s">
        <v>12224</v>
      </c>
      <c r="E4535" s="1">
        <v>1.693693E-3</v>
      </c>
      <c r="F4535" s="1">
        <v>0.77775916499999997</v>
      </c>
      <c r="G4535" s="4">
        <v>1.5241699999999999E-24</v>
      </c>
      <c r="H4535" s="7">
        <v>-0.20300000000000001</v>
      </c>
      <c r="I4535" s="7">
        <f t="shared" si="141"/>
        <v>0</v>
      </c>
    </row>
    <row r="4536" spans="1:9" ht="16" x14ac:dyDescent="0.15">
      <c r="A4536" s="1">
        <f t="shared" si="142"/>
        <v>3424</v>
      </c>
      <c r="B4536" s="7" t="s">
        <v>12225</v>
      </c>
      <c r="C4536" s="38" t="s">
        <v>12226</v>
      </c>
      <c r="D4536" s="1" t="s">
        <v>12227</v>
      </c>
      <c r="E4536" s="4">
        <v>2.7499999999999998E-9</v>
      </c>
      <c r="F4536" s="1">
        <v>0.32394228000000003</v>
      </c>
      <c r="G4536" s="1">
        <v>2.597046E-3</v>
      </c>
      <c r="H4536" s="7">
        <v>0.126</v>
      </c>
      <c r="I4536" s="7">
        <f t="shared" si="141"/>
        <v>1</v>
      </c>
    </row>
    <row r="4537" spans="1:9" ht="16" x14ac:dyDescent="0.15">
      <c r="A4537" s="1">
        <f t="shared" si="142"/>
        <v>3425</v>
      </c>
      <c r="B4537" s="7" t="s">
        <v>12228</v>
      </c>
      <c r="C4537" s="38" t="s">
        <v>12229</v>
      </c>
      <c r="D4537" s="1" t="s">
        <v>12230</v>
      </c>
      <c r="E4537" s="1" t="s">
        <v>13</v>
      </c>
      <c r="F4537" s="1">
        <v>0.26361748200000001</v>
      </c>
      <c r="G4537" s="1" t="s">
        <v>13</v>
      </c>
      <c r="H4537" s="7">
        <v>0.154</v>
      </c>
      <c r="I4537" s="7" t="str">
        <f t="shared" si="141"/>
        <v/>
      </c>
    </row>
    <row r="4538" spans="1:9" ht="16" x14ac:dyDescent="0.15">
      <c r="A4538" s="1" t="str">
        <f t="shared" si="142"/>
        <v/>
      </c>
      <c r="B4538" s="7" t="s">
        <v>12228</v>
      </c>
      <c r="C4538" s="38"/>
      <c r="D4538" s="1" t="s">
        <v>12231</v>
      </c>
      <c r="G4538" s="1" t="s">
        <v>13</v>
      </c>
      <c r="H4538" s="7">
        <v>0.154</v>
      </c>
      <c r="I4538" s="7">
        <f t="shared" si="141"/>
        <v>0</v>
      </c>
    </row>
    <row r="4539" spans="1:9" ht="16" x14ac:dyDescent="0.15">
      <c r="A4539" s="1">
        <f t="shared" si="142"/>
        <v>3426</v>
      </c>
      <c r="B4539" s="7" t="s">
        <v>12232</v>
      </c>
      <c r="C4539" s="38" t="s">
        <v>12233</v>
      </c>
      <c r="D4539" s="1" t="s">
        <v>12234</v>
      </c>
      <c r="E4539" s="1">
        <v>0.96951170099999995</v>
      </c>
      <c r="F4539" s="1">
        <v>5.1023789E-2</v>
      </c>
      <c r="G4539" s="1">
        <v>0.82908546299999997</v>
      </c>
      <c r="H4539" s="7">
        <v>0.14399999999999999</v>
      </c>
      <c r="I4539" s="7" t="str">
        <f t="shared" si="141"/>
        <v/>
      </c>
    </row>
    <row r="4540" spans="1:9" ht="16" x14ac:dyDescent="0.15">
      <c r="A4540" s="1">
        <f t="shared" si="142"/>
        <v>3427</v>
      </c>
      <c r="B4540" s="7" t="s">
        <v>12235</v>
      </c>
      <c r="C4540" s="38" t="s">
        <v>12136</v>
      </c>
      <c r="D4540" s="1" t="s">
        <v>12236</v>
      </c>
      <c r="E4540" s="4">
        <v>2.1600000000000001E-6</v>
      </c>
      <c r="F4540" s="1">
        <v>1.084194356</v>
      </c>
      <c r="G4540" s="4">
        <v>7.4788799999999997E-22</v>
      </c>
      <c r="H4540" s="7">
        <v>-0.128</v>
      </c>
      <c r="I4540" s="7">
        <f t="shared" si="141"/>
        <v>0</v>
      </c>
    </row>
    <row r="4541" spans="1:9" ht="16" x14ac:dyDescent="0.15">
      <c r="A4541" s="1">
        <f t="shared" si="142"/>
        <v>3428</v>
      </c>
      <c r="B4541" s="7" t="s">
        <v>12237</v>
      </c>
      <c r="C4541" s="38" t="s">
        <v>12238</v>
      </c>
      <c r="D4541" s="1" t="s">
        <v>12239</v>
      </c>
      <c r="E4541" s="4">
        <v>9.59E-11</v>
      </c>
      <c r="F4541" s="1">
        <v>1.2014774850000001</v>
      </c>
      <c r="G4541" s="4">
        <v>7.5114500000000001E-63</v>
      </c>
      <c r="H4541" s="7">
        <v>-0.13200000000000001</v>
      </c>
      <c r="I4541" s="7">
        <f t="shared" si="141"/>
        <v>0</v>
      </c>
    </row>
    <row r="4542" spans="1:9" ht="16" x14ac:dyDescent="0.15">
      <c r="A4542" s="1">
        <f t="shared" si="142"/>
        <v>3429</v>
      </c>
      <c r="B4542" s="7" t="s">
        <v>12240</v>
      </c>
      <c r="C4542" s="38" t="s">
        <v>12241</v>
      </c>
      <c r="D4542" s="1" t="s">
        <v>12242</v>
      </c>
      <c r="E4542" s="1">
        <v>2.4308139999999999E-3</v>
      </c>
      <c r="F4542" s="1">
        <v>0.13576670800000001</v>
      </c>
      <c r="G4542" s="1">
        <v>0.64246981400000003</v>
      </c>
      <c r="H4542" s="7">
        <v>-0.17299999999999999</v>
      </c>
      <c r="I4542" s="7">
        <f t="shared" si="141"/>
        <v>0</v>
      </c>
    </row>
    <row r="4543" spans="1:9" ht="16" x14ac:dyDescent="0.15">
      <c r="A4543" s="1">
        <f t="shared" si="142"/>
        <v>3430</v>
      </c>
      <c r="B4543" s="7" t="s">
        <v>12243</v>
      </c>
      <c r="C4543" s="38" t="s">
        <v>12244</v>
      </c>
      <c r="D4543" s="1" t="s">
        <v>12245</v>
      </c>
      <c r="E4543" s="1">
        <v>0.27705908600000001</v>
      </c>
      <c r="F4543" s="1">
        <v>-0.47365592899999998</v>
      </c>
      <c r="G4543" s="1">
        <v>0.41725140599999999</v>
      </c>
      <c r="H4543" s="7">
        <v>-0.161</v>
      </c>
      <c r="I4543" s="7" t="str">
        <f t="shared" si="141"/>
        <v/>
      </c>
    </row>
    <row r="4544" spans="1:9" ht="16" x14ac:dyDescent="0.15">
      <c r="A4544" s="1">
        <f t="shared" si="142"/>
        <v>3431</v>
      </c>
      <c r="B4544" s="7" t="s">
        <v>12246</v>
      </c>
      <c r="C4544" s="38" t="s">
        <v>12247</v>
      </c>
      <c r="D4544" s="1" t="s">
        <v>12248</v>
      </c>
      <c r="E4544" s="1">
        <v>0.70594644399999995</v>
      </c>
      <c r="F4544" s="1">
        <v>-0.66858485000000001</v>
      </c>
      <c r="G4544" s="1">
        <v>0.25688167499999998</v>
      </c>
      <c r="H4544" s="7">
        <v>0.95699999999999996</v>
      </c>
      <c r="I4544" s="7" t="str">
        <f t="shared" si="141"/>
        <v/>
      </c>
    </row>
    <row r="4545" spans="1:9" ht="16" x14ac:dyDescent="0.15">
      <c r="A4545" s="1">
        <f t="shared" si="142"/>
        <v>3432</v>
      </c>
      <c r="B4545" s="7" t="s">
        <v>12249</v>
      </c>
      <c r="C4545" s="38"/>
      <c r="D4545" s="1" t="s">
        <v>12250</v>
      </c>
      <c r="E4545" s="39">
        <v>0.76965168100000003</v>
      </c>
      <c r="F4545" s="1">
        <v>0.819022374</v>
      </c>
      <c r="G4545" s="1">
        <v>0.192605678</v>
      </c>
      <c r="H4545" s="7">
        <v>0.76100000000000001</v>
      </c>
      <c r="I4545" s="7" t="str">
        <f t="shared" si="141"/>
        <v/>
      </c>
    </row>
    <row r="4546" spans="1:9" ht="16" x14ac:dyDescent="0.15">
      <c r="A4546" s="1" t="str">
        <f t="shared" si="142"/>
        <v/>
      </c>
      <c r="B4546" s="7" t="s">
        <v>12249</v>
      </c>
      <c r="C4546" s="38" t="s">
        <v>12251</v>
      </c>
      <c r="D4546" s="1" t="s">
        <v>12252</v>
      </c>
      <c r="E4546" s="7">
        <v>0.92522222899999995</v>
      </c>
      <c r="F4546" s="1">
        <v>-0.18636309500000001</v>
      </c>
      <c r="G4546" s="1" t="s">
        <v>13</v>
      </c>
      <c r="H4546" s="7">
        <v>0.76100000000000001</v>
      </c>
      <c r="I4546" s="7" t="str">
        <f t="shared" si="141"/>
        <v/>
      </c>
    </row>
    <row r="4547" spans="1:9" ht="16" x14ac:dyDescent="0.15">
      <c r="A4547" s="1" t="str">
        <f t="shared" si="142"/>
        <v/>
      </c>
      <c r="B4547" s="7" t="s">
        <v>12249</v>
      </c>
      <c r="C4547" s="38"/>
      <c r="D4547" s="1" t="s">
        <v>12253</v>
      </c>
      <c r="E4547" s="7" t="s">
        <v>13</v>
      </c>
      <c r="F4547" s="1">
        <v>0.78752037200000002</v>
      </c>
      <c r="G4547" s="1">
        <v>0.252637903</v>
      </c>
      <c r="H4547" s="7">
        <v>0.76100000000000001</v>
      </c>
      <c r="I4547" s="7" t="str">
        <f t="shared" si="141"/>
        <v/>
      </c>
    </row>
    <row r="4548" spans="1:9" ht="16" x14ac:dyDescent="0.15">
      <c r="A4548" s="1" t="str">
        <f t="shared" si="142"/>
        <v/>
      </c>
      <c r="B4548" s="7" t="s">
        <v>12249</v>
      </c>
      <c r="C4548" s="38" t="s">
        <v>12254</v>
      </c>
      <c r="D4548" s="1" t="s">
        <v>12255</v>
      </c>
      <c r="E4548" s="7">
        <v>0.53642610999999996</v>
      </c>
      <c r="F4548" s="1">
        <v>-0.22921372000000001</v>
      </c>
      <c r="G4548" s="1">
        <v>0.59916383699999998</v>
      </c>
      <c r="H4548" s="7">
        <v>0.76100000000000001</v>
      </c>
      <c r="I4548" s="7" t="str">
        <f t="shared" ref="I4548:I4598" si="143">IF(ISTEXT(E4548),"",IF(OR(E4548&lt;0.05, G4548&lt;0.05), IF((F4548*H4548)&gt;0,1,0),""))</f>
        <v/>
      </c>
    </row>
    <row r="4549" spans="1:9" ht="16" x14ac:dyDescent="0.15">
      <c r="A4549" s="1" t="str">
        <f t="shared" si="142"/>
        <v/>
      </c>
      <c r="B4549" s="7" t="s">
        <v>12249</v>
      </c>
      <c r="C4549" s="38"/>
      <c r="D4549" s="1" t="s">
        <v>12256</v>
      </c>
      <c r="E4549" s="7">
        <v>0.834469303</v>
      </c>
      <c r="F4549" s="1">
        <v>-0.19550505400000001</v>
      </c>
      <c r="G4549" s="1">
        <v>0.79615848</v>
      </c>
      <c r="H4549" s="7">
        <v>0.76100000000000001</v>
      </c>
      <c r="I4549" s="7" t="str">
        <f t="shared" si="143"/>
        <v/>
      </c>
    </row>
    <row r="4550" spans="1:9" ht="16" x14ac:dyDescent="0.15">
      <c r="A4550" s="1" t="str">
        <f t="shared" si="142"/>
        <v/>
      </c>
      <c r="B4550" s="7" t="s">
        <v>12249</v>
      </c>
      <c r="C4550" s="38" t="s">
        <v>12257</v>
      </c>
      <c r="D4550" s="1" t="s">
        <v>12258</v>
      </c>
      <c r="E4550" s="40">
        <v>8.1206689999999998E-2</v>
      </c>
      <c r="F4550" s="1">
        <v>0.82060306400000005</v>
      </c>
      <c r="G4550" s="4">
        <v>1.87755E-24</v>
      </c>
      <c r="H4550" s="7">
        <v>0.76100000000000001</v>
      </c>
      <c r="I4550" s="7">
        <f t="shared" si="143"/>
        <v>1</v>
      </c>
    </row>
    <row r="4551" spans="1:9" ht="16" x14ac:dyDescent="0.15">
      <c r="A4551" s="1">
        <v>3433</v>
      </c>
      <c r="B4551" s="7" t="s">
        <v>12259</v>
      </c>
      <c r="C4551" s="38" t="s">
        <v>12260</v>
      </c>
      <c r="D4551" s="1" t="s">
        <v>12261</v>
      </c>
      <c r="E4551" s="1">
        <v>0.475374715</v>
      </c>
      <c r="F4551" s="1">
        <v>-2.1163369869999999</v>
      </c>
      <c r="G4551" s="4">
        <v>4.8142100000000001E-7</v>
      </c>
      <c r="H4551" s="7">
        <v>-0.23899999999999999</v>
      </c>
      <c r="I4551" s="7">
        <f t="shared" si="143"/>
        <v>1</v>
      </c>
    </row>
    <row r="4552" spans="1:9" ht="16" x14ac:dyDescent="0.15">
      <c r="A4552" s="1" t="str">
        <f t="shared" si="142"/>
        <v/>
      </c>
      <c r="B4552" s="7" t="s">
        <v>12259</v>
      </c>
      <c r="C4552" s="38" t="s">
        <v>12262</v>
      </c>
      <c r="D4552" s="1" t="s">
        <v>12263</v>
      </c>
      <c r="E4552" s="1">
        <v>0.61409233699999999</v>
      </c>
      <c r="F4552" s="1">
        <v>-2.3409962790000001</v>
      </c>
      <c r="G4552" s="4">
        <v>1.0028E-5</v>
      </c>
      <c r="H4552" s="7">
        <v>-0.23899999999999999</v>
      </c>
      <c r="I4552" s="7">
        <f t="shared" si="143"/>
        <v>1</v>
      </c>
    </row>
    <row r="4553" spans="1:9" ht="16" x14ac:dyDescent="0.15">
      <c r="A4553" s="1">
        <f t="shared" si="142"/>
        <v>3434</v>
      </c>
      <c r="B4553" s="7" t="s">
        <v>12264</v>
      </c>
      <c r="C4553" s="38" t="s">
        <v>12265</v>
      </c>
      <c r="D4553" s="1" t="s">
        <v>12266</v>
      </c>
      <c r="E4553" s="1">
        <v>1.4293994000000001E-2</v>
      </c>
      <c r="F4553" s="1">
        <v>-3.835813E-3</v>
      </c>
      <c r="G4553" s="1">
        <v>0.99571510399999996</v>
      </c>
      <c r="H4553" s="7">
        <v>-0.17599999999999999</v>
      </c>
      <c r="I4553" s="7">
        <f t="shared" si="143"/>
        <v>1</v>
      </c>
    </row>
    <row r="4554" spans="1:9" ht="16" x14ac:dyDescent="0.15">
      <c r="A4554" s="1" t="str">
        <f t="shared" si="142"/>
        <v/>
      </c>
      <c r="B4554" s="7" t="s">
        <v>12264</v>
      </c>
      <c r="C4554" s="38" t="s">
        <v>12267</v>
      </c>
      <c r="D4554" s="1" t="s">
        <v>12268</v>
      </c>
      <c r="E4554" s="1">
        <v>0.27509752900000001</v>
      </c>
      <c r="F4554" s="1">
        <v>0.563548198</v>
      </c>
      <c r="G4554" s="1">
        <v>2.3551370000000002E-3</v>
      </c>
      <c r="H4554" s="7">
        <v>-0.17599999999999999</v>
      </c>
      <c r="I4554" s="7">
        <f t="shared" si="143"/>
        <v>0</v>
      </c>
    </row>
    <row r="4555" spans="1:9" ht="16" x14ac:dyDescent="0.15">
      <c r="A4555" s="1">
        <f t="shared" si="142"/>
        <v>3435</v>
      </c>
      <c r="B4555" s="7" t="s">
        <v>12269</v>
      </c>
      <c r="C4555" s="38" t="s">
        <v>12270</v>
      </c>
      <c r="D4555" s="1" t="s">
        <v>12271</v>
      </c>
      <c r="E4555" s="1">
        <v>0.61014717500000004</v>
      </c>
      <c r="F4555" s="1">
        <v>-1.3693393190000001</v>
      </c>
      <c r="G4555" s="4">
        <v>1.9823000000000001E-6</v>
      </c>
      <c r="H4555" s="7">
        <v>-0.23100000000000001</v>
      </c>
      <c r="I4555" s="7">
        <f t="shared" si="143"/>
        <v>1</v>
      </c>
    </row>
    <row r="4556" spans="1:9" ht="16" x14ac:dyDescent="0.15">
      <c r="A4556" s="1">
        <f t="shared" ref="A4556:A4598" si="144">IF(B4555=B4556,"",IF(A4555&lt;&gt;"",A4555+1,IF(A4554&lt;&gt;"",A4554+1,IF(A4553&lt;&gt;"",A4553+1,IF(A4552&lt;&gt;"",A4552+1,"ERRER")))))</f>
        <v>3436</v>
      </c>
      <c r="B4556" s="7" t="s">
        <v>12272</v>
      </c>
      <c r="C4556" s="38" t="s">
        <v>12273</v>
      </c>
      <c r="D4556" s="1" t="s">
        <v>12274</v>
      </c>
      <c r="E4556" s="1">
        <v>0.69032788</v>
      </c>
      <c r="F4556" s="1">
        <v>0.22373010900000001</v>
      </c>
      <c r="G4556" s="1">
        <v>0.459920844</v>
      </c>
      <c r="H4556" s="7">
        <v>-0.26700000000000002</v>
      </c>
      <c r="I4556" s="7" t="str">
        <f t="shared" si="143"/>
        <v/>
      </c>
    </row>
    <row r="4557" spans="1:9" ht="16" x14ac:dyDescent="0.15">
      <c r="A4557" s="1">
        <f t="shared" si="144"/>
        <v>3437</v>
      </c>
      <c r="B4557" s="7" t="s">
        <v>12275</v>
      </c>
      <c r="C4557" s="38" t="s">
        <v>12276</v>
      </c>
      <c r="D4557" s="1" t="s">
        <v>12277</v>
      </c>
      <c r="E4557" s="1">
        <v>0.66106691100000003</v>
      </c>
      <c r="F4557" s="1">
        <v>0.94017831799999996</v>
      </c>
      <c r="G4557" s="4">
        <v>8.4976999999999992E-15</v>
      </c>
      <c r="H4557" s="7">
        <v>0.14399999999999999</v>
      </c>
      <c r="I4557" s="7">
        <f t="shared" si="143"/>
        <v>1</v>
      </c>
    </row>
    <row r="4558" spans="1:9" ht="16" x14ac:dyDescent="0.15">
      <c r="A4558" s="1">
        <f t="shared" si="144"/>
        <v>3438</v>
      </c>
      <c r="B4558" s="7" t="s">
        <v>12278</v>
      </c>
      <c r="C4558" s="38" t="s">
        <v>1891</v>
      </c>
      <c r="D4558" s="1" t="s">
        <v>1892</v>
      </c>
      <c r="E4558" s="1">
        <v>1.4136454999999999E-2</v>
      </c>
      <c r="F4558" s="1">
        <v>-0.84509730800000005</v>
      </c>
      <c r="G4558" s="1">
        <v>2.8227518E-2</v>
      </c>
      <c r="H4558" s="7">
        <v>-0.188</v>
      </c>
      <c r="I4558" s="7">
        <f t="shared" si="143"/>
        <v>1</v>
      </c>
    </row>
    <row r="4559" spans="1:9" ht="16" x14ac:dyDescent="0.15">
      <c r="A4559" s="1" t="str">
        <f t="shared" si="144"/>
        <v/>
      </c>
      <c r="B4559" s="7" t="s">
        <v>12278</v>
      </c>
      <c r="C4559" s="38" t="s">
        <v>1893</v>
      </c>
      <c r="D4559" s="1" t="s">
        <v>1894</v>
      </c>
      <c r="E4559" s="1">
        <v>0.218872766</v>
      </c>
      <c r="F4559" s="1">
        <v>-0.37510497399999998</v>
      </c>
      <c r="G4559" s="1">
        <v>3.8601740000000001E-3</v>
      </c>
      <c r="H4559" s="7">
        <v>-0.188</v>
      </c>
      <c r="I4559" s="7">
        <f t="shared" si="143"/>
        <v>1</v>
      </c>
    </row>
    <row r="4560" spans="1:9" ht="16" x14ac:dyDescent="0.15">
      <c r="A4560" s="1">
        <f t="shared" si="144"/>
        <v>3439</v>
      </c>
      <c r="B4560" s="7" t="s">
        <v>12279</v>
      </c>
      <c r="C4560" s="38" t="s">
        <v>12280</v>
      </c>
      <c r="D4560" s="1" t="s">
        <v>12281</v>
      </c>
      <c r="E4560" s="1">
        <v>0.92222895599999999</v>
      </c>
      <c r="F4560" s="1">
        <v>8.6648780999999994E-2</v>
      </c>
      <c r="G4560" s="1">
        <v>0.78239700199999995</v>
      </c>
      <c r="H4560" s="7">
        <v>0.52200000000000002</v>
      </c>
      <c r="I4560" s="7" t="str">
        <f t="shared" si="143"/>
        <v/>
      </c>
    </row>
    <row r="4561" spans="1:9" ht="16" x14ac:dyDescent="0.15">
      <c r="A4561" s="1" t="str">
        <f t="shared" si="144"/>
        <v/>
      </c>
      <c r="B4561" s="7" t="s">
        <v>12279</v>
      </c>
      <c r="C4561" s="38"/>
      <c r="D4561" s="1" t="s">
        <v>12282</v>
      </c>
      <c r="E4561" s="1" t="s">
        <v>13</v>
      </c>
      <c r="F4561" s="1" t="s">
        <v>13</v>
      </c>
      <c r="G4561" s="1" t="s">
        <v>13</v>
      </c>
      <c r="H4561" s="7">
        <v>0.52200000000000002</v>
      </c>
      <c r="I4561" s="7" t="str">
        <f t="shared" si="143"/>
        <v/>
      </c>
    </row>
    <row r="4562" spans="1:9" ht="16" x14ac:dyDescent="0.15">
      <c r="A4562" s="1">
        <f t="shared" si="144"/>
        <v>3440</v>
      </c>
      <c r="B4562" s="7" t="s">
        <v>12283</v>
      </c>
      <c r="C4562" s="38" t="s">
        <v>12284</v>
      </c>
      <c r="D4562" s="1" t="s">
        <v>12285</v>
      </c>
      <c r="E4562" s="1">
        <v>0.118814609</v>
      </c>
      <c r="F4562" s="1">
        <v>0.230629628</v>
      </c>
      <c r="G4562" s="1">
        <v>0.22707656100000001</v>
      </c>
      <c r="H4562" s="7">
        <v>0.41099999999999998</v>
      </c>
      <c r="I4562" s="7" t="str">
        <f t="shared" si="143"/>
        <v/>
      </c>
    </row>
    <row r="4563" spans="1:9" ht="16" x14ac:dyDescent="0.15">
      <c r="A4563" s="1">
        <f t="shared" si="144"/>
        <v>3441</v>
      </c>
      <c r="B4563" s="7" t="s">
        <v>12286</v>
      </c>
      <c r="C4563" s="38" t="s">
        <v>12287</v>
      </c>
      <c r="D4563" s="1" t="s">
        <v>12288</v>
      </c>
      <c r="E4563" s="4">
        <v>5.3600000000000003E-16</v>
      </c>
      <c r="F4563" s="1">
        <v>-2.3437614440000001</v>
      </c>
      <c r="G4563" s="4">
        <v>5.0247899999999997E-46</v>
      </c>
      <c r="H4563" s="7">
        <v>0.23300000000000001</v>
      </c>
      <c r="I4563" s="7">
        <f t="shared" si="143"/>
        <v>0</v>
      </c>
    </row>
    <row r="4564" spans="1:9" ht="16" x14ac:dyDescent="0.15">
      <c r="A4564" s="1" t="str">
        <f t="shared" si="144"/>
        <v/>
      </c>
      <c r="B4564" s="7" t="s">
        <v>12286</v>
      </c>
      <c r="C4564" s="38" t="s">
        <v>12289</v>
      </c>
      <c r="D4564" s="1" t="s">
        <v>12290</v>
      </c>
      <c r="E4564" s="1">
        <v>2.878635E-3</v>
      </c>
      <c r="F4564" s="1">
        <v>-1.1645961199999999</v>
      </c>
      <c r="G4564" s="4">
        <v>2.9935899999999998E-16</v>
      </c>
      <c r="H4564" s="7">
        <v>0.23300000000000001</v>
      </c>
      <c r="I4564" s="7">
        <f t="shared" si="143"/>
        <v>0</v>
      </c>
    </row>
    <row r="4565" spans="1:9" ht="16" x14ac:dyDescent="0.15">
      <c r="A4565" s="1">
        <f t="shared" si="144"/>
        <v>3442</v>
      </c>
      <c r="B4565" s="7" t="s">
        <v>12291</v>
      </c>
      <c r="C4565" s="38"/>
      <c r="D4565" s="1" t="s">
        <v>11688</v>
      </c>
      <c r="E4565" s="39">
        <v>1.3094302E-2</v>
      </c>
      <c r="F4565" s="1">
        <v>-0.15815226700000001</v>
      </c>
      <c r="G4565" s="1">
        <v>0.31913123700000001</v>
      </c>
      <c r="H4565" s="7">
        <v>0.23699999999999999</v>
      </c>
      <c r="I4565" s="7">
        <f t="shared" si="143"/>
        <v>0</v>
      </c>
    </row>
    <row r="4566" spans="1:9" ht="16" x14ac:dyDescent="0.15">
      <c r="A4566" s="1" t="str">
        <f t="shared" si="144"/>
        <v/>
      </c>
      <c r="B4566" s="7" t="s">
        <v>12291</v>
      </c>
      <c r="C4566" s="38"/>
      <c r="D4566" s="1" t="s">
        <v>11689</v>
      </c>
      <c r="E4566" s="7">
        <v>3.3779219999999999E-2</v>
      </c>
      <c r="F4566" s="1">
        <v>-0.11980075799999999</v>
      </c>
      <c r="G4566" s="1">
        <v>0.60290909800000003</v>
      </c>
      <c r="H4566" s="7">
        <v>0.23699999999999999</v>
      </c>
      <c r="I4566" s="7">
        <f t="shared" si="143"/>
        <v>0</v>
      </c>
    </row>
    <row r="4567" spans="1:9" ht="16" x14ac:dyDescent="0.15">
      <c r="A4567" s="1" t="str">
        <f t="shared" si="144"/>
        <v/>
      </c>
      <c r="B4567" s="7" t="s">
        <v>12291</v>
      </c>
      <c r="C4567" s="38"/>
      <c r="D4567" s="1" t="s">
        <v>11690</v>
      </c>
      <c r="E4567" s="7">
        <v>2.9619907000000001E-2</v>
      </c>
      <c r="F4567" s="1">
        <v>3.2622107999999997E-2</v>
      </c>
      <c r="G4567" s="1">
        <v>0.85247291800000002</v>
      </c>
      <c r="H4567" s="7">
        <v>0.23699999999999999</v>
      </c>
      <c r="I4567" s="7">
        <f t="shared" si="143"/>
        <v>1</v>
      </c>
    </row>
    <row r="4568" spans="1:9" ht="16" x14ac:dyDescent="0.15">
      <c r="A4568" s="1" t="str">
        <f t="shared" si="144"/>
        <v/>
      </c>
      <c r="B4568" s="7" t="s">
        <v>12291</v>
      </c>
      <c r="C4568" s="38"/>
      <c r="D4568" s="1" t="s">
        <v>11691</v>
      </c>
      <c r="E4568" s="7">
        <v>8.2101287999999994E-2</v>
      </c>
      <c r="F4568" s="1">
        <v>8.6030151999999999E-2</v>
      </c>
      <c r="G4568" s="1">
        <v>0.66621470900000002</v>
      </c>
      <c r="H4568" s="7">
        <v>0.23699999999999999</v>
      </c>
      <c r="I4568" s="7" t="str">
        <f t="shared" si="143"/>
        <v/>
      </c>
    </row>
    <row r="4569" spans="1:9" ht="16" x14ac:dyDescent="0.15">
      <c r="A4569" s="1" t="str">
        <f t="shared" si="144"/>
        <v/>
      </c>
      <c r="B4569" s="7" t="s">
        <v>12291</v>
      </c>
      <c r="C4569" s="38"/>
      <c r="D4569" s="1" t="s">
        <v>11692</v>
      </c>
      <c r="E4569" s="7">
        <v>0.96996806499999999</v>
      </c>
      <c r="F4569" s="1">
        <v>0.398026924</v>
      </c>
      <c r="G4569" s="1">
        <v>1.4813109999999999E-3</v>
      </c>
      <c r="H4569" s="7">
        <v>0.23699999999999999</v>
      </c>
      <c r="I4569" s="7">
        <f t="shared" si="143"/>
        <v>1</v>
      </c>
    </row>
    <row r="4570" spans="1:9" ht="16" x14ac:dyDescent="0.15">
      <c r="A4570" s="1" t="str">
        <f t="shared" si="144"/>
        <v/>
      </c>
      <c r="B4570" s="7" t="s">
        <v>12291</v>
      </c>
      <c r="C4570" s="38"/>
      <c r="D4570" s="1" t="s">
        <v>11693</v>
      </c>
      <c r="E4570" s="7">
        <v>3.1196700000000002E-4</v>
      </c>
      <c r="F4570" s="1">
        <v>0.39330540899999999</v>
      </c>
      <c r="G4570" s="4">
        <v>2.6530100000000001E-9</v>
      </c>
      <c r="H4570" s="7">
        <v>0.23699999999999999</v>
      </c>
      <c r="I4570" s="7">
        <f t="shared" si="143"/>
        <v>1</v>
      </c>
    </row>
    <row r="4571" spans="1:9" ht="16" x14ac:dyDescent="0.15">
      <c r="A4571" s="1" t="str">
        <f t="shared" si="144"/>
        <v/>
      </c>
      <c r="B4571" s="7" t="s">
        <v>12291</v>
      </c>
      <c r="C4571" s="38"/>
      <c r="D4571" s="1" t="s">
        <v>11694</v>
      </c>
      <c r="E4571" s="43">
        <v>3.7400000000000001E-5</v>
      </c>
      <c r="F4571" s="1">
        <v>-1.008825812</v>
      </c>
      <c r="G4571" s="4">
        <v>1.1819E-13</v>
      </c>
      <c r="H4571" s="7">
        <v>0.23699999999999999</v>
      </c>
      <c r="I4571" s="7">
        <f t="shared" si="143"/>
        <v>0</v>
      </c>
    </row>
    <row r="4572" spans="1:9" ht="16" x14ac:dyDescent="0.15">
      <c r="A4572" s="1" t="str">
        <f t="shared" si="144"/>
        <v/>
      </c>
      <c r="B4572" s="7" t="s">
        <v>12291</v>
      </c>
      <c r="C4572" s="38"/>
      <c r="D4572" s="1" t="s">
        <v>11695</v>
      </c>
      <c r="E4572" s="7">
        <v>0.13018334500000001</v>
      </c>
      <c r="F4572" s="1">
        <v>0.219475851</v>
      </c>
      <c r="G4572" s="1">
        <v>0.120392239</v>
      </c>
      <c r="H4572" s="7">
        <v>0.23699999999999999</v>
      </c>
      <c r="I4572" s="7" t="str">
        <f t="shared" si="143"/>
        <v/>
      </c>
    </row>
    <row r="4573" spans="1:9" ht="16" x14ac:dyDescent="0.15">
      <c r="A4573" s="1" t="str">
        <f t="shared" si="144"/>
        <v/>
      </c>
      <c r="B4573" s="7" t="s">
        <v>12291</v>
      </c>
      <c r="C4573" s="38"/>
      <c r="D4573" s="1" t="s">
        <v>11696</v>
      </c>
      <c r="E4573" s="7">
        <v>0.21029862699999999</v>
      </c>
      <c r="F4573" s="1">
        <v>8.1307577000000006E-2</v>
      </c>
      <c r="G4573" s="1">
        <v>0.65405824800000001</v>
      </c>
      <c r="H4573" s="7">
        <v>0.23699999999999999</v>
      </c>
      <c r="I4573" s="7" t="str">
        <f t="shared" si="143"/>
        <v/>
      </c>
    </row>
    <row r="4574" spans="1:9" ht="16" x14ac:dyDescent="0.15">
      <c r="A4574" s="1" t="str">
        <f t="shared" si="144"/>
        <v/>
      </c>
      <c r="B4574" s="7" t="s">
        <v>12291</v>
      </c>
      <c r="C4574" s="38"/>
      <c r="D4574" s="1" t="s">
        <v>11697</v>
      </c>
      <c r="E4574" s="7">
        <v>3.746372E-3</v>
      </c>
      <c r="F4574" s="1">
        <v>0.15978857899999999</v>
      </c>
      <c r="G4574" s="1">
        <v>3.6760266E-2</v>
      </c>
      <c r="H4574" s="7">
        <v>0.23699999999999999</v>
      </c>
      <c r="I4574" s="7">
        <f t="shared" si="143"/>
        <v>1</v>
      </c>
    </row>
    <row r="4575" spans="1:9" ht="16" x14ac:dyDescent="0.15">
      <c r="A4575" s="1" t="str">
        <f t="shared" si="144"/>
        <v/>
      </c>
      <c r="B4575" s="7" t="s">
        <v>12291</v>
      </c>
      <c r="C4575" s="38"/>
      <c r="D4575" s="1" t="s">
        <v>11698</v>
      </c>
      <c r="E4575" s="7">
        <v>0.55344812700000001</v>
      </c>
      <c r="F4575" s="1">
        <v>0.31594496900000002</v>
      </c>
      <c r="G4575" s="1">
        <v>1.194375E-2</v>
      </c>
      <c r="H4575" s="7">
        <v>0.23699999999999999</v>
      </c>
      <c r="I4575" s="7">
        <f t="shared" si="143"/>
        <v>1</v>
      </c>
    </row>
    <row r="4576" spans="1:9" ht="16" x14ac:dyDescent="0.15">
      <c r="A4576" s="1" t="str">
        <f t="shared" si="144"/>
        <v/>
      </c>
      <c r="B4576" s="7" t="s">
        <v>12291</v>
      </c>
      <c r="C4576" s="38"/>
      <c r="D4576" s="1" t="s">
        <v>11699</v>
      </c>
      <c r="E4576" s="7">
        <v>2.4596112999999999E-2</v>
      </c>
      <c r="F4576" s="1">
        <v>7.6435367000000004E-2</v>
      </c>
      <c r="G4576" s="1">
        <v>0.69865915300000003</v>
      </c>
      <c r="H4576" s="7">
        <v>0.23699999999999999</v>
      </c>
      <c r="I4576" s="7">
        <f t="shared" si="143"/>
        <v>1</v>
      </c>
    </row>
    <row r="4577" spans="1:9" ht="16" x14ac:dyDescent="0.15">
      <c r="A4577" s="1" t="str">
        <f t="shared" si="144"/>
        <v/>
      </c>
      <c r="B4577" s="7" t="s">
        <v>12291</v>
      </c>
      <c r="C4577" s="38"/>
      <c r="D4577" s="1" t="s">
        <v>11700</v>
      </c>
      <c r="E4577" s="7">
        <v>1.197858E-3</v>
      </c>
      <c r="F4577" s="1">
        <v>-0.21010263100000001</v>
      </c>
      <c r="G4577" s="1">
        <v>0.19614336399999999</v>
      </c>
      <c r="H4577" s="7">
        <v>0.23699999999999999</v>
      </c>
      <c r="I4577" s="7">
        <f t="shared" si="143"/>
        <v>0</v>
      </c>
    </row>
    <row r="4578" spans="1:9" ht="16" x14ac:dyDescent="0.15">
      <c r="A4578" s="1" t="str">
        <f t="shared" si="144"/>
        <v/>
      </c>
      <c r="B4578" s="7" t="s">
        <v>12291</v>
      </c>
      <c r="C4578" s="38"/>
      <c r="D4578" s="1" t="s">
        <v>11701</v>
      </c>
      <c r="E4578" s="7">
        <v>0.120800756</v>
      </c>
      <c r="F4578" s="1">
        <v>-1.3144148E-2</v>
      </c>
      <c r="G4578" s="1">
        <v>0.94791838299999998</v>
      </c>
      <c r="H4578" s="7">
        <v>0.23699999999999999</v>
      </c>
      <c r="I4578" s="7" t="str">
        <f t="shared" si="143"/>
        <v/>
      </c>
    </row>
    <row r="4579" spans="1:9" ht="16" x14ac:dyDescent="0.15">
      <c r="A4579" s="1" t="str">
        <f t="shared" si="144"/>
        <v/>
      </c>
      <c r="B4579" s="7" t="s">
        <v>12291</v>
      </c>
      <c r="C4579" s="38"/>
      <c r="D4579" s="1" t="s">
        <v>11702</v>
      </c>
      <c r="E4579" s="7">
        <v>0.28730481499999999</v>
      </c>
      <c r="F4579" s="1">
        <v>0.334212014</v>
      </c>
      <c r="G4579" s="1">
        <v>3.2163599999999998E-4</v>
      </c>
      <c r="H4579" s="7">
        <v>0.23699999999999999</v>
      </c>
      <c r="I4579" s="7">
        <f t="shared" si="143"/>
        <v>1</v>
      </c>
    </row>
    <row r="4580" spans="1:9" ht="16" x14ac:dyDescent="0.15">
      <c r="A4580" s="1" t="str">
        <f t="shared" si="144"/>
        <v/>
      </c>
      <c r="B4580" s="7" t="s">
        <v>12291</v>
      </c>
      <c r="C4580" s="38"/>
      <c r="D4580" s="1" t="s">
        <v>11703</v>
      </c>
      <c r="E4580" s="43">
        <v>5.1799999999999999E-5</v>
      </c>
      <c r="F4580" s="1">
        <v>0.58668320200000001</v>
      </c>
      <c r="G4580" s="4">
        <v>1.2714699999999999E-7</v>
      </c>
      <c r="H4580" s="7">
        <v>0.23699999999999999</v>
      </c>
      <c r="I4580" s="7">
        <f t="shared" si="143"/>
        <v>1</v>
      </c>
    </row>
    <row r="4581" spans="1:9" ht="16" x14ac:dyDescent="0.15">
      <c r="A4581" s="1" t="str">
        <f t="shared" si="144"/>
        <v/>
      </c>
      <c r="B4581" s="7" t="s">
        <v>12291</v>
      </c>
      <c r="C4581" s="38"/>
      <c r="D4581" s="1" t="s">
        <v>11704</v>
      </c>
      <c r="E4581" s="7">
        <v>0.170405574</v>
      </c>
      <c r="F4581" s="1">
        <v>8.0104231999999997E-2</v>
      </c>
      <c r="G4581" s="1">
        <v>0.52037901399999997</v>
      </c>
      <c r="H4581" s="7">
        <v>0.23699999999999999</v>
      </c>
      <c r="I4581" s="7" t="str">
        <f t="shared" si="143"/>
        <v/>
      </c>
    </row>
    <row r="4582" spans="1:9" ht="16" x14ac:dyDescent="0.15">
      <c r="A4582" s="1" t="str">
        <f t="shared" si="144"/>
        <v/>
      </c>
      <c r="B4582" s="7" t="s">
        <v>12291</v>
      </c>
      <c r="C4582" s="38"/>
      <c r="D4582" s="1" t="s">
        <v>11705</v>
      </c>
      <c r="E4582" s="7">
        <v>0.110659668</v>
      </c>
      <c r="F4582" s="1">
        <v>0.22821604200000001</v>
      </c>
      <c r="G4582" s="1">
        <v>9.951929E-3</v>
      </c>
      <c r="H4582" s="7">
        <v>0.23699999999999999</v>
      </c>
      <c r="I4582" s="7">
        <f t="shared" si="143"/>
        <v>1</v>
      </c>
    </row>
    <row r="4583" spans="1:9" ht="16" x14ac:dyDescent="0.15">
      <c r="A4583" s="1" t="str">
        <f t="shared" si="144"/>
        <v/>
      </c>
      <c r="B4583" s="7" t="s">
        <v>12291</v>
      </c>
      <c r="C4583" s="38"/>
      <c r="D4583" s="1" t="s">
        <v>11706</v>
      </c>
      <c r="E4583" s="7">
        <v>0.181123857</v>
      </c>
      <c r="F4583" s="1">
        <v>0.29835294800000001</v>
      </c>
      <c r="G4583" s="1">
        <v>3.5965808000000002E-2</v>
      </c>
      <c r="H4583" s="7">
        <v>0.23699999999999999</v>
      </c>
      <c r="I4583" s="7">
        <f t="shared" si="143"/>
        <v>1</v>
      </c>
    </row>
    <row r="4584" spans="1:9" ht="16" x14ac:dyDescent="0.15">
      <c r="A4584" s="1" t="str">
        <f t="shared" si="144"/>
        <v/>
      </c>
      <c r="B4584" s="7" t="s">
        <v>12291</v>
      </c>
      <c r="C4584" s="38"/>
      <c r="D4584" s="1" t="s">
        <v>11707</v>
      </c>
      <c r="E4584" s="7">
        <v>0.33727248100000001</v>
      </c>
      <c r="F4584" s="1">
        <v>0.30283924800000001</v>
      </c>
      <c r="G4584" s="1">
        <v>3.5598869999999999E-3</v>
      </c>
      <c r="H4584" s="7">
        <v>0.23699999999999999</v>
      </c>
      <c r="I4584" s="7">
        <f t="shared" si="143"/>
        <v>1</v>
      </c>
    </row>
    <row r="4585" spans="1:9" ht="16" x14ac:dyDescent="0.15">
      <c r="A4585" s="1" t="str">
        <f t="shared" si="144"/>
        <v/>
      </c>
      <c r="B4585" s="7" t="s">
        <v>12291</v>
      </c>
      <c r="C4585" s="38"/>
      <c r="D4585" s="1" t="s">
        <v>11708</v>
      </c>
      <c r="E4585" s="7">
        <v>0.13730632300000001</v>
      </c>
      <c r="F4585" s="1">
        <v>0.105465193</v>
      </c>
      <c r="G4585" s="1">
        <v>0.487311616</v>
      </c>
      <c r="H4585" s="7">
        <v>0.23699999999999999</v>
      </c>
      <c r="I4585" s="7" t="str">
        <f t="shared" si="143"/>
        <v/>
      </c>
    </row>
    <row r="4586" spans="1:9" ht="16" x14ac:dyDescent="0.15">
      <c r="A4586" s="1" t="str">
        <f t="shared" si="144"/>
        <v/>
      </c>
      <c r="B4586" s="7" t="s">
        <v>12291</v>
      </c>
      <c r="C4586" s="38"/>
      <c r="D4586" s="1" t="s">
        <v>11709</v>
      </c>
      <c r="E4586" s="7">
        <v>0.98219394299999996</v>
      </c>
      <c r="F4586" s="1">
        <v>0.103458834</v>
      </c>
      <c r="G4586" s="1">
        <v>0.80127973900000005</v>
      </c>
      <c r="H4586" s="7">
        <v>0.23699999999999999</v>
      </c>
      <c r="I4586" s="7" t="str">
        <f t="shared" si="143"/>
        <v/>
      </c>
    </row>
    <row r="4587" spans="1:9" ht="16" x14ac:dyDescent="0.15">
      <c r="A4587" s="1" t="str">
        <f t="shared" si="144"/>
        <v/>
      </c>
      <c r="B4587" s="7" t="s">
        <v>12291</v>
      </c>
      <c r="C4587" s="38"/>
      <c r="D4587" s="1" t="s">
        <v>11710</v>
      </c>
      <c r="E4587" s="7">
        <v>0.38047890499999998</v>
      </c>
      <c r="F4587" s="1">
        <v>0.32798340999999998</v>
      </c>
      <c r="G4587" s="4">
        <v>6.4245000000000006E-5</v>
      </c>
      <c r="H4587" s="7">
        <v>0.23699999999999999</v>
      </c>
      <c r="I4587" s="7">
        <f t="shared" si="143"/>
        <v>1</v>
      </c>
    </row>
    <row r="4588" spans="1:9" ht="16" x14ac:dyDescent="0.15">
      <c r="A4588" s="1" t="str">
        <f t="shared" si="144"/>
        <v/>
      </c>
      <c r="B4588" s="7" t="s">
        <v>12291</v>
      </c>
      <c r="C4588" s="38"/>
      <c r="D4588" s="1" t="s">
        <v>11711</v>
      </c>
      <c r="E4588" s="7">
        <v>0.25997740200000002</v>
      </c>
      <c r="F4588" s="1">
        <v>3.7460226999999999E-2</v>
      </c>
      <c r="G4588" s="1">
        <v>0.88544256399999999</v>
      </c>
      <c r="H4588" s="7">
        <v>0.23699999999999999</v>
      </c>
      <c r="I4588" s="7" t="str">
        <f t="shared" si="143"/>
        <v/>
      </c>
    </row>
    <row r="4589" spans="1:9" ht="16" x14ac:dyDescent="0.15">
      <c r="A4589" s="1" t="str">
        <f t="shared" si="144"/>
        <v/>
      </c>
      <c r="B4589" s="7" t="s">
        <v>12291</v>
      </c>
      <c r="C4589" s="38"/>
      <c r="D4589" s="1" t="s">
        <v>11712</v>
      </c>
      <c r="E4589" s="7">
        <v>0.44738116300000003</v>
      </c>
      <c r="F4589" s="1">
        <v>0.43617183999999998</v>
      </c>
      <c r="G4589" s="1">
        <v>1.7234499999999999E-4</v>
      </c>
      <c r="H4589" s="7">
        <v>0.23699999999999999</v>
      </c>
      <c r="I4589" s="7">
        <f t="shared" si="143"/>
        <v>1</v>
      </c>
    </row>
    <row r="4590" spans="1:9" ht="16" x14ac:dyDescent="0.15">
      <c r="A4590" s="1" t="str">
        <f t="shared" si="144"/>
        <v/>
      </c>
      <c r="B4590" s="7" t="s">
        <v>12291</v>
      </c>
      <c r="C4590" s="38"/>
      <c r="D4590" s="1" t="s">
        <v>11713</v>
      </c>
      <c r="E4590" s="7">
        <v>9.4439028999999994E-2</v>
      </c>
      <c r="F4590" s="1">
        <v>0.23034262699999999</v>
      </c>
      <c r="G4590" s="1">
        <v>2.6372532000000001E-2</v>
      </c>
      <c r="H4590" s="7">
        <v>0.23699999999999999</v>
      </c>
      <c r="I4590" s="7">
        <f t="shared" si="143"/>
        <v>1</v>
      </c>
    </row>
    <row r="4591" spans="1:9" ht="16" x14ac:dyDescent="0.15">
      <c r="A4591" s="1" t="str">
        <f t="shared" si="144"/>
        <v/>
      </c>
      <c r="B4591" s="7" t="s">
        <v>12291</v>
      </c>
      <c r="C4591" s="38"/>
      <c r="D4591" s="1" t="s">
        <v>11714</v>
      </c>
      <c r="E4591" s="7">
        <v>3.1416450000000002E-3</v>
      </c>
      <c r="F4591" s="1">
        <v>0.70845106700000005</v>
      </c>
      <c r="G4591" s="1">
        <v>8.1533920000000006E-3</v>
      </c>
      <c r="H4591" s="7">
        <v>0.23699999999999999</v>
      </c>
      <c r="I4591" s="7">
        <f t="shared" si="143"/>
        <v>1</v>
      </c>
    </row>
    <row r="4592" spans="1:9" ht="16" x14ac:dyDescent="0.15">
      <c r="A4592" s="1" t="str">
        <f t="shared" si="144"/>
        <v/>
      </c>
      <c r="B4592" s="7" t="s">
        <v>12291</v>
      </c>
      <c r="C4592" s="38"/>
      <c r="D4592" s="1" t="s">
        <v>11715</v>
      </c>
      <c r="E4592" s="7">
        <v>5.4825981000000003E-2</v>
      </c>
      <c r="F4592" s="1">
        <v>0.16146007400000001</v>
      </c>
      <c r="G4592" s="1">
        <v>0.14799179000000001</v>
      </c>
      <c r="H4592" s="7">
        <v>0.23699999999999999</v>
      </c>
      <c r="I4592" s="7" t="str">
        <f t="shared" si="143"/>
        <v/>
      </c>
    </row>
    <row r="4593" spans="1:9" ht="16" x14ac:dyDescent="0.15">
      <c r="A4593" s="1" t="str">
        <f t="shared" si="144"/>
        <v/>
      </c>
      <c r="B4593" s="7" t="s">
        <v>12291</v>
      </c>
      <c r="C4593" s="38"/>
      <c r="D4593" s="1" t="s">
        <v>11716</v>
      </c>
      <c r="E4593" s="7">
        <v>7.5093310000000002E-3</v>
      </c>
      <c r="F4593" s="1">
        <v>9.7953240999999996E-2</v>
      </c>
      <c r="G4593" s="1">
        <v>0.319608222</v>
      </c>
      <c r="H4593" s="7">
        <v>0.23699999999999999</v>
      </c>
      <c r="I4593" s="7">
        <f t="shared" si="143"/>
        <v>1</v>
      </c>
    </row>
    <row r="4594" spans="1:9" ht="16" x14ac:dyDescent="0.15">
      <c r="A4594" s="1" t="str">
        <f t="shared" si="144"/>
        <v/>
      </c>
      <c r="B4594" s="7" t="s">
        <v>12291</v>
      </c>
      <c r="C4594" s="38"/>
      <c r="D4594" s="1" t="s">
        <v>11718</v>
      </c>
      <c r="E4594" s="7">
        <v>0.66959265800000001</v>
      </c>
      <c r="F4594" s="1">
        <v>-0.60385348999999999</v>
      </c>
      <c r="G4594" s="1">
        <v>5.2084210000000004E-3</v>
      </c>
      <c r="H4594" s="7">
        <v>0.23699999999999999</v>
      </c>
      <c r="I4594" s="7">
        <f t="shared" si="143"/>
        <v>0</v>
      </c>
    </row>
    <row r="4595" spans="1:9" ht="16" x14ac:dyDescent="0.15">
      <c r="A4595" s="1" t="str">
        <f t="shared" si="144"/>
        <v/>
      </c>
      <c r="B4595" s="7" t="s">
        <v>12291</v>
      </c>
      <c r="C4595" s="38"/>
      <c r="D4595" s="1" t="s">
        <v>11719</v>
      </c>
      <c r="E4595" s="7">
        <v>0.37455500800000002</v>
      </c>
      <c r="F4595" s="1">
        <v>5.2816855000000003E-2</v>
      </c>
      <c r="G4595" s="1">
        <v>0.65607102699999997</v>
      </c>
      <c r="H4595" s="7">
        <v>0.23699999999999999</v>
      </c>
      <c r="I4595" s="7" t="str">
        <f t="shared" si="143"/>
        <v/>
      </c>
    </row>
    <row r="4596" spans="1:9" ht="16" x14ac:dyDescent="0.15">
      <c r="A4596" s="1" t="str">
        <f t="shared" si="144"/>
        <v/>
      </c>
      <c r="B4596" s="7" t="s">
        <v>12291</v>
      </c>
      <c r="C4596" s="38"/>
      <c r="D4596" s="1" t="s">
        <v>11720</v>
      </c>
      <c r="E4596" s="7">
        <v>1.33015E-4</v>
      </c>
      <c r="F4596" s="1">
        <v>-3.3341760999999998E-2</v>
      </c>
      <c r="G4596" s="1">
        <v>0.88700733799999998</v>
      </c>
      <c r="H4596" s="7">
        <v>0.23699999999999999</v>
      </c>
      <c r="I4596" s="7">
        <f t="shared" si="143"/>
        <v>0</v>
      </c>
    </row>
    <row r="4597" spans="1:9" ht="16" x14ac:dyDescent="0.15">
      <c r="A4597" s="1" t="str">
        <f t="shared" si="144"/>
        <v/>
      </c>
      <c r="B4597" s="7" t="s">
        <v>12291</v>
      </c>
      <c r="C4597" s="38"/>
      <c r="D4597" s="1" t="s">
        <v>11721</v>
      </c>
      <c r="E4597" s="7">
        <v>8.3883496000000002E-2</v>
      </c>
      <c r="F4597" s="1">
        <v>0.224405612</v>
      </c>
      <c r="G4597" s="1">
        <v>5.3873268000000002E-2</v>
      </c>
      <c r="H4597" s="7">
        <v>0.23699999999999999</v>
      </c>
      <c r="I4597" s="7" t="str">
        <f t="shared" si="143"/>
        <v/>
      </c>
    </row>
    <row r="4598" spans="1:9" ht="16" x14ac:dyDescent="0.15">
      <c r="A4598" s="1" t="str">
        <f t="shared" si="144"/>
        <v/>
      </c>
      <c r="B4598" s="7" t="s">
        <v>12291</v>
      </c>
      <c r="C4598" s="38"/>
      <c r="D4598" s="1" t="s">
        <v>11722</v>
      </c>
      <c r="E4598" s="40">
        <v>0.46874394400000002</v>
      </c>
      <c r="F4598" s="1">
        <v>0.32139318</v>
      </c>
      <c r="G4598" s="1">
        <v>5.2256990000000003E-2</v>
      </c>
      <c r="H4598" s="7">
        <v>0.23699999999999999</v>
      </c>
      <c r="I4598" s="7" t="str">
        <f t="shared" si="143"/>
        <v/>
      </c>
    </row>
  </sheetData>
  <conditionalFormatting sqref="E3:E4598">
    <cfRule type="cellIs" dxfId="15" priority="16" operator="lessThan">
      <formula>0.05</formula>
    </cfRule>
  </conditionalFormatting>
  <conditionalFormatting sqref="G3:G4598">
    <cfRule type="cellIs" dxfId="14" priority="15" operator="lessThan">
      <formula>0.05</formula>
    </cfRule>
  </conditionalFormatting>
  <conditionalFormatting sqref="F3:F4598">
    <cfRule type="cellIs" dxfId="13" priority="13" operator="lessThan">
      <formula>0</formula>
    </cfRule>
    <cfRule type="cellIs" dxfId="12" priority="14" operator="greaterThan">
      <formula>0</formula>
    </cfRule>
  </conditionalFormatting>
  <conditionalFormatting sqref="H3:H1048576">
    <cfRule type="cellIs" dxfId="11" priority="11" operator="lessThan">
      <formula>0</formula>
    </cfRule>
    <cfRule type="cellIs" dxfId="10" priority="12" operator="greaterThan">
      <formula>0</formula>
    </cfRule>
  </conditionalFormatting>
  <conditionalFormatting sqref="I3:I4598">
    <cfRule type="cellIs" dxfId="9" priority="9" operator="equal">
      <formula>0</formula>
    </cfRule>
    <cfRule type="cellIs" dxfId="8" priority="10" operator="equal">
      <formula>1</formula>
    </cfRule>
  </conditionalFormatting>
  <conditionalFormatting sqref="D2">
    <cfRule type="containsText" dxfId="7" priority="8" operator="containsText" text="NA">
      <formula>NOT(ISERROR(SEARCH("NA",D2)))</formula>
    </cfRule>
  </conditionalFormatting>
  <conditionalFormatting sqref="E2">
    <cfRule type="cellIs" dxfId="6" priority="7" operator="lessThan">
      <formula>0.05</formula>
    </cfRule>
  </conditionalFormatting>
  <conditionalFormatting sqref="E2">
    <cfRule type="containsText" dxfId="5" priority="6" operator="containsText" text="NA">
      <formula>NOT(ISERROR(SEARCH("NA",E2)))</formula>
    </cfRule>
  </conditionalFormatting>
  <conditionalFormatting sqref="G2">
    <cfRule type="cellIs" dxfId="4" priority="5" operator="lessThan">
      <formula>5</formula>
    </cfRule>
  </conditionalFormatting>
  <conditionalFormatting sqref="G2">
    <cfRule type="containsText" dxfId="3" priority="4" operator="containsText" text="NA">
      <formula>NOT(ISERROR(SEARCH("NA",G2)))</formula>
    </cfRule>
  </conditionalFormatting>
  <conditionalFormatting sqref="E2">
    <cfRule type="cellIs" dxfId="2" priority="3" operator="lessThan">
      <formula>0.05</formula>
    </cfRule>
  </conditionalFormatting>
  <conditionalFormatting sqref="G2">
    <cfRule type="cellIs" dxfId="1" priority="2" operator="lessThan">
      <formula>0.05</formula>
    </cfRule>
  </conditionalFormatting>
  <conditionalFormatting sqref="G2">
    <cfRule type="cellIs" dxfId="0" priority="1" operator="lessThan">
      <formula>0.05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README</vt:lpstr>
      <vt:lpstr>Additional file 4.1</vt:lpstr>
      <vt:lpstr>Additional file 4.2</vt:lpstr>
      <vt:lpstr>Additional file 4.3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2017-06-08T01:43:15Z</dcterms:created>
  <dcterms:modified xsi:type="dcterms:W3CDTF">2017-10-31T04:48:50Z</dcterms:modified>
</cp:coreProperties>
</file>