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2905"/>
  <workbookPr checkCompatibility="1" autoCompressPictures="0"/>
  <bookViews>
    <workbookView xWindow="0" yWindow="0" windowWidth="25600" windowHeight="16060"/>
  </bookViews>
  <sheets>
    <sheet name="Feuille1-lam0.003" sheetId="1" r:id="rId1"/>
    <sheet name="ancestral-states-lam0.003" sheetId="5" r:id="rId2"/>
    <sheet name="Sheet1" sheetId="6" r:id="rId3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1" i="1" l="1"/>
  <c r="D20" i="1"/>
  <c r="D19" i="1"/>
  <c r="D18" i="1"/>
  <c r="D17" i="1"/>
  <c r="D16" i="1"/>
  <c r="D13" i="1"/>
  <c r="D12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<sst xmlns="http://schemas.openxmlformats.org/spreadsheetml/2006/main" count="52" uniqueCount="44">
  <si>
    <t>Sgs1</t>
  </si>
  <si>
    <t>Sgs3-7-8 family</t>
  </si>
  <si>
    <t>Sgs1-3-7-8 family</t>
  </si>
  <si>
    <t>Sgs4</t>
  </si>
  <si>
    <t>Sgs5-5bis family</t>
  </si>
  <si>
    <t>D. melanogaster</t>
  </si>
  <si>
    <t>D. simulans</t>
  </si>
  <si>
    <t>D. sechellia</t>
  </si>
  <si>
    <t>D. mauritiana</t>
  </si>
  <si>
    <t>D. santomea</t>
  </si>
  <si>
    <t>D. yakuba</t>
  </si>
  <si>
    <t>D. erecta</t>
  </si>
  <si>
    <t>D. eugracilis</t>
  </si>
  <si>
    <t>D. takahashi</t>
  </si>
  <si>
    <t>D. suzukii</t>
  </si>
  <si>
    <t>D. biarmipes</t>
  </si>
  <si>
    <t>D. elegans</t>
  </si>
  <si>
    <t>D. rhopaloa</t>
  </si>
  <si>
    <t>D. ficusphila</t>
  </si>
  <si>
    <t>D. kikkawai</t>
  </si>
  <si>
    <t>D. ananassae</t>
  </si>
  <si>
    <t>D. bipectinata</t>
  </si>
  <si>
    <t>D. pseudoobscura</t>
  </si>
  <si>
    <t>D. willistoni</t>
  </si>
  <si>
    <t>D. virilis</t>
  </si>
  <si>
    <t>P-value</t>
  </si>
  <si>
    <t>CAFE tree with ancestral states</t>
  </si>
  <si>
    <t>((dere_1:5.73328,(dyak_1:1,dsan_1:1)_1:4.73328)_1:1.52117,(((dsec_1:1.35937,dsim_1:1.35937)_1:1,dmau_1:2.35937)_1:1.16816,dmel_1:3.52753)_1:3.72691)_1:8.01828</t>
  </si>
  <si>
    <t>(((dpse_1:49,((dana_2:7.41913,dbip_2:7.41913)_2:26.952,((((drho_1:11.1347,dele_1:11.1347)_1:5.86695,(((dsuz_2:6.86108,dbia_2:6.86108)_2:4.95065,dtak_2:11.8117)_2:3.42837,(((dere_1:5.73328,(dyak_2:1,dsan_2:1)_2:4.73328)_2:1.52117,(((dsec_2:1.35937,dsim_2:1.35937)_2:1,dmau_1:2.35937)_2:1.16816,dmel_2:3.52753)_2:3.72691)_2:7.01828,deug_2:14.2401)_2:1)_2:1.7615)_2:1.39134,dfic_2:18.3929)_2:9.20704,dkik_2:27.6)_2:6.77113)_2:14.6289)_1:13.1007,dwil_0:62.1007)_1:10.5279,dvir_1:72.6286)_1</t>
  </si>
  <si>
    <t>blue branches:</t>
  </si>
  <si>
    <t>expansions</t>
  </si>
  <si>
    <t>orange branches</t>
  </si>
  <si>
    <t>contractions</t>
  </si>
  <si>
    <t>Lambda value</t>
  </si>
  <si>
    <t>**:</t>
  </si>
  <si>
    <t>*:</t>
  </si>
  <si>
    <t>branch p-value &lt; 0.05</t>
  </si>
  <si>
    <t>branch p-value &lt; 0.01</t>
  </si>
  <si>
    <t>(((drho_1:11.1347,dele_1:11.1347)_1:5.86695,(((dsuz_1:6.86108,dbia_1:6.86108)_1:4.95065,dtak_1:11.8117)_1:3.42837,(((dere_0:5.73328,(dyak_1:1,dsan_1:1)_1:4.73328)_1:1.52117,(((dsec_1:1.35937,dsim_1:1.35937)_1:1,dmau_1:2.35937)_1:1.16816,dmel_1:3.52753)_1:3.72691)_1:7.01828,deug_1:14.2401)_1:1)_1:1.7615)_1:1.39134,dfic_1:18.3929)_1:9.20704</t>
  </si>
  <si>
    <t>(((dpse_3:49,((dana_2:7.41913,dbip_4:7.41913)_3:26.952,((((drho_4:11.1347,dele_3:11.1347)_3:5.86695,(((dsuz_5:6.86108,dbia_4:6.86108)_4:4.95065,dtak_3:11.8117)_3:3.42837,(((dere_3:5.73328,(dyak_4:1,dsan_4:1)_4:4.73328)_3:1.52117,(((dsec_3:1.35937,dsim_3:1.35937)_3:1,dmau_2:2.35937)_3:1.16816,dmel_3:3.52753)_3:3.72691)_3:7.01828,deug_4:14.2401)_3:1)_3:1.7615)_3:1.39134,dfic_3:18.3929)_3:9.20704,dkik_2:27.6)_3:6.77113)_3:14.6289)_3:13.1007,dwil_4:62.1007)_3:10.5279,dvir_2:72.6286)_3</t>
  </si>
  <si>
    <t>(((dpse_3:49,((dana_2:7.41913,dbip_4:7.41913)_3:26.952,((((drho_5:11.1347,dele_4:11.1347)_4:5.86695,(((dsuz_6:6.86108,dbia_5:6.86108)_5:4.95065,dtak_4:11.8117)_4:3.42837,(((dere_3:5.73328,(dyak_5:1,dsan_5:1)_5:4.73328)_4:1.52117,(((dsec_4:1.35937,dsim_4:1.35937)_4:1,dmau_3:2.35937)_4:1.16816,dmel_4:3.52753)_4:3.72691)_4:7.01828,deug_5:14.2401)_4:1)_4:1.7615)_4:1.39134,dfic_4:18.3929)_4:9.20704,dkik_2:27.6)_3:6.77113)_3:14.6289)_3:13.1007,dwil_4:62.1007)_3:10.5279,dvir_2:72.6286)_3</t>
  </si>
  <si>
    <t>Tree used</t>
  </si>
  <si>
    <r>
      <t>(((drho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11.1347</t>
    </r>
    <r>
      <rPr>
        <sz val="12"/>
        <color rgb="FFCC7833"/>
        <rFont val="Menlo"/>
        <family val="2"/>
      </rPr>
      <t>,</t>
    </r>
    <r>
      <rPr>
        <sz val="12"/>
        <color rgb="FFB4C973"/>
        <rFont val="Menlo"/>
        <family val="2"/>
      </rPr>
      <t>dele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11.1347)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5.86695</t>
    </r>
    <r>
      <rPr>
        <sz val="12"/>
        <color rgb="FFCC7833"/>
        <rFont val="Menlo"/>
        <family val="2"/>
      </rPr>
      <t>,</t>
    </r>
    <r>
      <rPr>
        <sz val="12"/>
        <color rgb="FFB4C973"/>
        <rFont val="Menlo"/>
        <family val="2"/>
      </rPr>
      <t>(((dsuz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6.86108</t>
    </r>
    <r>
      <rPr>
        <sz val="12"/>
        <color rgb="FFCC7833"/>
        <rFont val="Menlo"/>
        <family val="2"/>
      </rPr>
      <t>,</t>
    </r>
    <r>
      <rPr>
        <sz val="12"/>
        <color rgb="FFB4C973"/>
        <rFont val="Menlo"/>
        <family val="2"/>
      </rPr>
      <t>dbia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6.86108)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4.95065</t>
    </r>
    <r>
      <rPr>
        <sz val="12"/>
        <color rgb="FFCC7833"/>
        <rFont val="Menlo"/>
        <family val="2"/>
      </rPr>
      <t>,</t>
    </r>
    <r>
      <rPr>
        <sz val="12"/>
        <color rgb="FFB4C973"/>
        <rFont val="Menlo"/>
        <family val="2"/>
      </rPr>
      <t>dtak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11.8117)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3.42837</t>
    </r>
    <r>
      <rPr>
        <sz val="12"/>
        <color rgb="FFCC7833"/>
        <rFont val="Menlo"/>
        <family val="2"/>
      </rPr>
      <t>,</t>
    </r>
    <r>
      <rPr>
        <sz val="12"/>
        <color rgb="FFB4C973"/>
        <rFont val="Menlo"/>
        <family val="2"/>
      </rPr>
      <t>(((dere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5.73328</t>
    </r>
    <r>
      <rPr>
        <sz val="12"/>
        <color rgb="FFCC7833"/>
        <rFont val="Menlo"/>
        <family val="2"/>
      </rPr>
      <t>,</t>
    </r>
    <r>
      <rPr>
        <sz val="12"/>
        <color rgb="FFB4C973"/>
        <rFont val="Menlo"/>
        <family val="2"/>
      </rPr>
      <t>(dyak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1.0</t>
    </r>
    <r>
      <rPr>
        <sz val="12"/>
        <color rgb="FFCC7833"/>
        <rFont val="Menlo"/>
        <family val="2"/>
      </rPr>
      <t>,</t>
    </r>
    <r>
      <rPr>
        <sz val="12"/>
        <color rgb="FFB4C973"/>
        <rFont val="Menlo"/>
        <family val="2"/>
      </rPr>
      <t>dsan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1.0)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4.73328)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1.52117</t>
    </r>
    <r>
      <rPr>
        <sz val="12"/>
        <color rgb="FFCC7833"/>
        <rFont val="Menlo"/>
        <family val="2"/>
      </rPr>
      <t>,</t>
    </r>
    <r>
      <rPr>
        <sz val="12"/>
        <color rgb="FFB4C973"/>
        <rFont val="Menlo"/>
        <family val="2"/>
      </rPr>
      <t>(((dsec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1.35937</t>
    </r>
    <r>
      <rPr>
        <sz val="12"/>
        <color rgb="FFCC7833"/>
        <rFont val="Menlo"/>
        <family val="2"/>
      </rPr>
      <t>,</t>
    </r>
    <r>
      <rPr>
        <sz val="12"/>
        <color rgb="FFB4C973"/>
        <rFont val="Menlo"/>
        <family val="2"/>
      </rPr>
      <t>dsim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1.35937)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1.0</t>
    </r>
    <r>
      <rPr>
        <sz val="12"/>
        <color rgb="FFCC7833"/>
        <rFont val="Menlo"/>
        <family val="2"/>
      </rPr>
      <t>,</t>
    </r>
    <r>
      <rPr>
        <sz val="12"/>
        <color rgb="FFB4C973"/>
        <rFont val="Menlo"/>
        <family val="2"/>
      </rPr>
      <t>dmau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2.35937)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1.16816</t>
    </r>
    <r>
      <rPr>
        <sz val="12"/>
        <color rgb="FFCC7833"/>
        <rFont val="Menlo"/>
        <family val="2"/>
      </rPr>
      <t>,</t>
    </r>
    <r>
      <rPr>
        <sz val="12"/>
        <color rgb="FFB4C973"/>
        <rFont val="Menlo"/>
        <family val="2"/>
      </rPr>
      <t>dmel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3.52753)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3.72691)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7.01828</t>
    </r>
    <r>
      <rPr>
        <sz val="12"/>
        <color rgb="FFCC7833"/>
        <rFont val="Menlo"/>
        <family val="2"/>
      </rPr>
      <t>,</t>
    </r>
    <r>
      <rPr>
        <sz val="12"/>
        <color rgb="FFB4C973"/>
        <rFont val="Menlo"/>
        <family val="2"/>
      </rPr>
      <t>deug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14.24007)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1.0)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1.7615)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1.39134</t>
    </r>
    <r>
      <rPr>
        <sz val="12"/>
        <color rgb="FFCC7833"/>
        <rFont val="Menlo"/>
        <family val="2"/>
      </rPr>
      <t>,</t>
    </r>
    <r>
      <rPr>
        <sz val="12"/>
        <color rgb="FFB4C973"/>
        <rFont val="Menlo"/>
        <family val="2"/>
      </rPr>
      <t>dfic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18.3929)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9.20704;</t>
    </r>
  </si>
  <si>
    <r>
      <t>((dere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5.73328</t>
    </r>
    <r>
      <rPr>
        <sz val="12"/>
        <color rgb="FFCC7833"/>
        <rFont val="Menlo"/>
        <family val="2"/>
      </rPr>
      <t>,</t>
    </r>
    <r>
      <rPr>
        <sz val="12"/>
        <color rgb="FFB4C973"/>
        <rFont val="Menlo"/>
        <family val="2"/>
      </rPr>
      <t>(dyak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1.0</t>
    </r>
    <r>
      <rPr>
        <sz val="12"/>
        <color rgb="FFCC7833"/>
        <rFont val="Menlo"/>
        <family val="2"/>
      </rPr>
      <t>,</t>
    </r>
    <r>
      <rPr>
        <sz val="12"/>
        <color rgb="FFB4C973"/>
        <rFont val="Menlo"/>
        <family val="2"/>
      </rPr>
      <t>dsan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1.0)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4.73328)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1.52117</t>
    </r>
    <r>
      <rPr>
        <sz val="12"/>
        <color rgb="FFCC7833"/>
        <rFont val="Menlo"/>
        <family val="2"/>
      </rPr>
      <t>,</t>
    </r>
    <r>
      <rPr>
        <sz val="12"/>
        <color rgb="FFB4C973"/>
        <rFont val="Menlo"/>
        <family val="2"/>
      </rPr>
      <t>(((dsec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1.35937</t>
    </r>
    <r>
      <rPr>
        <sz val="12"/>
        <color rgb="FFCC7833"/>
        <rFont val="Menlo"/>
        <family val="2"/>
      </rPr>
      <t>,</t>
    </r>
    <r>
      <rPr>
        <sz val="12"/>
        <color rgb="FFB4C973"/>
        <rFont val="Menlo"/>
        <family val="2"/>
      </rPr>
      <t>dsim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1.35937)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1.0</t>
    </r>
    <r>
      <rPr>
        <sz val="12"/>
        <color rgb="FFCC7833"/>
        <rFont val="Menlo"/>
        <family val="2"/>
      </rPr>
      <t>,</t>
    </r>
    <r>
      <rPr>
        <sz val="12"/>
        <color rgb="FFB4C973"/>
        <rFont val="Menlo"/>
        <family val="2"/>
      </rPr>
      <t>dmau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2.35937)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1.16816</t>
    </r>
    <r>
      <rPr>
        <sz val="12"/>
        <color rgb="FFCC7833"/>
        <rFont val="Menlo"/>
        <family val="2"/>
      </rPr>
      <t>,</t>
    </r>
    <r>
      <rPr>
        <sz val="12"/>
        <color rgb="FFB4C973"/>
        <rFont val="Menlo"/>
        <family val="2"/>
      </rPr>
      <t>dmel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3.52753)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3.72691)</t>
    </r>
    <r>
      <rPr>
        <sz val="12"/>
        <color rgb="FFCC7833"/>
        <rFont val="Menlo"/>
        <family val="2"/>
      </rPr>
      <t>:</t>
    </r>
    <r>
      <rPr>
        <sz val="12"/>
        <color rgb="FFB4C973"/>
        <rFont val="Menlo"/>
        <family val="2"/>
      </rPr>
      <t>8.01828;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</si>
</sst>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409]#,##0.00;[Red]&quot;-&quot;[$$-409]#,##0.00"/>
  </numFmts>
  <fonts count="9" x14ac:knownFonts="1">
    <font>
      <sz val="11"/>
      <color theme="1"/>
      <name val="Liberation Sans"/>
    </font>
    <font>
      <b/>
      <i/>
      <sz val="16"/>
      <color theme="1"/>
      <name val="Liberation Sans"/>
    </font>
    <font>
      <b/>
      <i/>
      <u/>
      <sz val="11"/>
      <color theme="1"/>
      <name val="Liberation Sans"/>
    </font>
    <font>
      <u/>
      <sz val="11"/>
      <color theme="10"/>
      <name val="Liberation Sans"/>
    </font>
    <font>
      <u/>
      <sz val="11"/>
      <color theme="11"/>
      <name val="Liberation Sans"/>
    </font>
    <font>
      <b/>
      <sz val="11"/>
      <color theme="1"/>
      <name val="Liberation Sans"/>
    </font>
    <font>
      <sz val="12"/>
      <color rgb="FFB4C973"/>
      <name val="Menlo"/>
      <family val="2"/>
    </font>
    <font>
      <sz val="12"/>
      <color rgb="FFCC7833"/>
      <name val="Menlo"/>
      <family val="2"/>
    </font>
    <font>
      <sz val="8"/>
      <name val="Liberation 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7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">
    <xf numFmtId="0" fontId="0" fillId="0" borderId="0" xfId="0"/>
    <xf numFmtId="0" fontId="5" fillId="0" borderId="0" xfId="0" applyFont="1"/>
    <xf numFmtId="0" fontId="6" fillId="0" borderId="0" xfId="0" applyFont="1"/>
  </cellXfs>
  <cellStyles count="37">
    <cellStyle name="Heading" xfId="1"/>
    <cellStyle name="Heading1" xfId="2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65167</xdr:colOff>
      <xdr:row>11</xdr:row>
      <xdr:rowOff>101600</xdr:rowOff>
    </xdr:from>
    <xdr:to>
      <xdr:col>13</xdr:col>
      <xdr:colOff>101600</xdr:colOff>
      <xdr:row>38</xdr:row>
      <xdr:rowOff>121669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D1029112-8612-9D4F-827E-3FFA066543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61067" y="2057400"/>
          <a:ext cx="5814933" cy="4820669"/>
        </a:xfrm>
        <a:prstGeom prst="rect">
          <a:avLst/>
        </a:prstGeom>
      </xdr:spPr>
    </xdr:pic>
    <xdr:clientData/>
  </xdr:twoCellAnchor>
  <xdr:twoCellAnchor editAs="oneCell">
    <xdr:from>
      <xdr:col>13</xdr:col>
      <xdr:colOff>317807</xdr:colOff>
      <xdr:row>11</xdr:row>
      <xdr:rowOff>117551</xdr:rowOff>
    </xdr:from>
    <xdr:to>
      <xdr:col>20</xdr:col>
      <xdr:colOff>317500</xdr:colOff>
      <xdr:row>38</xdr:row>
      <xdr:rowOff>88620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84157B41-C1E9-894E-8DC5-460D299BD4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92207" y="2073351"/>
          <a:ext cx="5778193" cy="4771669"/>
        </a:xfrm>
        <a:prstGeom prst="rect">
          <a:avLst/>
        </a:prstGeom>
      </xdr:spPr>
    </xdr:pic>
    <xdr:clientData/>
  </xdr:twoCellAnchor>
  <xdr:twoCellAnchor editAs="oneCell">
    <xdr:from>
      <xdr:col>2</xdr:col>
      <xdr:colOff>685800</xdr:colOff>
      <xdr:row>39</xdr:row>
      <xdr:rowOff>139700</xdr:rowOff>
    </xdr:from>
    <xdr:to>
      <xdr:col>9</xdr:col>
      <xdr:colOff>76200</xdr:colOff>
      <xdr:row>67</xdr:row>
      <xdr:rowOff>38100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84077655-7EFC-2348-94ED-AA53852C16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79700" y="7073900"/>
          <a:ext cx="5168900" cy="4876800"/>
        </a:xfrm>
        <a:prstGeom prst="rect">
          <a:avLst/>
        </a:prstGeom>
      </xdr:spPr>
    </xdr:pic>
    <xdr:clientData/>
  </xdr:twoCellAnchor>
  <xdr:twoCellAnchor editAs="oneCell">
    <xdr:from>
      <xdr:col>10</xdr:col>
      <xdr:colOff>635000</xdr:colOff>
      <xdr:row>40</xdr:row>
      <xdr:rowOff>12700</xdr:rowOff>
    </xdr:from>
    <xdr:to>
      <xdr:col>17</xdr:col>
      <xdr:colOff>25400</xdr:colOff>
      <xdr:row>67</xdr:row>
      <xdr:rowOff>101600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68C8E5A2-766D-DA41-A696-502225D1F6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232900" y="7124700"/>
          <a:ext cx="5168900" cy="48895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11</xdr:row>
      <xdr:rowOff>88900</xdr:rowOff>
    </xdr:from>
    <xdr:to>
      <xdr:col>6</xdr:col>
      <xdr:colOff>0</xdr:colOff>
      <xdr:row>39</xdr:row>
      <xdr:rowOff>0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44CE48CA-1556-D447-8392-19A1268544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2400" y="2044700"/>
          <a:ext cx="5143500" cy="4889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A24" sqref="A24:XFD24"/>
    </sheetView>
  </sheetViews>
  <sheetFormatPr baseColWidth="10" defaultColWidth="8.875" defaultRowHeight="15" x14ac:dyDescent="0"/>
  <cols>
    <col min="1" max="1" width="14" bestFit="1" customWidth="1"/>
    <col min="2" max="2" width="9.375" customWidth="1"/>
    <col min="3" max="3" width="11.5" bestFit="1" customWidth="1"/>
    <col min="4" max="4" width="13" bestFit="1" customWidth="1"/>
    <col min="5" max="5" width="9.5" customWidth="1"/>
    <col min="6" max="6" width="12" bestFit="1" customWidth="1"/>
    <col min="7" max="7" width="10.625" customWidth="1"/>
  </cols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t="s">
        <v>5</v>
      </c>
      <c r="B2">
        <v>1</v>
      </c>
      <c r="C2">
        <v>3</v>
      </c>
      <c r="D2">
        <f t="shared" ref="D2:D21" si="0">B2+C2</f>
        <v>4</v>
      </c>
      <c r="E2">
        <v>1</v>
      </c>
      <c r="F2">
        <v>2</v>
      </c>
    </row>
    <row r="3" spans="1:6">
      <c r="A3" t="s">
        <v>6</v>
      </c>
      <c r="B3">
        <v>1</v>
      </c>
      <c r="C3">
        <v>3</v>
      </c>
      <c r="D3">
        <f t="shared" si="0"/>
        <v>4</v>
      </c>
      <c r="E3">
        <v>1</v>
      </c>
      <c r="F3">
        <v>2</v>
      </c>
    </row>
    <row r="4" spans="1:6">
      <c r="A4" t="s">
        <v>7</v>
      </c>
      <c r="B4">
        <v>1</v>
      </c>
      <c r="C4">
        <v>3</v>
      </c>
      <c r="D4">
        <f t="shared" si="0"/>
        <v>4</v>
      </c>
      <c r="E4">
        <v>1</v>
      </c>
      <c r="F4">
        <v>2</v>
      </c>
    </row>
    <row r="5" spans="1:6">
      <c r="A5" t="s">
        <v>8</v>
      </c>
      <c r="B5">
        <v>1</v>
      </c>
      <c r="C5">
        <v>2</v>
      </c>
      <c r="D5">
        <f t="shared" si="0"/>
        <v>3</v>
      </c>
      <c r="E5">
        <v>1</v>
      </c>
      <c r="F5">
        <v>1</v>
      </c>
    </row>
    <row r="6" spans="1:6">
      <c r="A6" t="s">
        <v>9</v>
      </c>
      <c r="B6">
        <v>1</v>
      </c>
      <c r="C6">
        <v>4</v>
      </c>
      <c r="D6">
        <f t="shared" si="0"/>
        <v>5</v>
      </c>
      <c r="E6">
        <v>1</v>
      </c>
      <c r="F6">
        <v>2</v>
      </c>
    </row>
    <row r="7" spans="1:6">
      <c r="A7" t="s">
        <v>10</v>
      </c>
      <c r="B7">
        <v>1</v>
      </c>
      <c r="C7">
        <v>4</v>
      </c>
      <c r="D7">
        <f t="shared" si="0"/>
        <v>5</v>
      </c>
      <c r="E7">
        <v>1</v>
      </c>
      <c r="F7">
        <v>2</v>
      </c>
    </row>
    <row r="8" spans="1:6">
      <c r="A8" t="s">
        <v>11</v>
      </c>
      <c r="B8">
        <v>0</v>
      </c>
      <c r="C8">
        <v>3</v>
      </c>
      <c r="D8">
        <f t="shared" si="0"/>
        <v>3</v>
      </c>
      <c r="E8">
        <v>1</v>
      </c>
      <c r="F8">
        <v>1</v>
      </c>
    </row>
    <row r="9" spans="1:6">
      <c r="A9" t="s">
        <v>12</v>
      </c>
      <c r="B9">
        <v>1</v>
      </c>
      <c r="C9">
        <v>4</v>
      </c>
      <c r="D9">
        <f t="shared" si="0"/>
        <v>5</v>
      </c>
      <c r="E9">
        <v>0</v>
      </c>
      <c r="F9">
        <v>2</v>
      </c>
    </row>
    <row r="10" spans="1:6">
      <c r="A10" t="s">
        <v>13</v>
      </c>
      <c r="B10">
        <v>1</v>
      </c>
      <c r="C10">
        <v>3</v>
      </c>
      <c r="D10">
        <f t="shared" si="0"/>
        <v>4</v>
      </c>
      <c r="E10">
        <v>0</v>
      </c>
      <c r="F10">
        <v>2</v>
      </c>
    </row>
    <row r="11" spans="1:6">
      <c r="A11" t="s">
        <v>14</v>
      </c>
      <c r="B11">
        <v>1</v>
      </c>
      <c r="C11">
        <v>5</v>
      </c>
      <c r="D11">
        <v>6</v>
      </c>
      <c r="E11">
        <v>0</v>
      </c>
      <c r="F11">
        <v>2</v>
      </c>
    </row>
    <row r="12" spans="1:6">
      <c r="A12" t="s">
        <v>15</v>
      </c>
      <c r="B12">
        <v>1</v>
      </c>
      <c r="C12">
        <v>4</v>
      </c>
      <c r="D12">
        <f t="shared" si="0"/>
        <v>5</v>
      </c>
      <c r="E12">
        <v>0</v>
      </c>
      <c r="F12">
        <v>2</v>
      </c>
    </row>
    <row r="13" spans="1:6">
      <c r="A13" t="s">
        <v>16</v>
      </c>
      <c r="B13">
        <v>1</v>
      </c>
      <c r="C13">
        <v>3</v>
      </c>
      <c r="D13">
        <f t="shared" si="0"/>
        <v>4</v>
      </c>
      <c r="E13">
        <v>0</v>
      </c>
      <c r="F13">
        <v>1</v>
      </c>
    </row>
    <row r="14" spans="1:6">
      <c r="A14" t="s">
        <v>17</v>
      </c>
      <c r="B14">
        <v>1</v>
      </c>
      <c r="C14">
        <v>4</v>
      </c>
      <c r="D14">
        <v>5</v>
      </c>
      <c r="E14">
        <v>0</v>
      </c>
      <c r="F14">
        <v>1</v>
      </c>
    </row>
    <row r="15" spans="1:6">
      <c r="A15" t="s">
        <v>18</v>
      </c>
      <c r="B15">
        <v>1</v>
      </c>
      <c r="C15">
        <v>3</v>
      </c>
      <c r="D15">
        <v>4</v>
      </c>
      <c r="E15">
        <v>0</v>
      </c>
      <c r="F15">
        <v>2</v>
      </c>
    </row>
    <row r="16" spans="1:6">
      <c r="A16" t="s">
        <v>19</v>
      </c>
      <c r="B16">
        <v>0</v>
      </c>
      <c r="C16">
        <v>2</v>
      </c>
      <c r="D16">
        <f t="shared" si="0"/>
        <v>2</v>
      </c>
      <c r="E16">
        <v>0</v>
      </c>
      <c r="F16">
        <v>2</v>
      </c>
    </row>
    <row r="17" spans="1:6">
      <c r="A17" t="s">
        <v>20</v>
      </c>
      <c r="B17">
        <v>0</v>
      </c>
      <c r="C17">
        <v>2</v>
      </c>
      <c r="D17">
        <f t="shared" si="0"/>
        <v>2</v>
      </c>
      <c r="E17">
        <v>0</v>
      </c>
      <c r="F17">
        <v>2</v>
      </c>
    </row>
    <row r="18" spans="1:6">
      <c r="A18" t="s">
        <v>21</v>
      </c>
      <c r="B18">
        <v>0</v>
      </c>
      <c r="C18">
        <v>4</v>
      </c>
      <c r="D18">
        <f t="shared" si="0"/>
        <v>4</v>
      </c>
      <c r="E18">
        <v>0</v>
      </c>
      <c r="F18">
        <v>2</v>
      </c>
    </row>
    <row r="19" spans="1:6">
      <c r="A19" t="s">
        <v>22</v>
      </c>
      <c r="B19">
        <v>0</v>
      </c>
      <c r="C19">
        <v>3</v>
      </c>
      <c r="D19">
        <f t="shared" si="0"/>
        <v>3</v>
      </c>
      <c r="E19">
        <v>0</v>
      </c>
      <c r="F19">
        <v>1</v>
      </c>
    </row>
    <row r="20" spans="1:6">
      <c r="A20" t="s">
        <v>23</v>
      </c>
      <c r="B20">
        <v>0</v>
      </c>
      <c r="C20">
        <v>4</v>
      </c>
      <c r="D20">
        <f t="shared" si="0"/>
        <v>4</v>
      </c>
      <c r="E20">
        <v>0</v>
      </c>
      <c r="F20">
        <v>0</v>
      </c>
    </row>
    <row r="21" spans="1:6">
      <c r="A21" t="s">
        <v>24</v>
      </c>
      <c r="B21">
        <v>0</v>
      </c>
      <c r="C21">
        <v>2</v>
      </c>
      <c r="D21">
        <f t="shared" si="0"/>
        <v>2</v>
      </c>
      <c r="E21">
        <v>0</v>
      </c>
      <c r="F21">
        <v>1</v>
      </c>
    </row>
    <row r="22" spans="1:6">
      <c r="A22" s="1" t="s">
        <v>33</v>
      </c>
      <c r="B22">
        <v>3.6502590113800001E-3</v>
      </c>
      <c r="C22">
        <v>3.6502590113800001E-3</v>
      </c>
      <c r="D22">
        <v>3.6502590113800001E-3</v>
      </c>
      <c r="E22">
        <v>3.6502590113800001E-3</v>
      </c>
      <c r="F22">
        <v>3.6502590113800001E-3</v>
      </c>
    </row>
    <row r="23" spans="1:6">
      <c r="A23" s="1" t="s">
        <v>25</v>
      </c>
      <c r="B23">
        <v>0.29249999999999998</v>
      </c>
      <c r="C23">
        <v>1.2999999999999999E-2</v>
      </c>
      <c r="D23">
        <v>5.0000000000000001E-3</v>
      </c>
      <c r="E23">
        <v>0.57950000000000002</v>
      </c>
      <c r="F23">
        <v>0.107</v>
      </c>
    </row>
    <row r="24" spans="1:6" ht="16">
      <c r="A24" s="1" t="s">
        <v>41</v>
      </c>
      <c r="B24" s="2" t="s">
        <v>42</v>
      </c>
      <c r="C24" s="2" t="s">
        <v>42</v>
      </c>
      <c r="D24" s="2" t="s">
        <v>42</v>
      </c>
      <c r="E24" s="2" t="s">
        <v>43</v>
      </c>
      <c r="F24" s="2" t="s">
        <v>42</v>
      </c>
    </row>
  </sheetData>
  <phoneticPr fontId="8" type="noConversion"/>
  <pageMargins left="0" right="0" top="0.39370000000000011" bottom="0.39370000000000011" header="0" footer="0"/>
  <pageSetup orientation="portrait" horizontalDpi="4294967292" verticalDpi="4294967292"/>
  <headerFooter>
    <oddHeader>&amp;C&amp;A</oddHeader>
    <oddFooter>&amp;CPage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S41" sqref="S41"/>
    </sheetView>
  </sheetViews>
  <sheetFormatPr baseColWidth="10" defaultRowHeight="15" x14ac:dyDescent="0"/>
  <cols>
    <col min="1" max="1" width="15.375" bestFit="1" customWidth="1"/>
  </cols>
  <sheetData>
    <row r="1" spans="1:2">
      <c r="B1" t="s">
        <v>26</v>
      </c>
    </row>
    <row r="2" spans="1:2">
      <c r="A2" t="s">
        <v>0</v>
      </c>
      <c r="B2" t="s">
        <v>38</v>
      </c>
    </row>
    <row r="3" spans="1:2">
      <c r="A3" t="s">
        <v>1</v>
      </c>
      <c r="B3" t="s">
        <v>39</v>
      </c>
    </row>
    <row r="4" spans="1:2">
      <c r="A4" t="s">
        <v>2</v>
      </c>
      <c r="B4" t="s">
        <v>40</v>
      </c>
    </row>
    <row r="5" spans="1:2">
      <c r="A5" t="s">
        <v>3</v>
      </c>
      <c r="B5" t="s">
        <v>27</v>
      </c>
    </row>
    <row r="6" spans="1:2">
      <c r="A6" t="s">
        <v>4</v>
      </c>
      <c r="B6" t="s">
        <v>28</v>
      </c>
    </row>
    <row r="8" spans="1:2">
      <c r="A8" t="s">
        <v>29</v>
      </c>
      <c r="B8" t="s">
        <v>30</v>
      </c>
    </row>
    <row r="9" spans="1:2">
      <c r="A9" t="s">
        <v>31</v>
      </c>
      <c r="B9" t="s">
        <v>32</v>
      </c>
    </row>
    <row r="10" spans="1:2">
      <c r="A10" t="s">
        <v>34</v>
      </c>
      <c r="B10" t="s">
        <v>37</v>
      </c>
    </row>
    <row r="11" spans="1:2">
      <c r="A11" t="s">
        <v>35</v>
      </c>
      <c r="B11" t="s">
        <v>36</v>
      </c>
    </row>
  </sheetData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12" sqref="A12"/>
    </sheetView>
  </sheetViews>
  <sheetFormatPr baseColWidth="10" defaultRowHeight="15" x14ac:dyDescent="0"/>
  <cols>
    <col min="1" max="1" width="18.875" bestFit="1" customWidth="1"/>
    <col min="2" max="2" width="19.125" bestFit="1" customWidth="1"/>
    <col min="3" max="5" width="18.125" bestFit="1" customWidth="1"/>
    <col min="6" max="7" width="19.125" bestFit="1" customWidth="1"/>
    <col min="8" max="8" width="18.125" bestFit="1" customWidth="1"/>
    <col min="9" max="9" width="20.125" bestFit="1" customWidth="1"/>
    <col min="10" max="12" width="18.125" bestFit="1" customWidth="1"/>
    <col min="13" max="13" width="19.125" bestFit="1" customWidth="1"/>
    <col min="14" max="14" width="18.125" bestFit="1" customWidth="1"/>
    <col min="15" max="15" width="19.125" bestFit="1" customWidth="1"/>
    <col min="16" max="18" width="18.125" bestFit="1" customWidth="1"/>
  </cols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Feuille1-lam0.003</vt:lpstr>
      <vt:lpstr>ancestral-states-lam0.003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</dc:creator>
  <cp:lastModifiedBy>Jean-Luc</cp:lastModifiedBy>
  <cp:revision>5</cp:revision>
  <cp:lastPrinted>2018-06-29T11:27:11Z</cp:lastPrinted>
  <dcterms:created xsi:type="dcterms:W3CDTF">2018-03-14T21:17:41Z</dcterms:created>
  <dcterms:modified xsi:type="dcterms:W3CDTF">2018-06-29T11:27:16Z</dcterms:modified>
</cp:coreProperties>
</file>