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我的MINE\马铃薯\比较基因组\CBF family\投文章\"/>
    </mc:Choice>
  </mc:AlternateContent>
  <bookViews>
    <workbookView xWindow="0" yWindow="0" windowWidth="20490" windowHeight="7620"/>
  </bookViews>
  <sheets>
    <sheet name="a" sheetId="4" r:id="rId1"/>
    <sheet name="b" sheetId="2" r:id="rId2"/>
  </sheets>
  <definedNames>
    <definedName name="_xlnm._FilterDatabase" localSheetId="0" hidden="1">a!$P$1:$P$345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0" i="2" l="1"/>
  <c r="M119" i="2"/>
  <c r="M120" i="2"/>
  <c r="M38" i="2"/>
  <c r="M39" i="2"/>
  <c r="M40" i="2"/>
  <c r="M132" i="2" l="1"/>
  <c r="M133" i="2"/>
  <c r="M134" i="2"/>
  <c r="M124" i="2"/>
  <c r="M128" i="2"/>
  <c r="G124" i="2"/>
  <c r="G126" i="2"/>
  <c r="G117" i="2"/>
  <c r="G116" i="2"/>
  <c r="M116" i="2"/>
  <c r="M117" i="2"/>
  <c r="M96" i="2"/>
  <c r="M97" i="2"/>
  <c r="M98" i="2"/>
  <c r="M99" i="2"/>
  <c r="M100" i="2"/>
  <c r="M101" i="2"/>
  <c r="M102" i="2"/>
  <c r="M103" i="2"/>
  <c r="M105" i="2"/>
  <c r="M106" i="2"/>
  <c r="M107" i="2"/>
  <c r="M109" i="2"/>
  <c r="M110" i="2"/>
  <c r="M111" i="2"/>
  <c r="M114" i="2"/>
  <c r="G81" i="2" l="1"/>
  <c r="G82" i="2"/>
  <c r="G85" i="2"/>
  <c r="G86" i="2"/>
  <c r="G88" i="2"/>
  <c r="G89" i="2"/>
  <c r="G90" i="2"/>
  <c r="G91" i="2"/>
  <c r="G92" i="2"/>
  <c r="G93" i="2"/>
  <c r="G94" i="2"/>
  <c r="M89" i="2"/>
  <c r="M67" i="2"/>
  <c r="M68" i="2"/>
  <c r="M69" i="2"/>
  <c r="M70" i="2"/>
  <c r="M71" i="2"/>
  <c r="M73" i="2"/>
  <c r="M74" i="2"/>
  <c r="M75" i="2"/>
  <c r="M78" i="2"/>
  <c r="M52" i="2"/>
  <c r="M53" i="2"/>
  <c r="M54" i="2"/>
  <c r="M56" i="2"/>
  <c r="M57" i="2"/>
  <c r="M59" i="2"/>
  <c r="M60" i="2"/>
  <c r="M61" i="2"/>
  <c r="M62" i="2"/>
  <c r="M63" i="2"/>
  <c r="M64" i="2"/>
  <c r="M65" i="2"/>
  <c r="M66" i="2"/>
  <c r="G42" i="2"/>
  <c r="G43" i="2"/>
  <c r="G44" i="2"/>
  <c r="G45" i="2"/>
  <c r="G46" i="2"/>
  <c r="G47" i="2"/>
  <c r="G48" i="2"/>
  <c r="G49" i="2"/>
  <c r="G50" i="2"/>
  <c r="G29" i="2"/>
  <c r="G30" i="2"/>
  <c r="G32" i="2"/>
  <c r="M42" i="2"/>
  <c r="M43" i="2"/>
  <c r="M44" i="2"/>
  <c r="M20" i="2"/>
  <c r="M21" i="2"/>
  <c r="M22" i="2"/>
  <c r="M23" i="2"/>
  <c r="M24" i="2"/>
  <c r="M25" i="2"/>
  <c r="M26" i="2"/>
  <c r="M27" i="2"/>
  <c r="M29" i="2"/>
  <c r="M30" i="2"/>
  <c r="M34" i="2"/>
  <c r="G7" i="2"/>
  <c r="G11" i="2"/>
  <c r="G12" i="2"/>
  <c r="G13" i="2"/>
  <c r="G15" i="2"/>
  <c r="G6" i="2"/>
  <c r="M6" i="2"/>
  <c r="M7" i="2"/>
  <c r="M15" i="2"/>
  <c r="M16" i="2"/>
  <c r="M17" i="2"/>
  <c r="M18" i="2"/>
  <c r="M4" i="2"/>
  <c r="M3" i="2"/>
</calcChain>
</file>

<file path=xl/sharedStrings.xml><?xml version="1.0" encoding="utf-8"?>
<sst xmlns="http://schemas.openxmlformats.org/spreadsheetml/2006/main" count="1705" uniqueCount="936">
  <si>
    <t>Achn317211</t>
    <phoneticPr fontId="1" type="noConversion"/>
  </si>
  <si>
    <t>Achn317191</t>
    <phoneticPr fontId="1" type="noConversion"/>
  </si>
  <si>
    <t>Achn005091</t>
    <phoneticPr fontId="1" type="noConversion"/>
  </si>
  <si>
    <t>Achn305641</t>
    <phoneticPr fontId="1" type="noConversion"/>
  </si>
  <si>
    <t>AhCBF1</t>
    <phoneticPr fontId="1" type="noConversion"/>
  </si>
  <si>
    <t>AhCBF2</t>
  </si>
  <si>
    <t>AhCBF3</t>
  </si>
  <si>
    <t>AhCBF4</t>
  </si>
  <si>
    <t>AhCBF5</t>
  </si>
  <si>
    <t>AhCBF6</t>
  </si>
  <si>
    <t>AhCBF7</t>
  </si>
  <si>
    <t>AhCBF8</t>
  </si>
  <si>
    <t>AhCBF9</t>
  </si>
  <si>
    <t>ArCBF1</t>
    <phoneticPr fontId="1" type="noConversion"/>
  </si>
  <si>
    <t>ArCBF2</t>
  </si>
  <si>
    <t>ArCBF3</t>
  </si>
  <si>
    <t>BvCBF1</t>
    <phoneticPr fontId="1" type="noConversion"/>
  </si>
  <si>
    <t>BvCBF2</t>
  </si>
  <si>
    <t>BvCBF3</t>
  </si>
  <si>
    <t>BvCBF4</t>
  </si>
  <si>
    <t>BdCBF1</t>
    <phoneticPr fontId="1" type="noConversion"/>
  </si>
  <si>
    <t>BdCBF2</t>
  </si>
  <si>
    <t>BdCBF3</t>
  </si>
  <si>
    <t>BdCBF4</t>
  </si>
  <si>
    <t>BdCBF5</t>
  </si>
  <si>
    <t>BdCBF6</t>
  </si>
  <si>
    <t>BdCBF7</t>
  </si>
  <si>
    <t>BdCBF8</t>
  </si>
  <si>
    <t>BdCBF9</t>
  </si>
  <si>
    <t>BdCBF10</t>
  </si>
  <si>
    <t>BdCBF11</t>
  </si>
  <si>
    <t>BdCBF12</t>
  </si>
  <si>
    <t>BdCBF13</t>
  </si>
  <si>
    <t>BdCBF14</t>
  </si>
  <si>
    <t>BdCBF15</t>
  </si>
  <si>
    <t>BdCBF16</t>
  </si>
  <si>
    <t>CbCBF1</t>
    <phoneticPr fontId="1" type="noConversion"/>
  </si>
  <si>
    <t>CbCBF2</t>
  </si>
  <si>
    <t>CbCBF3</t>
  </si>
  <si>
    <t>CbCBF4</t>
  </si>
  <si>
    <t>CbCBF5</t>
  </si>
  <si>
    <t>CbCBF6</t>
  </si>
  <si>
    <t>CuCBF1</t>
    <phoneticPr fontId="1" type="noConversion"/>
  </si>
  <si>
    <t>CuCBF2</t>
  </si>
  <si>
    <t>CuCBF3</t>
  </si>
  <si>
    <t>CuCBF4</t>
  </si>
  <si>
    <t>CuCBF5</t>
  </si>
  <si>
    <t>CuCBF6</t>
  </si>
  <si>
    <t>CuCBF7</t>
  </si>
  <si>
    <t>CuCBF8</t>
  </si>
  <si>
    <t>Organism (Abbr.)</t>
    <phoneticPr fontId="1" type="noConversion"/>
  </si>
  <si>
    <t>CpCBF1</t>
    <phoneticPr fontId="1" type="noConversion"/>
  </si>
  <si>
    <t>CpCBF2</t>
  </si>
  <si>
    <t>None</t>
    <phoneticPr fontId="1" type="noConversion"/>
  </si>
  <si>
    <t>ClCBF1</t>
    <phoneticPr fontId="1" type="noConversion"/>
  </si>
  <si>
    <t>ClCBF2</t>
  </si>
  <si>
    <t>ClCBF3</t>
  </si>
  <si>
    <t>CiCBF1</t>
    <phoneticPr fontId="1" type="noConversion"/>
  </si>
  <si>
    <t>CiCBF2</t>
  </si>
  <si>
    <t>CiCBF3</t>
  </si>
  <si>
    <t>CsCBF1</t>
    <phoneticPr fontId="1" type="noConversion"/>
  </si>
  <si>
    <t>CsCBF2</t>
  </si>
  <si>
    <t>CsCBF3</t>
  </si>
  <si>
    <t>ElCBF1</t>
    <phoneticPr fontId="1" type="noConversion"/>
  </si>
  <si>
    <t>ElCBF2</t>
  </si>
  <si>
    <t>ElCBF3</t>
  </si>
  <si>
    <t>ElCBF4</t>
  </si>
  <si>
    <t>EgCBF1</t>
    <phoneticPr fontId="1" type="noConversion"/>
  </si>
  <si>
    <t>EgCBF2</t>
  </si>
  <si>
    <t>EgCBF3</t>
  </si>
  <si>
    <t>EgCBF4</t>
  </si>
  <si>
    <t>EgCBF5</t>
  </si>
  <si>
    <t>EgCBF6</t>
  </si>
  <si>
    <t>EgCBF7</t>
  </si>
  <si>
    <t>EgCBF8</t>
  </si>
  <si>
    <t>EgCBF9</t>
  </si>
  <si>
    <t>EgCBF10</t>
  </si>
  <si>
    <t>EgCBF11</t>
  </si>
  <si>
    <t>EgCBF12</t>
  </si>
  <si>
    <t>EgCBF13</t>
  </si>
  <si>
    <t>EgCBF14</t>
  </si>
  <si>
    <t>EgCBF15</t>
  </si>
  <si>
    <t>GmCBF1</t>
    <phoneticPr fontId="1" type="noConversion"/>
  </si>
  <si>
    <t>GmCBF2</t>
  </si>
  <si>
    <t>GmCBF3</t>
  </si>
  <si>
    <t>GmCBF4</t>
  </si>
  <si>
    <t>GmCBF5</t>
  </si>
  <si>
    <t>GmCBF6</t>
  </si>
  <si>
    <t>GmCBF7</t>
  </si>
  <si>
    <t>GmCBF8</t>
  </si>
  <si>
    <t>GmCBF9</t>
  </si>
  <si>
    <t>GmCBF10</t>
  </si>
  <si>
    <t>GmCBF11</t>
  </si>
  <si>
    <t>GrCBF1</t>
    <phoneticPr fontId="1" type="noConversion"/>
  </si>
  <si>
    <t>GrCBF2</t>
  </si>
  <si>
    <t>GrCBF3</t>
  </si>
  <si>
    <t>GrCBF4</t>
  </si>
  <si>
    <t>GrCBF5</t>
  </si>
  <si>
    <t>GrCBF6</t>
  </si>
  <si>
    <t>GrCBF7</t>
  </si>
  <si>
    <t>GrCBF8</t>
  </si>
  <si>
    <t>HaCBF1</t>
    <phoneticPr fontId="1" type="noConversion"/>
  </si>
  <si>
    <t>HaCBF2</t>
  </si>
  <si>
    <t>HaCBF3</t>
  </si>
  <si>
    <t>HaCBF4</t>
  </si>
  <si>
    <t>HaCBF5</t>
  </si>
  <si>
    <t>HaCBF6</t>
  </si>
  <si>
    <t>HaCBF7</t>
  </si>
  <si>
    <t>HaCBF8</t>
  </si>
  <si>
    <t>HaCBF9</t>
  </si>
  <si>
    <t>HaCBF10</t>
  </si>
  <si>
    <t>HaCBF11</t>
  </si>
  <si>
    <t>HaCBF12</t>
  </si>
  <si>
    <t>HaCBF13</t>
  </si>
  <si>
    <t>HaCBF14</t>
  </si>
  <si>
    <t>HaCBF15</t>
  </si>
  <si>
    <t>HaCBF16</t>
  </si>
  <si>
    <t>HaCBF17</t>
  </si>
  <si>
    <t>HvCBF1</t>
    <phoneticPr fontId="1" type="noConversion"/>
  </si>
  <si>
    <t>HvCBF2</t>
  </si>
  <si>
    <t>HvCBF3</t>
  </si>
  <si>
    <t>HvCBF4</t>
  </si>
  <si>
    <t>HvCBF5</t>
  </si>
  <si>
    <t>HvCBF6</t>
  </si>
  <si>
    <t>HvCBF7</t>
  </si>
  <si>
    <t>HvCBF8</t>
  </si>
  <si>
    <t>HvCBF9</t>
  </si>
  <si>
    <t>HvCBF10</t>
  </si>
  <si>
    <t>HvCBF11</t>
  </si>
  <si>
    <t>HvCBF12</t>
  </si>
  <si>
    <t>HvCBF13</t>
  </si>
  <si>
    <t>HvCBF14</t>
  </si>
  <si>
    <t>HvCBF15</t>
  </si>
  <si>
    <t>LsCBF1</t>
    <phoneticPr fontId="1" type="noConversion"/>
  </si>
  <si>
    <t>LsCBF2</t>
  </si>
  <si>
    <t>LsCBF3</t>
  </si>
  <si>
    <t>LsCBF4</t>
  </si>
  <si>
    <t>LsCBF5</t>
  </si>
  <si>
    <t>LsCBF6</t>
  </si>
  <si>
    <t>LsCBF7</t>
  </si>
  <si>
    <t>LsCBF8</t>
  </si>
  <si>
    <t>LsCBF9</t>
  </si>
  <si>
    <t>LsCBF10</t>
  </si>
  <si>
    <t>LsCBF11</t>
  </si>
  <si>
    <t>LsCBF12</t>
  </si>
  <si>
    <t>LsCBF13</t>
  </si>
  <si>
    <t>MdCBF1</t>
    <phoneticPr fontId="1" type="noConversion"/>
  </si>
  <si>
    <t>MdCBF2</t>
  </si>
  <si>
    <t>MdCBF3</t>
  </si>
  <si>
    <t>MdCBF4</t>
  </si>
  <si>
    <t>AtCBF1</t>
    <phoneticPr fontId="1" type="noConversion"/>
  </si>
  <si>
    <t>AtCBF2</t>
    <phoneticPr fontId="1" type="noConversion"/>
  </si>
  <si>
    <t>AtCBF3</t>
    <phoneticPr fontId="1" type="noConversion"/>
  </si>
  <si>
    <t>AtCBF4</t>
    <phoneticPr fontId="1" type="noConversion"/>
  </si>
  <si>
    <t>AtDREB1E</t>
    <phoneticPr fontId="1" type="noConversion"/>
  </si>
  <si>
    <t>AtDREB1F</t>
    <phoneticPr fontId="1" type="noConversion"/>
  </si>
  <si>
    <t>BoCBF1</t>
    <phoneticPr fontId="1" type="noConversion"/>
  </si>
  <si>
    <t>BoCBF2</t>
  </si>
  <si>
    <t>BoCBF3</t>
  </si>
  <si>
    <t>BoCBF4</t>
  </si>
  <si>
    <t>BoCBF5</t>
  </si>
  <si>
    <t>BoCBF6</t>
  </si>
  <si>
    <t>BoCBF7</t>
  </si>
  <si>
    <t>BoCBF8</t>
  </si>
  <si>
    <t>BrDREB1F3</t>
  </si>
  <si>
    <t>BrDREB1B1</t>
  </si>
  <si>
    <t>BrDREB1B2</t>
  </si>
  <si>
    <t>BrDREB1C2</t>
  </si>
  <si>
    <t>BrDREB1D</t>
  </si>
  <si>
    <t>BrDREB1E</t>
  </si>
  <si>
    <t>BrDREB1F1</t>
  </si>
  <si>
    <t>BrDREB1F2</t>
  </si>
  <si>
    <t>MtCBF1</t>
    <phoneticPr fontId="1" type="noConversion"/>
  </si>
  <si>
    <t>MtCBF2</t>
  </si>
  <si>
    <t>MtCBF3</t>
  </si>
  <si>
    <t>MtCBF4</t>
  </si>
  <si>
    <t>MtCBF5</t>
  </si>
  <si>
    <t>MtCBF6</t>
  </si>
  <si>
    <t>MtCBF7</t>
  </si>
  <si>
    <t>MtCBF8</t>
  </si>
  <si>
    <t>MtCBF9</t>
  </si>
  <si>
    <t>MtCBF10</t>
  </si>
  <si>
    <t>MtCBF11</t>
  </si>
  <si>
    <t>MtCBF12</t>
  </si>
  <si>
    <t>MtCBF13</t>
  </si>
  <si>
    <t>MtCBF14</t>
  </si>
  <si>
    <t>MtCBF15</t>
  </si>
  <si>
    <t>MtCBF16</t>
  </si>
  <si>
    <t>MtCBF17</t>
  </si>
  <si>
    <t>MtCBF18</t>
  </si>
  <si>
    <t>MaCBF1</t>
    <phoneticPr fontId="1" type="noConversion"/>
  </si>
  <si>
    <t>MaCBF2</t>
  </si>
  <si>
    <t>MaCBF3</t>
  </si>
  <si>
    <t>MaCBF4</t>
  </si>
  <si>
    <t>MaCBF5</t>
  </si>
  <si>
    <t>MaCBF6</t>
  </si>
  <si>
    <t>MaCBF7</t>
  </si>
  <si>
    <t>MaCBF8</t>
  </si>
  <si>
    <t>NnCBF1</t>
    <phoneticPr fontId="1" type="noConversion"/>
  </si>
  <si>
    <t>NnCBF2</t>
  </si>
  <si>
    <t>NnCBF3</t>
  </si>
  <si>
    <t>NnCBF4</t>
  </si>
  <si>
    <t>OsCBF1</t>
    <phoneticPr fontId="1" type="noConversion"/>
  </si>
  <si>
    <t>OsCBF2</t>
  </si>
  <si>
    <t>OsCBF3</t>
  </si>
  <si>
    <t>OsCBF4</t>
  </si>
  <si>
    <t>OsCBF5</t>
  </si>
  <si>
    <t>OsCBF6</t>
  </si>
  <si>
    <t>OsCBF7</t>
  </si>
  <si>
    <t>OsCBF8</t>
  </si>
  <si>
    <t>OsCBF9</t>
  </si>
  <si>
    <t>OsCBF10</t>
  </si>
  <si>
    <t>PeCBF1</t>
    <phoneticPr fontId="1" type="noConversion"/>
  </si>
  <si>
    <t>PeCBF2</t>
  </si>
  <si>
    <t>PeCBF3</t>
  </si>
  <si>
    <t>PvCBF1</t>
    <phoneticPr fontId="1" type="noConversion"/>
  </si>
  <si>
    <t>PvCBF2</t>
  </si>
  <si>
    <t>PvCBF3</t>
  </si>
  <si>
    <t>PvCBF4</t>
  </si>
  <si>
    <t>PvCBF5</t>
  </si>
  <si>
    <t>PtCBF1</t>
    <phoneticPr fontId="1" type="noConversion"/>
  </si>
  <si>
    <t>PtCBF2</t>
  </si>
  <si>
    <t>PtCBF3</t>
  </si>
  <si>
    <t>PtCBF4</t>
  </si>
  <si>
    <t>PtCBF5</t>
  </si>
  <si>
    <t>PpCBF1</t>
    <phoneticPr fontId="1" type="noConversion"/>
  </si>
  <si>
    <t>PpCBF2</t>
  </si>
  <si>
    <t>PpCBF3</t>
  </si>
  <si>
    <t>PpCBF4</t>
  </si>
  <si>
    <t>PpCBF5</t>
  </si>
  <si>
    <t>PpCBF6</t>
  </si>
  <si>
    <t>PbCBF1</t>
    <phoneticPr fontId="1" type="noConversion"/>
  </si>
  <si>
    <t>PbCBF2</t>
  </si>
  <si>
    <t>PbCBF3</t>
  </si>
  <si>
    <t>PbCBF4</t>
  </si>
  <si>
    <t>PbCBF5</t>
  </si>
  <si>
    <t>PbCBF6</t>
  </si>
  <si>
    <t>PbCBF7</t>
  </si>
  <si>
    <t>PbCBF8</t>
  </si>
  <si>
    <t>PbCBF9</t>
  </si>
  <si>
    <t>PbCBF10</t>
  </si>
  <si>
    <t>PbCBF11</t>
  </si>
  <si>
    <t>Achn317221</t>
    <phoneticPr fontId="1" type="noConversion"/>
  </si>
  <si>
    <t>Achn076481</t>
    <phoneticPr fontId="1" type="noConversion"/>
  </si>
  <si>
    <t>AT4G25490</t>
    <phoneticPr fontId="1" type="noConversion"/>
  </si>
  <si>
    <t>AT4G25470</t>
    <phoneticPr fontId="1" type="noConversion"/>
  </si>
  <si>
    <t>AT5G51990</t>
    <phoneticPr fontId="1" type="noConversion"/>
  </si>
  <si>
    <t>AT1G63030</t>
    <phoneticPr fontId="1" type="noConversion"/>
  </si>
  <si>
    <t xml:space="preserve">AT1G12610 </t>
    <phoneticPr fontId="1" type="noConversion"/>
  </si>
  <si>
    <t>bv__Bv3u_069010_ignp</t>
    <phoneticPr fontId="1" type="noConversion"/>
  </si>
  <si>
    <t>Bradi3g51630.2.p pacid=32812681 transcript=Bradi3g51630.2 locus=Bradi3g51630 ID=Bradi3g51630.2.v3.1 annot-version=v3.1</t>
    <phoneticPr fontId="1" type="noConversion"/>
  </si>
  <si>
    <t>Bradi4g35600.1.p pacid=32785953 transcript=Bradi4g35600.1 locus=Bradi4g35600 ID=Bradi4g35600.1.v3.1 annot-version=v3.1</t>
    <phoneticPr fontId="1" type="noConversion"/>
  </si>
  <si>
    <t>Bradi4g35590.1.p pacid=32784662 transcript=Bradi4g35590.1 locus=Bradi4g35590 ID=Bradi4g35590.1.v3.1 annot-version=v3.1</t>
    <phoneticPr fontId="1" type="noConversion"/>
  </si>
  <si>
    <t>Bradi1g57970.1.p pacid=32800723 transcript=Bradi1g57970.1 locus=Bradi1g57970 ID=Bradi1g57970.1.v3.1 annot-version=v3.1</t>
    <phoneticPr fontId="1" type="noConversion"/>
  </si>
  <si>
    <t>Bradi4g35580.1.p pacid=32785143 transcript=Bradi4g35580.1 locus=Bradi4g35580 ID=Bradi4g35580.1.v3.1 annot-version=v3.1</t>
    <phoneticPr fontId="1" type="noConversion"/>
  </si>
  <si>
    <t>Bradi4g35642.1.p pacid=32784678 transcript=Bradi4g35642.1 locus=Bradi4g35642 ID=Bradi4g35642.1.v3.1 annot-version=v3.1</t>
    <phoneticPr fontId="1" type="noConversion"/>
  </si>
  <si>
    <t>Bradi4g35570.1.p pacid=32789362 transcript=Bradi4g35570.1 locus=Bradi4g35570 ID=Bradi4g35570.1.v3.1 annot-version=v3.1</t>
    <phoneticPr fontId="1" type="noConversion"/>
  </si>
  <si>
    <t>Bradi3g57360.1.p pacid=32821607 transcript=Bradi3g57360.1 locus=Bradi3g57360 ID=Bradi3g57360.1.v3.1 annot-version=v3.1</t>
    <phoneticPr fontId="1" type="noConversion"/>
  </si>
  <si>
    <t>Bradi1g49560.1.p pacid=32800791 transcript=Bradi1g49560.1 locus=Bradi1g49560 ID=Bradi1g49560.1.v3.1 annot-version=v3.1</t>
    <phoneticPr fontId="1" type="noConversion"/>
  </si>
  <si>
    <t>Bradi4g35650.1.p pacid=32786800 transcript=Bradi4g35650.1 locus=Bradi4g35650 ID=Bradi4g35650.1.v3.1 annot-version=v3.1</t>
    <phoneticPr fontId="1" type="noConversion"/>
  </si>
  <si>
    <t>Bradi1g49570.1.p pacid=32796820 transcript=Bradi1g49570.1 locus=Bradi1g49570 ID=Bradi1g49570.1.v3.1 annot-version=v3.1</t>
    <phoneticPr fontId="1" type="noConversion"/>
  </si>
  <si>
    <t>Bradi4g35620.1.p pacid=32787405 transcript=Bradi4g35620.1 locus=Bradi4g35620 ID=Bradi4g35620.1.v3.1 annot-version=v3.1</t>
    <phoneticPr fontId="1" type="noConversion"/>
  </si>
  <si>
    <t>Bradi2g60331.1.p pacid=32773071 transcript=Bradi2g60331.1 locus=Bradi2g60331 ID=Bradi2g60331.1.v3.1 annot-version=v3.1</t>
    <phoneticPr fontId="1" type="noConversion"/>
  </si>
  <si>
    <t>Bradi2g60340.1.p pacid=32771954 transcript=Bradi2g60340.1 locus=Bradi2g60340 ID=Bradi2g60340.1.v3.1 annot-version=v3.1</t>
    <phoneticPr fontId="1" type="noConversion"/>
  </si>
  <si>
    <t>Bradi4g35630.1.p pacid=32787102 transcript=Bradi4g35630.1 locus=Bradi4g35630 ID=Bradi4g35630.1.v3.1 annot-version=v3.1</t>
    <phoneticPr fontId="1" type="noConversion"/>
  </si>
  <si>
    <t>Bradi1g77120.1.p pacid=32795119 transcript=Bradi1g77120.1 locus=Bradi1g77120 ID=Bradi1g77120.1.v3.1 annot-version=v3.1</t>
    <phoneticPr fontId="1" type="noConversion"/>
  </si>
  <si>
    <t>Bol010454</t>
    <phoneticPr fontId="1" type="noConversion"/>
  </si>
  <si>
    <t>Bol042239</t>
    <phoneticPr fontId="1" type="noConversion"/>
  </si>
  <si>
    <t>Bol029120</t>
    <phoneticPr fontId="1" type="noConversion"/>
  </si>
  <si>
    <t>Bol031381</t>
    <phoneticPr fontId="1" type="noConversion"/>
  </si>
  <si>
    <t>Bol006460</t>
    <phoneticPr fontId="1" type="noConversion"/>
  </si>
  <si>
    <t>Bra010460</t>
    <phoneticPr fontId="1" type="noConversion"/>
  </si>
  <si>
    <t>Bra022770</t>
    <phoneticPr fontId="1" type="noConversion"/>
  </si>
  <si>
    <t>Bra019162</t>
    <phoneticPr fontId="1" type="noConversion"/>
  </si>
  <si>
    <t>Bra028290</t>
    <phoneticPr fontId="1" type="noConversion"/>
  </si>
  <si>
    <t>Bra027612</t>
    <phoneticPr fontId="1" type="noConversion"/>
  </si>
  <si>
    <t>Bra026963</t>
    <phoneticPr fontId="1" type="noConversion"/>
  </si>
  <si>
    <t>Bra019777</t>
    <phoneticPr fontId="1" type="noConversion"/>
  </si>
  <si>
    <t>Bra016763</t>
    <phoneticPr fontId="1" type="noConversion"/>
  </si>
  <si>
    <t>cu__CA01g14830</t>
    <phoneticPr fontId="1" type="noConversion"/>
  </si>
  <si>
    <t>cu__CA11g15230</t>
    <phoneticPr fontId="1" type="noConversion"/>
  </si>
  <si>
    <t>cu__CA01g33460</t>
    <phoneticPr fontId="1" type="noConversion"/>
  </si>
  <si>
    <t>cu__CA01g33490</t>
    <phoneticPr fontId="1" type="noConversion"/>
  </si>
  <si>
    <t>cu__CA12g13900</t>
    <phoneticPr fontId="1" type="noConversion"/>
  </si>
  <si>
    <t>cu__CA01g33480</t>
    <phoneticPr fontId="1" type="noConversion"/>
  </si>
  <si>
    <t>cu__CA03g16550</t>
    <phoneticPr fontId="1" type="noConversion"/>
  </si>
  <si>
    <t>cl__Cla006212</t>
    <phoneticPr fontId="1" type="noConversion"/>
  </si>
  <si>
    <t>bv__Bv7_179800_fgjx</t>
    <phoneticPr fontId="1" type="noConversion"/>
  </si>
  <si>
    <t>evm.model.supercontig_20.67 pacid=16413094 transcript=evm.model.supercontig_20.67 locus=evm.TU.supercontig_20.67 annot-version=ASGPBv0.4</t>
    <phoneticPr fontId="1" type="noConversion"/>
  </si>
  <si>
    <t>orange1.1g028094m pacid=18101227 transcript=orange1.1g028094m locus=orange1.1g028094m.g ID=orange1.1g028094m.v1.1 annot-version=v1.1</t>
    <phoneticPr fontId="1" type="noConversion"/>
  </si>
  <si>
    <t>Cucsa.302750.1 pacid=16975798 transcript=Cucsa.302750.1 locus=Cucsa.302750 ID=Cucsa.302750.1.v1.122 annot-version=v1.0</t>
    <phoneticPr fontId="1" type="noConversion"/>
  </si>
  <si>
    <t>Cucsa.251030.1 pacid=16971739 transcript=Cucsa.251030.1 locus=Cucsa.251030 ID=Cucsa.251030.1.v1.122 annot-version=v1.0</t>
    <phoneticPr fontId="1" type="noConversion"/>
  </si>
  <si>
    <t>Eucgr.A02827.1.p pacid=32048757 transcript=Eucgr.A02827.1 locus=Eucgr.A02827 ID=Eucgr.A02827.1.v2.0 annot-version=v2.0</t>
    <phoneticPr fontId="1" type="noConversion"/>
  </si>
  <si>
    <t>Eucgr.A02832.1.p pacid=32047083 transcript=Eucgr.A02832.1 locus=Eucgr.A02832 ID=Eucgr.A02832.1.v2.0 annot-version=v2.0</t>
    <phoneticPr fontId="1" type="noConversion"/>
  </si>
  <si>
    <t>Eucgr.A02820.1.p pacid=32046619 transcript=Eucgr.A02820.1 locus=Eucgr.A02820 ID=Eucgr.A02820.1.v2.0 annot-version=v2.0</t>
    <phoneticPr fontId="1" type="noConversion"/>
  </si>
  <si>
    <t>Eucgr.A02831.1.p pacid=32046069 transcript=Eucgr.A02831.1 locus=Eucgr.A02831 ID=Eucgr.A02831.1.v2.0 annot-version=v2.0</t>
    <phoneticPr fontId="1" type="noConversion"/>
  </si>
  <si>
    <t>Eucgr.A02824.1.p pacid=32048542 transcript=Eucgr.A02824.1 locus=Eucgr.A02824 ID=Eucgr.A02824.1.v2.0 annot-version=v2.0</t>
    <phoneticPr fontId="1" type="noConversion"/>
  </si>
  <si>
    <t>Eucgr.A02826.1.p pacid=32047058 transcript=Eucgr.A02826.1 locus=Eucgr.A02826 ID=Eucgr.A02826.1.v2.0 annot-version=v2.0</t>
    <phoneticPr fontId="1" type="noConversion"/>
  </si>
  <si>
    <t>Eucgr.A02825.1.p pacid=32047558 transcript=Eucgr.A02825.1 locus=Eucgr.A02825 ID=Eucgr.A02825.1.v2.0 annot-version=v2.0</t>
    <phoneticPr fontId="1" type="noConversion"/>
  </si>
  <si>
    <t>Eucgr.A02830.1.p pacid=32049169 transcript=Eucgr.A02830.1 locus=Eucgr.A02830 ID=Eucgr.A02830.1.v2.0 annot-version=v2.0</t>
    <phoneticPr fontId="1" type="noConversion"/>
  </si>
  <si>
    <t>Eucgr.A02822.1.p pacid=32048249 transcript=Eucgr.A02822.1 locus=Eucgr.A02822 ID=Eucgr.A02822.1.v2.0 annot-version=v2.0</t>
    <phoneticPr fontId="1" type="noConversion"/>
  </si>
  <si>
    <t>Eucgr.A02821.1.p pacid=32049247 transcript=Eucgr.A02821.1 locus=Eucgr.A02821 ID=Eucgr.A02821.1.v2.0 annot-version=v2.0</t>
    <phoneticPr fontId="1" type="noConversion"/>
  </si>
  <si>
    <t>Eucgr.D01925.1.p pacid=32050528 transcript=Eucgr.D01925.1 locus=Eucgr.D01925 ID=Eucgr.D01925.1.v2.0 annot-version=v2.0</t>
    <phoneticPr fontId="1" type="noConversion"/>
  </si>
  <si>
    <t>Eucgr.E00529.1.p pacid=32031577 transcript=Eucgr.E00529.1 locus=Eucgr.E00529 ID=Eucgr.E00529.1.v2.0 annot-version=v2.0</t>
    <phoneticPr fontId="1" type="noConversion"/>
  </si>
  <si>
    <t>Eucgr.A02823.1.p pacid=32046511 transcript=Eucgr.A02823.1 locus=Eucgr.A02823 ID=Eucgr.A02823.1.v2.0 annot-version=v2.0</t>
    <phoneticPr fontId="1" type="noConversion"/>
  </si>
  <si>
    <t>Glyma.09G147200.1.p pacid=41132632 transcript=Glyma.09G147200.1 locus=Glyma.09G147200 ID=Glyma.09G147200.1.Wm82.a4.v1 annot-version=Wm82.a4.v1</t>
    <phoneticPr fontId="1" type="noConversion"/>
  </si>
  <si>
    <t>Glyma.20G155100.1.p pacid=41092656 transcript=Glyma.20G155100.1 locus=Glyma.20G155100 ID=Glyma.20G155100.1.Wm82.a4.v1 annot-version=Wm82.a4.v1</t>
    <phoneticPr fontId="1" type="noConversion"/>
  </si>
  <si>
    <t>Glyma.10G239400.1.p pacid=41103344 transcript=Glyma.10G239400.1 locus=Glyma.10G239400 ID=Glyma.10G239400.1.Wm82.a4.v1 annot-version=Wm82.a4.v1</t>
    <phoneticPr fontId="1" type="noConversion"/>
  </si>
  <si>
    <t>Glyma.11G188200.1.p pacid=41129099 transcript=Glyma.11G188200.1 locus=Glyma.11G188200 ID=Glyma.11G188200.1.Wm82.a4.v1 annot-version=Wm82.a4.v1</t>
    <phoneticPr fontId="1" type="noConversion"/>
  </si>
  <si>
    <t>Glyma.12G182400.1.p pacid=41101135 transcript=Glyma.12G182400.1 locus=Glyma.12G182400 ID=Glyma.12G182400.1.Wm82.a4.v1 annot-version=Wm82.a4.v1</t>
    <phoneticPr fontId="1" type="noConversion"/>
  </si>
  <si>
    <t>Glyma.13G318500.1.p pacid=41136631 transcript=Glyma.13G318500.1 locus=Glyma.13G318500 ID=Glyma.13G318500.1.Wm82.a4.v1 annot-version=Wm82.a4.v1</t>
    <phoneticPr fontId="1" type="noConversion"/>
  </si>
  <si>
    <t>Glyma.17G131900.1.p pacid=41087690 transcript=Glyma.17G131900.1 locus=Glyma.17G131900 ID=Glyma.17G131900.1.Wm82.a4.v1 annot-version=Wm82.a4.v1</t>
    <phoneticPr fontId="1" type="noConversion"/>
  </si>
  <si>
    <t>Gorai.006G046200.1 pacid=26833792 transcript=Gorai.006G046200.1 locus=Gorai.006G046200 ID=Gorai.006G046200.1.v2.1 annot-version=v2.1</t>
    <phoneticPr fontId="1" type="noConversion"/>
  </si>
  <si>
    <t>Gorai.007G010100.1 pacid=26779280 transcript=Gorai.007G010100.1 locus=Gorai.007G010100 ID=Gorai.007G010100.1.v2.1 annot-version=v2.1</t>
    <phoneticPr fontId="1" type="noConversion"/>
  </si>
  <si>
    <t>Gorai.008G280600.1 pacid=26814290 transcript=Gorai.008G280600.1 locus=Gorai.008G280600 ID=Gorai.008G280600.1.v2.1 annot-version=v2.1</t>
    <phoneticPr fontId="1" type="noConversion"/>
  </si>
  <si>
    <t>Gorai.008G243600.1 pacid=26813800 transcript=Gorai.008G243600.1 locus=Gorai.008G243600 ID=Gorai.008G243600.1.v2.1 annot-version=v2.1</t>
    <phoneticPr fontId="1" type="noConversion"/>
  </si>
  <si>
    <t>Gorai.003G162700.1 pacid=26797875 transcript=Gorai.003G162700.1 locus=Gorai.003G162700 ID=Gorai.003G162700.1.v2.1 annot-version=v2.1</t>
    <phoneticPr fontId="1" type="noConversion"/>
  </si>
  <si>
    <t>Gorai.002G241700.1 pacid=26795188 transcript=Gorai.002G241700.1 locus=Gorai.002G241700 ID=Gorai.002G241700.1.v2.1 annot-version=v2.1</t>
    <phoneticPr fontId="1" type="noConversion"/>
  </si>
  <si>
    <t>Gorai.009G406800.1 pacid=26764147 transcript=Gorai.009G406800.1 locus=Gorai.009G406800 ID=Gorai.009G406800.1.v2.1 annot-version=v2.1</t>
    <phoneticPr fontId="1" type="noConversion"/>
  </si>
  <si>
    <t>Gorai.009G087700.1 pacid=26770275 transcript=Gorai.009G087700.1 locus=Gorai.009G087700 ID=Gorai.009G087700.1.v2.1 annot-version=v2.1</t>
    <phoneticPr fontId="1" type="noConversion"/>
  </si>
  <si>
    <t>HanXRQChr10g0277971 pacid=40296208 transcript=HanXRQChr10g0277971 locus=HanXRQChr10g0277971 ID=HanXRQChr10g0277971.r1.2.494 annot-version=r1.2</t>
    <phoneticPr fontId="1" type="noConversion"/>
  </si>
  <si>
    <t>HanXRQChr02g0037911 pacid=40340806 transcript=HanXRQChr02g0037911 locus=HanXRQChr02g0037911 ID=HanXRQChr02g0037911.r1.2.494 annot-version=r1.2</t>
    <phoneticPr fontId="1" type="noConversion"/>
  </si>
  <si>
    <t>HanXRQChr02g0039341 pacid=40340831 transcript=HanXRQChr02g0039341 locus=HanXRQChr02g0039341 ID=HanXRQChr02g0039341.r1.2.494 annot-version=r1.2</t>
    <phoneticPr fontId="1" type="noConversion"/>
  </si>
  <si>
    <t>HanXRQChr02g0039361 pacid=40340770 transcript=HanXRQChr02g0039361 locus=HanXRQChr02g0039361 ID=HanXRQChr02g0039361.r1.2.494 annot-version=r1.2</t>
    <phoneticPr fontId="1" type="noConversion"/>
  </si>
  <si>
    <t>HanXRQChr02g0039351 pacid=40340446 transcript=HanXRQChr02g0039351 locus=HanXRQChr02g0039351 ID=HanXRQChr02g0039351.r1.2.494 annot-version=r1.2</t>
    <phoneticPr fontId="1" type="noConversion"/>
  </si>
  <si>
    <t>HanXRQChr13g0407761 pacid=40313974 transcript=HanXRQChr13g0407761 locus=HanXRQChr13g0407761 ID=HanXRQChr13g0407761.r1.2.494 annot-version=r1.2</t>
    <phoneticPr fontId="1" type="noConversion"/>
  </si>
  <si>
    <t>HanXRQChr14g0461931 pacid=40321921 transcript=HanXRQChr14g0461931 locus=HanXRQChr14g0461931 ID=HanXRQChr14g0461931.r1.2.494 annot-version=r1.2</t>
    <phoneticPr fontId="1" type="noConversion"/>
  </si>
  <si>
    <t>HanXRQChr02g0037951 pacid=40339473 transcript=HanXRQChr02g0037951 locus=HanXRQChr02g0037951 ID=HanXRQChr02g0037951.r1.2.494 annot-version=r1.2</t>
    <phoneticPr fontId="1" type="noConversion"/>
  </si>
  <si>
    <t>HanXRQChr07g0188431 pacid=40303368 transcript=HanXRQChr07g0188431 locus=HanXRQChr07g0188431 ID=HanXRQChr07g0188431.r1.2.494 annot-version=r1.2</t>
    <phoneticPr fontId="1" type="noConversion"/>
  </si>
  <si>
    <t>HanXRQChr02g0037931 pacid=40338776 transcript=HanXRQChr02g0037931 locus=HanXRQChr02g0037931 ID=HanXRQChr02g0037931.r1.2.494 annot-version=r1.2</t>
    <phoneticPr fontId="1" type="noConversion"/>
  </si>
  <si>
    <t>HanXRQChr02g0037851 pacid=40340925 transcript=HanXRQChr02g0037851 locus=HanXRQChr02g0037851 ID=HanXRQChr02g0037851.r1.2.494 annot-version=r1.2</t>
    <phoneticPr fontId="1" type="noConversion"/>
  </si>
  <si>
    <t>HanXRQChr07g0206811 pacid=40303359 transcript=HanXRQChr07g0206811 locus=HanXRQChr07g0206811 ID=HanXRQChr07g0206811.r1.2.494 annot-version=r1.2</t>
    <phoneticPr fontId="1" type="noConversion"/>
  </si>
  <si>
    <t>HanXRQChr02g0037891 pacid=40340661 transcript=HanXRQChr02g0037891 locus=HanXRQChr02g0037891 ID=HanXRQChr02g0037891.r1.2.494 annot-version=r1.2</t>
    <phoneticPr fontId="1" type="noConversion"/>
  </si>
  <si>
    <t>HanXRQChr02g0054841 pacid=40339857 transcript=HanXRQChr02g0054841 locus=HanXRQChr02g0054841 ID=HanXRQChr02g0054841.r1.2.494 annot-version=r1.2</t>
    <phoneticPr fontId="1" type="noConversion"/>
  </si>
  <si>
    <t>HanXRQChr02g0037981 pacid=40340845 transcript=HanXRQChr02g0037981 locus=HanXRQChr02g0037981 ID=HanXRQChr02g0037981.r1.2.494 annot-version=r1.2</t>
    <phoneticPr fontId="1" type="noConversion"/>
  </si>
  <si>
    <t>HORVU0Hr1G016540.1 pacid=38341872 transcript=HORVU0Hr1G016540.1 locus=HORVU0Hr1G016540 ID=HORVU0Hr1G016540.1.r1 annot-version=r1</t>
    <phoneticPr fontId="1" type="noConversion"/>
  </si>
  <si>
    <t>HORVU6Hr1G065580.4 pacid=38502206 transcript=HORVU6Hr1G065580.4 locus=HORVU6Hr1G065580 ID=HORVU6Hr1G065580.4.r1 annot-version=r1</t>
    <phoneticPr fontId="1" type="noConversion"/>
  </si>
  <si>
    <t>HORVU5Hr1G080420.1 pacid=38444016 transcript=HORVU5Hr1G080420.1 locus=HORVU5Hr1G080420 ID=HORVU5Hr1G080420.1.r1 annot-version=r1</t>
    <phoneticPr fontId="1" type="noConversion"/>
  </si>
  <si>
    <t>HORVU5Hr1G080340.1 pacid=38445425 transcript=HORVU5Hr1G080340.1 locus=HORVU5Hr1G080340 ID=HORVU5Hr1G080340.1.r1 annot-version=r1</t>
    <phoneticPr fontId="1" type="noConversion"/>
  </si>
  <si>
    <t>HORVU5Hr1G080350.1 pacid=38431918 transcript=HORVU5Hr1G080350.1 locus=HORVU5Hr1G080350 ID=HORVU5Hr1G080350.1.r1 annot-version=r1</t>
    <phoneticPr fontId="1" type="noConversion"/>
  </si>
  <si>
    <t>HORVU5Hr1G080310.1 pacid=38440857 transcript=HORVU5Hr1G080310.1 locus=HORVU5Hr1G080310 ID=HORVU5Hr1G080310.1.r1 annot-version=r1</t>
    <phoneticPr fontId="1" type="noConversion"/>
  </si>
  <si>
    <t>HORVU5Hr1G080430.1 pacid=38447728 transcript=HORVU5Hr1G080430.1 locus=HORVU5Hr1G080430 ID=HORVU5Hr1G080430.1.r1 annot-version=r1</t>
    <phoneticPr fontId="1" type="noConversion"/>
  </si>
  <si>
    <t>HORVU5Hr1G041600.1 pacid=38427814 transcript=HORVU5Hr1G041600.1 locus=HORVU5Hr1G041600 ID=HORVU5Hr1G041600.1.r1 annot-version=r1</t>
    <phoneticPr fontId="1" type="noConversion"/>
  </si>
  <si>
    <t>HORVU5Hr1G080300.1 pacid=38428973 transcript=HORVU5Hr1G080300.1 locus=HORVU5Hr1G080300 ID=HORVU5Hr1G080300.1.r1 annot-version=r1</t>
    <phoneticPr fontId="1" type="noConversion"/>
  </si>
  <si>
    <t>HORVU5Hr1G080220.2 pacid=38425958 transcript=HORVU5Hr1G080220.2 locus=HORVU5Hr1G080220 ID=HORVU5Hr1G080220.2.r1 annot-version=r1</t>
    <phoneticPr fontId="1" type="noConversion"/>
  </si>
  <si>
    <t>HORVU5Hr1G080440.2 pacid=38441725 transcript=HORVU5Hr1G080440.2 locus=HORVU5Hr1G080440 ID=HORVU5Hr1G080440.2.r1 annot-version=r1</t>
    <phoneticPr fontId="1" type="noConversion"/>
  </si>
  <si>
    <t>HORVU7Hr1G010510.2 pacid=38549793 transcript=HORVU7Hr1G010510.2 locus=HORVU7Hr1G010510 ID=HORVU7Hr1G010510.2.r1 annot-version=r1</t>
    <phoneticPr fontId="1" type="noConversion"/>
  </si>
  <si>
    <t>HORVU5Hr1G080380.1 pacid=38458949 transcript=HORVU5Hr1G080380.1 locus=HORVU5Hr1G080380 ID=HORVU5Hr1G080380.1.r1 annot-version=r1</t>
    <phoneticPr fontId="1" type="noConversion"/>
  </si>
  <si>
    <t>HORVU5Hr1G080230.1 pacid=38427768 transcript=HORVU5Hr1G080230.1 locus=HORVU5Hr1G080230 ID=HORVU5Hr1G080230.1.r1 annot-version=r1</t>
    <phoneticPr fontId="1" type="noConversion"/>
  </si>
  <si>
    <t>Lsat_1_v5_gn_2_130641.1 pacid=38958765 transcript=Lsat_1_v5_gn_2_130641.1 locus=Lsat_1_v5_gn_2_130641 ID=Lsat_1_v5_gn_2_130641.1.v5 annot-version=v5</t>
    <phoneticPr fontId="1" type="noConversion"/>
  </si>
  <si>
    <t>Prupe.5G089900.1.p pacid=32099549 transcript=Prupe.5G089900.1 locus=Prupe.5G089900 ID=Prupe.5G089900.1.v2.1 annot-version=v2.1</t>
    <phoneticPr fontId="1" type="noConversion"/>
  </si>
  <si>
    <t>Prupe.5G090500.1.p pacid=32097672 transcript=Prupe.5G090500.1 locus=Prupe.5G090500 ID=Prupe.5G090500.1.v2.1 annot-version=v2.1</t>
    <phoneticPr fontId="1" type="noConversion"/>
  </si>
  <si>
    <t>Prupe.5G090100.1.p pacid=32098685 transcript=Prupe.5G090100.1 locus=Prupe.5G090100 ID=Prupe.5G090100.1.v2.1 annot-version=v2.1</t>
    <phoneticPr fontId="1" type="noConversion"/>
  </si>
  <si>
    <t>Prupe.5G090200.1.p pacid=32098694 transcript=Prupe.5G090200.1 locus=Prupe.5G090200 ID=Prupe.5G090200.1.v2.1 annot-version=v2.1</t>
    <phoneticPr fontId="1" type="noConversion"/>
  </si>
  <si>
    <t>Prupe.5G090000.1.p pacid=32098929 transcript=Prupe.5G090000.1 locus=Prupe.5G090000 ID=Prupe.5G090000.1.v2.1 annot-version=v2.1</t>
    <phoneticPr fontId="1" type="noConversion"/>
  </si>
  <si>
    <t>Prupe.2G289500.1.p pacid=32074207 transcript=Prupe.2G289500.1 locus=Prupe.2G289500 ID=Prupe.2G289500.1.v2.1 annot-version=v2.1</t>
    <phoneticPr fontId="1" type="noConversion"/>
  </si>
  <si>
    <t>30190.m011119 pacid=16823479 transcript=30190.m011119 locus=30190.t000355 ID=30190.m011119.TIGRR0.1 annot-version=v0.1</t>
    <phoneticPr fontId="1" type="noConversion"/>
  </si>
  <si>
    <t>RcCBF1</t>
    <phoneticPr fontId="1" type="noConversion"/>
  </si>
  <si>
    <t>RcCBF2</t>
  </si>
  <si>
    <t>RcCBF3</t>
  </si>
  <si>
    <t>RcCBF4</t>
  </si>
  <si>
    <t>Glyma.12G086200.1.p pacid=41100028 transcript=Glyma.12G086200.1 locus=Glyma.12G086200 ID=Glyma.12G086200.1.Wm82.a4.v1 annot-version=Wm82.a4.v1</t>
    <phoneticPr fontId="1" type="noConversion"/>
  </si>
  <si>
    <t>HORVU5Hr1G080450.1 pacid=38426985 transcript=HORVU5Hr1G080450.1 locus=HORVU5Hr1G080450 ID=HORVU5Hr1G080450.1.r1 annot-version=r1</t>
    <phoneticPr fontId="1" type="noConversion"/>
  </si>
  <si>
    <t>Lsat_1_v5_gn_9_53960.1 pacid=38922364 transcript=Lsat_1_v5_gn_9_53960.1 locus=Lsat_1_v5_gn_9_53960 ID=Lsat_1_v5_gn_9_53960.1.v5 annot-version=v5</t>
    <phoneticPr fontId="1" type="noConversion"/>
  </si>
  <si>
    <t>Lsat_1_v5_gn_9_53921.1 pacid=38927297 transcript=Lsat_1_v5_gn_9_53921.1 locus=Lsat_1_v5_gn_9_53921 ID=Lsat_1_v5_gn_9_53921.1.v5 annot-version=v5</t>
    <phoneticPr fontId="1" type="noConversion"/>
  </si>
  <si>
    <t>Lsat_1_v5_gn_9_54680.1 pacid=38927457 transcript=Lsat_1_v5_gn_9_54680.1 locus=Lsat_1_v5_gn_9_54680 ID=Lsat_1_v5_gn_9_54680.1.v5 annot-version=v5</t>
    <phoneticPr fontId="1" type="noConversion"/>
  </si>
  <si>
    <t>Lsat_1_v5_gn_9_54101.1 pacid=38922044 transcript=Lsat_1_v5_gn_9_54101.1 locus=Lsat_1_v5_gn_9_54101 ID=Lsat_1_v5_gn_9_54101.1.v5 annot-version=v5</t>
    <phoneticPr fontId="1" type="noConversion"/>
  </si>
  <si>
    <t>Lsat_1_v5_gn_6_13081.1 pacid=38941338 transcript=Lsat_1_v5_gn_6_13081.1 locus=Lsat_1_v5_gn_6_13081 ID=Lsat_1_v5_gn_6_13081.1.v5 annot-version=v5</t>
    <phoneticPr fontId="1" type="noConversion"/>
  </si>
  <si>
    <t>Lsat_1_v5_gn_9_54780.1 pacid=38923993 transcript=Lsat_1_v5_gn_9_54780.1 locus=Lsat_1_v5_gn_9_54780 ID=Lsat_1_v5_gn_9_54780.1.v5 annot-version=v5</t>
    <phoneticPr fontId="1" type="noConversion"/>
  </si>
  <si>
    <t>Lsat_1_v5_gn_9_54860.1 pacid=38926068 transcript=Lsat_1_v5_gn_9_54860.1 locus=Lsat_1_v5_gn_9_54860 ID=Lsat_1_v5_gn_9_54860.1.v5 annot-version=v5</t>
    <phoneticPr fontId="1" type="noConversion"/>
  </si>
  <si>
    <t>Lsat_1_v5_gn_9_114680.1 pacid=38924487 transcript=Lsat_1_v5_gn_9_114680.1 locus=Lsat_1_v5_gn_9_114680 ID=Lsat_1_v5_gn_9_114680.1.v5 annot-version=v5</t>
    <phoneticPr fontId="1" type="noConversion"/>
  </si>
  <si>
    <t>Lsat_1_v5_gn_9_54880.1 pacid=38923035 transcript=Lsat_1_v5_gn_9_54880.1 locus=Lsat_1_v5_gn_9_54880 ID=Lsat_1_v5_gn_9_54880.1.v5 annot-version=v5</t>
    <phoneticPr fontId="1" type="noConversion"/>
  </si>
  <si>
    <t>Lsat_1_v5_gn_9_114720.1 pacid=38922407 transcript=Lsat_1_v5_gn_9_114720.1 locus=Lsat_1_v5_gn_9_114720 ID=Lsat_1_v5_gn_9_114720.1.v5 annot-version=v5</t>
    <phoneticPr fontId="1" type="noConversion"/>
  </si>
  <si>
    <t>Lsat_1_v5_gn_6_41680.1 pacid=38936704 transcript=Lsat_1_v5_gn_6_41680.1 locus=Lsat_1_v5_gn_6_41680 ID=Lsat_1_v5_gn_6_41680.1.v5 annot-version=v5</t>
    <phoneticPr fontId="1" type="noConversion"/>
  </si>
  <si>
    <t>Lsat_1_v5_gn_9_54900.1 pacid=38922996 transcript=Lsat_1_v5_gn_9_54900.1 locus=Lsat_1_v5_gn_9_54900 ID=Lsat_1_v5_gn_9_54900.1.v5 annot-version=v5</t>
    <phoneticPr fontId="1" type="noConversion"/>
  </si>
  <si>
    <t>Medtr6g465530.1 pacid=31101413 transcript=Medtr6g465530.1 locus=Medtr6g465530 ID=Medtr6g465530.1.JCVIMt4.0v1 annot-version=Mt4.0v1</t>
    <phoneticPr fontId="1" type="noConversion"/>
  </si>
  <si>
    <t>Medtr6g466000.1 pacid=31105590 transcript=Medtr6g466000.1 locus=Medtr6g466000 ID=Medtr6g466000.1.JCVIMt4.0v1 annot-version=Mt4.0v1</t>
    <phoneticPr fontId="1" type="noConversion"/>
  </si>
  <si>
    <t>Medtr6g465690.1 pacid=31103017 transcript=Medtr6g465690.1 locus=Medtr6g465690 ID=Medtr6g465690.1.JCVIMt4.0v1 annot-version=Mt4.0v1</t>
    <phoneticPr fontId="1" type="noConversion"/>
  </si>
  <si>
    <t>Medtr6g465420.1 pacid=31104513 transcript=Medtr6g465420.1 locus=Medtr6g465420 ID=Medtr6g465420.1.JCVIMt4.0v1 annot-version=Mt4.0v1</t>
    <phoneticPr fontId="1" type="noConversion"/>
  </si>
  <si>
    <t>Medtr1g101600.1 pacid=31096688 transcript=Medtr1g101600.1 locus=Medtr1g101600 ID=Medtr1g101600.1.JCVIMt4.0v1 annot-version=Mt4.0v1</t>
    <phoneticPr fontId="1" type="noConversion"/>
  </si>
  <si>
    <t>Medtr6g465460.1 pacid=31105672 transcript=Medtr6g465460.1 locus=Medtr6g465460 ID=Medtr6g465460.1.JCVIMt4.0v1 annot-version=Mt4.0v1</t>
    <phoneticPr fontId="1" type="noConversion"/>
  </si>
  <si>
    <t>Medtr6g466130.1 pacid=31103384 transcript=Medtr6g466130.1 locus=Medtr6g466130 ID=Medtr6g466130.1.JCVIMt4.0v1 annot-version=Mt4.0v1</t>
    <phoneticPr fontId="1" type="noConversion"/>
  </si>
  <si>
    <t>Medtr6g465430.1 pacid=31102866 transcript=Medtr6g465430.1 locus=Medtr6g465430 ID=Medtr6g465430.1.JCVIMt4.0v1 annot-version=Mt4.0v1</t>
    <phoneticPr fontId="1" type="noConversion"/>
  </si>
  <si>
    <t>Medtr6g465450.1 pacid=31105107 transcript=Medtr6g465450.1 locus=Medtr6g465450 ID=Medtr6g465450.1.JCVIMt4.0v1 annot-version=Mt4.0v1</t>
    <phoneticPr fontId="1" type="noConversion"/>
  </si>
  <si>
    <t>Medtr6g465510.1 pacid=31104986 transcript=Medtr6g465510.1 locus=Medtr6g465510 ID=Medtr6g465510.1.JCVIMt4.0v1 annot-version=Mt4.0v1</t>
    <phoneticPr fontId="1" type="noConversion"/>
  </si>
  <si>
    <t>Medtr5g010940.1 pacid=31087030 transcript=Medtr5g010940.1 locus=Medtr5g010940 ID=Medtr5g010940.1.JCVIMt4.0v1 annot-version=Mt4.0v1</t>
    <phoneticPr fontId="1" type="noConversion"/>
  </si>
  <si>
    <t>Medtr5g010910.1 pacid=31091610 transcript=Medtr5g010910.1 locus=Medtr5g010910 ID=Medtr5g010910.1.JCVIMt4.0v1 annot-version=Mt4.0v1</t>
    <phoneticPr fontId="1" type="noConversion"/>
  </si>
  <si>
    <t>Medtr5g010930.1 pacid=31085240 transcript=Medtr5g010930.1 locus=Medtr5g010930 ID=Medtr5g010930.1.JCVIMt4.0v1 annot-version=Mt4.0v1</t>
    <phoneticPr fontId="1" type="noConversion"/>
  </si>
  <si>
    <t>Medtr6g465850.1 pacid=31101915 transcript=Medtr6g465850.1 locus=Medtr6g465850 ID=Medtr6g465850.1.JCVIMt4.0v1 annot-version=Mt4.0v1</t>
    <phoneticPr fontId="1" type="noConversion"/>
  </si>
  <si>
    <t>Medtr4g102660.1 pacid=31111381 transcript=Medtr4g102660.1 locus=Medtr4g102660 ID=Medtr4g102660.1.JCVIMt4.0v1 annot-version=Mt4.0v1</t>
    <phoneticPr fontId="1" type="noConversion"/>
  </si>
  <si>
    <t>Medtr6g465990.1 pacid=31103631 transcript=Medtr6g465990.1 locus=Medtr6g465990 ID=Medtr6g465990.1.JCVIMt4.0v1 annot-version=Mt4.0v1</t>
    <phoneticPr fontId="1" type="noConversion"/>
  </si>
  <si>
    <t>GSMUA_Achr8P11980_001 pacid=32309741 transcript=GSMUA_Achr8T11980_001 locus=GSMUA_Achr8G11980_001 ID=GSMUA_Achr8T11980_001.v1 annot-version=v1</t>
    <phoneticPr fontId="1" type="noConversion"/>
  </si>
  <si>
    <t>GSMUA_Achr10P15510_001 pacid=32322469 transcript=GSMUA_Achr10T15510_001 locus=GSMUA_Achr10G15510_001 ID=GSMUA_Achr10T15510_001.v1 annot-version=v1</t>
    <phoneticPr fontId="1" type="noConversion"/>
  </si>
  <si>
    <t>GSMUA_Achr8P16070_001 pacid=32309858 transcript=GSMUA_Achr8T16070_001 locus=GSMUA_Achr8G16070_001 ID=GSMUA_Achr8T16070_001.v1 annot-version=v1</t>
    <phoneticPr fontId="1" type="noConversion"/>
  </si>
  <si>
    <t>GSMUA_Achr2P20280_001 pacid=32304929 transcript=GSMUA_Achr2T20280_001 locus=GSMUA_Achr2G20280_001 ID=GSMUA_Achr2T20280_001.v1 annot-version=v1</t>
    <phoneticPr fontId="1" type="noConversion"/>
  </si>
  <si>
    <t>GSMUA_Achr4P19660_001 pacid=32299295 transcript=GSMUA_Achr4T19660_001 locus=GSMUA_Achr4G19660_001 ID=GSMUA_Achr4T19660_001.v1 annot-version=v1</t>
    <phoneticPr fontId="1" type="noConversion"/>
  </si>
  <si>
    <t>GSMUA_Achr7P05900_001 pacid=32302517 transcript=GSMUA_Achr7T05900_001 locus=GSMUA_Achr7G05900_001 ID=GSMUA_Achr7T05900_001.v1 annot-version=v1</t>
    <phoneticPr fontId="1" type="noConversion"/>
  </si>
  <si>
    <t>GSMUA_Achr11P21630_001 pacid=32315275 transcript=GSMUA_Achr11T21630_001 locus=GSMUA_Achr11G21630_001 ID=GSMUA_Achr11T21630_001.v1 annot-version=v1</t>
    <phoneticPr fontId="1" type="noConversion"/>
  </si>
  <si>
    <t>GSMUA_Achr6P13340_001 pacid=32320284 transcript=GSMUA_Achr6T13340_001 locus=GSMUA_Achr6G13340_001 ID=GSMUA_Achr6T13340_001.v1 annot-version=v1</t>
    <phoneticPr fontId="1" type="noConversion"/>
  </si>
  <si>
    <t>LOC_Os04g48350.1 pacid=33109128 transcript=LOC_Os04g48350.1 locus=LOC_Os04g48350 ID=LOC_Os04g48350.1.MSUv7.0 annot-version=v7.0</t>
    <phoneticPr fontId="1" type="noConversion"/>
  </si>
  <si>
    <t>LOC_Os01g73770.1 pacid=33122358 transcript=LOC_Os01g73770.1 locus=LOC_Os01g73770 ID=LOC_Os01g73770.1.MSUv7.0 annot-version=v7.0</t>
    <phoneticPr fontId="1" type="noConversion"/>
  </si>
  <si>
    <t>LOC_Os02g45450.1 pacid=33136319 transcript=LOC_Os02g45450.1 locus=LOC_Os02g45450 ID=LOC_Os02g45450.1.MSUv7.0 annot-version=v7.0</t>
    <phoneticPr fontId="1" type="noConversion"/>
  </si>
  <si>
    <t>LOC_Os09g35030.1 pacid=33143703 transcript=LOC_Os09g35030.1 locus=LOC_Os09g35030 ID=LOC_Os09g35030.1.MSUv7.0 annot-version=v7.0</t>
    <phoneticPr fontId="1" type="noConversion"/>
  </si>
  <si>
    <t>LOC_Os06g03670.1 pacid=33147909 transcript=LOC_Os06g03670.1 locus=LOC_Os06g03670 ID=LOC_Os06g03670.1.MSUv7.0 annot-version=v7.0</t>
    <phoneticPr fontId="1" type="noConversion"/>
  </si>
  <si>
    <t>LOC_Os08g43200.1 pacid=33106453 transcript=LOC_Os08g43200.1 locus=LOC_Os08g43200 ID=LOC_Os08g43200.1.MSUv7.0 annot-version=v7.0</t>
    <phoneticPr fontId="1" type="noConversion"/>
  </si>
  <si>
    <t>LOC_Os08g43210.1 pacid=33105826 transcript=LOC_Os08g43210.1 locus=LOC_Os08g43210 ID=LOC_Os08g43210.1.MSUv7.0 annot-version=v7.0</t>
    <phoneticPr fontId="1" type="noConversion"/>
  </si>
  <si>
    <t>LOC_Os09g35010.1 pacid=33140504 transcript=LOC_Os09g35010.1 locus=LOC_Os09g35010 ID=LOC_Os09g35010.1.MSUv7.0 annot-version=v7.0</t>
    <phoneticPr fontId="1" type="noConversion"/>
  </si>
  <si>
    <t>LOC_Os09g35020.1 pacid=33140973 transcript=LOC_Os09g35020.1 locus=LOC_Os09g35020 ID=LOC_Os09g35020.1.MSUv7.0 annot-version=v7.0</t>
    <phoneticPr fontId="1" type="noConversion"/>
  </si>
  <si>
    <t>Phvul.007G066500.1.p pacid=37166481 transcript=Phvul.007G066500.1 locus=Phvul.007G066500 ID=Phvul.007G066500.1.v2.1 annot-version=v2.1</t>
    <phoneticPr fontId="1" type="noConversion"/>
  </si>
  <si>
    <t>Phvul.004G122000.1.p pacid=37162264 transcript=Phvul.004G122000.1 locus=Phvul.004G122000 ID=Phvul.004G122000.1.v2.1 annot-version=v2.1</t>
    <phoneticPr fontId="1" type="noConversion"/>
  </si>
  <si>
    <t>Phvul.003G212800.2.p pacid=37145319 transcript=Phvul.003G212800.2 locus=Phvul.003G212800 ID=Phvul.003G212800.2.v2.1 annot-version=v2.1</t>
    <phoneticPr fontId="1" type="noConversion"/>
  </si>
  <si>
    <t>Phvul.002G153900.1.p pacid=37178115 transcript=Phvul.002G153900.1 locus=Phvul.002G153900 ID=Phvul.002G153900.1.v2.1 annot-version=v2.1</t>
    <phoneticPr fontId="1" type="noConversion"/>
  </si>
  <si>
    <t>Phvul.011G091400.1.p pacid=37155398 transcript=Phvul.011G091400.1 locus=Phvul.011G091400 ID=Phvul.011G091400.1.v2.1 annot-version=v2.1</t>
    <phoneticPr fontId="1" type="noConversion"/>
  </si>
  <si>
    <t>Potri.001G110800.1.p pacid=37277134 transcript=Potri.001G110800.1 locus=Potri.001G110800 ID=Potri.001G110800.1.v3.1 annot-version=v3.1</t>
    <phoneticPr fontId="1" type="noConversion"/>
  </si>
  <si>
    <t>Potri.015G136400.1.p pacid=37255456 transcript=Potri.015G136400.1 locus=Potri.015G136400 ID=Potri.015G136400.1.v3.1 annot-version=v3.1</t>
    <phoneticPr fontId="1" type="noConversion"/>
  </si>
  <si>
    <t>Potri.012G134100.1.p pacid=37281711 transcript=Potri.012G134100.1 locus=Potri.012G134100 ID=Potri.012G134100.1.v3.1 annot-version=v3.1</t>
    <phoneticPr fontId="1" type="noConversion"/>
  </si>
  <si>
    <t>Potri.009G147700.2.p pacid=37228392 transcript=Potri.009G147700.2 locus=Potri.009G147700 ID=Potri.009G147700.2.v3.1 annot-version=v3.1</t>
    <phoneticPr fontId="1" type="noConversion"/>
  </si>
  <si>
    <t>SlCBF1</t>
    <phoneticPr fontId="1" type="noConversion"/>
  </si>
  <si>
    <t>SlCBF2</t>
  </si>
  <si>
    <t>SlCBF3</t>
  </si>
  <si>
    <t>SlCBF4</t>
  </si>
  <si>
    <t>SlCBF5</t>
  </si>
  <si>
    <t>SlCBF6</t>
  </si>
  <si>
    <t>SlCBF7</t>
  </si>
  <si>
    <t>60638.m00016 pacid=16829377 transcript=60638.m00016 locus=60638.t00001 ID=60638.m00016.TIGRR0.1 annot-version=v0.1</t>
    <phoneticPr fontId="1" type="noConversion"/>
  </si>
  <si>
    <t>Solyc08g007820.1.1 pacid=41488563 transcript=Solyc08g007820.1.1 locus=Solyc08g007820.1 ID=Solyc08g007820.1.1.ITAG3.2 annot-version=ITAG3.2</t>
    <phoneticPr fontId="1" type="noConversion"/>
  </si>
  <si>
    <t>PGSC0003DMP400025208 pacid=37459190 transcript=PGSC0003DMT400037120 locus=PGSC0003DMG400014309 ID=PGSC0003DMT400037120.v4.03 annot-version=v4.03</t>
    <phoneticPr fontId="1" type="noConversion"/>
  </si>
  <si>
    <t>StCBF1</t>
    <phoneticPr fontId="1" type="noConversion"/>
  </si>
  <si>
    <t>StCBF2</t>
  </si>
  <si>
    <t>StCBF3</t>
  </si>
  <si>
    <t>StCBF4</t>
  </si>
  <si>
    <t>StCBF5</t>
  </si>
  <si>
    <t>StCBF6</t>
  </si>
  <si>
    <t>StCBF7</t>
  </si>
  <si>
    <t>StCBF8</t>
  </si>
  <si>
    <t>TcCBF1</t>
    <phoneticPr fontId="1" type="noConversion"/>
  </si>
  <si>
    <t>TcCBF2</t>
  </si>
  <si>
    <t>TcCBF3</t>
  </si>
  <si>
    <t>TcCBF4</t>
  </si>
  <si>
    <t>TaCBF1</t>
    <phoneticPr fontId="1" type="noConversion"/>
  </si>
  <si>
    <t>TaCBF2</t>
  </si>
  <si>
    <t>TaCBF3</t>
  </si>
  <si>
    <t>TaCBF4</t>
  </si>
  <si>
    <t>TaCBF5</t>
  </si>
  <si>
    <t>TaCBF6</t>
  </si>
  <si>
    <t>TaCBF7</t>
  </si>
  <si>
    <t>TaCBF8</t>
  </si>
  <si>
    <t>TaCBF9</t>
  </si>
  <si>
    <t>TaCBF10</t>
  </si>
  <si>
    <t>TaCBF11</t>
  </si>
  <si>
    <t>TaCBF12</t>
  </si>
  <si>
    <t>TaCBF13</t>
  </si>
  <si>
    <t>VvCBF1</t>
    <phoneticPr fontId="1" type="noConversion"/>
  </si>
  <si>
    <t>VvCBF2</t>
  </si>
  <si>
    <t>VvCBF3</t>
  </si>
  <si>
    <t>VvCBF4</t>
  </si>
  <si>
    <t>PGSC0003DMP400022161 pacid=37469893 transcript=PGSC0003DMT400032622 locus=PGSC0003DMG400012525 ID=PGSC0003DMT400032622.v4.03 annot-version=v4.03</t>
    <phoneticPr fontId="1" type="noConversion"/>
  </si>
  <si>
    <t>PGSC0003DMP400022162 pacid=37468744 transcript=PGSC0003DMT400032623 locus=PGSC0003DMG400012526 ID=PGSC0003DMT400032623.v4.03 annot-version=v4.03</t>
    <phoneticPr fontId="1" type="noConversion"/>
  </si>
  <si>
    <t>PGSC0003DMP400025209 pacid=37459821 transcript=PGSC0003DMT400037121 locus=PGSC0003DMG400014310 ID=PGSC0003DMT400037121.v4.03 annot-version=v4.03</t>
    <phoneticPr fontId="1" type="noConversion"/>
  </si>
  <si>
    <t>PGSC0003DMP400062326 pacid=37464124 transcript=PGSC0003DMT400090651 locus=PGSC0003DMG400040222 ID=PGSC0003DMT400090651.v4.03 annot-version=v4.03</t>
    <phoneticPr fontId="1" type="noConversion"/>
  </si>
  <si>
    <t>PGSC0003DMP400025210 pacid=37461304 transcript=PGSC0003DMT400037122 locus=PGSC0003DMG400014311 ID=PGSC0003DMT400037122.v4.03 annot-version=v4.03</t>
    <phoneticPr fontId="1" type="noConversion"/>
  </si>
  <si>
    <t>Traes_5DL_45B242D3E1.1 pacid=32004381 transcript=Traes_5DL_45B242D3E1.1 locus=Traes_5DL_45B242D3E1 ID=Traes_5DL_45B242D3E1.1.v2.2 annot-version=v2.2</t>
    <phoneticPr fontId="1" type="noConversion"/>
  </si>
  <si>
    <t>Traes_5BL_B795CE108.1 pacid=31910878 transcript=Traes_5BL_B795CE108.1 locus=Traes_5BL_B795CE108 ID=Traes_5BL_B795CE108.1.v2.2 annot-version=v2.2</t>
    <phoneticPr fontId="1" type="noConversion"/>
  </si>
  <si>
    <t>Traes_5DL_62A4CE1CC.2 pacid=31869279 transcript=Traes_5DL_62A4CE1CC.2 locus=Traes_5DL_62A4CE1CC ID=Traes_5DL_62A4CE1CC.2.v2.2 annot-version=v2.2</t>
    <phoneticPr fontId="1" type="noConversion"/>
  </si>
  <si>
    <t>Traes_5DL_BFA40F938.1 pacid=31961647 transcript=Traes_5DL_BFA40F938.1 locus=Traes_5DL_BFA40F938 ID=Traes_5DL_BFA40F938.1.v2.2 annot-version=v2.2</t>
    <phoneticPr fontId="1" type="noConversion"/>
  </si>
  <si>
    <t>Traes_5BL_B6A784025.1 pacid=31877884 transcript=Traes_5BL_B6A784025.1 locus=Traes_5BL_B6A784025 ID=Traes_5BL_B6A784025.1.v2.2 annot-version=v2.2</t>
    <phoneticPr fontId="1" type="noConversion"/>
  </si>
  <si>
    <t>Traes_5BL_199A847E4.1 pacid=32017720 transcript=Traes_5BL_199A847E4.1 locus=Traes_5BL_199A847E4 ID=Traes_5BL_199A847E4.1.v2.2 annot-version=v2.2</t>
    <phoneticPr fontId="1" type="noConversion"/>
  </si>
  <si>
    <t>Traes_5BL_8D6C8E27F.1 pacid=31946045 transcript=Traes_5BL_8D6C8E27F.1 locus=Traes_5BL_8D6C8E27F ID=Traes_5BL_8D6C8E27F.1.v2.2 annot-version=v2.2</t>
    <phoneticPr fontId="1" type="noConversion"/>
  </si>
  <si>
    <t>Traes_5DL_91AE6CA271.3 pacid=31874503 transcript=Traes_5DL_91AE6CA271.3 locus=Traes_5DL_91AE6CA271 ID=Traes_5DL_91AE6CA271.3.v2.2 annot-version=v2.2</t>
    <phoneticPr fontId="1" type="noConversion"/>
  </si>
  <si>
    <t>Traes_5BL_60510E4A7.1 pacid=31992324 transcript=Traes_5BL_60510E4A7.1 locus=Traes_5BL_60510E4A7 ID=Traes_5BL_60510E4A7.1.v2.2 annot-version=v2.2</t>
    <phoneticPr fontId="1" type="noConversion"/>
  </si>
  <si>
    <t>Traes_5BL_5299B6B33.1 pacid=31784891 transcript=Traes_5BL_5299B6B33.1 locus=Traes_5BL_5299B6B33 ID=Traes_5BL_5299B6B33.1.v2.2 annot-version=v2.2</t>
    <phoneticPr fontId="1" type="noConversion"/>
  </si>
  <si>
    <t>Traes_5BL_0C3609EF0.2 pacid=31899135 transcript=Traes_5BL_0C3609EF0.2 locus=Traes_5BL_0C3609EF0 ID=Traes_5BL_0C3609EF0.2.v2.2 annot-version=v2.2</t>
    <phoneticPr fontId="1" type="noConversion"/>
  </si>
  <si>
    <t>Traes_5BL_6647931E2.1 pacid=32005864 transcript=Traes_5BL_6647931E2.1 locus=Traes_5BL_6647931E2 ID=Traes_5BL_6647931E2.1.v2.2 annot-version=v2.2</t>
    <phoneticPr fontId="1" type="noConversion"/>
  </si>
  <si>
    <t>Traes_5BL_027509D0D.1 pacid=31835588 transcript=Traes_5BL_027509D0D.1 locus=Traes_5BL_027509D0D ID=Traes_5BL_027509D0D.1.v2.2 annot-version=v2.2</t>
    <phoneticPr fontId="1" type="noConversion"/>
  </si>
  <si>
    <t>ZmCBF1</t>
    <phoneticPr fontId="1" type="noConversion"/>
  </si>
  <si>
    <t>ZmCBF2</t>
  </si>
  <si>
    <t>ZmCBF3</t>
  </si>
  <si>
    <t>ZmCBF4</t>
  </si>
  <si>
    <t>ZmCBF5</t>
  </si>
  <si>
    <t>ZmCBF6</t>
  </si>
  <si>
    <t>ZmCBF7</t>
  </si>
  <si>
    <t>ZmCBF8</t>
  </si>
  <si>
    <t>ZmCBF9</t>
  </si>
  <si>
    <t>ZmCBF10</t>
  </si>
  <si>
    <t>BrDREB1A</t>
    <phoneticPr fontId="1" type="noConversion"/>
  </si>
  <si>
    <t>+</t>
    <phoneticPr fontId="1" type="noConversion"/>
  </si>
  <si>
    <t>-</t>
    <phoneticPr fontId="1" type="noConversion"/>
  </si>
  <si>
    <t>Achn317201</t>
    <phoneticPr fontId="1" type="noConversion"/>
  </si>
  <si>
    <t>Achn317171</t>
    <phoneticPr fontId="1" type="noConversion"/>
  </si>
  <si>
    <t>evm_27.model.AmTr_v1.0_scaffold00040.194 pacid=31568158 transcript=evm_27.model.AmTr_v1.0_scaffold00040.194 locus=evm_27.TU.AmTr_v1.0_scaffold00040.194 ID=evm_27.model.AmTr_v1.0_scaffold00040.194.v1.0 annot-version=v1.0</t>
    <phoneticPr fontId="1" type="noConversion"/>
  </si>
  <si>
    <t>evm_27.model.AmTr_v1.0_scaffold00095.56 pacid=31559018 transcript=evm_27.model.AmTr_v1.0_scaffold00095.56 locus=evm_27.TU.AmTr_v1.0_scaffold00095.56 ID=evm_27.model.AmTr_v1.0_scaffold00095.56.v1.0 annot-version=v1.0</t>
    <phoneticPr fontId="1" type="noConversion"/>
  </si>
  <si>
    <t>evm_27.model.AmTr_v1.0_scaffold00069.106 pacid=31558251 transcript=evm_27.model.AmTr_v1.0_scaffold00069.106 locus=evm_27.TU.AmTr_v1.0_scaffold00069.106 ID=evm_27.model.AmTr_v1.0_scaffold00069.106.v1.0 annot-version=v1.0</t>
    <phoneticPr fontId="1" type="noConversion"/>
  </si>
  <si>
    <t>Start</t>
    <phoneticPr fontId="1" type="noConversion"/>
  </si>
  <si>
    <t>Stop</t>
    <phoneticPr fontId="1" type="noConversion"/>
  </si>
  <si>
    <t>Strand</t>
    <phoneticPr fontId="1" type="noConversion"/>
  </si>
  <si>
    <t>Chr.24</t>
    <phoneticPr fontId="1" type="noConversion"/>
  </si>
  <si>
    <t>Chr.14</t>
    <phoneticPr fontId="1" type="noConversion"/>
  </si>
  <si>
    <t>Chr.18</t>
    <phoneticPr fontId="1" type="noConversion"/>
  </si>
  <si>
    <t>Chr.23</t>
    <phoneticPr fontId="1" type="noConversion"/>
  </si>
  <si>
    <t>Chr.19</t>
    <phoneticPr fontId="1" type="noConversion"/>
  </si>
  <si>
    <t>bv__Bv5_095990_sqfr</t>
    <phoneticPr fontId="1" type="noConversion"/>
  </si>
  <si>
    <t>Chr7.sca021</t>
    <phoneticPr fontId="1" type="noConversion"/>
  </si>
  <si>
    <t>A08</t>
    <phoneticPr fontId="1" type="noConversion"/>
  </si>
  <si>
    <t>Scaffold000278</t>
    <phoneticPr fontId="1" type="noConversion"/>
  </si>
  <si>
    <t>A03</t>
    <phoneticPr fontId="1" type="noConversion"/>
  </si>
  <si>
    <t>A10</t>
    <phoneticPr fontId="1" type="noConversion"/>
  </si>
  <si>
    <t>A09</t>
    <phoneticPr fontId="1" type="noConversion"/>
  </si>
  <si>
    <t>A06</t>
    <phoneticPr fontId="1" type="noConversion"/>
  </si>
  <si>
    <t>+</t>
  </si>
  <si>
    <t>scaffold_7</t>
    <phoneticPr fontId="1" type="noConversion"/>
  </si>
  <si>
    <t>scaffold_8</t>
    <phoneticPr fontId="1" type="noConversion"/>
  </si>
  <si>
    <t>-</t>
  </si>
  <si>
    <t>scaffold_1</t>
    <phoneticPr fontId="1" type="noConversion"/>
  </si>
  <si>
    <t>scaffold_2</t>
    <phoneticPr fontId="1" type="noConversion"/>
  </si>
  <si>
    <t>evm.model.supercontig_74.84 pacid=16425779 transcript=evm.model.supercontig_74.84 locus=evm.TU.supercontig_74.84 annot-version=ASGPBv0.4</t>
    <phoneticPr fontId="1" type="noConversion"/>
  </si>
  <si>
    <t>cu__CA03g16520</t>
    <phoneticPr fontId="1" type="noConversion"/>
  </si>
  <si>
    <t>Chr03.scaffold548</t>
    <phoneticPr fontId="1" type="noConversion"/>
  </si>
  <si>
    <t>Chr01.scaffold386</t>
    <phoneticPr fontId="1" type="noConversion"/>
  </si>
  <si>
    <t>Chr11.scaffold1187</t>
    <phoneticPr fontId="1" type="noConversion"/>
  </si>
  <si>
    <t>Chr01.scaffold1394</t>
    <phoneticPr fontId="1" type="noConversion"/>
  </si>
  <si>
    <t>Chr12.scaffold26</t>
    <phoneticPr fontId="1" type="noConversion"/>
  </si>
  <si>
    <t>http://peppergenome.snu.ac.kr/download.php</t>
    <phoneticPr fontId="1" type="noConversion"/>
  </si>
  <si>
    <t>http://bvseq.boku.ac.at/index.shtml</t>
    <phoneticPr fontId="1" type="noConversion"/>
  </si>
  <si>
    <t>http://brassicadb.org/brad/index.php</t>
    <phoneticPr fontId="1" type="noConversion"/>
  </si>
  <si>
    <t>Chr5</t>
  </si>
  <si>
    <t>cl__Cla002330</t>
    <phoneticPr fontId="1" type="noConversion"/>
  </si>
  <si>
    <t>Chr1</t>
  </si>
  <si>
    <t>cl__Cla011488</t>
    <phoneticPr fontId="1" type="noConversion"/>
  </si>
  <si>
    <t>http://www.cucurbitgenomics.org</t>
    <phoneticPr fontId="1" type="noConversion"/>
  </si>
  <si>
    <t>Chr04</t>
    <phoneticPr fontId="1" type="noConversion"/>
  </si>
  <si>
    <t>Chr12</t>
    <phoneticPr fontId="1" type="noConversion"/>
  </si>
  <si>
    <t>ElCBF5</t>
  </si>
  <si>
    <t>ElCBF6</t>
  </si>
  <si>
    <t>ElCBF7</t>
  </si>
  <si>
    <t>ref|XP_029123066.1|_dehydration-responsive_element-binding_protein_1G_isoform_X2_Elaeis_guineensis</t>
    <phoneticPr fontId="1" type="noConversion"/>
  </si>
  <si>
    <t>Chr11</t>
  </si>
  <si>
    <t>Chr11</t>
    <phoneticPr fontId="1" type="noConversion"/>
  </si>
  <si>
    <t>ref|XP_010933896.1|_dehydration-responsive_element-binding_protein_1G_isoform_X1_Elaeis_guineensis</t>
    <phoneticPr fontId="1" type="noConversion"/>
  </si>
  <si>
    <t>ref|XP_010933897.1|_dehydration-responsive_element-binding_protein_1G_isoform_X3_Elaeis_guineensis</t>
    <phoneticPr fontId="1" type="noConversion"/>
  </si>
  <si>
    <t>They are the same, and named ElCBF1-3.</t>
    <phoneticPr fontId="1" type="noConversion"/>
  </si>
  <si>
    <t>ref|XP_010919216.1|_dehydration-responsive_element-binding_protein_1G_Elaeis_guineensis</t>
    <phoneticPr fontId="1" type="noConversion"/>
  </si>
  <si>
    <t>ref|XP_010940400.1|_dehydration-responsive_element-binding_protein_1F_Elaeis_guineensis</t>
    <phoneticPr fontId="1" type="noConversion"/>
  </si>
  <si>
    <t>Chr01</t>
    <phoneticPr fontId="1" type="noConversion"/>
  </si>
  <si>
    <t>ref|XP_010934429.1|_dehydration-responsive_element-binding_protein_1C_Elaeis_guineensis</t>
    <phoneticPr fontId="1" type="noConversion"/>
  </si>
  <si>
    <t>ref|XP_010940896.1|_dehydration-responsive_element-binding_protein_1C_Elaeis_guineensis</t>
    <phoneticPr fontId="1" type="noConversion"/>
  </si>
  <si>
    <t>Chr16</t>
    <phoneticPr fontId="1" type="noConversion"/>
  </si>
  <si>
    <t>GRMZM2G069146_P01 pacid=30997831 transcript=GRMZM2G069146_T01 locus=GRMZM2G069146 ID=GRMZM2G069146_T01.v6a annot-version=Ensembl-18_2010-01-MaizeSequence</t>
    <phoneticPr fontId="1" type="noConversion"/>
  </si>
  <si>
    <t>GRMZM2G124011_P01 pacid=30967154 transcript=GRMZM2G124011_T01 locus=GRMZM2G124011 ID=GRMZM2G124011_T01.v6a annot-version=Ensembl-18_2010-01-MaizeSequence</t>
    <phoneticPr fontId="1" type="noConversion"/>
  </si>
  <si>
    <t>GRMZM2G175856_P01 pacid=31012574 transcript=GRMZM2G175856_T01 locus=GRMZM2G175856 ID=GRMZM2G175856_T01.v6a annot-version=Ensembl-18_2010-01-MaizeSequence</t>
    <phoneticPr fontId="1" type="noConversion"/>
  </si>
  <si>
    <t>GRMZM2G124037_P01 pacid=30965888 transcript=GRMZM2G124037_T01 locus=GRMZM2G124037 ID=GRMZM2G124037_T01.v6a annot-version=Ensembl-18_2010-01-MaizeSequence</t>
    <phoneticPr fontId="1" type="noConversion"/>
  </si>
  <si>
    <t>GRMZM2G069126_P01 pacid=30994690 transcript=GRMZM2G069126_T01 locus=GRMZM2G069126 ID=GRMZM2G069126_T01.v6a annot-version=Ensembl-18_2010-01-MaizeSequence</t>
    <phoneticPr fontId="1" type="noConversion"/>
  </si>
  <si>
    <t>GSVIVT01031387001 pacid=17837593 transcript=GSVIVT01031387001 locus=GSVIVG01031387001 ID=GSVIVT01031387001.Genoscope12X annot-version=Genoscope.12X</t>
  </si>
  <si>
    <t>https://www.arabidopsis.org</t>
    <phoneticPr fontId="1" type="noConversion"/>
  </si>
  <si>
    <t>Chr4</t>
  </si>
  <si>
    <t>213 </t>
  </si>
  <si>
    <t>216 </t>
  </si>
  <si>
    <t>21116877 </t>
  </si>
  <si>
    <t>21117860 </t>
  </si>
  <si>
    <t>224 </t>
  </si>
  <si>
    <t>23367407 </t>
  </si>
  <si>
    <t>23368416 </t>
  </si>
  <si>
    <t>Bd3</t>
  </si>
  <si>
    <t>52647600 </t>
  </si>
  <si>
    <t>Bd4</t>
  </si>
  <si>
    <t>40880421 </t>
  </si>
  <si>
    <t>40874825 </t>
  </si>
  <si>
    <t>Bd1</t>
  </si>
  <si>
    <t>57006886 </t>
  </si>
  <si>
    <t>40869863 </t>
  </si>
  <si>
    <t>40895245 </t>
  </si>
  <si>
    <t>40866453 </t>
  </si>
  <si>
    <t>56761825 </t>
  </si>
  <si>
    <t>48427928 </t>
  </si>
  <si>
    <t>48431135 </t>
  </si>
  <si>
    <t>40891416 </t>
  </si>
  <si>
    <t>Bd2</t>
  </si>
  <si>
    <t>57499561 </t>
  </si>
  <si>
    <t>57506761 </t>
  </si>
  <si>
    <t>40893732 </t>
  </si>
  <si>
    <t>73730124 </t>
  </si>
  <si>
    <t>Chr4</t>
    <phoneticPr fontId="1" type="noConversion"/>
  </si>
  <si>
    <t>C03</t>
  </si>
  <si>
    <t>49753186 </t>
  </si>
  <si>
    <t>C05</t>
  </si>
  <si>
    <t>3409050 </t>
  </si>
  <si>
    <t>C07</t>
  </si>
  <si>
    <t>43886071 </t>
  </si>
  <si>
    <t>C08</t>
  </si>
  <si>
    <t>18644109 </t>
  </si>
  <si>
    <t>38596710 </t>
  </si>
  <si>
    <t>C09</t>
  </si>
  <si>
    <t>18733153 </t>
  </si>
  <si>
    <t>872397 </t>
  </si>
  <si>
    <t>729033 </t>
  </si>
  <si>
    <t>supercontig_74</t>
    <phoneticPr fontId="1" type="noConversion"/>
  </si>
  <si>
    <t>supercontig_20</t>
    <phoneticPr fontId="1" type="noConversion"/>
  </si>
  <si>
    <t>scaffold00062</t>
  </si>
  <si>
    <t>409581 </t>
  </si>
  <si>
    <t>scaffold00040</t>
  </si>
  <si>
    <t>275025 </t>
  </si>
  <si>
    <t>scaffold00030</t>
  </si>
  <si>
    <t>696000 </t>
  </si>
  <si>
    <t>scaffold02951</t>
  </si>
  <si>
    <t>845892 </t>
  </si>
  <si>
    <t>scaffold01153</t>
  </si>
  <si>
    <t>1551426 </t>
  </si>
  <si>
    <t>scaffold02229</t>
  </si>
  <si>
    <t>178885 </t>
  </si>
  <si>
    <t>Chr01</t>
  </si>
  <si>
    <t>43445873 </t>
  </si>
  <si>
    <t>43390296 </t>
  </si>
  <si>
    <t>43429760 </t>
  </si>
  <si>
    <t>43352867 </t>
  </si>
  <si>
    <t>43425106 </t>
  </si>
  <si>
    <t>43330196 </t>
  </si>
  <si>
    <t>43371699 </t>
  </si>
  <si>
    <t>43385127 </t>
  </si>
  <si>
    <t>43376520 </t>
  </si>
  <si>
    <t>43409383 </t>
  </si>
  <si>
    <t>43363962 </t>
  </si>
  <si>
    <t>43357510 </t>
  </si>
  <si>
    <t>Chr04</t>
  </si>
  <si>
    <t>32727992 </t>
  </si>
  <si>
    <t>Chr05</t>
  </si>
  <si>
    <t>5020375 </t>
  </si>
  <si>
    <t>43366553 </t>
  </si>
  <si>
    <t>Chr16</t>
  </si>
  <si>
    <t>36042937 </t>
  </si>
  <si>
    <t>Chr09</t>
  </si>
  <si>
    <t>36530767 </t>
  </si>
  <si>
    <t>Chr20</t>
  </si>
  <si>
    <t>39390591 </t>
  </si>
  <si>
    <t>Chr10</t>
  </si>
  <si>
    <t>46810838 </t>
  </si>
  <si>
    <t>26004079 </t>
  </si>
  <si>
    <t>Chr12</t>
  </si>
  <si>
    <t>34334607 </t>
  </si>
  <si>
    <t>Chr13</t>
  </si>
  <si>
    <t>41293427 </t>
  </si>
  <si>
    <t>54676069 </t>
  </si>
  <si>
    <t>6979048 </t>
  </si>
  <si>
    <t>Chr17</t>
  </si>
  <si>
    <t>10591031 </t>
  </si>
  <si>
    <t>4465689 </t>
  </si>
  <si>
    <t>Chr06</t>
  </si>
  <si>
    <t>14476854 </t>
  </si>
  <si>
    <t>Chr07</t>
  </si>
  <si>
    <t>786030 </t>
  </si>
  <si>
    <t>Chr08</t>
  </si>
  <si>
    <t>55752437 </t>
  </si>
  <si>
    <t>52894332 </t>
  </si>
  <si>
    <t>Chr03</t>
  </si>
  <si>
    <t>43200762 </t>
  </si>
  <si>
    <t>Chr02</t>
  </si>
  <si>
    <t>60559167 </t>
  </si>
  <si>
    <t>59924454 </t>
  </si>
  <si>
    <t>6406331 </t>
  </si>
  <si>
    <t>Chr10</t>
    <phoneticPr fontId="1" type="noConversion"/>
  </si>
  <si>
    <t>2327978 </t>
  </si>
  <si>
    <t>38677695 </t>
  </si>
  <si>
    <t>46792085 </t>
  </si>
  <si>
    <t>46848782 </t>
  </si>
  <si>
    <t>46841146 </t>
  </si>
  <si>
    <t>119505404 </t>
  </si>
  <si>
    <t>38315461 </t>
  </si>
  <si>
    <t>Chr14</t>
  </si>
  <si>
    <t>172146438 </t>
  </si>
  <si>
    <t>38742289 </t>
  </si>
  <si>
    <t>15392258 </t>
  </si>
  <si>
    <t>38732797 </t>
  </si>
  <si>
    <t>38490731 </t>
  </si>
  <si>
    <t>Chr02</t>
    <phoneticPr fontId="1" type="noConversion"/>
  </si>
  <si>
    <t>Chr07</t>
    <phoneticPr fontId="1" type="noConversion"/>
  </si>
  <si>
    <t>38831846 </t>
  </si>
  <si>
    <t>chrUn</t>
  </si>
  <si>
    <t>89031106 </t>
  </si>
  <si>
    <t>chr6H</t>
  </si>
  <si>
    <t>451548096 </t>
  </si>
  <si>
    <t>chr5H</t>
  </si>
  <si>
    <t>560571193 </t>
  </si>
  <si>
    <t>chr5H</t>
    <phoneticPr fontId="1" type="noConversion"/>
  </si>
  <si>
    <t>559688606 </t>
  </si>
  <si>
    <t>560588220 </t>
  </si>
  <si>
    <t>315966515 </t>
  </si>
  <si>
    <t>559673760 </t>
  </si>
  <si>
    <t>559453731 </t>
  </si>
  <si>
    <t>chr7H</t>
    <phoneticPr fontId="1" type="noConversion"/>
  </si>
  <si>
    <t>14792079 </t>
  </si>
  <si>
    <t>560427915 </t>
  </si>
  <si>
    <t>559464023 </t>
  </si>
  <si>
    <t>560732948 </t>
  </si>
  <si>
    <t>Lsat_1_v8_lg_2</t>
  </si>
  <si>
    <t>Lsat_1_v8_lg_9</t>
  </si>
  <si>
    <t>Lsat_1_v8_lg_6</t>
  </si>
  <si>
    <t>chr6</t>
  </si>
  <si>
    <t>chr4</t>
  </si>
  <si>
    <t>chr8</t>
  </si>
  <si>
    <t>chr10</t>
  </si>
  <si>
    <t>chr2</t>
  </si>
  <si>
    <t>chr7</t>
  </si>
  <si>
    <t>chr11</t>
  </si>
  <si>
    <t>Chr2</t>
  </si>
  <si>
    <t>Chr9</t>
  </si>
  <si>
    <t>Chr6</t>
  </si>
  <si>
    <t>Chr8</t>
  </si>
  <si>
    <t>Chr15</t>
  </si>
  <si>
    <t>Pp05</t>
  </si>
  <si>
    <t>Pp02</t>
  </si>
  <si>
    <t>Chr03</t>
    <phoneticPr fontId="1" type="noConversion"/>
  </si>
  <si>
    <t>Chr08</t>
    <phoneticPr fontId="1" type="noConversion"/>
  </si>
  <si>
    <t>ta_iwgsc_5dl_v1_4520576</t>
  </si>
  <si>
    <t>ta_iwgsc_5bl_v1_10910884</t>
  </si>
  <si>
    <t>ta_iwgsc_5dl_v1_4498196</t>
  </si>
  <si>
    <t>ta_iwgsc_5dl_v1_4435227</t>
  </si>
  <si>
    <t>ta_iwgsc_5bl_v1_10889833</t>
  </si>
  <si>
    <t>ta_iwgsc_5bl_v1_10859592</t>
  </si>
  <si>
    <t>ta_iwgsc_5bl_v1_10838330</t>
  </si>
  <si>
    <t>ta_iwgsc_5dl_v1_4607799</t>
  </si>
  <si>
    <t>ta_iwgsc_5bl_v1_10894959</t>
  </si>
  <si>
    <t>ta_iwgsc_5bl_v1_10923232</t>
  </si>
  <si>
    <t>ta_iwgsc_5bl_v1_10848432</t>
  </si>
  <si>
    <t>ta_iwgsc_5bl_v1_10911902</t>
  </si>
  <si>
    <t>ta_iwgsc_5bl_v1_10917534</t>
  </si>
  <si>
    <t>https://phytozome.jgi.doe.gov/pz/portal.html</t>
    <phoneticPr fontId="1" type="noConversion"/>
  </si>
  <si>
    <t>http://chibba.agtec.uga.edu/duplication/</t>
    <phoneticPr fontId="1" type="noConversion"/>
  </si>
  <si>
    <t>https://www.ncbi.nlm.nih.gov</t>
    <phoneticPr fontId="1" type="noConversion"/>
  </si>
  <si>
    <t>GSVIVT01019860001 pacid=17829403 transcript=GSVIVT01019860001 locus=GSVIVG01019860001 ID=GSVIVT01019860001.Genoscope12X annot-version=Genoscope.12X</t>
    <phoneticPr fontId="1" type="noConversion"/>
  </si>
  <si>
    <t>Chr6</t>
    <phoneticPr fontId="1" type="noConversion"/>
  </si>
  <si>
    <t>Chr2</t>
    <phoneticPr fontId="1" type="noConversion"/>
  </si>
  <si>
    <t>GSVIVT01031388001 pacid=17837594 transcript=GSVIVT01031388001 locus=GSVIVG01031388001 ID=GSVIVT01031388001.Genoscope12X annot-version=Genoscope.12X</t>
    <phoneticPr fontId="1" type="noConversion"/>
  </si>
  <si>
    <t>GSVIVT01033795001 pacid=17839441 transcript=GSVIVT01033795001 locus=GSVIVG01033795001 ID=GSVIVT01033795001.Genoscope12X annot-version=Genoscope.12X</t>
    <phoneticPr fontId="1" type="noConversion"/>
  </si>
  <si>
    <t>Chr8</t>
    <phoneticPr fontId="1" type="noConversion"/>
  </si>
  <si>
    <t>Unplaced Scaffold</t>
  </si>
  <si>
    <t>gi|694427267|ref|XP_009341269.1| PREDICTED: dehydration-responsive element-binding protein 1A [Pyrus x bretschneideri]</t>
    <phoneticPr fontId="1" type="noConversion"/>
  </si>
  <si>
    <t>gi|1079256015|ref|XP_018500259.1| PREDICTED: dehydration-responsive element-binding protein 1A-like [Pyrus x bretschneideri]</t>
    <phoneticPr fontId="1" type="noConversion"/>
  </si>
  <si>
    <t>gi|1079225335|ref|XP_018504639.1| PREDICTED: dehydration-responsive element-binding protein 1A-like [Pyrus x bretschneideri]</t>
    <phoneticPr fontId="1" type="noConversion"/>
  </si>
  <si>
    <t>gi|1079225324|ref|XP_018504637.1| PREDICTED: dehydration-responsive element-binding protein 1A-like [Pyrus x bretschneideri]</t>
    <phoneticPr fontId="1" type="noConversion"/>
  </si>
  <si>
    <t>gi|1079250521|ref|XP_018499151.1| PREDICTED: dehydration-responsive element-binding protein 1E-like [Pyrus x bretschneideri]</t>
    <phoneticPr fontId="1" type="noConversion"/>
  </si>
  <si>
    <t>gi|694406207|ref|XP_009377921.1| PREDICTED: dehydration-responsive element-binding protein 1D-like [Pyrus x bretschneideri]</t>
    <phoneticPr fontId="1" type="noConversion"/>
  </si>
  <si>
    <t>gi|694434006|ref|XP_009344259.1| PREDICTED: dehydration-responsive element-binding protein 1E-like, partial [Pyrus x bretschneideri]</t>
    <phoneticPr fontId="1" type="noConversion"/>
  </si>
  <si>
    <t>gi|1079225337|ref|XP_018504640.1| PREDICTED: dehydration-responsive element-binding protein 1E-like [Pyrus x bretschneideri]</t>
    <phoneticPr fontId="1" type="noConversion"/>
  </si>
  <si>
    <t>gi|1079225341|ref|XP_018504641.1| PREDICTED: dehydration-responsive element-binding protein 1E-like [Pyrus x bretschneideri]</t>
    <phoneticPr fontId="1" type="noConversion"/>
  </si>
  <si>
    <t>gi|1079250532|ref|XP_018499153.1| PREDICTED: dehydration-responsive element-binding protein 1F-like [Pyrus x bretschneideri]</t>
    <phoneticPr fontId="1" type="noConversion"/>
  </si>
  <si>
    <t>Thecc.03G271000.1.p pacid=41998280 transcript=Thecc.03G271000.1 locus=Thecc.03G271000 ID=Thecc.03G271000.1.v2.1 annot-version=v2.1</t>
    <phoneticPr fontId="1" type="noConversion"/>
  </si>
  <si>
    <t>Thecc.03G169800.1.p pacid=42001932 transcript=Thecc.03G169800.1 locus=Thecc.03G169800 ID=Thecc.03G169800.1.v2.1 annot-version=v2.1</t>
    <phoneticPr fontId="1" type="noConversion"/>
  </si>
  <si>
    <t>Thecc.09G290200.1.p pacid=42012540 transcript=Thecc.09G290200.1 locus=Thecc.09G290200 ID=Thecc.09G290200.1.v2.1 annot-version=v2.1</t>
    <phoneticPr fontId="1" type="noConversion"/>
  </si>
  <si>
    <t>Chr09</t>
    <phoneticPr fontId="1" type="noConversion"/>
  </si>
  <si>
    <t>Thecc.05G082900.1.p pacid=42029054 transcript=Thecc.05G082900.1 locus=Thecc.05G082900 ID=Thecc.05G082900.1.v2.1 annot-version=v2.1</t>
    <phoneticPr fontId="1" type="noConversion"/>
  </si>
  <si>
    <t>Chr05</t>
    <phoneticPr fontId="1" type="noConversion"/>
  </si>
  <si>
    <t>MD01G1196100 pacid=40115338 transcript=MD01G1196100 locus=MD01G1196100 ID=MD01G1196100.v1.1.491 annot-version=v1.1</t>
    <phoneticPr fontId="1" type="noConversion"/>
  </si>
  <si>
    <t>MD07G1262900 pacid=40130616 transcript=MD07G1262900 locus=MD07G1262900 ID=MD07G1262900.v1.1.491 annot-version=v1.1</t>
    <phoneticPr fontId="1" type="noConversion"/>
  </si>
  <si>
    <t>Chr06</t>
    <phoneticPr fontId="1" type="noConversion"/>
  </si>
  <si>
    <t>MD06G1072300 pacid=40096865 transcript=MD06G1072300 locus=MD06G1072300 ID=MD06G1072300.v1.1.491 annot-version=v1.1</t>
    <phoneticPr fontId="1" type="noConversion"/>
  </si>
  <si>
    <t>MD04G1067800 pacid=40118778 transcript=MD04G1067800 locus=MD04G1067800 ID=MD04G1067800.v1.1.491 annot-version=v1.1</t>
    <phoneticPr fontId="1" type="noConversion"/>
  </si>
  <si>
    <t>bv__Bv7_179810_eaea</t>
    <phoneticPr fontId="1" type="noConversion"/>
  </si>
  <si>
    <t>gi|1175841363|ref|XP_020574183.1| dehydration-responsive element-binding protein 1G-like [Phalaenopsis equestris]</t>
    <phoneticPr fontId="1" type="noConversion"/>
  </si>
  <si>
    <t>gi|1175835792|ref|XP_020571471.1| dehydration-responsive element-binding protein 1F-like [Phalaenopsis equestris]</t>
    <phoneticPr fontId="1" type="noConversion"/>
  </si>
  <si>
    <t>gi|1175872033|ref|XP_020589777.1| dehydration-responsive element-binding protein 1G-like [Phalaenopsis equestris]</t>
    <phoneticPr fontId="1" type="noConversion"/>
  </si>
  <si>
    <t>gi|1175867519|ref|XP_020587433.1| dehydration-responsive element-binding protein 1E-like isoform X2 [Phalaenopsis equestris]</t>
    <phoneticPr fontId="1" type="noConversion"/>
  </si>
  <si>
    <t>PeCBF4</t>
  </si>
  <si>
    <t>PeCBF5</t>
  </si>
  <si>
    <t>gi|720072883|ref|XP_010278524.1| PREDICTED: dehydration-responsive element-binding protein 1D-like [Nelumbo nucifera]</t>
    <phoneticPr fontId="1" type="noConversion"/>
  </si>
  <si>
    <t>gi|719998896|ref|XP_010255545.1| PREDICTED: dehydration-responsive element-binding protein 1B-like [Nelumbo nucifera]</t>
    <phoneticPr fontId="1" type="noConversion"/>
  </si>
  <si>
    <t>gi|719974042|ref|XP_010243826.1| PREDICTED: dehydration-responsive element-binding protein 1B-like [Nelumbo nucifera]</t>
    <phoneticPr fontId="1" type="noConversion"/>
  </si>
  <si>
    <t>gi|720082603|ref|XP_010242642.1| PREDICTED: dehydration-responsive element-binding protein 1F-like [Nelumbo nucifera]</t>
    <phoneticPr fontId="1" type="noConversion"/>
  </si>
  <si>
    <t>Carub.0007s1551.1.p pacid=39234381 transcript=Carub.0007s1551.1 locus=Carub.0007s1551 ID=Carub.0007s1551.1.v1.1 annot-version=v1.1</t>
    <phoneticPr fontId="1" type="noConversion"/>
  </si>
  <si>
    <t>Carub.0007s1550.1.p pacid=39231839 transcript=Carub.0007s1550.1 locus=Carub.0007s1550 ID=Carub.0007s1550.1.v1.1 annot-version=v1.1</t>
    <phoneticPr fontId="1" type="noConversion"/>
  </si>
  <si>
    <t>Carub.0007s1552.1.p pacid=39233509 transcript=Carub.0007s1552.1 locus=Carub.0007s1552 ID=Carub.0007s1552.1.v1.1 annot-version=v1.1</t>
    <phoneticPr fontId="1" type="noConversion"/>
  </si>
  <si>
    <t>Carub.0008s1208.1.p pacid=39251460 transcript=Carub.0008s1208.1 locus=Carub.0008s1208 ID=Carub.0008s1208.1.v1.1 annot-version=v1.1</t>
    <phoneticPr fontId="1" type="noConversion"/>
  </si>
  <si>
    <t>Carub.0001s1229.1.p pacid=39230366 transcript=Carub.0001s1229.1 locus=Carub.0001s1229 ID=Carub.0001s1229.1.v1.1 annot-version=v1.1</t>
    <phoneticPr fontId="1" type="noConversion"/>
  </si>
  <si>
    <t>Carub.0002s0197.1.p pacid=39244146 transcript=Carub.0002s0197.1 locus=Carub.0002s0197 ID=Carub.0002s0197.1.v1.1 annot-version=v1.1</t>
    <phoneticPr fontId="1" type="noConversion"/>
  </si>
  <si>
    <t>gi|1175867517|ref|XP_020587432.1| dehydration-responsive element-binding protein 1E-like isoform X1 [Phalaenopsis equestris]</t>
    <phoneticPr fontId="1" type="noConversion"/>
  </si>
  <si>
    <t>Achn233741</t>
    <phoneticPr fontId="1" type="noConversion"/>
  </si>
  <si>
    <t>gi|694391516|ref|XP_009371278.1| PREDICTED: dehydration-responsive element-binding protein 1D-like [Pyrus x bretschneideri]</t>
    <phoneticPr fontId="1" type="noConversion"/>
  </si>
  <si>
    <t>scaffold00095.56</t>
    <phoneticPr fontId="1" type="noConversion"/>
  </si>
  <si>
    <t>scaffold00040.194</t>
    <phoneticPr fontId="1" type="noConversion"/>
  </si>
  <si>
    <t>scaffold00069.106</t>
    <phoneticPr fontId="1" type="noConversion"/>
  </si>
  <si>
    <t>AT4G25480</t>
    <phoneticPr fontId="1" type="noConversion"/>
  </si>
  <si>
    <t>Chr5.sca002</t>
    <phoneticPr fontId="1" type="noConversion"/>
  </si>
  <si>
    <t>40904760 </t>
    <phoneticPr fontId="1" type="noConversion"/>
  </si>
  <si>
    <t>Bol006459</t>
    <phoneticPr fontId="1" type="noConversion"/>
  </si>
  <si>
    <t>Bol029422</t>
    <phoneticPr fontId="1" type="noConversion"/>
  </si>
  <si>
    <t>Bol029967</t>
    <phoneticPr fontId="1" type="noConversion"/>
  </si>
  <si>
    <t>Bra010461</t>
    <phoneticPr fontId="1" type="noConversion"/>
  </si>
  <si>
    <t>orange1.1g026103m pacid=18120330 transcript=orange1.1g026103m locus=orange1.1g026103m.g ID=orange1.1g026103m.v1.1 annot-version=v1.1</t>
    <phoneticPr fontId="1" type="noConversion"/>
  </si>
  <si>
    <t>orange1.1g029015m pacid=18133657 transcript=orange1.1g029015m locus=orange1.1g029015m.g ID=orange1.1g029015m.v1.1 annot-version=v1.1</t>
    <phoneticPr fontId="1" type="noConversion"/>
  </si>
  <si>
    <t>Cucsa.166340.1 pacid=16966155 transcript=Cucsa.166340.1 locus=Cucsa.166340 ID=Cucsa.166340.1.v1.122 annot-version=v1.0</t>
    <phoneticPr fontId="1" type="noConversion"/>
  </si>
  <si>
    <t>Eucgr.A02818.1.p pacid=32048046 transcript=Eucgr.A02818.1 locus=Eucgr.A02818 ID=Eucgr.A02818.1.v2.0 annot-version=v2.0</t>
    <phoneticPr fontId="1" type="noConversion"/>
  </si>
  <si>
    <t>Eucgr.A02834.1.p pacid=32047404 transcript=Eucgr.A02834.1 locus=Eucgr.A02834 ID=Eucgr.A02834.1.v2.0 annot-version=v2.0</t>
    <phoneticPr fontId="1" type="noConversion"/>
  </si>
  <si>
    <t>Glyma.16G199000.1.p pacid=41079515 transcript=Glyma.16G199000.1 locus=Glyma.16G199000 ID=Glyma.16G199000.1.Wm82.a4.v1 annot-version=Wm82.a4.v1</t>
    <phoneticPr fontId="1" type="noConversion"/>
  </si>
  <si>
    <t>Glyma.05G049900.2.p pacid=41144429 transcript=Glyma.05G049900.2 locus=Glyma.05G049900 ID=Glyma.05G049900.2.Wm82.a4.v1 annot-version=Wm82.a4.v1</t>
    <phoneticPr fontId="1" type="noConversion"/>
  </si>
  <si>
    <t>Glyma.01G216000.1.p pacid=41116273 transcript=Glyma.01G216000.1 locus=Glyma.01G216000 ID=Glyma.01G216000.1.Wm82.a4.v1 annot-version=Wm82.a4.v1</t>
    <phoneticPr fontId="1" type="noConversion"/>
  </si>
  <si>
    <t>HanXRQChr02g0037821 pacid=40339281 transcript=HanXRQChr02g0037821 locus=HanXRQChr02g0037821 ID=HanXRQChr02g0037821.r1.2.494 annot-version=r1.2</t>
    <phoneticPr fontId="1" type="noConversion"/>
  </si>
  <si>
    <t>Potri.001G110700.1.p pacid=37276486 transcript=Potri.001G110700.1 locus=Potri.001G110700 ID=Potri.001G110700.1.v3.1 annot-version=v3.1</t>
    <phoneticPr fontId="1" type="noConversion"/>
  </si>
  <si>
    <t>30147.m014313 pacid=16820324 transcript=30147.m014313 locus=30147.t000584 ID=30147.m014313.TIGRR0.1 annot-version=v0.1</t>
    <phoneticPr fontId="1" type="noConversion"/>
  </si>
  <si>
    <t>30190.m011120 pacid=16823480 transcript=30190.m011120 locus=30190.t000356 ID=30190.m011120.TIGRR0.1 annot-version=v0.1</t>
    <phoneticPr fontId="1" type="noConversion"/>
  </si>
  <si>
    <t>Solyc03g026270.3.1 pacid=41491884 transcript=Solyc03g026270.3.1 locus=Solyc03g026270.3 ID=Solyc03g026270.3.1.ITAG3.2 annot-version=ITAG3.2</t>
    <phoneticPr fontId="1" type="noConversion"/>
  </si>
  <si>
    <t>Solyc03g026280.3.1 pacid=41494287 transcript=Solyc03g026280.3.1 locus=Solyc03g026280.3 ID=Solyc03g026280.3.1.ITAG3.2 annot-version=ITAG3.2</t>
    <phoneticPr fontId="1" type="noConversion"/>
  </si>
  <si>
    <t>Solyc03g124110.2.1 pacid=41494250 transcript=Solyc03g124110.2.1 locus=Solyc03g124110.2 ID=Solyc03g124110.2.1.ITAG3.2 annot-version=ITAG3.2</t>
    <phoneticPr fontId="1" type="noConversion"/>
  </si>
  <si>
    <t>Solyc12g056430.1.1 pacid=41480011 transcript=Solyc12g056430.1.1 locus=Solyc12g056430.1 ID=Solyc12g056430.1.1.ITAG3.2 annot-version=ITAG3.2</t>
    <phoneticPr fontId="1" type="noConversion"/>
  </si>
  <si>
    <t>Solyc08g007830.1.1 pacid=41486839 transcript=Solyc08g007830.1.1 locus=Solyc08g007830.1 ID=Solyc08g007830.1.1.ITAG3.2 annot-version=ITAG3.2</t>
    <phoneticPr fontId="1" type="noConversion"/>
  </si>
  <si>
    <t>Solyc01g009440.2.1 pacid=41482522 transcript=Solyc01g009440.2.1 locus=Solyc01g009440.2 ID=Solyc01g009440.2.1.ITAG3.2 annot-version=ITAG3.2</t>
    <phoneticPr fontId="1" type="noConversion"/>
  </si>
  <si>
    <t>PGSC0003DMP400022160 pacid=37471020 transcript=PGSC0003DMT400032621 locus=PGSC0003DMG400012524 ID=PGSC0003DMT400032621.v4.03 annot-version=v4.03</t>
    <phoneticPr fontId="1" type="noConversion"/>
  </si>
  <si>
    <t>PGSC0003DMP400007575 pacid=37445667 transcript=PGSC0003DMT400010876 locus=PGSC0003DMG400004255 ID=PGSC0003DMT400010876.v4.03 annot-version=v4.03</t>
    <phoneticPr fontId="1" type="noConversion"/>
  </si>
  <si>
    <t>GRMZM2G097182_P01 pacid=31031839 transcript=GRMZM2G097182_T01 locus=GRMZM2G097182 ID=GRMZM2G097182_T01.v6a annot-version=Ensembl-18_2010-01-MaizeSequence</t>
    <phoneticPr fontId="1" type="noConversion"/>
  </si>
  <si>
    <t>GRMZM2G380377_P01 pacid=31021461 transcript=GRMZM2G380377_T01 locus=GRMZM2G380377 ID=GRMZM2G380377_T01.v6a annot-version=Ensembl-18_2010-01-MaizeSequence</t>
    <phoneticPr fontId="1" type="noConversion"/>
  </si>
  <si>
    <t>GRMZM2G137341_P01 pacid=30990840 transcript=GRMZM2G137341_T01 locus=GRMZM2G137341 ID=GRMZM2G137341_T01.v6a annot-version=Ensembl-18_2010-01-MaizeSequence</t>
    <phoneticPr fontId="1" type="noConversion"/>
  </si>
  <si>
    <t>Remark</t>
    <phoneticPr fontId="1" type="noConversion"/>
  </si>
  <si>
    <t>Protein ID*</t>
    <phoneticPr fontId="1" type="noConversion"/>
  </si>
  <si>
    <t>Genome Total Length (Mb)#</t>
    <phoneticPr fontId="1" type="noConversion"/>
  </si>
  <si>
    <t xml:space="preserve">*The same background color shows the segmental duplication (pairs), the same font color (except black) or the same font format (bold, (double) underline, italic, etc.) shows the tandem duplication (pairs). </t>
    <phoneticPr fontId="1" type="noConversion"/>
  </si>
  <si>
    <t>#The data are from NCBI (www.ncbi.nlm.nih.gov/genome/).</t>
    <phoneticPr fontId="1" type="noConversion"/>
  </si>
  <si>
    <t>Table S1  The features of  DREB1s/CBFs genes identified in 43 plant genomes.</t>
    <phoneticPr fontId="1" type="noConversion"/>
  </si>
  <si>
    <t>Gene Name 1</t>
  </si>
  <si>
    <t>Gene Name 2</t>
  </si>
  <si>
    <t>Tandem Duplication</t>
    <phoneticPr fontId="1" type="noConversion"/>
  </si>
  <si>
    <t>Segmental Duplication</t>
    <phoneticPr fontId="1" type="noConversion"/>
  </si>
  <si>
    <r>
      <rPr>
        <i/>
        <sz val="11"/>
        <rFont val="Times New Roman"/>
        <family val="1"/>
      </rPr>
      <t>Actinidia chinensis</t>
    </r>
    <r>
      <rPr>
        <sz val="11"/>
        <rFont val="Times New Roman"/>
        <family val="1"/>
      </rPr>
      <t xml:space="preserve"> (Ah)</t>
    </r>
    <phoneticPr fontId="1" type="noConversion"/>
  </si>
  <si>
    <r>
      <rPr>
        <i/>
        <sz val="11"/>
        <rFont val="Times New Roman"/>
        <family val="1"/>
      </rPr>
      <t>Amborella trichopoda</t>
    </r>
    <r>
      <rPr>
        <sz val="11"/>
        <rFont val="Times New Roman"/>
        <family val="1"/>
      </rPr>
      <t xml:space="preserve"> (Ar)</t>
    </r>
    <phoneticPr fontId="1" type="noConversion"/>
  </si>
  <si>
    <r>
      <rPr>
        <i/>
        <sz val="11"/>
        <rFont val="Times New Roman"/>
        <family val="1"/>
      </rPr>
      <t>Arabidopsis thaliana</t>
    </r>
    <r>
      <rPr>
        <sz val="11"/>
        <rFont val="Times New Roman"/>
        <family val="1"/>
      </rPr>
      <t xml:space="preserve"> (At)</t>
    </r>
    <phoneticPr fontId="1" type="noConversion"/>
  </si>
  <si>
    <r>
      <rPr>
        <i/>
        <sz val="11"/>
        <rFont val="Times New Roman"/>
        <family val="1"/>
      </rPr>
      <t>Beta vulgaris</t>
    </r>
    <r>
      <rPr>
        <sz val="11"/>
        <rFont val="Times New Roman"/>
        <family val="1"/>
      </rPr>
      <t xml:space="preserve"> (Bv)</t>
    </r>
    <phoneticPr fontId="1" type="noConversion"/>
  </si>
  <si>
    <r>
      <rPr>
        <i/>
        <sz val="11"/>
        <rFont val="Times New Roman"/>
        <family val="1"/>
      </rPr>
      <t>Brachypodium distachyon</t>
    </r>
    <r>
      <rPr>
        <sz val="11"/>
        <rFont val="Times New Roman"/>
        <family val="1"/>
      </rPr>
      <t xml:space="preserve"> (Bd)</t>
    </r>
    <phoneticPr fontId="1" type="noConversion"/>
  </si>
  <si>
    <r>
      <rPr>
        <i/>
        <sz val="11"/>
        <rFont val="Times New Roman"/>
        <family val="1"/>
      </rPr>
      <t xml:space="preserve">Brassica oleracea </t>
    </r>
    <r>
      <rPr>
        <sz val="11"/>
        <rFont val="Times New Roman"/>
        <family val="1"/>
      </rPr>
      <t>(Bo)</t>
    </r>
    <phoneticPr fontId="1" type="noConversion"/>
  </si>
  <si>
    <r>
      <rPr>
        <i/>
        <sz val="11"/>
        <rFont val="Times New Roman"/>
        <family val="1"/>
      </rPr>
      <t>Brassica rapa</t>
    </r>
    <r>
      <rPr>
        <sz val="11"/>
        <rFont val="Times New Roman"/>
        <family val="1"/>
      </rPr>
      <t xml:space="preserve"> (Br)</t>
    </r>
    <phoneticPr fontId="1" type="noConversion"/>
  </si>
  <si>
    <r>
      <rPr>
        <i/>
        <sz val="11"/>
        <rFont val="Times New Roman"/>
        <family val="1"/>
      </rPr>
      <t>Capsella rubella</t>
    </r>
    <r>
      <rPr>
        <sz val="11"/>
        <rFont val="Times New Roman"/>
        <family val="1"/>
      </rPr>
      <t xml:space="preserve"> (Cb)</t>
    </r>
    <phoneticPr fontId="1" type="noConversion"/>
  </si>
  <si>
    <r>
      <rPr>
        <i/>
        <sz val="11"/>
        <rFont val="Times New Roman"/>
        <family val="1"/>
      </rPr>
      <t>Capsicum annuum</t>
    </r>
    <r>
      <rPr>
        <sz val="11"/>
        <rFont val="Times New Roman"/>
        <family val="1"/>
      </rPr>
      <t xml:space="preserve"> (Cu)</t>
    </r>
    <phoneticPr fontId="1" type="noConversion"/>
  </si>
  <si>
    <r>
      <rPr>
        <i/>
        <sz val="11"/>
        <rFont val="Times New Roman"/>
        <family val="1"/>
      </rPr>
      <t>Carica papaya</t>
    </r>
    <r>
      <rPr>
        <sz val="11"/>
        <rFont val="Times New Roman"/>
        <family val="1"/>
      </rPr>
      <t xml:space="preserve"> (Cp)</t>
    </r>
    <phoneticPr fontId="1" type="noConversion"/>
  </si>
  <si>
    <r>
      <rPr>
        <i/>
        <sz val="11"/>
        <rFont val="Times New Roman"/>
        <family val="1"/>
      </rPr>
      <t>Chlamydomonas reinhardtii</t>
    </r>
    <r>
      <rPr>
        <sz val="11"/>
        <rFont val="Times New Roman"/>
        <family val="1"/>
      </rPr>
      <t xml:space="preserve"> (Cr)</t>
    </r>
    <phoneticPr fontId="1" type="noConversion"/>
  </si>
  <si>
    <r>
      <rPr>
        <i/>
        <sz val="11"/>
        <rFont val="Times New Roman"/>
        <family val="1"/>
      </rPr>
      <t>Citrullus lanatus</t>
    </r>
    <r>
      <rPr>
        <sz val="11"/>
        <rFont val="Times New Roman"/>
        <family val="1"/>
      </rPr>
      <t xml:space="preserve"> (Cl)</t>
    </r>
    <phoneticPr fontId="1" type="noConversion"/>
  </si>
  <si>
    <r>
      <rPr>
        <i/>
        <sz val="11"/>
        <rFont val="Times New Roman"/>
        <family val="1"/>
      </rPr>
      <t>Citrus sinensis</t>
    </r>
    <r>
      <rPr>
        <sz val="11"/>
        <rFont val="Times New Roman"/>
        <family val="1"/>
      </rPr>
      <t xml:space="preserve"> (Ci)</t>
    </r>
    <phoneticPr fontId="1" type="noConversion"/>
  </si>
  <si>
    <r>
      <rPr>
        <i/>
        <sz val="11"/>
        <rFont val="Times New Roman"/>
        <family val="1"/>
      </rPr>
      <t>Cucumis sativus</t>
    </r>
    <r>
      <rPr>
        <sz val="11"/>
        <rFont val="Times New Roman"/>
        <family val="1"/>
      </rPr>
      <t xml:space="preserve"> (Cs)</t>
    </r>
    <phoneticPr fontId="1" type="noConversion"/>
  </si>
  <si>
    <r>
      <rPr>
        <i/>
        <sz val="11"/>
        <rFont val="Times New Roman"/>
        <family val="1"/>
      </rPr>
      <t xml:space="preserve">Elaeis guineensis </t>
    </r>
    <r>
      <rPr>
        <sz val="11"/>
        <rFont val="Times New Roman"/>
        <family val="1"/>
      </rPr>
      <t>(El)</t>
    </r>
    <phoneticPr fontId="1" type="noConversion"/>
  </si>
  <si>
    <r>
      <rPr>
        <i/>
        <sz val="11"/>
        <rFont val="Times New Roman"/>
        <family val="1"/>
      </rPr>
      <t>Eucalyptus grandis</t>
    </r>
    <r>
      <rPr>
        <sz val="11"/>
        <rFont val="Times New Roman"/>
        <family val="1"/>
      </rPr>
      <t xml:space="preserve"> (Eg)</t>
    </r>
    <phoneticPr fontId="1" type="noConversion"/>
  </si>
  <si>
    <r>
      <rPr>
        <i/>
        <sz val="11"/>
        <rFont val="Times New Roman"/>
        <family val="1"/>
      </rPr>
      <t>Glycine max</t>
    </r>
    <r>
      <rPr>
        <sz val="11"/>
        <rFont val="Times New Roman"/>
        <family val="1"/>
      </rPr>
      <t xml:space="preserve"> (Gm)</t>
    </r>
    <phoneticPr fontId="1" type="noConversion"/>
  </si>
  <si>
    <r>
      <rPr>
        <i/>
        <sz val="11"/>
        <rFont val="Times New Roman"/>
        <family val="1"/>
      </rPr>
      <t>Gossypium raimondii</t>
    </r>
    <r>
      <rPr>
        <sz val="11"/>
        <rFont val="Times New Roman"/>
        <family val="1"/>
      </rPr>
      <t xml:space="preserve"> (Gr)</t>
    </r>
    <phoneticPr fontId="1" type="noConversion"/>
  </si>
  <si>
    <r>
      <rPr>
        <i/>
        <sz val="11"/>
        <rFont val="Times New Roman"/>
        <family val="1"/>
      </rPr>
      <t>Helianthus annuus</t>
    </r>
    <r>
      <rPr>
        <sz val="11"/>
        <rFont val="Times New Roman"/>
        <family val="1"/>
      </rPr>
      <t xml:space="preserve"> (Ha)</t>
    </r>
    <phoneticPr fontId="1" type="noConversion"/>
  </si>
  <si>
    <r>
      <rPr>
        <i/>
        <sz val="11"/>
        <rFont val="Times New Roman"/>
        <family val="1"/>
      </rPr>
      <t>Hordeum vulgare</t>
    </r>
    <r>
      <rPr>
        <sz val="11"/>
        <rFont val="Times New Roman"/>
        <family val="1"/>
      </rPr>
      <t xml:space="preserve"> (Hv)</t>
    </r>
    <phoneticPr fontId="1" type="noConversion"/>
  </si>
  <si>
    <r>
      <rPr>
        <i/>
        <sz val="11"/>
        <rFont val="Times New Roman"/>
        <family val="1"/>
      </rPr>
      <t>Lactuca sativa</t>
    </r>
    <r>
      <rPr>
        <sz val="11"/>
        <rFont val="Times New Roman"/>
        <family val="1"/>
      </rPr>
      <t xml:space="preserve"> (Ls)</t>
    </r>
    <phoneticPr fontId="1" type="noConversion"/>
  </si>
  <si>
    <r>
      <rPr>
        <i/>
        <sz val="11"/>
        <rFont val="Times New Roman"/>
        <family val="1"/>
      </rPr>
      <t>Malus domestica</t>
    </r>
    <r>
      <rPr>
        <sz val="11"/>
        <rFont val="Times New Roman"/>
        <family val="1"/>
      </rPr>
      <t xml:space="preserve"> (Md)</t>
    </r>
    <phoneticPr fontId="1" type="noConversion"/>
  </si>
  <si>
    <r>
      <rPr>
        <i/>
        <sz val="11"/>
        <rFont val="Times New Roman"/>
        <family val="1"/>
      </rPr>
      <t xml:space="preserve">Marchantia polymorpha </t>
    </r>
    <r>
      <rPr>
        <sz val="11"/>
        <rFont val="Times New Roman"/>
        <family val="1"/>
      </rPr>
      <t>(Mp)</t>
    </r>
    <phoneticPr fontId="1" type="noConversion"/>
  </si>
  <si>
    <r>
      <rPr>
        <i/>
        <sz val="11"/>
        <rFont val="Times New Roman"/>
        <family val="1"/>
      </rPr>
      <t>Medicago truncatula</t>
    </r>
    <r>
      <rPr>
        <sz val="11"/>
        <rFont val="Times New Roman"/>
        <family val="1"/>
      </rPr>
      <t xml:space="preserve"> (Mt)</t>
    </r>
    <phoneticPr fontId="1" type="noConversion"/>
  </si>
  <si>
    <r>
      <rPr>
        <i/>
        <sz val="11"/>
        <rFont val="Times New Roman"/>
        <family val="1"/>
      </rPr>
      <t>Musa acuminata</t>
    </r>
    <r>
      <rPr>
        <sz val="11"/>
        <rFont val="Times New Roman"/>
        <family val="1"/>
      </rPr>
      <t xml:space="preserve"> (Ma)</t>
    </r>
    <phoneticPr fontId="1" type="noConversion"/>
  </si>
  <si>
    <r>
      <rPr>
        <i/>
        <sz val="11"/>
        <rFont val="Times New Roman"/>
        <family val="1"/>
      </rPr>
      <t>Nelumbo nucifera</t>
    </r>
    <r>
      <rPr>
        <sz val="11"/>
        <rFont val="Times New Roman"/>
        <family val="1"/>
      </rPr>
      <t xml:space="preserve"> (Nn)</t>
    </r>
    <phoneticPr fontId="1" type="noConversion"/>
  </si>
  <si>
    <r>
      <rPr>
        <i/>
        <sz val="11"/>
        <rFont val="Times New Roman"/>
        <family val="1"/>
      </rPr>
      <t xml:space="preserve">Oryza sativa </t>
    </r>
    <r>
      <rPr>
        <sz val="11"/>
        <rFont val="Times New Roman"/>
        <family val="1"/>
      </rPr>
      <t>(Os)</t>
    </r>
    <phoneticPr fontId="1" type="noConversion"/>
  </si>
  <si>
    <r>
      <rPr>
        <i/>
        <sz val="11"/>
        <rFont val="Times New Roman"/>
        <family val="1"/>
      </rPr>
      <t>Phalaenopsis equestris</t>
    </r>
    <r>
      <rPr>
        <sz val="11"/>
        <rFont val="Times New Roman"/>
        <family val="1"/>
      </rPr>
      <t xml:space="preserve"> (Pe)</t>
    </r>
    <phoneticPr fontId="1" type="noConversion"/>
  </si>
  <si>
    <r>
      <rPr>
        <i/>
        <sz val="11"/>
        <rFont val="Times New Roman"/>
        <family val="1"/>
      </rPr>
      <t>Phaseolus vulgaris</t>
    </r>
    <r>
      <rPr>
        <sz val="11"/>
        <rFont val="Times New Roman"/>
        <family val="1"/>
      </rPr>
      <t xml:space="preserve"> (Pv)</t>
    </r>
    <phoneticPr fontId="1" type="noConversion"/>
  </si>
  <si>
    <r>
      <rPr>
        <i/>
        <sz val="11"/>
        <rFont val="Times New Roman"/>
        <family val="1"/>
      </rPr>
      <t>Physcomitrella patens</t>
    </r>
    <r>
      <rPr>
        <sz val="11"/>
        <rFont val="Times New Roman"/>
        <family val="1"/>
      </rPr>
      <t xml:space="preserve"> (Ph)</t>
    </r>
    <phoneticPr fontId="1" type="noConversion"/>
  </si>
  <si>
    <r>
      <rPr>
        <i/>
        <sz val="11"/>
        <rFont val="Times New Roman"/>
        <family val="1"/>
      </rPr>
      <t>Picea abies</t>
    </r>
    <r>
      <rPr>
        <sz val="11"/>
        <rFont val="Times New Roman"/>
        <family val="1"/>
      </rPr>
      <t xml:space="preserve"> (Pa)</t>
    </r>
    <phoneticPr fontId="1" type="noConversion"/>
  </si>
  <si>
    <r>
      <rPr>
        <i/>
        <sz val="11"/>
        <rFont val="Times New Roman"/>
        <family val="1"/>
      </rPr>
      <t>Populus trichocarpa</t>
    </r>
    <r>
      <rPr>
        <sz val="11"/>
        <rFont val="Times New Roman"/>
        <family val="1"/>
      </rPr>
      <t xml:space="preserve"> (Pt)</t>
    </r>
    <phoneticPr fontId="1" type="noConversion"/>
  </si>
  <si>
    <r>
      <rPr>
        <i/>
        <sz val="11"/>
        <rFont val="Times New Roman"/>
        <family val="1"/>
      </rPr>
      <t>Prunus persica</t>
    </r>
    <r>
      <rPr>
        <sz val="11"/>
        <rFont val="Times New Roman"/>
        <family val="1"/>
      </rPr>
      <t xml:space="preserve"> (Pp)</t>
    </r>
    <phoneticPr fontId="1" type="noConversion"/>
  </si>
  <si>
    <r>
      <rPr>
        <i/>
        <sz val="11"/>
        <rFont val="Times New Roman"/>
        <family val="1"/>
      </rPr>
      <t xml:space="preserve">Pyrus bretschneideri </t>
    </r>
    <r>
      <rPr>
        <sz val="11"/>
        <rFont val="Times New Roman"/>
        <family val="1"/>
      </rPr>
      <t>(Pb)</t>
    </r>
    <phoneticPr fontId="1" type="noConversion"/>
  </si>
  <si>
    <r>
      <rPr>
        <i/>
        <sz val="11"/>
        <rFont val="Times New Roman"/>
        <family val="1"/>
      </rPr>
      <t xml:space="preserve">Ricinus communis </t>
    </r>
    <r>
      <rPr>
        <sz val="11"/>
        <rFont val="Times New Roman"/>
        <family val="1"/>
      </rPr>
      <t>(Rc)</t>
    </r>
    <phoneticPr fontId="1" type="noConversion"/>
  </si>
  <si>
    <r>
      <rPr>
        <i/>
        <sz val="11"/>
        <rFont val="Times New Roman"/>
        <family val="1"/>
      </rPr>
      <t>Selaginella moellendorffii</t>
    </r>
    <r>
      <rPr>
        <sz val="11"/>
        <rFont val="Times New Roman"/>
        <family val="1"/>
      </rPr>
      <t xml:space="preserve"> (Sm)</t>
    </r>
    <phoneticPr fontId="1" type="noConversion"/>
  </si>
  <si>
    <r>
      <rPr>
        <i/>
        <sz val="11"/>
        <rFont val="Times New Roman"/>
        <family val="1"/>
      </rPr>
      <t>Solanum lycopersicum</t>
    </r>
    <r>
      <rPr>
        <sz val="11"/>
        <rFont val="Times New Roman"/>
        <family val="1"/>
      </rPr>
      <t xml:space="preserve"> (Sl)</t>
    </r>
    <phoneticPr fontId="1" type="noConversion"/>
  </si>
  <si>
    <r>
      <rPr>
        <i/>
        <sz val="11"/>
        <rFont val="Times New Roman"/>
        <family val="1"/>
      </rPr>
      <t>Solanum tuberosum</t>
    </r>
    <r>
      <rPr>
        <sz val="11"/>
        <rFont val="Times New Roman"/>
        <family val="1"/>
      </rPr>
      <t xml:space="preserve"> (St)</t>
    </r>
    <phoneticPr fontId="1" type="noConversion"/>
  </si>
  <si>
    <r>
      <rPr>
        <i/>
        <sz val="11"/>
        <rFont val="Times New Roman"/>
        <family val="1"/>
      </rPr>
      <t>Theobroma cacao</t>
    </r>
    <r>
      <rPr>
        <sz val="11"/>
        <rFont val="Times New Roman"/>
        <family val="1"/>
      </rPr>
      <t xml:space="preserve"> (Tc)</t>
    </r>
    <phoneticPr fontId="1" type="noConversion"/>
  </si>
  <si>
    <r>
      <rPr>
        <i/>
        <sz val="11"/>
        <rFont val="Times New Roman"/>
        <family val="1"/>
      </rPr>
      <t>Triticum aestivum</t>
    </r>
    <r>
      <rPr>
        <sz val="11"/>
        <rFont val="Times New Roman"/>
        <family val="1"/>
      </rPr>
      <t xml:space="preserve"> (Ta)</t>
    </r>
    <phoneticPr fontId="1" type="noConversion"/>
  </si>
  <si>
    <r>
      <rPr>
        <i/>
        <sz val="11"/>
        <rFont val="Times New Roman"/>
        <family val="1"/>
      </rPr>
      <t>Vitis vinifera</t>
    </r>
    <r>
      <rPr>
        <sz val="11"/>
        <rFont val="Times New Roman"/>
        <family val="1"/>
      </rPr>
      <t xml:space="preserve"> (Vv)</t>
    </r>
    <phoneticPr fontId="1" type="noConversion"/>
  </si>
  <si>
    <r>
      <rPr>
        <i/>
        <sz val="11"/>
        <rFont val="Times New Roman"/>
        <family val="1"/>
      </rPr>
      <t>Volvox carteri</t>
    </r>
    <r>
      <rPr>
        <sz val="11"/>
        <rFont val="Times New Roman"/>
        <family val="1"/>
      </rPr>
      <t xml:space="preserve"> (Vc)</t>
    </r>
    <phoneticPr fontId="1" type="noConversion"/>
  </si>
  <si>
    <r>
      <rPr>
        <i/>
        <sz val="11"/>
        <rFont val="Times New Roman"/>
        <family val="1"/>
      </rPr>
      <t>Zea Mays</t>
    </r>
    <r>
      <rPr>
        <sz val="11"/>
        <rFont val="Times New Roman"/>
        <family val="1"/>
      </rPr>
      <t xml:space="preserve"> (Zm)</t>
    </r>
    <phoneticPr fontId="1" type="noConversion"/>
  </si>
  <si>
    <t>http://bioinfo.bti.cornell.edu</t>
    <phoneticPr fontId="1" type="noConversion"/>
  </si>
  <si>
    <t>Bradi4g35600.1.p pacid=32785953 transcript=Bradi4g35600.1 locus=Bradi4g35600 ID=Bradi4g35600.1.v3.1 annot-version=v3.1</t>
    <phoneticPr fontId="1" type="noConversion"/>
  </si>
  <si>
    <t>Bradi4g35590.1.p pacid=32784662 transcript=Bradi4g35590.1 locus=Bradi4g35590 ID=Bradi4g35590.1.v3.1 annot-version=v3.1</t>
    <phoneticPr fontId="1" type="noConversion"/>
  </si>
  <si>
    <t>Bradi4g35580.1.p pacid=32785143 transcript=Bradi4g35580.1 locus=Bradi4g35580 ID=Bradi4g35580.1.v3.1 annot-version=v3.1</t>
    <phoneticPr fontId="1" type="noConversion"/>
  </si>
  <si>
    <t>Bradi4g35570.1.p pacid=32789362 transcript=Bradi4g35570.1 locus=Bradi4g35570 ID=Bradi4g35570.1.v3.1 annot-version=v3.1</t>
    <phoneticPr fontId="1" type="noConversion"/>
  </si>
  <si>
    <t>Bradi2g60331.1.p pacid=32773071 transcript=Bradi2g60331.1 locus=Bradi2g60331 ID=Bradi2g60331.1.v3.1 annot-version=v3.1</t>
    <phoneticPr fontId="1" type="noConversion"/>
  </si>
  <si>
    <t>Bradi2g60340.1.p pacid=32771954 transcript=Bradi2g60340.1 locus=Bradi2g60340 ID=Bradi2g60340.1.v3.1 annot-version=v3.1</t>
    <phoneticPr fontId="1" type="noConversion"/>
  </si>
  <si>
    <t>HanXRQChr02g0037921 pacid=40339428 transcript=HanXRQChr02g0037921 locus=HanXRQChr02g0037921 ID=HanXRQChr02g0037921.r1.2.494 annot-version=r1.2</t>
    <phoneticPr fontId="1" type="noConversion"/>
  </si>
  <si>
    <t>GRMZM2G042756_P01 pacid=30975260 transcript=GRMZM2G042756_T01 locus=GRMZM2G042756 ID=GRMZM2G042756_T01.v6a annot-version=Ensembl-18_2010-01-MaizeSequence</t>
    <phoneticPr fontId="1" type="noConversion"/>
  </si>
  <si>
    <t>GRMZM2G069082_P01 pacid=30997141 transcript=GRMZM2G069082_T01 locus=GRMZM2G069082 ID=GRMZM2G069082_T01.v6a annot-version=Ensembl-18_2010-01-MaizeSequence</t>
    <phoneticPr fontId="1" type="noConversion"/>
  </si>
  <si>
    <t>ref|XP_029123066.1|_dehydration-responsive_element-binding_protein_1G_isoform_X2_Elaeis_guineensis</t>
    <phoneticPr fontId="1" type="noConversion"/>
  </si>
  <si>
    <t>Ka</t>
    <phoneticPr fontId="1" type="noConversion"/>
  </si>
  <si>
    <t>Ks</t>
    <phoneticPr fontId="1" type="noConversion"/>
  </si>
  <si>
    <t>Ka/Ks</t>
    <phoneticPr fontId="1" type="noConversion"/>
  </si>
  <si>
    <t>Ka/Ks</t>
    <phoneticPr fontId="1" type="noConversion"/>
  </si>
  <si>
    <t>0.3590</t>
    <phoneticPr fontId="1" type="noConversion"/>
  </si>
  <si>
    <t>n.a.</t>
    <phoneticPr fontId="1" type="noConversion"/>
  </si>
  <si>
    <t>1.1030</t>
    <phoneticPr fontId="1" type="noConversion"/>
  </si>
  <si>
    <t>1.8080</t>
    <phoneticPr fontId="1" type="noConversion"/>
  </si>
  <si>
    <t>2.5540</t>
    <phoneticPr fontId="1" type="noConversion"/>
  </si>
  <si>
    <t>0.0690</t>
    <phoneticPr fontId="1" type="noConversion"/>
  </si>
  <si>
    <t>0.0590</t>
    <phoneticPr fontId="1" type="noConversion"/>
  </si>
  <si>
    <t>0.2450</t>
    <phoneticPr fontId="1" type="noConversion"/>
  </si>
  <si>
    <t>0.1900</t>
    <phoneticPr fontId="1" type="noConversion"/>
  </si>
  <si>
    <t>0.0640</t>
    <phoneticPr fontId="1" type="noConversion"/>
  </si>
  <si>
    <t>1.8600</t>
    <phoneticPr fontId="1" type="noConversion"/>
  </si>
  <si>
    <t>1.2040</t>
    <phoneticPr fontId="1" type="noConversion"/>
  </si>
  <si>
    <t>0.1240</t>
    <phoneticPr fontId="1" type="noConversion"/>
  </si>
  <si>
    <t>HanXRQChr02g0037921 pacid=40339428 transcript=HanXRQChr02g0037921 locus=HanXRQChr02g0037921 ID=HanXRQChr02g0037921.r1.2.494 annot-version=r1.2</t>
    <phoneticPr fontId="1" type="noConversion"/>
  </si>
  <si>
    <t>0.0630</t>
    <phoneticPr fontId="1" type="noConversion"/>
  </si>
  <si>
    <t>0.0130</t>
    <phoneticPr fontId="1" type="noConversion"/>
  </si>
  <si>
    <t>0.2840</t>
    <phoneticPr fontId="1" type="noConversion"/>
  </si>
  <si>
    <t>0.3250</t>
    <phoneticPr fontId="1" type="noConversion"/>
  </si>
  <si>
    <t>0.5850</t>
    <phoneticPr fontId="1" type="noConversion"/>
  </si>
  <si>
    <t>GSMUA_Achr2P20280_001 pacid=32304929 transcript=GSMUA_Achr2T20280_001 locus=GSMUA_Achr2G20280_001 ID=GSMUA_Achr2T20280_001.v1 annot-version=v1</t>
    <phoneticPr fontId="1" type="noConversion"/>
  </si>
  <si>
    <t>n.a.</t>
    <phoneticPr fontId="1" type="noConversion"/>
  </si>
  <si>
    <t>0.3860</t>
    <phoneticPr fontId="1" type="noConversion"/>
  </si>
  <si>
    <t>GRMZM2G042756_P01 pacid=30975260 transcript=GRMZM2G042756_T01 locus=GRMZM2G042756 ID=GRMZM2G042756_T01.v6a annot-version=Ensembl-18_2010-01-MaizeSequence</t>
    <phoneticPr fontId="1" type="noConversion"/>
  </si>
  <si>
    <t>GRMZM2G069082_P01 pacid=30997141 transcript=GRMZM2G069082_T01 locus=GRMZM2G069082 ID=GRMZM2G069082_T01.v6a annot-version=Ensembl-18_2010-01-MaizeSequence</t>
    <phoneticPr fontId="1" type="noConversion"/>
  </si>
  <si>
    <t>0.5170</t>
    <phoneticPr fontId="1" type="noConversion"/>
  </si>
  <si>
    <r>
      <rPr>
        <i/>
        <sz val="11"/>
        <rFont val="Times New Roman"/>
        <family val="1"/>
      </rPr>
      <t>Brachypodium distachyon</t>
    </r>
    <r>
      <rPr>
        <sz val="11"/>
        <rFont val="Times New Roman"/>
        <family val="1"/>
      </rPr>
      <t xml:space="preserve"> (Bd)</t>
    </r>
    <phoneticPr fontId="1" type="noConversion"/>
  </si>
  <si>
    <r>
      <rPr>
        <i/>
        <sz val="11"/>
        <rFont val="Times New Roman"/>
        <family val="1"/>
      </rPr>
      <t>Brassica oleracea</t>
    </r>
    <r>
      <rPr>
        <sz val="11"/>
        <rFont val="Times New Roman"/>
        <family val="1"/>
      </rPr>
      <t xml:space="preserve"> (Bo)</t>
    </r>
    <phoneticPr fontId="1" type="noConversion"/>
  </si>
  <si>
    <r>
      <rPr>
        <i/>
        <sz val="11"/>
        <rFont val="Times New Roman"/>
        <family val="1"/>
      </rPr>
      <t>Brassica rapa</t>
    </r>
    <r>
      <rPr>
        <sz val="11"/>
        <rFont val="Times New Roman"/>
        <family val="1"/>
      </rPr>
      <t xml:space="preserve"> (Br)</t>
    </r>
    <phoneticPr fontId="1" type="noConversion"/>
  </si>
  <si>
    <r>
      <rPr>
        <i/>
        <sz val="11"/>
        <rFont val="Times New Roman"/>
        <family val="1"/>
      </rPr>
      <t>Capsella rubella</t>
    </r>
    <r>
      <rPr>
        <sz val="11"/>
        <rFont val="Times New Roman"/>
        <family val="1"/>
      </rPr>
      <t xml:space="preserve"> (Cb)</t>
    </r>
    <phoneticPr fontId="1" type="noConversion"/>
  </si>
  <si>
    <r>
      <rPr>
        <i/>
        <sz val="11"/>
        <rFont val="Times New Roman"/>
        <family val="1"/>
      </rPr>
      <t>Capsicum annuum</t>
    </r>
    <r>
      <rPr>
        <sz val="11"/>
        <rFont val="Times New Roman"/>
        <family val="1"/>
      </rPr>
      <t xml:space="preserve"> (Cu)</t>
    </r>
    <phoneticPr fontId="1" type="noConversion"/>
  </si>
  <si>
    <r>
      <rPr>
        <i/>
        <sz val="11"/>
        <rFont val="Times New Roman"/>
        <family val="1"/>
      </rPr>
      <t>Citrullus lanatus</t>
    </r>
    <r>
      <rPr>
        <sz val="11"/>
        <rFont val="Times New Roman"/>
        <family val="1"/>
      </rPr>
      <t xml:space="preserve"> (Cl)</t>
    </r>
    <phoneticPr fontId="1" type="noConversion"/>
  </si>
  <si>
    <r>
      <rPr>
        <i/>
        <sz val="11"/>
        <rFont val="Times New Roman"/>
        <family val="1"/>
      </rPr>
      <t>Cucumis sativus</t>
    </r>
    <r>
      <rPr>
        <sz val="11"/>
        <rFont val="Times New Roman"/>
        <family val="1"/>
      </rPr>
      <t xml:space="preserve"> (Cs)</t>
    </r>
    <phoneticPr fontId="1" type="noConversion"/>
  </si>
  <si>
    <r>
      <rPr>
        <i/>
        <sz val="11"/>
        <rFont val="Times New Roman"/>
        <family val="1"/>
      </rPr>
      <t>Elaeis guineensis</t>
    </r>
    <r>
      <rPr>
        <sz val="11"/>
        <rFont val="Times New Roman"/>
        <family val="1"/>
      </rPr>
      <t xml:space="preserve"> (El)</t>
    </r>
    <phoneticPr fontId="1" type="noConversion"/>
  </si>
  <si>
    <r>
      <rPr>
        <i/>
        <sz val="11"/>
        <rFont val="Times New Roman"/>
        <family val="1"/>
      </rPr>
      <t>Eucalyptus grandis</t>
    </r>
    <r>
      <rPr>
        <sz val="11"/>
        <rFont val="Times New Roman"/>
        <family val="1"/>
      </rPr>
      <t xml:space="preserve"> (Eg)</t>
    </r>
    <phoneticPr fontId="1" type="noConversion"/>
  </si>
  <si>
    <r>
      <rPr>
        <i/>
        <sz val="11"/>
        <rFont val="Times New Roman"/>
        <family val="1"/>
      </rPr>
      <t>Glycine max</t>
    </r>
    <r>
      <rPr>
        <sz val="11"/>
        <rFont val="Times New Roman"/>
        <family val="1"/>
      </rPr>
      <t xml:space="preserve"> (Gm)</t>
    </r>
    <phoneticPr fontId="1" type="noConversion"/>
  </si>
  <si>
    <r>
      <rPr>
        <i/>
        <sz val="11"/>
        <rFont val="Times New Roman"/>
        <family val="1"/>
      </rPr>
      <t>Gossypium raimondii</t>
    </r>
    <r>
      <rPr>
        <sz val="11"/>
        <rFont val="Times New Roman"/>
        <family val="1"/>
      </rPr>
      <t xml:space="preserve"> (Gr)</t>
    </r>
    <phoneticPr fontId="1" type="noConversion"/>
  </si>
  <si>
    <r>
      <rPr>
        <i/>
        <sz val="11"/>
        <rFont val="Times New Roman"/>
        <family val="1"/>
      </rPr>
      <t>Helianthus annuus</t>
    </r>
    <r>
      <rPr>
        <sz val="11"/>
        <rFont val="Times New Roman"/>
        <family val="1"/>
      </rPr>
      <t xml:space="preserve"> (Ha)</t>
    </r>
    <phoneticPr fontId="1" type="noConversion"/>
  </si>
  <si>
    <r>
      <rPr>
        <i/>
        <sz val="11"/>
        <rFont val="Times New Roman"/>
        <family val="1"/>
      </rPr>
      <t>Lactuca sativa</t>
    </r>
    <r>
      <rPr>
        <sz val="11"/>
        <rFont val="Times New Roman"/>
        <family val="1"/>
      </rPr>
      <t xml:space="preserve"> (Ls)</t>
    </r>
    <phoneticPr fontId="1" type="noConversion"/>
  </si>
  <si>
    <r>
      <rPr>
        <i/>
        <sz val="11"/>
        <rFont val="Times New Roman"/>
        <family val="1"/>
      </rPr>
      <t>Medicago truncatula</t>
    </r>
    <r>
      <rPr>
        <sz val="11"/>
        <rFont val="Times New Roman"/>
        <family val="1"/>
      </rPr>
      <t xml:space="preserve"> (Mt)</t>
    </r>
    <phoneticPr fontId="1" type="noConversion"/>
  </si>
  <si>
    <r>
      <rPr>
        <i/>
        <sz val="11"/>
        <rFont val="Times New Roman"/>
        <family val="1"/>
      </rPr>
      <t>Musa acuminata</t>
    </r>
    <r>
      <rPr>
        <sz val="11"/>
        <rFont val="Times New Roman"/>
        <family val="1"/>
      </rPr>
      <t xml:space="preserve"> (Ma)</t>
    </r>
    <phoneticPr fontId="1" type="noConversion"/>
  </si>
  <si>
    <r>
      <rPr>
        <i/>
        <sz val="11"/>
        <rFont val="Times New Roman"/>
        <family val="1"/>
      </rPr>
      <t xml:space="preserve">Oryza sativa </t>
    </r>
    <r>
      <rPr>
        <sz val="11"/>
        <rFont val="Times New Roman"/>
        <family val="1"/>
      </rPr>
      <t>(Os)</t>
    </r>
    <phoneticPr fontId="1" type="noConversion"/>
  </si>
  <si>
    <r>
      <rPr>
        <i/>
        <sz val="11"/>
        <rFont val="Times New Roman"/>
        <family val="1"/>
      </rPr>
      <t>Phaseolus vulgaris</t>
    </r>
    <r>
      <rPr>
        <sz val="11"/>
        <rFont val="Times New Roman"/>
        <family val="1"/>
      </rPr>
      <t xml:space="preserve"> (Pv)</t>
    </r>
    <phoneticPr fontId="1" type="noConversion"/>
  </si>
  <si>
    <r>
      <rPr>
        <i/>
        <sz val="11"/>
        <rFont val="Times New Roman"/>
        <family val="1"/>
      </rPr>
      <t>Prunus persica</t>
    </r>
    <r>
      <rPr>
        <sz val="11"/>
        <rFont val="Times New Roman"/>
        <family val="1"/>
      </rPr>
      <t xml:space="preserve"> (Pp)</t>
    </r>
    <phoneticPr fontId="1" type="noConversion"/>
  </si>
  <si>
    <r>
      <rPr>
        <i/>
        <sz val="11"/>
        <rFont val="Times New Roman"/>
        <family val="1"/>
      </rPr>
      <t xml:space="preserve">Pyrus bretschneideri </t>
    </r>
    <r>
      <rPr>
        <sz val="11"/>
        <rFont val="Times New Roman"/>
        <family val="1"/>
      </rPr>
      <t>(Pb)</t>
    </r>
    <phoneticPr fontId="1" type="noConversion"/>
  </si>
  <si>
    <r>
      <rPr>
        <i/>
        <sz val="11"/>
        <rFont val="Times New Roman"/>
        <family val="1"/>
      </rPr>
      <t xml:space="preserve">Ricinus communis </t>
    </r>
    <r>
      <rPr>
        <sz val="11"/>
        <rFont val="Times New Roman"/>
        <family val="1"/>
      </rPr>
      <t>(Rc)</t>
    </r>
    <phoneticPr fontId="1" type="noConversion"/>
  </si>
  <si>
    <r>
      <rPr>
        <i/>
        <sz val="11"/>
        <rFont val="Times New Roman"/>
        <family val="1"/>
      </rPr>
      <t>Solanum lycopersicum</t>
    </r>
    <r>
      <rPr>
        <sz val="11"/>
        <rFont val="Times New Roman"/>
        <family val="1"/>
      </rPr>
      <t xml:space="preserve"> (Sl)</t>
    </r>
    <phoneticPr fontId="1" type="noConversion"/>
  </si>
  <si>
    <r>
      <rPr>
        <i/>
        <sz val="11"/>
        <rFont val="Times New Roman"/>
        <family val="1"/>
      </rPr>
      <t>Solanum tuberosum</t>
    </r>
    <r>
      <rPr>
        <sz val="11"/>
        <rFont val="Times New Roman"/>
        <family val="1"/>
      </rPr>
      <t xml:space="preserve"> (St)</t>
    </r>
    <phoneticPr fontId="1" type="noConversion"/>
  </si>
  <si>
    <r>
      <rPr>
        <i/>
        <sz val="11"/>
        <rFont val="Times New Roman"/>
        <family val="1"/>
      </rPr>
      <t>Theobroma cacao</t>
    </r>
    <r>
      <rPr>
        <sz val="11"/>
        <rFont val="Times New Roman"/>
        <family val="1"/>
      </rPr>
      <t xml:space="preserve"> (Tc)</t>
    </r>
    <phoneticPr fontId="1" type="noConversion"/>
  </si>
  <si>
    <r>
      <rPr>
        <i/>
        <sz val="11"/>
        <rFont val="Times New Roman"/>
        <family val="1"/>
      </rPr>
      <t>Vitis vinifera</t>
    </r>
    <r>
      <rPr>
        <sz val="11"/>
        <rFont val="Times New Roman"/>
        <family val="1"/>
      </rPr>
      <t xml:space="preserve"> (Vv)</t>
    </r>
    <phoneticPr fontId="1" type="noConversion"/>
  </si>
  <si>
    <r>
      <rPr>
        <i/>
        <sz val="11"/>
        <rFont val="Times New Roman"/>
        <family val="1"/>
      </rPr>
      <t>Zea Mays</t>
    </r>
    <r>
      <rPr>
        <sz val="11"/>
        <rFont val="Times New Roman"/>
        <family val="1"/>
      </rPr>
      <t xml:space="preserve"> (Zm)</t>
    </r>
    <phoneticPr fontId="1" type="noConversion"/>
  </si>
  <si>
    <t>Ks*</t>
    <phoneticPr fontId="1" type="noConversion"/>
  </si>
  <si>
    <t>*: n.a.: Not applicable. When the proportion of differences is equal or higher than 0.75, the Jukes and Cantor correction can not be computed.</t>
    <phoneticPr fontId="1" type="noConversion"/>
  </si>
  <si>
    <t>Motifs</t>
    <phoneticPr fontId="1" type="noConversion"/>
  </si>
  <si>
    <t>LOC_Os06g06970.1 pacid=33145914 transcript=LOC_Os06g06970.1 locus=LOC_Os06g06970 ID=LOC_Os06g06970.1.MSUv7.0 annot-version=v7.0</t>
    <phoneticPr fontId="1" type="noConversion"/>
  </si>
  <si>
    <t>Gene Location*</t>
    <phoneticPr fontId="1" type="noConversion"/>
  </si>
  <si>
    <t>Genome Database</t>
    <phoneticPr fontId="1" type="noConversion"/>
  </si>
  <si>
    <t>Putative
Gene Name*</t>
    <phoneticPr fontId="1" type="noConversion"/>
  </si>
  <si>
    <t>Numbers of Amino Acid</t>
    <phoneticPr fontId="1" type="noConversion"/>
  </si>
  <si>
    <t>Gene Information Source</t>
    <phoneticPr fontId="1" type="noConversion"/>
  </si>
  <si>
    <t>Chr7.sca021</t>
    <phoneticPr fontId="1" type="noConversion"/>
  </si>
  <si>
    <t>Chr3_un.sca001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</si>
</sst>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11"/>
      <color rgb="FF7030A0"/>
      <name val="Times New Roman"/>
      <family val="1"/>
    </font>
    <font>
      <sz val="11"/>
      <color rgb="FF00B050"/>
      <name val="Times New Roman"/>
      <family val="1"/>
    </font>
    <font>
      <sz val="11"/>
      <color rgb="FFFFC000"/>
      <name val="Times New Roman"/>
      <family val="1"/>
    </font>
    <font>
      <sz val="11"/>
      <color rgb="FFFFFF00"/>
      <name val="Times New Roman"/>
      <family val="1"/>
    </font>
    <font>
      <sz val="11"/>
      <color theme="5" tint="0.39997558519241921"/>
      <name val="Times New Roman"/>
      <family val="1"/>
    </font>
    <font>
      <sz val="11"/>
      <color rgb="FF00B0F0"/>
      <name val="Times New Roman"/>
      <family val="1"/>
    </font>
    <font>
      <sz val="11"/>
      <color rgb="FF002060"/>
      <name val="Times New Roman"/>
      <family val="1"/>
    </font>
    <font>
      <sz val="11"/>
      <color theme="1"/>
      <name val="等线"/>
      <family val="2"/>
      <scheme val="minor"/>
    </font>
    <font>
      <i/>
      <sz val="11"/>
      <name val="Times New Roman"/>
      <family val="1"/>
    </font>
    <font>
      <b/>
      <sz val="12"/>
      <name val="Times New Roman"/>
      <family val="1"/>
    </font>
    <font>
      <b/>
      <sz val="12"/>
      <name val="等线"/>
      <family val="2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/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horizontal="left" vertical="center"/>
    </xf>
    <xf numFmtId="0" fontId="8" fillId="11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2" applyFont="1" applyFill="1" applyAlignment="1">
      <alignment horizontal="left"/>
    </xf>
    <xf numFmtId="0" fontId="4" fillId="0" borderId="0" xfId="2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hytozome.jgi.doe.gov/pz/portal.html" TargetMode="External"/><Relationship Id="rId21" Type="http://schemas.openxmlformats.org/officeDocument/2006/relationships/hyperlink" Target="https://phytozome.jgi.doe.gov/pz/portal.html" TargetMode="External"/><Relationship Id="rId42" Type="http://schemas.openxmlformats.org/officeDocument/2006/relationships/hyperlink" Target="https://phytozome.jgi.doe.gov/pz/portal.html" TargetMode="External"/><Relationship Id="rId47" Type="http://schemas.openxmlformats.org/officeDocument/2006/relationships/hyperlink" Target="https://phytozome.jgi.doe.gov/pz/portal.html" TargetMode="External"/><Relationship Id="rId63" Type="http://schemas.openxmlformats.org/officeDocument/2006/relationships/hyperlink" Target="https://phytozome.jgi.doe.gov/pz/portal.html" TargetMode="External"/><Relationship Id="rId68" Type="http://schemas.openxmlformats.org/officeDocument/2006/relationships/hyperlink" Target="https://phytozome.jgi.doe.gov/pz/portal.html" TargetMode="External"/><Relationship Id="rId16" Type="http://schemas.openxmlformats.org/officeDocument/2006/relationships/hyperlink" Target="https://phytozome.jgi.doe.gov/pz/portal.html" TargetMode="External"/><Relationship Id="rId11" Type="http://schemas.openxmlformats.org/officeDocument/2006/relationships/hyperlink" Target="https://phytozome.jgi.doe.gov/pz/portal.html" TargetMode="External"/><Relationship Id="rId24" Type="http://schemas.openxmlformats.org/officeDocument/2006/relationships/hyperlink" Target="https://phytozome.jgi.doe.gov/pz/portal.html" TargetMode="External"/><Relationship Id="rId32" Type="http://schemas.openxmlformats.org/officeDocument/2006/relationships/hyperlink" Target="https://phytozome.jgi.doe.gov/pz/portal.html" TargetMode="External"/><Relationship Id="rId37" Type="http://schemas.openxmlformats.org/officeDocument/2006/relationships/hyperlink" Target="https://phytozome.jgi.doe.gov/pz/portal.html" TargetMode="External"/><Relationship Id="rId40" Type="http://schemas.openxmlformats.org/officeDocument/2006/relationships/hyperlink" Target="https://phytozome.jgi.doe.gov/pz/portal.html" TargetMode="External"/><Relationship Id="rId45" Type="http://schemas.openxmlformats.org/officeDocument/2006/relationships/hyperlink" Target="https://phytozome.jgi.doe.gov/pz/portal.html" TargetMode="External"/><Relationship Id="rId53" Type="http://schemas.openxmlformats.org/officeDocument/2006/relationships/hyperlink" Target="https://phytozome.jgi.doe.gov/pz/portal.html" TargetMode="External"/><Relationship Id="rId58" Type="http://schemas.openxmlformats.org/officeDocument/2006/relationships/hyperlink" Target="https://phytozome.jgi.doe.gov/pz/portal.html" TargetMode="External"/><Relationship Id="rId66" Type="http://schemas.openxmlformats.org/officeDocument/2006/relationships/hyperlink" Target="https://phytozome.jgi.doe.gov/pz/portal.html" TargetMode="External"/><Relationship Id="rId74" Type="http://schemas.openxmlformats.org/officeDocument/2006/relationships/hyperlink" Target="https://phytozome.jgi.doe.gov/pz/portal.html" TargetMode="External"/><Relationship Id="rId79" Type="http://schemas.openxmlformats.org/officeDocument/2006/relationships/hyperlink" Target="https://www.ncbi.nlm.nih.gov/" TargetMode="External"/><Relationship Id="rId5" Type="http://schemas.openxmlformats.org/officeDocument/2006/relationships/hyperlink" Target="http://www.cucurbitgenomics.org/" TargetMode="External"/><Relationship Id="rId61" Type="http://schemas.openxmlformats.org/officeDocument/2006/relationships/hyperlink" Target="https://phytozome.jgi.doe.gov/pz/portal.html" TargetMode="External"/><Relationship Id="rId19" Type="http://schemas.openxmlformats.org/officeDocument/2006/relationships/hyperlink" Target="http://chibba.agtec.uga.edu/duplication/" TargetMode="External"/><Relationship Id="rId14" Type="http://schemas.openxmlformats.org/officeDocument/2006/relationships/hyperlink" Target="https://phytozome.jgi.doe.gov/pz/portal.html" TargetMode="External"/><Relationship Id="rId22" Type="http://schemas.openxmlformats.org/officeDocument/2006/relationships/hyperlink" Target="https://phytozome.jgi.doe.gov/pz/portal.html" TargetMode="External"/><Relationship Id="rId27" Type="http://schemas.openxmlformats.org/officeDocument/2006/relationships/hyperlink" Target="https://phytozome.jgi.doe.gov/pz/portal.html" TargetMode="External"/><Relationship Id="rId30" Type="http://schemas.openxmlformats.org/officeDocument/2006/relationships/hyperlink" Target="https://phytozome.jgi.doe.gov/pz/portal.html" TargetMode="External"/><Relationship Id="rId35" Type="http://schemas.openxmlformats.org/officeDocument/2006/relationships/hyperlink" Target="https://phytozome.jgi.doe.gov/pz/portal.html" TargetMode="External"/><Relationship Id="rId43" Type="http://schemas.openxmlformats.org/officeDocument/2006/relationships/hyperlink" Target="https://phytozome.jgi.doe.gov/pz/portal.html" TargetMode="External"/><Relationship Id="rId48" Type="http://schemas.openxmlformats.org/officeDocument/2006/relationships/hyperlink" Target="https://phytozome.jgi.doe.gov/pz/portal.html" TargetMode="External"/><Relationship Id="rId56" Type="http://schemas.openxmlformats.org/officeDocument/2006/relationships/hyperlink" Target="https://phytozome.jgi.doe.gov/pz/portal.html" TargetMode="External"/><Relationship Id="rId64" Type="http://schemas.openxmlformats.org/officeDocument/2006/relationships/hyperlink" Target="https://phytozome.jgi.doe.gov/pz/portal.html" TargetMode="External"/><Relationship Id="rId69" Type="http://schemas.openxmlformats.org/officeDocument/2006/relationships/hyperlink" Target="http://chibba.agtec.uga.edu/duplication/" TargetMode="External"/><Relationship Id="rId77" Type="http://schemas.openxmlformats.org/officeDocument/2006/relationships/hyperlink" Target="https://www.ncbi.nlm.nih.gov/" TargetMode="External"/><Relationship Id="rId8" Type="http://schemas.openxmlformats.org/officeDocument/2006/relationships/hyperlink" Target="http://chibba.agtec.uga.edu/duplication/" TargetMode="External"/><Relationship Id="rId51" Type="http://schemas.openxmlformats.org/officeDocument/2006/relationships/hyperlink" Target="https://phytozome.jgi.doe.gov/pz/portal.html" TargetMode="External"/><Relationship Id="rId72" Type="http://schemas.openxmlformats.org/officeDocument/2006/relationships/hyperlink" Target="https://www.ncbi.nlm.nih.gov/" TargetMode="External"/><Relationship Id="rId80" Type="http://schemas.openxmlformats.org/officeDocument/2006/relationships/hyperlink" Target="http://bioinfo.bti.cornell.edu/" TargetMode="External"/><Relationship Id="rId3" Type="http://schemas.openxmlformats.org/officeDocument/2006/relationships/hyperlink" Target="http://brassicadb.org/brad/index.php" TargetMode="External"/><Relationship Id="rId12" Type="http://schemas.openxmlformats.org/officeDocument/2006/relationships/hyperlink" Target="http://chibba.agtec.uga.edu/duplication/" TargetMode="External"/><Relationship Id="rId17" Type="http://schemas.openxmlformats.org/officeDocument/2006/relationships/hyperlink" Target="https://phytozome.jgi.doe.gov/pz/portal.html" TargetMode="External"/><Relationship Id="rId25" Type="http://schemas.openxmlformats.org/officeDocument/2006/relationships/hyperlink" Target="https://phytozome.jgi.doe.gov/pz/portal.html" TargetMode="External"/><Relationship Id="rId33" Type="http://schemas.openxmlformats.org/officeDocument/2006/relationships/hyperlink" Target="https://phytozome.jgi.doe.gov/pz/portal.html" TargetMode="External"/><Relationship Id="rId38" Type="http://schemas.openxmlformats.org/officeDocument/2006/relationships/hyperlink" Target="https://phytozome.jgi.doe.gov/pz/portal.html" TargetMode="External"/><Relationship Id="rId46" Type="http://schemas.openxmlformats.org/officeDocument/2006/relationships/hyperlink" Target="https://phytozome.jgi.doe.gov/pz/portal.html" TargetMode="External"/><Relationship Id="rId59" Type="http://schemas.openxmlformats.org/officeDocument/2006/relationships/hyperlink" Target="https://phytozome.jgi.doe.gov/pz/portal.html" TargetMode="External"/><Relationship Id="rId67" Type="http://schemas.openxmlformats.org/officeDocument/2006/relationships/hyperlink" Target="https://phytozome.jgi.doe.gov/pz/portal.html" TargetMode="External"/><Relationship Id="rId20" Type="http://schemas.openxmlformats.org/officeDocument/2006/relationships/hyperlink" Target="https://phytozome.jgi.doe.gov/pz/portal.html" TargetMode="External"/><Relationship Id="rId41" Type="http://schemas.openxmlformats.org/officeDocument/2006/relationships/hyperlink" Target="https://phytozome.jgi.doe.gov/pz/portal.html" TargetMode="External"/><Relationship Id="rId54" Type="http://schemas.openxmlformats.org/officeDocument/2006/relationships/hyperlink" Target="https://phytozome.jgi.doe.gov/pz/portal.html" TargetMode="External"/><Relationship Id="rId62" Type="http://schemas.openxmlformats.org/officeDocument/2006/relationships/hyperlink" Target="https://phytozome.jgi.doe.gov/pz/portal.html" TargetMode="External"/><Relationship Id="rId70" Type="http://schemas.openxmlformats.org/officeDocument/2006/relationships/hyperlink" Target="https://phytozome.jgi.doe.gov/pz/portal.html" TargetMode="External"/><Relationship Id="rId75" Type="http://schemas.openxmlformats.org/officeDocument/2006/relationships/hyperlink" Target="https://phytozome.jgi.doe.gov/pz/portal.html" TargetMode="External"/><Relationship Id="rId1" Type="http://schemas.openxmlformats.org/officeDocument/2006/relationships/hyperlink" Target="http://bvseq.boku.ac.at/index.shtml" TargetMode="External"/><Relationship Id="rId6" Type="http://schemas.openxmlformats.org/officeDocument/2006/relationships/hyperlink" Target="https://www.ncbi.nlm.nih.gov/" TargetMode="External"/><Relationship Id="rId15" Type="http://schemas.openxmlformats.org/officeDocument/2006/relationships/hyperlink" Target="https://phytozome.jgi.doe.gov/pz/portal.html" TargetMode="External"/><Relationship Id="rId23" Type="http://schemas.openxmlformats.org/officeDocument/2006/relationships/hyperlink" Target="http://chibba.agtec.uga.edu/duplication/" TargetMode="External"/><Relationship Id="rId28" Type="http://schemas.openxmlformats.org/officeDocument/2006/relationships/hyperlink" Target="https://www.ncbi.nlm.nih.gov/" TargetMode="External"/><Relationship Id="rId36" Type="http://schemas.openxmlformats.org/officeDocument/2006/relationships/hyperlink" Target="https://phytozome.jgi.doe.gov/pz/portal.html" TargetMode="External"/><Relationship Id="rId49" Type="http://schemas.openxmlformats.org/officeDocument/2006/relationships/hyperlink" Target="https://phytozome.jgi.doe.gov/pz/portal.html" TargetMode="External"/><Relationship Id="rId57" Type="http://schemas.openxmlformats.org/officeDocument/2006/relationships/hyperlink" Target="https://phytozome.jgi.doe.gov/pz/portal.html" TargetMode="External"/><Relationship Id="rId10" Type="http://schemas.openxmlformats.org/officeDocument/2006/relationships/hyperlink" Target="https://www.arabidopsis.org/" TargetMode="External"/><Relationship Id="rId31" Type="http://schemas.openxmlformats.org/officeDocument/2006/relationships/hyperlink" Target="https://phytozome.jgi.doe.gov/pz/portal.html" TargetMode="External"/><Relationship Id="rId44" Type="http://schemas.openxmlformats.org/officeDocument/2006/relationships/hyperlink" Target="https://phytozome.jgi.doe.gov/pz/portal.html" TargetMode="External"/><Relationship Id="rId52" Type="http://schemas.openxmlformats.org/officeDocument/2006/relationships/hyperlink" Target="https://phytozome.jgi.doe.gov/pz/portal.html" TargetMode="External"/><Relationship Id="rId60" Type="http://schemas.openxmlformats.org/officeDocument/2006/relationships/hyperlink" Target="https://phytozome.jgi.doe.gov/pz/portal.html" TargetMode="External"/><Relationship Id="rId65" Type="http://schemas.openxmlformats.org/officeDocument/2006/relationships/hyperlink" Target="https://phytozome.jgi.doe.gov/pz/portal.html" TargetMode="External"/><Relationship Id="rId73" Type="http://schemas.openxmlformats.org/officeDocument/2006/relationships/hyperlink" Target="https://www.ncbi.nlm.nih.gov/" TargetMode="External"/><Relationship Id="rId78" Type="http://schemas.openxmlformats.org/officeDocument/2006/relationships/hyperlink" Target="https://www.ncbi.nlm.nih.gov/" TargetMode="External"/><Relationship Id="rId4" Type="http://schemas.openxmlformats.org/officeDocument/2006/relationships/hyperlink" Target="http://peppergenome.snu.ac.kr/download.php" TargetMode="External"/><Relationship Id="rId9" Type="http://schemas.openxmlformats.org/officeDocument/2006/relationships/hyperlink" Target="https://phytozome.jgi.doe.gov/pz/portal.html" TargetMode="External"/><Relationship Id="rId13" Type="http://schemas.openxmlformats.org/officeDocument/2006/relationships/hyperlink" Target="https://phytozome.jgi.doe.gov/pz/portal.html" TargetMode="External"/><Relationship Id="rId18" Type="http://schemas.openxmlformats.org/officeDocument/2006/relationships/hyperlink" Target="https://phytozome.jgi.doe.gov/pz/portal.html" TargetMode="External"/><Relationship Id="rId39" Type="http://schemas.openxmlformats.org/officeDocument/2006/relationships/hyperlink" Target="https://phytozome.jgi.doe.gov/pz/portal.html" TargetMode="External"/><Relationship Id="rId34" Type="http://schemas.openxmlformats.org/officeDocument/2006/relationships/hyperlink" Target="https://phytozome.jgi.doe.gov/pz/portal.html" TargetMode="External"/><Relationship Id="rId50" Type="http://schemas.openxmlformats.org/officeDocument/2006/relationships/hyperlink" Target="https://phytozome.jgi.doe.gov/pz/portal.html" TargetMode="External"/><Relationship Id="rId55" Type="http://schemas.openxmlformats.org/officeDocument/2006/relationships/hyperlink" Target="https://phytozome.jgi.doe.gov/pz/portal.html" TargetMode="External"/><Relationship Id="rId76" Type="http://schemas.openxmlformats.org/officeDocument/2006/relationships/hyperlink" Target="https://www.ncbi.nlm.nih.gov/" TargetMode="External"/><Relationship Id="rId7" Type="http://schemas.openxmlformats.org/officeDocument/2006/relationships/hyperlink" Target="https://www.arabidopsis.org/" TargetMode="External"/><Relationship Id="rId71" Type="http://schemas.openxmlformats.org/officeDocument/2006/relationships/hyperlink" Target="https://phytozome.jgi.doe.gov/pz/portal.html" TargetMode="External"/><Relationship Id="rId2" Type="http://schemas.openxmlformats.org/officeDocument/2006/relationships/hyperlink" Target="http://brassicadb.org/brad/index.php" TargetMode="External"/><Relationship Id="rId29" Type="http://schemas.openxmlformats.org/officeDocument/2006/relationships/hyperlink" Target="https://phytozome.jgi.doe.gov/pz/porta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5"/>
  <sheetViews>
    <sheetView tabSelected="1" topLeftCell="A13" workbookViewId="0">
      <selection activeCell="H24" sqref="H24"/>
    </sheetView>
  </sheetViews>
  <sheetFormatPr defaultRowHeight="14.25" x14ac:dyDescent="0.2"/>
  <cols>
    <col min="11" max="11" width="10.375" customWidth="1"/>
  </cols>
  <sheetData>
    <row r="1" spans="1:16" s="1" customFormat="1" ht="15" x14ac:dyDescent="0.2">
      <c r="A1" s="64" t="s">
        <v>812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2"/>
      <c r="P1" s="54"/>
    </row>
    <row r="2" spans="1:16" s="1" customFormat="1" ht="57" x14ac:dyDescent="0.2">
      <c r="A2" s="38" t="s">
        <v>50</v>
      </c>
      <c r="B2" s="38" t="s">
        <v>930</v>
      </c>
      <c r="C2" s="38" t="s">
        <v>809</v>
      </c>
      <c r="D2" s="38" t="s">
        <v>808</v>
      </c>
      <c r="E2" s="38" t="s">
        <v>931</v>
      </c>
      <c r="F2" s="38" t="s">
        <v>929</v>
      </c>
      <c r="G2" s="54" t="s">
        <v>492</v>
      </c>
      <c r="H2" s="54" t="s">
        <v>493</v>
      </c>
      <c r="I2" s="54" t="s">
        <v>494</v>
      </c>
      <c r="J2" s="38" t="s">
        <v>932</v>
      </c>
      <c r="K2" s="38" t="s">
        <v>933</v>
      </c>
      <c r="L2" s="54" t="s">
        <v>807</v>
      </c>
      <c r="M2" s="54" t="s">
        <v>927</v>
      </c>
      <c r="P2" s="52"/>
    </row>
    <row r="3" spans="1:16" s="1" customFormat="1" ht="14.25" customHeight="1" x14ac:dyDescent="0.2">
      <c r="A3" s="58" t="s">
        <v>817</v>
      </c>
      <c r="B3" s="59" t="s">
        <v>724</v>
      </c>
      <c r="C3" s="59">
        <v>653.92600000000004</v>
      </c>
      <c r="D3" s="53" t="s">
        <v>772</v>
      </c>
      <c r="E3" s="52" t="s">
        <v>4</v>
      </c>
      <c r="F3" s="52" t="s">
        <v>495</v>
      </c>
      <c r="G3" s="52">
        <v>14669773</v>
      </c>
      <c r="H3" s="52">
        <v>14670751</v>
      </c>
      <c r="I3" s="52" t="s">
        <v>485</v>
      </c>
      <c r="J3" s="52">
        <v>232</v>
      </c>
      <c r="K3" s="59" t="s">
        <v>860</v>
      </c>
      <c r="L3" s="53"/>
      <c r="M3" s="52">
        <v>10</v>
      </c>
      <c r="P3" s="52"/>
    </row>
    <row r="4" spans="1:16" s="1" customFormat="1" ht="15" x14ac:dyDescent="0.2">
      <c r="A4" s="58"/>
      <c r="B4" s="59"/>
      <c r="C4" s="59"/>
      <c r="D4" s="53" t="s">
        <v>0</v>
      </c>
      <c r="E4" s="52" t="s">
        <v>5</v>
      </c>
      <c r="F4" s="52" t="s">
        <v>496</v>
      </c>
      <c r="G4" s="52">
        <v>10433612</v>
      </c>
      <c r="H4" s="52">
        <v>10434603</v>
      </c>
      <c r="I4" s="52" t="s">
        <v>486</v>
      </c>
      <c r="J4" s="52">
        <v>235</v>
      </c>
      <c r="K4" s="59"/>
      <c r="L4" s="53"/>
      <c r="M4" s="52">
        <v>8</v>
      </c>
      <c r="P4" s="52"/>
    </row>
    <row r="5" spans="1:16" s="1" customFormat="1" ht="15" x14ac:dyDescent="0.2">
      <c r="A5" s="58"/>
      <c r="B5" s="59"/>
      <c r="C5" s="59"/>
      <c r="D5" s="5" t="s">
        <v>242</v>
      </c>
      <c r="E5" s="52" t="s">
        <v>6</v>
      </c>
      <c r="F5" s="52" t="s">
        <v>496</v>
      </c>
      <c r="G5" s="52">
        <v>10405448</v>
      </c>
      <c r="H5" s="52">
        <v>10421652</v>
      </c>
      <c r="I5" s="52" t="s">
        <v>486</v>
      </c>
      <c r="J5" s="52">
        <v>451</v>
      </c>
      <c r="K5" s="59"/>
      <c r="L5" s="53"/>
      <c r="M5" s="52">
        <v>9</v>
      </c>
      <c r="P5" s="52"/>
    </row>
    <row r="6" spans="1:16" s="1" customFormat="1" ht="15" x14ac:dyDescent="0.2">
      <c r="A6" s="58"/>
      <c r="B6" s="59"/>
      <c r="C6" s="59"/>
      <c r="D6" s="5" t="s">
        <v>243</v>
      </c>
      <c r="E6" s="52" t="s">
        <v>7</v>
      </c>
      <c r="F6" s="52" t="s">
        <v>497</v>
      </c>
      <c r="G6" s="52">
        <v>14545297</v>
      </c>
      <c r="H6" s="52">
        <v>14546296</v>
      </c>
      <c r="I6" s="52" t="s">
        <v>486</v>
      </c>
      <c r="J6" s="52">
        <v>237</v>
      </c>
      <c r="K6" s="59"/>
      <c r="L6" s="53"/>
      <c r="M6" s="52">
        <v>9</v>
      </c>
      <c r="P6" s="52"/>
    </row>
    <row r="7" spans="1:16" s="1" customFormat="1" ht="15" x14ac:dyDescent="0.2">
      <c r="A7" s="58"/>
      <c r="B7" s="59"/>
      <c r="C7" s="59"/>
      <c r="D7" s="53" t="s">
        <v>1</v>
      </c>
      <c r="E7" s="52" t="s">
        <v>8</v>
      </c>
      <c r="F7" s="52" t="s">
        <v>496</v>
      </c>
      <c r="G7" s="52">
        <v>10446152</v>
      </c>
      <c r="H7" s="52">
        <v>10447852</v>
      </c>
      <c r="I7" s="52" t="s">
        <v>486</v>
      </c>
      <c r="J7" s="52">
        <v>261</v>
      </c>
      <c r="K7" s="59"/>
      <c r="L7" s="53"/>
      <c r="M7" s="52">
        <v>8</v>
      </c>
      <c r="P7" s="52"/>
    </row>
    <row r="8" spans="1:16" s="1" customFormat="1" ht="15" x14ac:dyDescent="0.2">
      <c r="A8" s="58"/>
      <c r="B8" s="59"/>
      <c r="C8" s="59"/>
      <c r="D8" s="53" t="s">
        <v>487</v>
      </c>
      <c r="E8" s="52" t="s">
        <v>9</v>
      </c>
      <c r="F8" s="52" t="s">
        <v>496</v>
      </c>
      <c r="G8" s="52">
        <v>10440973</v>
      </c>
      <c r="H8" s="52">
        <v>10442843</v>
      </c>
      <c r="I8" s="52" t="s">
        <v>486</v>
      </c>
      <c r="J8" s="52">
        <v>281</v>
      </c>
      <c r="K8" s="59"/>
      <c r="L8" s="53"/>
      <c r="M8" s="52">
        <v>10</v>
      </c>
      <c r="P8" s="52"/>
    </row>
    <row r="9" spans="1:16" s="1" customFormat="1" ht="15" x14ac:dyDescent="0.2">
      <c r="A9" s="58"/>
      <c r="B9" s="59"/>
      <c r="C9" s="59"/>
      <c r="D9" s="6" t="s">
        <v>2</v>
      </c>
      <c r="E9" s="52" t="s">
        <v>10</v>
      </c>
      <c r="F9" s="52" t="s">
        <v>498</v>
      </c>
      <c r="G9" s="52">
        <v>9696211</v>
      </c>
      <c r="H9" s="52">
        <v>9697252</v>
      </c>
      <c r="I9" s="52" t="s">
        <v>486</v>
      </c>
      <c r="J9" s="52">
        <v>247</v>
      </c>
      <c r="K9" s="59"/>
      <c r="L9" s="53"/>
      <c r="M9" s="52">
        <v>9</v>
      </c>
      <c r="P9" s="52"/>
    </row>
    <row r="10" spans="1:16" s="1" customFormat="1" ht="15" x14ac:dyDescent="0.2">
      <c r="A10" s="58"/>
      <c r="B10" s="59"/>
      <c r="C10" s="59"/>
      <c r="D10" s="6" t="s">
        <v>3</v>
      </c>
      <c r="E10" s="52" t="s">
        <v>11</v>
      </c>
      <c r="F10" s="52" t="s">
        <v>499</v>
      </c>
      <c r="G10" s="52">
        <v>2258093</v>
      </c>
      <c r="H10" s="52">
        <v>2259189</v>
      </c>
      <c r="I10" s="52" t="s">
        <v>485</v>
      </c>
      <c r="J10" s="52">
        <v>260</v>
      </c>
      <c r="K10" s="59"/>
      <c r="L10" s="53"/>
      <c r="M10" s="52">
        <v>9</v>
      </c>
      <c r="P10" s="52"/>
    </row>
    <row r="11" spans="1:16" s="1" customFormat="1" ht="15" x14ac:dyDescent="0.2">
      <c r="A11" s="58"/>
      <c r="B11" s="59"/>
      <c r="C11" s="59"/>
      <c r="D11" s="53" t="s">
        <v>488</v>
      </c>
      <c r="E11" s="52" t="s">
        <v>12</v>
      </c>
      <c r="F11" s="52" t="s">
        <v>496</v>
      </c>
      <c r="G11" s="52">
        <v>10455972</v>
      </c>
      <c r="H11" s="52">
        <v>10465605</v>
      </c>
      <c r="I11" s="52" t="s">
        <v>486</v>
      </c>
      <c r="J11" s="52">
        <v>155</v>
      </c>
      <c r="K11" s="59"/>
      <c r="L11" s="53"/>
      <c r="M11" s="52">
        <v>6</v>
      </c>
      <c r="P11" s="52"/>
    </row>
    <row r="12" spans="1:16" s="1" customFormat="1" ht="15" x14ac:dyDescent="0.2">
      <c r="A12" s="50"/>
      <c r="B12" s="50"/>
      <c r="C12" s="50"/>
      <c r="D12" s="53"/>
      <c r="E12" s="52"/>
      <c r="F12" s="52"/>
      <c r="G12" s="52"/>
      <c r="H12" s="52"/>
      <c r="I12" s="52"/>
      <c r="J12" s="52"/>
      <c r="L12" s="53"/>
      <c r="M12" s="52"/>
      <c r="P12" s="52"/>
    </row>
    <row r="13" spans="1:16" s="1" customFormat="1" ht="14.25" customHeight="1" x14ac:dyDescent="0.2">
      <c r="A13" s="58" t="s">
        <v>818</v>
      </c>
      <c r="B13" s="59" t="s">
        <v>723</v>
      </c>
      <c r="C13" s="59">
        <v>706.495</v>
      </c>
      <c r="D13" s="53" t="s">
        <v>489</v>
      </c>
      <c r="E13" s="52" t="s">
        <v>13</v>
      </c>
      <c r="F13" s="53" t="s">
        <v>775</v>
      </c>
      <c r="G13" s="52">
        <v>3527149</v>
      </c>
      <c r="H13" s="52">
        <v>3528150</v>
      </c>
      <c r="I13" s="52" t="s">
        <v>485</v>
      </c>
      <c r="J13" s="52">
        <v>333</v>
      </c>
      <c r="K13" s="59" t="s">
        <v>723</v>
      </c>
      <c r="L13" s="53"/>
      <c r="M13" s="52">
        <v>8</v>
      </c>
      <c r="P13" s="52"/>
    </row>
    <row r="14" spans="1:16" s="1" customFormat="1" ht="15" x14ac:dyDescent="0.2">
      <c r="A14" s="58"/>
      <c r="B14" s="58"/>
      <c r="C14" s="59"/>
      <c r="D14" s="53" t="s">
        <v>490</v>
      </c>
      <c r="E14" s="52" t="s">
        <v>14</v>
      </c>
      <c r="F14" s="53" t="s">
        <v>774</v>
      </c>
      <c r="G14" s="52">
        <v>1146527</v>
      </c>
      <c r="H14" s="52">
        <v>1147327</v>
      </c>
      <c r="I14" s="52" t="s">
        <v>486</v>
      </c>
      <c r="J14" s="52">
        <v>266</v>
      </c>
      <c r="K14" s="59"/>
      <c r="L14" s="53"/>
      <c r="M14" s="52">
        <v>8</v>
      </c>
      <c r="P14" s="52"/>
    </row>
    <row r="15" spans="1:16" s="1" customFormat="1" ht="15" x14ac:dyDescent="0.2">
      <c r="A15" s="58"/>
      <c r="B15" s="58"/>
      <c r="C15" s="59"/>
      <c r="D15" s="53" t="s">
        <v>491</v>
      </c>
      <c r="E15" s="52" t="s">
        <v>15</v>
      </c>
      <c r="F15" s="53" t="s">
        <v>776</v>
      </c>
      <c r="G15" s="52">
        <v>2025983</v>
      </c>
      <c r="H15" s="52">
        <v>2027083</v>
      </c>
      <c r="I15" s="52" t="s">
        <v>485</v>
      </c>
      <c r="J15" s="52">
        <v>366</v>
      </c>
      <c r="K15" s="59"/>
      <c r="L15" s="53"/>
      <c r="M15" s="52">
        <v>6</v>
      </c>
      <c r="P15" s="52"/>
    </row>
    <row r="16" spans="1:16" s="1" customFormat="1" ht="15" x14ac:dyDescent="0.2">
      <c r="A16" s="50"/>
      <c r="B16" s="50"/>
      <c r="C16" s="50"/>
      <c r="D16" s="53"/>
      <c r="E16" s="52"/>
      <c r="F16" s="52"/>
      <c r="G16" s="52"/>
      <c r="H16" s="52"/>
      <c r="I16" s="52"/>
      <c r="J16" s="52"/>
      <c r="L16" s="53"/>
      <c r="M16" s="52"/>
      <c r="P16" s="52"/>
    </row>
    <row r="17" spans="1:16" s="1" customFormat="1" ht="15" customHeight="1" x14ac:dyDescent="0.2">
      <c r="A17" s="58" t="s">
        <v>819</v>
      </c>
      <c r="B17" s="59" t="s">
        <v>552</v>
      </c>
      <c r="C17" s="59">
        <v>119.669</v>
      </c>
      <c r="D17" s="2" t="s">
        <v>244</v>
      </c>
      <c r="E17" s="52" t="s">
        <v>150</v>
      </c>
      <c r="F17" s="52" t="s">
        <v>553</v>
      </c>
      <c r="G17" s="52">
        <v>13021780</v>
      </c>
      <c r="H17" s="52">
        <v>13022996</v>
      </c>
      <c r="I17" s="52" t="s">
        <v>486</v>
      </c>
      <c r="J17" s="52" t="s">
        <v>554</v>
      </c>
      <c r="K17" s="59" t="s">
        <v>552</v>
      </c>
      <c r="L17" s="53"/>
      <c r="M17" s="52">
        <v>10</v>
      </c>
      <c r="P17" s="52"/>
    </row>
    <row r="18" spans="1:16" s="1" customFormat="1" ht="15" x14ac:dyDescent="0.2">
      <c r="A18" s="58"/>
      <c r="B18" s="58"/>
      <c r="C18" s="59"/>
      <c r="D18" s="6" t="s">
        <v>245</v>
      </c>
      <c r="E18" s="11" t="s">
        <v>151</v>
      </c>
      <c r="F18" s="52" t="s">
        <v>580</v>
      </c>
      <c r="G18" s="52">
        <v>13015250</v>
      </c>
      <c r="H18" s="52">
        <v>13016235</v>
      </c>
      <c r="I18" s="52" t="s">
        <v>486</v>
      </c>
      <c r="J18" s="52" t="s">
        <v>555</v>
      </c>
      <c r="K18" s="59"/>
      <c r="L18" s="53"/>
      <c r="M18" s="52">
        <v>9</v>
      </c>
      <c r="P18" s="52"/>
    </row>
    <row r="19" spans="1:16" s="1" customFormat="1" ht="15" x14ac:dyDescent="0.2">
      <c r="A19" s="58"/>
      <c r="B19" s="58"/>
      <c r="C19" s="59"/>
      <c r="D19" s="2" t="s">
        <v>777</v>
      </c>
      <c r="E19" s="11" t="s">
        <v>152</v>
      </c>
      <c r="F19" s="52" t="s">
        <v>553</v>
      </c>
      <c r="G19" s="52">
        <v>13018010</v>
      </c>
      <c r="H19" s="52">
        <v>13019400</v>
      </c>
      <c r="I19" s="52" t="s">
        <v>486</v>
      </c>
      <c r="J19" s="52" t="s">
        <v>555</v>
      </c>
      <c r="K19" s="59"/>
      <c r="L19" s="53"/>
      <c r="M19" s="52">
        <v>11</v>
      </c>
      <c r="P19" s="52"/>
    </row>
    <row r="20" spans="1:16" s="1" customFormat="1" ht="15" x14ac:dyDescent="0.2">
      <c r="A20" s="58"/>
      <c r="B20" s="58"/>
      <c r="C20" s="59"/>
      <c r="D20" s="6" t="s">
        <v>246</v>
      </c>
      <c r="E20" s="52" t="s">
        <v>153</v>
      </c>
      <c r="F20" s="52" t="s">
        <v>524</v>
      </c>
      <c r="G20" s="52" t="s">
        <v>556</v>
      </c>
      <c r="H20" s="52" t="s">
        <v>557</v>
      </c>
      <c r="I20" s="52" t="s">
        <v>486</v>
      </c>
      <c r="J20" s="52" t="s">
        <v>558</v>
      </c>
      <c r="K20" s="59"/>
      <c r="L20" s="53"/>
      <c r="M20" s="52">
        <v>8</v>
      </c>
      <c r="P20" s="52"/>
    </row>
    <row r="21" spans="1:16" s="1" customFormat="1" ht="15" x14ac:dyDescent="0.2">
      <c r="A21" s="58"/>
      <c r="B21" s="58"/>
      <c r="C21" s="59"/>
      <c r="D21" s="5" t="s">
        <v>247</v>
      </c>
      <c r="E21" s="52" t="s">
        <v>154</v>
      </c>
      <c r="F21" s="52" t="s">
        <v>526</v>
      </c>
      <c r="G21" s="52" t="s">
        <v>559</v>
      </c>
      <c r="H21" s="52" t="s">
        <v>560</v>
      </c>
      <c r="I21" s="52" t="s">
        <v>486</v>
      </c>
      <c r="J21" s="52">
        <v>181</v>
      </c>
      <c r="K21" s="59"/>
      <c r="L21" s="53"/>
      <c r="M21" s="52">
        <v>7</v>
      </c>
      <c r="P21" s="52"/>
    </row>
    <row r="22" spans="1:16" s="1" customFormat="1" ht="15" x14ac:dyDescent="0.2">
      <c r="A22" s="58"/>
      <c r="B22" s="58"/>
      <c r="C22" s="59"/>
      <c r="D22" s="5" t="s">
        <v>248</v>
      </c>
      <c r="E22" s="52" t="s">
        <v>155</v>
      </c>
      <c r="F22" s="52" t="s">
        <v>526</v>
      </c>
      <c r="G22" s="52">
        <v>4289883</v>
      </c>
      <c r="H22" s="52">
        <v>4291017</v>
      </c>
      <c r="I22" s="52" t="s">
        <v>486</v>
      </c>
      <c r="J22" s="52">
        <v>209</v>
      </c>
      <c r="K22" s="59"/>
      <c r="L22" s="53"/>
      <c r="M22" s="52">
        <v>9</v>
      </c>
      <c r="P22" s="52"/>
    </row>
    <row r="23" spans="1:16" s="1" customFormat="1" ht="15" x14ac:dyDescent="0.2">
      <c r="A23" s="50"/>
      <c r="B23" s="50"/>
      <c r="C23" s="50"/>
      <c r="D23" s="53"/>
      <c r="E23" s="52"/>
      <c r="F23" s="52"/>
      <c r="G23" s="52"/>
      <c r="I23" s="52"/>
      <c r="J23" s="52"/>
      <c r="L23" s="53"/>
      <c r="M23" s="52"/>
      <c r="P23" s="52"/>
    </row>
    <row r="24" spans="1:16" s="1" customFormat="1" ht="15" customHeight="1" x14ac:dyDescent="0.2">
      <c r="A24" s="58" t="s">
        <v>820</v>
      </c>
      <c r="B24" s="59" t="s">
        <v>724</v>
      </c>
      <c r="C24" s="59">
        <v>566.54999999999995</v>
      </c>
      <c r="D24" s="5" t="s">
        <v>500</v>
      </c>
      <c r="E24" s="52" t="s">
        <v>16</v>
      </c>
      <c r="F24" s="39" t="s">
        <v>778</v>
      </c>
      <c r="G24" s="52">
        <v>3015007</v>
      </c>
      <c r="H24" s="52">
        <v>3029798</v>
      </c>
      <c r="I24" s="52" t="s">
        <v>485</v>
      </c>
      <c r="J24" s="52">
        <v>220</v>
      </c>
      <c r="K24" s="59" t="s">
        <v>522</v>
      </c>
      <c r="L24" s="53"/>
      <c r="M24" s="52">
        <v>8</v>
      </c>
      <c r="P24" s="52"/>
    </row>
    <row r="25" spans="1:16" s="1" customFormat="1" ht="15" x14ac:dyDescent="0.2">
      <c r="A25" s="58"/>
      <c r="B25" s="58"/>
      <c r="C25" s="59"/>
      <c r="D25" s="5" t="s">
        <v>249</v>
      </c>
      <c r="E25" s="52" t="s">
        <v>17</v>
      </c>
      <c r="F25" s="39" t="s">
        <v>935</v>
      </c>
      <c r="G25" s="52">
        <v>1038881</v>
      </c>
      <c r="H25" s="57">
        <v>1040148</v>
      </c>
      <c r="I25" s="52" t="s">
        <v>486</v>
      </c>
      <c r="J25" s="52">
        <v>221</v>
      </c>
      <c r="K25" s="59"/>
      <c r="L25" s="53"/>
      <c r="M25" s="52">
        <v>9</v>
      </c>
      <c r="P25" s="52"/>
    </row>
    <row r="26" spans="1:16" s="1" customFormat="1" ht="15" x14ac:dyDescent="0.2">
      <c r="A26" s="58"/>
      <c r="B26" s="58"/>
      <c r="C26" s="59"/>
      <c r="D26" s="53" t="s">
        <v>754</v>
      </c>
      <c r="E26" s="52" t="s">
        <v>18</v>
      </c>
      <c r="F26" s="39" t="s">
        <v>934</v>
      </c>
      <c r="G26" s="52">
        <v>10212306</v>
      </c>
      <c r="H26" s="52">
        <v>10215086</v>
      </c>
      <c r="I26" s="52" t="s">
        <v>485</v>
      </c>
      <c r="J26" s="52">
        <v>461</v>
      </c>
      <c r="K26" s="59"/>
      <c r="L26" s="53"/>
      <c r="M26" s="52">
        <v>7</v>
      </c>
      <c r="P26" s="52"/>
    </row>
    <row r="27" spans="1:16" s="1" customFormat="1" ht="15" x14ac:dyDescent="0.2">
      <c r="A27" s="58"/>
      <c r="B27" s="58"/>
      <c r="C27" s="59"/>
      <c r="D27" s="53" t="s">
        <v>287</v>
      </c>
      <c r="E27" s="52" t="s">
        <v>19</v>
      </c>
      <c r="F27" s="39" t="s">
        <v>501</v>
      </c>
      <c r="G27" s="52">
        <v>10203196</v>
      </c>
      <c r="H27" s="52">
        <v>10204119</v>
      </c>
      <c r="I27" s="52" t="s">
        <v>485</v>
      </c>
      <c r="J27" s="52">
        <v>257</v>
      </c>
      <c r="K27" s="59"/>
      <c r="L27" s="53"/>
      <c r="M27" s="52">
        <v>9</v>
      </c>
      <c r="P27" s="52"/>
    </row>
    <row r="28" spans="1:16" s="1" customFormat="1" ht="15" x14ac:dyDescent="0.2">
      <c r="A28" s="50"/>
      <c r="B28" s="50"/>
      <c r="C28" s="50"/>
      <c r="D28" s="53"/>
      <c r="E28" s="52"/>
      <c r="F28" s="52"/>
      <c r="G28" s="52"/>
      <c r="H28" s="52"/>
      <c r="I28" s="52"/>
      <c r="J28" s="52"/>
      <c r="L28" s="53"/>
      <c r="M28" s="52"/>
      <c r="P28" s="52"/>
    </row>
    <row r="29" spans="1:16" s="1" customFormat="1" ht="15" customHeight="1" x14ac:dyDescent="0.2">
      <c r="A29" s="58" t="s">
        <v>821</v>
      </c>
      <c r="B29" s="59" t="s">
        <v>723</v>
      </c>
      <c r="C29" s="59">
        <v>271.29899999999998</v>
      </c>
      <c r="D29" s="53" t="s">
        <v>250</v>
      </c>
      <c r="E29" s="52" t="s">
        <v>20</v>
      </c>
      <c r="F29" s="52" t="s">
        <v>561</v>
      </c>
      <c r="G29" s="52">
        <v>52645666</v>
      </c>
      <c r="H29" s="52" t="s">
        <v>562</v>
      </c>
      <c r="I29" s="52" t="s">
        <v>485</v>
      </c>
      <c r="J29" s="52">
        <v>227</v>
      </c>
      <c r="K29" s="59" t="s">
        <v>723</v>
      </c>
      <c r="L29" s="53"/>
      <c r="M29" s="52">
        <v>8</v>
      </c>
      <c r="P29" s="52"/>
    </row>
    <row r="30" spans="1:16" s="1" customFormat="1" ht="15" x14ac:dyDescent="0.2">
      <c r="A30" s="58"/>
      <c r="B30" s="58"/>
      <c r="C30" s="59"/>
      <c r="D30" s="4" t="s">
        <v>251</v>
      </c>
      <c r="E30" s="52" t="s">
        <v>21</v>
      </c>
      <c r="F30" s="52" t="s">
        <v>563</v>
      </c>
      <c r="G30" s="52">
        <v>40878626</v>
      </c>
      <c r="H30" s="52" t="s">
        <v>564</v>
      </c>
      <c r="I30" s="52" t="s">
        <v>485</v>
      </c>
      <c r="J30" s="52">
        <v>248</v>
      </c>
      <c r="K30" s="59"/>
      <c r="L30" s="53"/>
      <c r="M30" s="52">
        <v>9</v>
      </c>
      <c r="P30" s="52"/>
    </row>
    <row r="31" spans="1:16" s="1" customFormat="1" ht="15" x14ac:dyDescent="0.2">
      <c r="A31" s="58"/>
      <c r="B31" s="58"/>
      <c r="C31" s="59"/>
      <c r="D31" s="4" t="s">
        <v>252</v>
      </c>
      <c r="E31" s="52" t="s">
        <v>22</v>
      </c>
      <c r="F31" s="52" t="s">
        <v>563</v>
      </c>
      <c r="G31" s="52">
        <v>40874073</v>
      </c>
      <c r="H31" s="52" t="s">
        <v>565</v>
      </c>
      <c r="I31" s="52" t="s">
        <v>485</v>
      </c>
      <c r="J31" s="52">
        <v>250</v>
      </c>
      <c r="K31" s="59"/>
      <c r="L31" s="53"/>
      <c r="M31" s="52">
        <v>9</v>
      </c>
      <c r="P31" s="52"/>
    </row>
    <row r="32" spans="1:16" s="1" customFormat="1" ht="15" x14ac:dyDescent="0.2">
      <c r="A32" s="58"/>
      <c r="B32" s="58"/>
      <c r="C32" s="59"/>
      <c r="D32" s="53" t="s">
        <v>253</v>
      </c>
      <c r="E32" s="52" t="s">
        <v>23</v>
      </c>
      <c r="F32" s="52" t="s">
        <v>566</v>
      </c>
      <c r="G32" s="52">
        <v>57004368</v>
      </c>
      <c r="H32" s="52" t="s">
        <v>567</v>
      </c>
      <c r="I32" s="52" t="s">
        <v>486</v>
      </c>
      <c r="J32" s="52">
        <v>242</v>
      </c>
      <c r="K32" s="59"/>
      <c r="L32" s="53"/>
      <c r="M32" s="52">
        <v>8</v>
      </c>
      <c r="P32" s="52"/>
    </row>
    <row r="33" spans="1:16" s="1" customFormat="1" ht="15" x14ac:dyDescent="0.2">
      <c r="A33" s="58"/>
      <c r="B33" s="58"/>
      <c r="C33" s="59"/>
      <c r="D33" s="2" t="s">
        <v>254</v>
      </c>
      <c r="E33" s="52" t="s">
        <v>24</v>
      </c>
      <c r="F33" s="52" t="s">
        <v>563</v>
      </c>
      <c r="G33" s="52">
        <v>40869087</v>
      </c>
      <c r="H33" s="52" t="s">
        <v>568</v>
      </c>
      <c r="I33" s="52" t="s">
        <v>485</v>
      </c>
      <c r="J33" s="52">
        <v>258</v>
      </c>
      <c r="K33" s="59"/>
      <c r="L33" s="53"/>
      <c r="M33" s="52">
        <v>9</v>
      </c>
      <c r="P33" s="52"/>
    </row>
    <row r="34" spans="1:16" s="1" customFormat="1" ht="15" x14ac:dyDescent="0.2">
      <c r="A34" s="58"/>
      <c r="B34" s="58"/>
      <c r="C34" s="59"/>
      <c r="D34" s="53" t="s">
        <v>255</v>
      </c>
      <c r="E34" s="52" t="s">
        <v>25</v>
      </c>
      <c r="F34" s="52" t="s">
        <v>563</v>
      </c>
      <c r="G34" s="52">
        <v>40894481</v>
      </c>
      <c r="H34" s="52" t="s">
        <v>569</v>
      </c>
      <c r="I34" s="52" t="s">
        <v>485</v>
      </c>
      <c r="J34" s="52">
        <v>254</v>
      </c>
      <c r="K34" s="59"/>
      <c r="L34" s="53"/>
      <c r="M34" s="52">
        <v>8</v>
      </c>
      <c r="P34" s="52"/>
    </row>
    <row r="35" spans="1:16" s="1" customFormat="1" ht="15" x14ac:dyDescent="0.2">
      <c r="A35" s="58"/>
      <c r="B35" s="58"/>
      <c r="C35" s="59"/>
      <c r="D35" s="2" t="s">
        <v>256</v>
      </c>
      <c r="E35" s="52" t="s">
        <v>26</v>
      </c>
      <c r="F35" s="52" t="s">
        <v>563</v>
      </c>
      <c r="G35" s="52">
        <v>40865719</v>
      </c>
      <c r="H35" s="52" t="s">
        <v>570</v>
      </c>
      <c r="I35" s="52" t="s">
        <v>485</v>
      </c>
      <c r="J35" s="52">
        <v>244</v>
      </c>
      <c r="K35" s="59"/>
      <c r="L35" s="53"/>
      <c r="M35" s="52">
        <v>9</v>
      </c>
      <c r="P35" s="52"/>
    </row>
    <row r="36" spans="1:16" s="1" customFormat="1" ht="15" x14ac:dyDescent="0.2">
      <c r="A36" s="58"/>
      <c r="B36" s="58"/>
      <c r="C36" s="59"/>
      <c r="D36" s="53" t="s">
        <v>257</v>
      </c>
      <c r="E36" s="52" t="s">
        <v>27</v>
      </c>
      <c r="F36" s="52" t="s">
        <v>561</v>
      </c>
      <c r="G36" s="52">
        <v>56761115</v>
      </c>
      <c r="H36" s="52" t="s">
        <v>571</v>
      </c>
      <c r="I36" s="52" t="s">
        <v>485</v>
      </c>
      <c r="J36" s="52">
        <v>236</v>
      </c>
      <c r="K36" s="59"/>
      <c r="L36" s="53"/>
      <c r="M36" s="52">
        <v>8</v>
      </c>
      <c r="P36" s="52"/>
    </row>
    <row r="37" spans="1:16" s="1" customFormat="1" ht="15" x14ac:dyDescent="0.2">
      <c r="A37" s="58"/>
      <c r="B37" s="58"/>
      <c r="C37" s="59"/>
      <c r="D37" s="53" t="s">
        <v>258</v>
      </c>
      <c r="E37" s="52" t="s">
        <v>28</v>
      </c>
      <c r="F37" s="52" t="s">
        <v>566</v>
      </c>
      <c r="G37" s="52">
        <v>48426746</v>
      </c>
      <c r="H37" s="52" t="s">
        <v>572</v>
      </c>
      <c r="I37" s="52" t="s">
        <v>485</v>
      </c>
      <c r="J37" s="52">
        <v>220</v>
      </c>
      <c r="K37" s="59"/>
      <c r="L37" s="53"/>
      <c r="M37" s="52">
        <v>7</v>
      </c>
      <c r="P37" s="52"/>
    </row>
    <row r="38" spans="1:16" s="1" customFormat="1" ht="15" x14ac:dyDescent="0.2">
      <c r="A38" s="58"/>
      <c r="B38" s="58"/>
      <c r="C38" s="59"/>
      <c r="D38" s="53" t="s">
        <v>259</v>
      </c>
      <c r="E38" s="52" t="s">
        <v>29</v>
      </c>
      <c r="F38" s="52" t="s">
        <v>563</v>
      </c>
      <c r="G38" s="52">
        <v>40903478</v>
      </c>
      <c r="H38" s="52" t="s">
        <v>779</v>
      </c>
      <c r="I38" s="52" t="s">
        <v>486</v>
      </c>
      <c r="J38" s="52">
        <v>238</v>
      </c>
      <c r="K38" s="59"/>
      <c r="L38" s="53"/>
      <c r="M38" s="52">
        <v>8</v>
      </c>
      <c r="P38" s="52"/>
    </row>
    <row r="39" spans="1:16" s="1" customFormat="1" ht="15" x14ac:dyDescent="0.2">
      <c r="A39" s="58"/>
      <c r="B39" s="58"/>
      <c r="C39" s="59"/>
      <c r="D39" s="53" t="s">
        <v>260</v>
      </c>
      <c r="E39" s="52" t="s">
        <v>30</v>
      </c>
      <c r="F39" s="52" t="s">
        <v>566</v>
      </c>
      <c r="G39" s="52">
        <v>48428178</v>
      </c>
      <c r="H39" s="52" t="s">
        <v>573</v>
      </c>
      <c r="I39" s="52" t="s">
        <v>486</v>
      </c>
      <c r="J39" s="52">
        <v>224</v>
      </c>
      <c r="K39" s="59"/>
      <c r="L39" s="53"/>
      <c r="M39" s="52">
        <v>6</v>
      </c>
      <c r="P39" s="52"/>
    </row>
    <row r="40" spans="1:16" s="1" customFormat="1" ht="15" x14ac:dyDescent="0.2">
      <c r="A40" s="58"/>
      <c r="B40" s="58"/>
      <c r="C40" s="59"/>
      <c r="D40" s="53" t="s">
        <v>261</v>
      </c>
      <c r="E40" s="52" t="s">
        <v>31</v>
      </c>
      <c r="F40" s="52" t="s">
        <v>563</v>
      </c>
      <c r="G40" s="52">
        <v>40889700</v>
      </c>
      <c r="H40" s="52" t="s">
        <v>574</v>
      </c>
      <c r="I40" s="52" t="s">
        <v>485</v>
      </c>
      <c r="J40" s="52">
        <v>253</v>
      </c>
      <c r="K40" s="59"/>
      <c r="L40" s="53"/>
      <c r="M40" s="52">
        <v>10</v>
      </c>
      <c r="P40" s="52"/>
    </row>
    <row r="41" spans="1:16" s="1" customFormat="1" ht="15" x14ac:dyDescent="0.2">
      <c r="A41" s="58"/>
      <c r="B41" s="58"/>
      <c r="C41" s="59"/>
      <c r="D41" s="3" t="s">
        <v>262</v>
      </c>
      <c r="E41" s="52" t="s">
        <v>32</v>
      </c>
      <c r="F41" s="52" t="s">
        <v>575</v>
      </c>
      <c r="G41" s="52">
        <v>57496480</v>
      </c>
      <c r="H41" s="52" t="s">
        <v>576</v>
      </c>
      <c r="I41" s="52" t="s">
        <v>486</v>
      </c>
      <c r="J41" s="52">
        <v>243</v>
      </c>
      <c r="K41" s="59"/>
      <c r="L41" s="53"/>
      <c r="M41" s="52">
        <v>8</v>
      </c>
      <c r="P41" s="52"/>
    </row>
    <row r="42" spans="1:16" s="1" customFormat="1" ht="15" x14ac:dyDescent="0.2">
      <c r="A42" s="58"/>
      <c r="B42" s="58"/>
      <c r="C42" s="59"/>
      <c r="D42" s="3" t="s">
        <v>263</v>
      </c>
      <c r="E42" s="52" t="s">
        <v>33</v>
      </c>
      <c r="F42" s="52" t="s">
        <v>575</v>
      </c>
      <c r="G42" s="52">
        <v>57504738</v>
      </c>
      <c r="H42" s="52" t="s">
        <v>577</v>
      </c>
      <c r="I42" s="52" t="s">
        <v>486</v>
      </c>
      <c r="J42" s="52">
        <v>240</v>
      </c>
      <c r="K42" s="59"/>
      <c r="L42" s="53"/>
      <c r="M42" s="52">
        <v>8</v>
      </c>
      <c r="P42" s="52"/>
    </row>
    <row r="43" spans="1:16" s="1" customFormat="1" ht="15" x14ac:dyDescent="0.2">
      <c r="A43" s="58"/>
      <c r="B43" s="58"/>
      <c r="C43" s="59"/>
      <c r="D43" s="53" t="s">
        <v>264</v>
      </c>
      <c r="E43" s="52" t="s">
        <v>34</v>
      </c>
      <c r="F43" s="52" t="s">
        <v>563</v>
      </c>
      <c r="G43" s="52">
        <v>40892436</v>
      </c>
      <c r="H43" s="52" t="s">
        <v>578</v>
      </c>
      <c r="I43" s="52" t="s">
        <v>486</v>
      </c>
      <c r="J43" s="52">
        <v>254</v>
      </c>
      <c r="K43" s="59"/>
      <c r="L43" s="53"/>
      <c r="M43" s="52">
        <v>8</v>
      </c>
      <c r="P43" s="52"/>
    </row>
    <row r="44" spans="1:16" s="1" customFormat="1" ht="15" x14ac:dyDescent="0.2">
      <c r="A44" s="58"/>
      <c r="B44" s="58"/>
      <c r="C44" s="59"/>
      <c r="D44" s="53" t="s">
        <v>265</v>
      </c>
      <c r="E44" s="52" t="s">
        <v>35</v>
      </c>
      <c r="F44" s="52" t="s">
        <v>566</v>
      </c>
      <c r="G44" s="52">
        <v>73729044</v>
      </c>
      <c r="H44" s="52" t="s">
        <v>579</v>
      </c>
      <c r="I44" s="52" t="s">
        <v>485</v>
      </c>
      <c r="J44" s="52">
        <v>256</v>
      </c>
      <c r="K44" s="59"/>
      <c r="L44" s="53"/>
      <c r="M44" s="52">
        <v>8</v>
      </c>
      <c r="P44" s="52"/>
    </row>
    <row r="45" spans="1:16" s="1" customFormat="1" ht="15" x14ac:dyDescent="0.2">
      <c r="A45" s="50"/>
      <c r="B45" s="50"/>
      <c r="C45" s="50"/>
      <c r="D45" s="53"/>
      <c r="E45" s="52"/>
      <c r="F45" s="52"/>
      <c r="G45" s="52"/>
      <c r="H45" s="52"/>
      <c r="I45" s="52"/>
      <c r="J45" s="52"/>
      <c r="L45" s="53"/>
      <c r="M45" s="52"/>
      <c r="P45" s="52"/>
    </row>
    <row r="46" spans="1:16" s="1" customFormat="1" ht="15" customHeight="1" x14ac:dyDescent="0.2">
      <c r="A46" s="58" t="s">
        <v>822</v>
      </c>
      <c r="B46" s="59" t="s">
        <v>723</v>
      </c>
      <c r="C46" s="59">
        <v>488.95400000000001</v>
      </c>
      <c r="D46" s="53" t="s">
        <v>782</v>
      </c>
      <c r="E46" s="52" t="s">
        <v>156</v>
      </c>
      <c r="F46" s="52" t="s">
        <v>581</v>
      </c>
      <c r="G46" s="52">
        <v>49752542</v>
      </c>
      <c r="H46" s="52" t="s">
        <v>582</v>
      </c>
      <c r="I46" s="52" t="s">
        <v>486</v>
      </c>
      <c r="J46" s="52">
        <v>214</v>
      </c>
      <c r="K46" s="58" t="s">
        <v>523</v>
      </c>
      <c r="L46" s="53"/>
      <c r="M46" s="52">
        <v>10</v>
      </c>
      <c r="P46" s="52"/>
    </row>
    <row r="47" spans="1:16" s="1" customFormat="1" ht="15" x14ac:dyDescent="0.2">
      <c r="A47" s="58"/>
      <c r="B47" s="58"/>
      <c r="C47" s="59"/>
      <c r="D47" s="5" t="s">
        <v>266</v>
      </c>
      <c r="E47" s="52" t="s">
        <v>157</v>
      </c>
      <c r="F47" s="52" t="s">
        <v>583</v>
      </c>
      <c r="G47" s="52">
        <v>3408427</v>
      </c>
      <c r="H47" s="52" t="s">
        <v>584</v>
      </c>
      <c r="I47" s="52" t="s">
        <v>485</v>
      </c>
      <c r="J47" s="52">
        <v>207</v>
      </c>
      <c r="K47" s="58"/>
      <c r="L47" s="53"/>
      <c r="M47" s="52">
        <v>7</v>
      </c>
      <c r="P47" s="52"/>
    </row>
    <row r="48" spans="1:16" s="1" customFormat="1" ht="15" x14ac:dyDescent="0.2">
      <c r="A48" s="58"/>
      <c r="B48" s="58"/>
      <c r="C48" s="59"/>
      <c r="D48" s="7" t="s">
        <v>267</v>
      </c>
      <c r="E48" s="52" t="s">
        <v>158</v>
      </c>
      <c r="F48" s="52" t="s">
        <v>585</v>
      </c>
      <c r="G48" s="52">
        <v>43885424</v>
      </c>
      <c r="H48" s="52" t="s">
        <v>586</v>
      </c>
      <c r="I48" s="52" t="s">
        <v>486</v>
      </c>
      <c r="J48" s="52">
        <v>215</v>
      </c>
      <c r="K48" s="58"/>
      <c r="L48" s="53"/>
      <c r="M48" s="52">
        <v>10</v>
      </c>
      <c r="P48" s="52"/>
    </row>
    <row r="49" spans="1:16" s="1" customFormat="1" ht="15" x14ac:dyDescent="0.2">
      <c r="A49" s="58"/>
      <c r="B49" s="58"/>
      <c r="C49" s="59"/>
      <c r="D49" s="53" t="s">
        <v>268</v>
      </c>
      <c r="E49" s="52" t="s">
        <v>159</v>
      </c>
      <c r="F49" s="52" t="s">
        <v>587</v>
      </c>
      <c r="G49" s="52">
        <v>18643501</v>
      </c>
      <c r="H49" s="52" t="s">
        <v>588</v>
      </c>
      <c r="I49" s="52" t="s">
        <v>486</v>
      </c>
      <c r="J49" s="52">
        <v>202</v>
      </c>
      <c r="K49" s="58"/>
      <c r="L49" s="53"/>
      <c r="M49" s="52">
        <v>6</v>
      </c>
      <c r="P49" s="52"/>
    </row>
    <row r="50" spans="1:16" s="1" customFormat="1" ht="15" x14ac:dyDescent="0.2">
      <c r="A50" s="58"/>
      <c r="B50" s="58"/>
      <c r="C50" s="59"/>
      <c r="D50" s="5" t="s">
        <v>269</v>
      </c>
      <c r="E50" s="52" t="s">
        <v>160</v>
      </c>
      <c r="F50" s="52" t="s">
        <v>587</v>
      </c>
      <c r="G50" s="52">
        <v>38596105</v>
      </c>
      <c r="H50" s="52" t="s">
        <v>589</v>
      </c>
      <c r="I50" s="52" t="s">
        <v>485</v>
      </c>
      <c r="J50" s="52">
        <v>201</v>
      </c>
      <c r="K50" s="58"/>
      <c r="L50" s="53"/>
      <c r="M50" s="52">
        <v>7</v>
      </c>
      <c r="P50" s="52"/>
    </row>
    <row r="51" spans="1:16" s="1" customFormat="1" ht="15" x14ac:dyDescent="0.2">
      <c r="A51" s="58"/>
      <c r="B51" s="58"/>
      <c r="C51" s="59"/>
      <c r="D51" s="7" t="s">
        <v>781</v>
      </c>
      <c r="E51" s="52" t="s">
        <v>161</v>
      </c>
      <c r="F51" s="52" t="s">
        <v>590</v>
      </c>
      <c r="G51" s="52">
        <v>18732491</v>
      </c>
      <c r="H51" s="52" t="s">
        <v>591</v>
      </c>
      <c r="I51" s="52" t="s">
        <v>486</v>
      </c>
      <c r="J51" s="52">
        <v>220</v>
      </c>
      <c r="K51" s="58"/>
      <c r="L51" s="53"/>
      <c r="M51" s="52">
        <v>8</v>
      </c>
      <c r="P51" s="52"/>
    </row>
    <row r="52" spans="1:16" s="1" customFormat="1" ht="15" x14ac:dyDescent="0.2">
      <c r="A52" s="58"/>
      <c r="B52" s="58"/>
      <c r="C52" s="59"/>
      <c r="D52" s="7" t="s">
        <v>780</v>
      </c>
      <c r="E52" s="10" t="s">
        <v>162</v>
      </c>
      <c r="F52" s="52" t="s">
        <v>503</v>
      </c>
      <c r="G52" s="52">
        <v>15959</v>
      </c>
      <c r="H52" s="52">
        <v>16711</v>
      </c>
      <c r="I52" s="52" t="s">
        <v>486</v>
      </c>
      <c r="J52" s="52">
        <v>250</v>
      </c>
      <c r="K52" s="58"/>
      <c r="L52" s="53"/>
      <c r="M52" s="52">
        <v>10</v>
      </c>
      <c r="P52" s="52"/>
    </row>
    <row r="53" spans="1:16" s="1" customFormat="1" ht="15" customHeight="1" x14ac:dyDescent="0.2">
      <c r="A53" s="58"/>
      <c r="B53" s="58"/>
      <c r="C53" s="59"/>
      <c r="D53" s="53" t="s">
        <v>270</v>
      </c>
      <c r="E53" s="10" t="s">
        <v>163</v>
      </c>
      <c r="F53" s="52" t="s">
        <v>503</v>
      </c>
      <c r="G53" s="52">
        <v>49871</v>
      </c>
      <c r="H53" s="52">
        <v>50704</v>
      </c>
      <c r="I53" s="52" t="s">
        <v>486</v>
      </c>
      <c r="J53" s="52">
        <v>277</v>
      </c>
      <c r="K53" s="58"/>
      <c r="L53" s="53"/>
      <c r="M53" s="52">
        <v>10</v>
      </c>
      <c r="P53" s="52"/>
    </row>
    <row r="54" spans="1:16" s="1" customFormat="1" ht="15" customHeight="1" x14ac:dyDescent="0.2">
      <c r="A54" s="50"/>
      <c r="B54" s="50"/>
      <c r="C54" s="50"/>
      <c r="D54" s="53"/>
      <c r="E54" s="52"/>
      <c r="F54" s="52"/>
      <c r="G54" s="52"/>
      <c r="H54" s="52"/>
      <c r="I54" s="52"/>
      <c r="J54" s="52"/>
      <c r="L54" s="53"/>
      <c r="M54" s="52"/>
      <c r="P54" s="52"/>
    </row>
    <row r="55" spans="1:16" s="1" customFormat="1" ht="15" customHeight="1" x14ac:dyDescent="0.2">
      <c r="A55" s="58" t="s">
        <v>823</v>
      </c>
      <c r="B55" s="59" t="s">
        <v>723</v>
      </c>
      <c r="C55" s="59">
        <v>401.92700000000002</v>
      </c>
      <c r="D55" s="53" t="s">
        <v>783</v>
      </c>
      <c r="E55" s="52" t="s">
        <v>484</v>
      </c>
      <c r="F55" s="52" t="s">
        <v>502</v>
      </c>
      <c r="G55" s="52">
        <v>13857140</v>
      </c>
      <c r="H55" s="52">
        <v>13857916</v>
      </c>
      <c r="I55" s="52" t="s">
        <v>485</v>
      </c>
      <c r="J55" s="52">
        <v>258</v>
      </c>
      <c r="K55" s="58" t="s">
        <v>523</v>
      </c>
      <c r="L55" s="53"/>
      <c r="M55" s="52">
        <v>11</v>
      </c>
      <c r="P55" s="52"/>
    </row>
    <row r="56" spans="1:16" s="1" customFormat="1" ht="15" x14ac:dyDescent="0.2">
      <c r="A56" s="58"/>
      <c r="B56" s="58"/>
      <c r="C56" s="59"/>
      <c r="D56" s="7" t="s">
        <v>271</v>
      </c>
      <c r="E56" s="52" t="s">
        <v>165</v>
      </c>
      <c r="F56" s="52" t="s">
        <v>502</v>
      </c>
      <c r="G56" s="52">
        <v>13848856</v>
      </c>
      <c r="H56" s="52">
        <v>13850399</v>
      </c>
      <c r="I56" s="52" t="s">
        <v>485</v>
      </c>
      <c r="J56" s="52">
        <v>275</v>
      </c>
      <c r="K56" s="58"/>
      <c r="L56" s="53"/>
      <c r="M56" s="52">
        <v>10</v>
      </c>
      <c r="P56" s="52"/>
    </row>
    <row r="57" spans="1:16" s="1" customFormat="1" ht="15" x14ac:dyDescent="0.2">
      <c r="A57" s="58"/>
      <c r="B57" s="58"/>
      <c r="C57" s="59"/>
      <c r="D57" s="53" t="s">
        <v>272</v>
      </c>
      <c r="E57" s="52" t="s">
        <v>166</v>
      </c>
      <c r="F57" s="52" t="s">
        <v>504</v>
      </c>
      <c r="G57" s="52">
        <v>6961036</v>
      </c>
      <c r="H57" s="52">
        <v>6961680</v>
      </c>
      <c r="I57" s="52" t="s">
        <v>485</v>
      </c>
      <c r="J57" s="52">
        <v>214</v>
      </c>
      <c r="K57" s="58"/>
      <c r="L57" s="53"/>
      <c r="M57" s="52">
        <v>10</v>
      </c>
      <c r="P57" s="52"/>
    </row>
    <row r="58" spans="1:16" s="1" customFormat="1" ht="15" x14ac:dyDescent="0.2">
      <c r="A58" s="58"/>
      <c r="B58" s="58"/>
      <c r="C58" s="59"/>
      <c r="D58" s="7" t="s">
        <v>273</v>
      </c>
      <c r="E58" s="52" t="s">
        <v>167</v>
      </c>
      <c r="F58" s="52" t="s">
        <v>504</v>
      </c>
      <c r="G58" s="52">
        <v>26004908</v>
      </c>
      <c r="H58" s="52">
        <v>26005552</v>
      </c>
      <c r="I58" s="52" t="s">
        <v>486</v>
      </c>
      <c r="J58" s="52">
        <v>214</v>
      </c>
      <c r="K58" s="58"/>
      <c r="L58" s="53"/>
      <c r="M58" s="52">
        <v>10</v>
      </c>
      <c r="P58" s="52"/>
    </row>
    <row r="59" spans="1:16" s="1" customFormat="1" ht="15" x14ac:dyDescent="0.2">
      <c r="A59" s="58"/>
      <c r="B59" s="58"/>
      <c r="C59" s="59"/>
      <c r="D59" s="7" t="s">
        <v>274</v>
      </c>
      <c r="E59" s="9" t="s">
        <v>168</v>
      </c>
      <c r="F59" s="52" t="s">
        <v>505</v>
      </c>
      <c r="G59" s="52">
        <v>4685551</v>
      </c>
      <c r="H59" s="52">
        <v>4686213</v>
      </c>
      <c r="I59" s="52" t="s">
        <v>486</v>
      </c>
      <c r="J59" s="52">
        <v>220</v>
      </c>
      <c r="K59" s="58"/>
      <c r="L59" s="53"/>
      <c r="M59" s="52">
        <v>8</v>
      </c>
      <c r="P59" s="52"/>
    </row>
    <row r="60" spans="1:16" s="1" customFormat="1" ht="15" x14ac:dyDescent="0.2">
      <c r="A60" s="58"/>
      <c r="B60" s="58"/>
      <c r="C60" s="59"/>
      <c r="D60" s="8" t="s">
        <v>275</v>
      </c>
      <c r="E60" s="9" t="s">
        <v>169</v>
      </c>
      <c r="F60" s="52" t="s">
        <v>506</v>
      </c>
      <c r="G60" s="52">
        <v>7809341</v>
      </c>
      <c r="H60" s="52">
        <v>7809898</v>
      </c>
      <c r="I60" s="52" t="s">
        <v>485</v>
      </c>
      <c r="J60" s="52">
        <v>185</v>
      </c>
      <c r="K60" s="58"/>
      <c r="L60" s="53"/>
      <c r="M60" s="52">
        <v>6</v>
      </c>
      <c r="P60" s="52"/>
    </row>
    <row r="61" spans="1:16" s="1" customFormat="1" ht="15" x14ac:dyDescent="0.2">
      <c r="A61" s="58"/>
      <c r="B61" s="58"/>
      <c r="C61" s="59"/>
      <c r="D61" s="8" t="s">
        <v>276</v>
      </c>
      <c r="E61" s="52" t="s">
        <v>170</v>
      </c>
      <c r="F61" s="52" t="s">
        <v>506</v>
      </c>
      <c r="G61" s="52">
        <v>36260466</v>
      </c>
      <c r="H61" s="52">
        <v>36261083</v>
      </c>
      <c r="I61" s="52" t="s">
        <v>485</v>
      </c>
      <c r="J61" s="52">
        <v>205</v>
      </c>
      <c r="K61" s="58"/>
      <c r="L61" s="53"/>
      <c r="M61" s="52">
        <v>7</v>
      </c>
      <c r="P61" s="52"/>
    </row>
    <row r="62" spans="1:16" s="1" customFormat="1" ht="15" x14ac:dyDescent="0.2">
      <c r="A62" s="58"/>
      <c r="B62" s="58"/>
      <c r="C62" s="59"/>
      <c r="D62" s="53" t="s">
        <v>277</v>
      </c>
      <c r="E62" s="52" t="s">
        <v>171</v>
      </c>
      <c r="F62" s="52" t="s">
        <v>507</v>
      </c>
      <c r="G62" s="52">
        <v>4471948</v>
      </c>
      <c r="H62" s="52">
        <v>4472568</v>
      </c>
      <c r="I62" s="52" t="s">
        <v>485</v>
      </c>
      <c r="J62" s="52">
        <v>206</v>
      </c>
      <c r="K62" s="58"/>
      <c r="L62" s="53"/>
      <c r="M62" s="52">
        <v>7</v>
      </c>
      <c r="P62" s="52"/>
    </row>
    <row r="63" spans="1:16" s="1" customFormat="1" ht="15" x14ac:dyDescent="0.2">
      <c r="A63" s="58"/>
      <c r="B63" s="58"/>
      <c r="C63" s="59"/>
      <c r="D63" s="8" t="s">
        <v>278</v>
      </c>
      <c r="E63" s="9" t="s">
        <v>164</v>
      </c>
      <c r="F63" s="52" t="s">
        <v>502</v>
      </c>
      <c r="G63" s="52">
        <v>19081395</v>
      </c>
      <c r="H63" s="52">
        <v>19082003</v>
      </c>
      <c r="I63" s="52" t="s">
        <v>485</v>
      </c>
      <c r="J63" s="52">
        <v>202</v>
      </c>
      <c r="K63" s="58"/>
      <c r="L63" s="53"/>
      <c r="M63" s="52">
        <v>6</v>
      </c>
      <c r="P63" s="52"/>
    </row>
    <row r="64" spans="1:16" s="1" customFormat="1" ht="15" x14ac:dyDescent="0.2">
      <c r="A64" s="50"/>
      <c r="B64" s="50"/>
      <c r="C64" s="50"/>
      <c r="D64" s="53"/>
      <c r="E64" s="52"/>
      <c r="F64" s="52"/>
      <c r="G64" s="52"/>
      <c r="H64" s="52"/>
      <c r="I64" s="52"/>
      <c r="J64" s="52"/>
      <c r="L64" s="53"/>
      <c r="M64" s="52"/>
      <c r="P64" s="52"/>
    </row>
    <row r="65" spans="1:16" s="1" customFormat="1" ht="15" customHeight="1" x14ac:dyDescent="0.2">
      <c r="A65" s="58" t="s">
        <v>824</v>
      </c>
      <c r="B65" s="59" t="s">
        <v>723</v>
      </c>
      <c r="C65" s="59">
        <v>133.06399999999999</v>
      </c>
      <c r="D65" s="8" t="s">
        <v>766</v>
      </c>
      <c r="E65" s="12" t="s">
        <v>36</v>
      </c>
      <c r="F65" s="52" t="s">
        <v>509</v>
      </c>
      <c r="G65" s="52">
        <v>5776791</v>
      </c>
      <c r="H65" s="52">
        <v>5777444</v>
      </c>
      <c r="I65" s="52" t="s">
        <v>485</v>
      </c>
      <c r="J65" s="52">
        <v>217</v>
      </c>
      <c r="K65" s="58" t="s">
        <v>723</v>
      </c>
      <c r="L65" s="53"/>
      <c r="M65" s="52">
        <v>10</v>
      </c>
      <c r="P65" s="52"/>
    </row>
    <row r="66" spans="1:16" s="1" customFormat="1" ht="15" x14ac:dyDescent="0.2">
      <c r="A66" s="58"/>
      <c r="B66" s="58"/>
      <c r="C66" s="59"/>
      <c r="D66" s="2" t="s">
        <v>767</v>
      </c>
      <c r="E66" s="52" t="s">
        <v>37</v>
      </c>
      <c r="F66" s="52" t="s">
        <v>509</v>
      </c>
      <c r="G66" s="52">
        <v>5783514</v>
      </c>
      <c r="H66" s="52">
        <v>5784185</v>
      </c>
      <c r="I66" s="52" t="s">
        <v>485</v>
      </c>
      <c r="J66" s="52">
        <v>223</v>
      </c>
      <c r="K66" s="58"/>
      <c r="L66" s="53"/>
      <c r="M66" s="52">
        <v>10</v>
      </c>
      <c r="P66" s="52"/>
    </row>
    <row r="67" spans="1:16" s="1" customFormat="1" ht="15" x14ac:dyDescent="0.2">
      <c r="A67" s="58"/>
      <c r="B67" s="58"/>
      <c r="C67" s="59"/>
      <c r="D67" s="2" t="s">
        <v>765</v>
      </c>
      <c r="E67" s="12" t="s">
        <v>38</v>
      </c>
      <c r="F67" s="52" t="s">
        <v>509</v>
      </c>
      <c r="G67" s="52">
        <v>5780996</v>
      </c>
      <c r="H67" s="52">
        <v>5781654</v>
      </c>
      <c r="I67" s="52" t="s">
        <v>485</v>
      </c>
      <c r="J67" s="52">
        <v>217</v>
      </c>
      <c r="K67" s="58"/>
      <c r="L67" s="53"/>
      <c r="M67" s="52">
        <v>9</v>
      </c>
      <c r="P67" s="52"/>
    </row>
    <row r="68" spans="1:16" s="1" customFormat="1" ht="15" x14ac:dyDescent="0.2">
      <c r="A68" s="58"/>
      <c r="B68" s="58"/>
      <c r="C68" s="59"/>
      <c r="D68" s="8" t="s">
        <v>768</v>
      </c>
      <c r="E68" s="52" t="s">
        <v>39</v>
      </c>
      <c r="F68" s="52" t="s">
        <v>510</v>
      </c>
      <c r="G68" s="52">
        <v>7118116</v>
      </c>
      <c r="H68" s="52">
        <v>7118790</v>
      </c>
      <c r="I68" s="52" t="s">
        <v>486</v>
      </c>
      <c r="J68" s="52">
        <v>224</v>
      </c>
      <c r="K68" s="58"/>
      <c r="L68" s="53"/>
      <c r="M68" s="52">
        <v>8</v>
      </c>
      <c r="P68" s="52"/>
    </row>
    <row r="69" spans="1:16" s="1" customFormat="1" ht="15" x14ac:dyDescent="0.2">
      <c r="A69" s="58"/>
      <c r="B69" s="58"/>
      <c r="C69" s="59"/>
      <c r="D69" s="14" t="s">
        <v>769</v>
      </c>
      <c r="E69" s="52" t="s">
        <v>40</v>
      </c>
      <c r="F69" s="52" t="s">
        <v>512</v>
      </c>
      <c r="G69" s="52">
        <v>4385246</v>
      </c>
      <c r="H69" s="52">
        <v>4385869</v>
      </c>
      <c r="I69" s="52" t="s">
        <v>486</v>
      </c>
      <c r="J69" s="52">
        <v>207</v>
      </c>
      <c r="K69" s="58"/>
      <c r="L69" s="53"/>
      <c r="M69" s="52">
        <v>8</v>
      </c>
      <c r="P69" s="52"/>
    </row>
    <row r="70" spans="1:16" s="1" customFormat="1" ht="15" x14ac:dyDescent="0.2">
      <c r="A70" s="58"/>
      <c r="B70" s="58"/>
      <c r="C70" s="59"/>
      <c r="D70" s="14" t="s">
        <v>770</v>
      </c>
      <c r="E70" s="52" t="s">
        <v>41</v>
      </c>
      <c r="F70" s="52" t="s">
        <v>513</v>
      </c>
      <c r="G70" s="52">
        <v>800132</v>
      </c>
      <c r="H70" s="52">
        <v>801607</v>
      </c>
      <c r="I70" s="52" t="s">
        <v>485</v>
      </c>
      <c r="J70" s="52">
        <v>184</v>
      </c>
      <c r="K70" s="58"/>
      <c r="L70" s="53"/>
      <c r="M70" s="52">
        <v>7</v>
      </c>
      <c r="P70" s="52"/>
    </row>
    <row r="71" spans="1:16" s="1" customFormat="1" ht="15" x14ac:dyDescent="0.2">
      <c r="A71" s="50"/>
      <c r="B71" s="50"/>
      <c r="C71" s="50"/>
      <c r="D71" s="53"/>
      <c r="E71" s="52"/>
      <c r="F71" s="52"/>
      <c r="G71" s="52"/>
      <c r="H71" s="52"/>
      <c r="I71" s="52"/>
      <c r="J71" s="52"/>
      <c r="L71" s="53"/>
      <c r="M71" s="52"/>
      <c r="P71" s="52"/>
    </row>
    <row r="72" spans="1:16" s="1" customFormat="1" ht="15" customHeight="1" x14ac:dyDescent="0.2">
      <c r="A72" s="58" t="s">
        <v>825</v>
      </c>
      <c r="B72" s="59" t="s">
        <v>724</v>
      </c>
      <c r="C72" s="59">
        <v>2935.88</v>
      </c>
      <c r="D72" s="53" t="s">
        <v>515</v>
      </c>
      <c r="E72" s="52" t="s">
        <v>42</v>
      </c>
      <c r="F72" s="53" t="s">
        <v>516</v>
      </c>
      <c r="G72" s="52">
        <v>222356416</v>
      </c>
      <c r="H72" s="52">
        <v>222356886</v>
      </c>
      <c r="I72" s="52" t="s">
        <v>508</v>
      </c>
      <c r="J72" s="52">
        <v>155</v>
      </c>
      <c r="K72" s="59" t="s">
        <v>521</v>
      </c>
      <c r="L72" s="53"/>
      <c r="M72" s="52">
        <v>7</v>
      </c>
      <c r="P72" s="52"/>
    </row>
    <row r="73" spans="1:16" s="1" customFormat="1" ht="15" x14ac:dyDescent="0.2">
      <c r="A73" s="58"/>
      <c r="B73" s="58"/>
      <c r="C73" s="59"/>
      <c r="D73" s="53" t="s">
        <v>279</v>
      </c>
      <c r="E73" s="52" t="s">
        <v>43</v>
      </c>
      <c r="F73" s="53" t="s">
        <v>517</v>
      </c>
      <c r="G73" s="52">
        <v>179021541</v>
      </c>
      <c r="H73" s="52">
        <v>179022194</v>
      </c>
      <c r="I73" s="52" t="s">
        <v>485</v>
      </c>
      <c r="J73" s="52">
        <v>217</v>
      </c>
      <c r="K73" s="59"/>
      <c r="L73" s="53"/>
      <c r="M73" s="52">
        <v>9</v>
      </c>
      <c r="P73" s="52"/>
    </row>
    <row r="74" spans="1:16" s="1" customFormat="1" ht="15" x14ac:dyDescent="0.2">
      <c r="A74" s="58"/>
      <c r="B74" s="58"/>
      <c r="C74" s="59"/>
      <c r="D74" s="53" t="s">
        <v>280</v>
      </c>
      <c r="E74" s="52" t="s">
        <v>44</v>
      </c>
      <c r="F74" s="53" t="s">
        <v>518</v>
      </c>
      <c r="G74" s="52">
        <v>248448452</v>
      </c>
      <c r="H74" s="52">
        <v>248449350</v>
      </c>
      <c r="I74" s="52" t="s">
        <v>486</v>
      </c>
      <c r="J74" s="52">
        <v>271</v>
      </c>
      <c r="K74" s="59"/>
      <c r="L74" s="53"/>
      <c r="M74" s="52">
        <v>7</v>
      </c>
      <c r="P74" s="52"/>
    </row>
    <row r="75" spans="1:16" s="1" customFormat="1" ht="15" x14ac:dyDescent="0.2">
      <c r="A75" s="58"/>
      <c r="B75" s="58"/>
      <c r="C75" s="59"/>
      <c r="D75" s="53" t="s">
        <v>281</v>
      </c>
      <c r="E75" s="52" t="s">
        <v>45</v>
      </c>
      <c r="F75" s="53" t="s">
        <v>519</v>
      </c>
      <c r="G75" s="52">
        <v>307110240</v>
      </c>
      <c r="H75" s="52">
        <v>307110878</v>
      </c>
      <c r="I75" s="52" t="s">
        <v>486</v>
      </c>
      <c r="J75" s="52">
        <v>212</v>
      </c>
      <c r="K75" s="59"/>
      <c r="L75" s="53"/>
      <c r="M75" s="52">
        <v>9</v>
      </c>
      <c r="P75" s="52"/>
    </row>
    <row r="76" spans="1:16" s="1" customFormat="1" ht="15" x14ac:dyDescent="0.2">
      <c r="A76" s="58"/>
      <c r="B76" s="58"/>
      <c r="C76" s="59"/>
      <c r="D76" s="2" t="s">
        <v>282</v>
      </c>
      <c r="E76" s="52" t="s">
        <v>46</v>
      </c>
      <c r="F76" s="53" t="s">
        <v>519</v>
      </c>
      <c r="G76" s="52">
        <v>307121248</v>
      </c>
      <c r="H76" s="52">
        <v>307121988</v>
      </c>
      <c r="I76" s="52" t="s">
        <v>486</v>
      </c>
      <c r="J76" s="52">
        <v>230</v>
      </c>
      <c r="K76" s="59"/>
      <c r="L76" s="53"/>
      <c r="M76" s="52">
        <v>8</v>
      </c>
      <c r="P76" s="52"/>
    </row>
    <row r="77" spans="1:16" s="1" customFormat="1" ht="15" x14ac:dyDescent="0.2">
      <c r="A77" s="58"/>
      <c r="B77" s="58"/>
      <c r="C77" s="59"/>
      <c r="D77" s="53" t="s">
        <v>283</v>
      </c>
      <c r="E77" s="52" t="s">
        <v>47</v>
      </c>
      <c r="F77" s="53" t="s">
        <v>520</v>
      </c>
      <c r="G77" s="52">
        <v>201811727</v>
      </c>
      <c r="H77" s="52">
        <v>201812395</v>
      </c>
      <c r="I77" s="52" t="s">
        <v>486</v>
      </c>
      <c r="J77" s="52">
        <v>270</v>
      </c>
      <c r="K77" s="59"/>
      <c r="L77" s="53"/>
      <c r="M77" s="52">
        <v>8</v>
      </c>
      <c r="P77" s="52"/>
    </row>
    <row r="78" spans="1:16" s="1" customFormat="1" ht="15" x14ac:dyDescent="0.2">
      <c r="A78" s="58"/>
      <c r="B78" s="58"/>
      <c r="C78" s="59"/>
      <c r="D78" s="2" t="s">
        <v>284</v>
      </c>
      <c r="E78" s="52" t="s">
        <v>48</v>
      </c>
      <c r="F78" s="53" t="s">
        <v>519</v>
      </c>
      <c r="G78" s="52">
        <v>307117802</v>
      </c>
      <c r="H78" s="52">
        <v>307118536</v>
      </c>
      <c r="I78" s="52" t="s">
        <v>486</v>
      </c>
      <c r="J78" s="52">
        <v>244</v>
      </c>
      <c r="K78" s="59"/>
      <c r="L78" s="53"/>
      <c r="M78" s="52">
        <v>9</v>
      </c>
      <c r="P78" s="52"/>
    </row>
    <row r="79" spans="1:16" s="1" customFormat="1" ht="15" x14ac:dyDescent="0.2">
      <c r="A79" s="58"/>
      <c r="B79" s="58"/>
      <c r="C79" s="59"/>
      <c r="D79" s="53" t="s">
        <v>285</v>
      </c>
      <c r="E79" s="52" t="s">
        <v>49</v>
      </c>
      <c r="F79" s="53" t="s">
        <v>516</v>
      </c>
      <c r="G79" s="52">
        <v>222583149</v>
      </c>
      <c r="H79" s="52">
        <v>222583475</v>
      </c>
      <c r="I79" s="52" t="s">
        <v>485</v>
      </c>
      <c r="J79" s="52">
        <v>108</v>
      </c>
      <c r="K79" s="59"/>
      <c r="L79" s="53"/>
      <c r="M79" s="52">
        <v>5</v>
      </c>
      <c r="P79" s="52"/>
    </row>
    <row r="80" spans="1:16" s="1" customFormat="1" ht="15" x14ac:dyDescent="0.2">
      <c r="A80" s="50"/>
      <c r="B80" s="50"/>
      <c r="C80" s="50"/>
      <c r="D80" s="53"/>
      <c r="E80" s="52"/>
      <c r="F80" s="52"/>
      <c r="G80" s="52"/>
      <c r="H80" s="52"/>
      <c r="I80" s="52"/>
      <c r="J80" s="52"/>
      <c r="L80" s="53"/>
      <c r="M80" s="52"/>
      <c r="P80" s="52"/>
    </row>
    <row r="81" spans="1:16" s="1" customFormat="1" ht="15" customHeight="1" x14ac:dyDescent="0.2">
      <c r="A81" s="58" t="s">
        <v>826</v>
      </c>
      <c r="B81" s="59" t="s">
        <v>723</v>
      </c>
      <c r="C81" s="59">
        <v>370.41899999999998</v>
      </c>
      <c r="D81" s="53" t="s">
        <v>514</v>
      </c>
      <c r="E81" s="52" t="s">
        <v>51</v>
      </c>
      <c r="F81" s="53" t="s">
        <v>594</v>
      </c>
      <c r="G81" s="52">
        <v>871630</v>
      </c>
      <c r="H81" s="52" t="s">
        <v>592</v>
      </c>
      <c r="I81" s="52" t="s">
        <v>486</v>
      </c>
      <c r="J81" s="52">
        <v>255</v>
      </c>
      <c r="K81" s="59" t="s">
        <v>723</v>
      </c>
      <c r="L81" s="53"/>
      <c r="M81" s="52">
        <v>9</v>
      </c>
      <c r="P81" s="52"/>
    </row>
    <row r="82" spans="1:16" s="1" customFormat="1" ht="15" x14ac:dyDescent="0.2">
      <c r="A82" s="58"/>
      <c r="B82" s="58"/>
      <c r="C82" s="59"/>
      <c r="D82" s="53" t="s">
        <v>288</v>
      </c>
      <c r="E82" s="52" t="s">
        <v>52</v>
      </c>
      <c r="F82" s="53" t="s">
        <v>595</v>
      </c>
      <c r="G82" s="52">
        <v>728400</v>
      </c>
      <c r="H82" s="52" t="s">
        <v>593</v>
      </c>
      <c r="I82" s="52" t="s">
        <v>485</v>
      </c>
      <c r="J82" s="52">
        <v>199</v>
      </c>
      <c r="K82" s="59"/>
      <c r="L82" s="53"/>
      <c r="M82" s="52">
        <v>8</v>
      </c>
      <c r="P82" s="52"/>
    </row>
    <row r="83" spans="1:16" s="1" customFormat="1" ht="15" x14ac:dyDescent="0.2">
      <c r="A83" s="55"/>
      <c r="B83" s="50"/>
      <c r="C83" s="56"/>
      <c r="D83" s="53"/>
      <c r="E83" s="52"/>
      <c r="F83" s="52"/>
      <c r="G83" s="52"/>
      <c r="H83" s="52"/>
      <c r="I83" s="52"/>
      <c r="J83" s="52"/>
      <c r="L83" s="53"/>
      <c r="M83" s="52"/>
      <c r="P83" s="52"/>
    </row>
    <row r="84" spans="1:16" s="1" customFormat="1" ht="60" x14ac:dyDescent="0.2">
      <c r="A84" s="50" t="s">
        <v>827</v>
      </c>
      <c r="B84" s="51" t="s">
        <v>723</v>
      </c>
      <c r="C84" s="51">
        <v>120.405</v>
      </c>
      <c r="D84" s="53" t="s">
        <v>53</v>
      </c>
      <c r="E84" s="52"/>
      <c r="F84" s="52"/>
      <c r="G84" s="52"/>
      <c r="H84" s="52"/>
      <c r="I84" s="52"/>
      <c r="J84" s="52"/>
      <c r="L84" s="53"/>
      <c r="M84" s="52"/>
      <c r="P84" s="52"/>
    </row>
    <row r="85" spans="1:16" s="1" customFormat="1" ht="15" x14ac:dyDescent="0.2">
      <c r="A85" s="50"/>
      <c r="B85" s="50"/>
      <c r="C85" s="50"/>
      <c r="D85" s="53"/>
      <c r="E85" s="52"/>
      <c r="F85" s="52"/>
      <c r="G85" s="52"/>
      <c r="H85" s="52"/>
      <c r="I85" s="52"/>
      <c r="J85" s="52"/>
      <c r="L85" s="53"/>
      <c r="M85" s="52"/>
      <c r="P85" s="52"/>
    </row>
    <row r="86" spans="1:16" s="1" customFormat="1" ht="15" customHeight="1" x14ac:dyDescent="0.2">
      <c r="A86" s="58" t="s">
        <v>828</v>
      </c>
      <c r="B86" s="59" t="s">
        <v>724</v>
      </c>
      <c r="C86" s="59">
        <v>365.45</v>
      </c>
      <c r="D86" s="14" t="s">
        <v>286</v>
      </c>
      <c r="E86" s="52" t="s">
        <v>54</v>
      </c>
      <c r="F86" s="52" t="s">
        <v>524</v>
      </c>
      <c r="G86" s="52">
        <v>7986501</v>
      </c>
      <c r="H86" s="52">
        <v>7987136</v>
      </c>
      <c r="I86" s="52" t="s">
        <v>486</v>
      </c>
      <c r="J86" s="52">
        <v>211</v>
      </c>
      <c r="K86" s="59" t="s">
        <v>528</v>
      </c>
      <c r="L86" s="53"/>
      <c r="M86" s="52">
        <v>9</v>
      </c>
      <c r="P86" s="52"/>
    </row>
    <row r="87" spans="1:16" s="1" customFormat="1" ht="15" x14ac:dyDescent="0.2">
      <c r="A87" s="58"/>
      <c r="B87" s="58"/>
      <c r="C87" s="59"/>
      <c r="D87" s="14" t="s">
        <v>525</v>
      </c>
      <c r="E87" s="52" t="s">
        <v>55</v>
      </c>
      <c r="F87" s="52" t="s">
        <v>526</v>
      </c>
      <c r="G87" s="52">
        <v>4678168</v>
      </c>
      <c r="H87" s="52">
        <v>4678785</v>
      </c>
      <c r="I87" s="52" t="s">
        <v>485</v>
      </c>
      <c r="J87" s="52">
        <v>205</v>
      </c>
      <c r="K87" s="59"/>
      <c r="L87" s="53"/>
      <c r="M87" s="52">
        <v>9</v>
      </c>
      <c r="P87" s="52"/>
    </row>
    <row r="88" spans="1:16" s="1" customFormat="1" ht="15" x14ac:dyDescent="0.2">
      <c r="A88" s="58"/>
      <c r="B88" s="58"/>
      <c r="C88" s="59"/>
      <c r="D88" s="53" t="s">
        <v>527</v>
      </c>
      <c r="E88" s="52" t="s">
        <v>56</v>
      </c>
      <c r="F88" s="52" t="s">
        <v>526</v>
      </c>
      <c r="G88" s="52">
        <v>2952338</v>
      </c>
      <c r="H88" s="52">
        <v>2953027</v>
      </c>
      <c r="I88" s="52" t="s">
        <v>485</v>
      </c>
      <c r="J88" s="52">
        <v>229</v>
      </c>
      <c r="K88" s="59"/>
      <c r="L88" s="53"/>
      <c r="M88" s="52">
        <v>9</v>
      </c>
      <c r="P88" s="52"/>
    </row>
    <row r="89" spans="1:16" s="1" customFormat="1" ht="15" x14ac:dyDescent="0.2">
      <c r="A89" s="50"/>
      <c r="B89" s="50"/>
      <c r="C89" s="50"/>
      <c r="D89" s="53"/>
      <c r="E89" s="52"/>
      <c r="F89" s="52"/>
      <c r="G89" s="52"/>
      <c r="H89" s="52"/>
      <c r="I89" s="52"/>
      <c r="J89" s="52"/>
      <c r="L89" s="53"/>
      <c r="M89" s="52"/>
      <c r="P89" s="52"/>
    </row>
    <row r="90" spans="1:16" s="1" customFormat="1" ht="15" customHeight="1" x14ac:dyDescent="0.2">
      <c r="A90" s="58" t="s">
        <v>829</v>
      </c>
      <c r="B90" s="59" t="s">
        <v>723</v>
      </c>
      <c r="C90" s="59">
        <v>327.83</v>
      </c>
      <c r="D90" s="53" t="s">
        <v>289</v>
      </c>
      <c r="E90" s="52" t="s">
        <v>57</v>
      </c>
      <c r="F90" s="52" t="s">
        <v>596</v>
      </c>
      <c r="G90" s="52">
        <v>408576</v>
      </c>
      <c r="H90" s="52" t="s">
        <v>597</v>
      </c>
      <c r="I90" s="52" t="s">
        <v>485</v>
      </c>
      <c r="J90" s="52">
        <v>214</v>
      </c>
      <c r="K90" s="59" t="s">
        <v>723</v>
      </c>
      <c r="L90" s="53"/>
      <c r="M90" s="52">
        <v>10</v>
      </c>
      <c r="P90" s="52"/>
    </row>
    <row r="91" spans="1:16" s="1" customFormat="1" ht="15" x14ac:dyDescent="0.2">
      <c r="A91" s="58"/>
      <c r="B91" s="58"/>
      <c r="C91" s="59"/>
      <c r="D91" s="53" t="s">
        <v>784</v>
      </c>
      <c r="E91" s="52" t="s">
        <v>58</v>
      </c>
      <c r="F91" s="52" t="s">
        <v>598</v>
      </c>
      <c r="G91" s="52">
        <v>274294</v>
      </c>
      <c r="H91" s="52" t="s">
        <v>599</v>
      </c>
      <c r="I91" s="52" t="s">
        <v>485</v>
      </c>
      <c r="J91" s="52">
        <v>243</v>
      </c>
      <c r="K91" s="59"/>
      <c r="L91" s="53"/>
      <c r="M91" s="52">
        <v>9</v>
      </c>
      <c r="P91" s="52"/>
    </row>
    <row r="92" spans="1:16" s="1" customFormat="1" ht="15" x14ac:dyDescent="0.2">
      <c r="A92" s="58"/>
      <c r="B92" s="58"/>
      <c r="C92" s="59"/>
      <c r="D92" s="53" t="s">
        <v>785</v>
      </c>
      <c r="E92" s="52" t="s">
        <v>59</v>
      </c>
      <c r="F92" s="52" t="s">
        <v>600</v>
      </c>
      <c r="G92" s="52">
        <v>695398</v>
      </c>
      <c r="H92" s="52" t="s">
        <v>601</v>
      </c>
      <c r="I92" s="52" t="s">
        <v>486</v>
      </c>
      <c r="J92" s="52">
        <v>200</v>
      </c>
      <c r="K92" s="59"/>
      <c r="L92" s="53"/>
      <c r="M92" s="52">
        <v>7</v>
      </c>
      <c r="P92" s="52"/>
    </row>
    <row r="93" spans="1:16" s="1" customFormat="1" ht="15" x14ac:dyDescent="0.2">
      <c r="A93" s="50"/>
      <c r="B93" s="50"/>
      <c r="C93" s="50"/>
      <c r="D93" s="53"/>
      <c r="E93" s="52"/>
      <c r="L93" s="53"/>
      <c r="M93" s="52"/>
      <c r="P93" s="52"/>
    </row>
    <row r="94" spans="1:16" s="1" customFormat="1" ht="15" customHeight="1" x14ac:dyDescent="0.2">
      <c r="A94" s="58" t="s">
        <v>830</v>
      </c>
      <c r="B94" s="59" t="s">
        <v>723</v>
      </c>
      <c r="C94" s="59">
        <v>226.64099999999999</v>
      </c>
      <c r="D94" s="14" t="s">
        <v>290</v>
      </c>
      <c r="E94" s="52" t="s">
        <v>60</v>
      </c>
      <c r="F94" s="52" t="s">
        <v>602</v>
      </c>
      <c r="G94" s="52">
        <v>845268</v>
      </c>
      <c r="H94" s="52" t="s">
        <v>603</v>
      </c>
      <c r="I94" s="52" t="s">
        <v>486</v>
      </c>
      <c r="J94" s="52">
        <v>207</v>
      </c>
      <c r="K94" s="63" t="s">
        <v>723</v>
      </c>
      <c r="L94" s="53"/>
      <c r="M94" s="52">
        <v>7</v>
      </c>
      <c r="P94" s="52"/>
    </row>
    <row r="95" spans="1:16" s="1" customFormat="1" ht="15" x14ac:dyDescent="0.2">
      <c r="A95" s="58"/>
      <c r="B95" s="58"/>
      <c r="C95" s="59"/>
      <c r="D95" s="53" t="s">
        <v>786</v>
      </c>
      <c r="E95" s="52" t="s">
        <v>61</v>
      </c>
      <c r="F95" s="52" t="s">
        <v>604</v>
      </c>
      <c r="G95" s="52">
        <v>1550824</v>
      </c>
      <c r="H95" s="52" t="s">
        <v>605</v>
      </c>
      <c r="I95" s="52" t="s">
        <v>486</v>
      </c>
      <c r="J95" s="52">
        <v>200</v>
      </c>
      <c r="K95" s="63"/>
      <c r="L95" s="53"/>
      <c r="M95" s="52">
        <v>9</v>
      </c>
      <c r="P95" s="52"/>
    </row>
    <row r="96" spans="1:16" s="1" customFormat="1" ht="15" x14ac:dyDescent="0.2">
      <c r="A96" s="58"/>
      <c r="B96" s="58"/>
      <c r="C96" s="59"/>
      <c r="D96" s="14" t="s">
        <v>291</v>
      </c>
      <c r="E96" s="52" t="s">
        <v>62</v>
      </c>
      <c r="F96" s="52" t="s">
        <v>606</v>
      </c>
      <c r="G96" s="52">
        <v>177728</v>
      </c>
      <c r="H96" s="52" t="s">
        <v>607</v>
      </c>
      <c r="I96" s="52" t="s">
        <v>485</v>
      </c>
      <c r="J96" s="52">
        <v>213</v>
      </c>
      <c r="K96" s="63"/>
      <c r="L96" s="53"/>
      <c r="M96" s="52">
        <v>9</v>
      </c>
      <c r="P96" s="52"/>
    </row>
    <row r="97" spans="1:16" s="1" customFormat="1" ht="15" x14ac:dyDescent="0.2">
      <c r="A97" s="50"/>
      <c r="B97" s="50"/>
      <c r="C97" s="50"/>
      <c r="D97" s="53"/>
      <c r="E97" s="52"/>
      <c r="F97" s="52"/>
      <c r="G97" s="52"/>
      <c r="H97" s="52"/>
      <c r="I97" s="52"/>
      <c r="J97" s="52"/>
      <c r="L97" s="53"/>
      <c r="M97" s="52"/>
      <c r="P97" s="52"/>
    </row>
    <row r="98" spans="1:16" s="1" customFormat="1" ht="15" customHeight="1" x14ac:dyDescent="0.2">
      <c r="A98" s="58" t="s">
        <v>831</v>
      </c>
      <c r="B98" s="59" t="s">
        <v>725</v>
      </c>
      <c r="C98" s="59">
        <v>1535.18</v>
      </c>
      <c r="D98" s="14" t="s">
        <v>534</v>
      </c>
      <c r="E98" s="52" t="s">
        <v>63</v>
      </c>
      <c r="F98" s="52" t="s">
        <v>536</v>
      </c>
      <c r="G98" s="52">
        <v>18674442</v>
      </c>
      <c r="H98" s="52">
        <v>18676550</v>
      </c>
      <c r="I98" s="52" t="s">
        <v>511</v>
      </c>
      <c r="J98" s="52">
        <v>210</v>
      </c>
      <c r="K98" s="59" t="s">
        <v>725</v>
      </c>
      <c r="L98" s="62" t="s">
        <v>539</v>
      </c>
      <c r="M98" s="52">
        <v>8</v>
      </c>
      <c r="P98" s="52"/>
    </row>
    <row r="99" spans="1:16" s="1" customFormat="1" ht="15" x14ac:dyDescent="0.2">
      <c r="A99" s="58"/>
      <c r="B99" s="58"/>
      <c r="C99" s="59"/>
      <c r="D99" s="53" t="s">
        <v>537</v>
      </c>
      <c r="E99" s="52" t="s">
        <v>64</v>
      </c>
      <c r="F99" s="52" t="s">
        <v>536</v>
      </c>
      <c r="G99" s="52">
        <v>18674442</v>
      </c>
      <c r="H99" s="52">
        <v>18676550</v>
      </c>
      <c r="I99" s="52" t="s">
        <v>511</v>
      </c>
      <c r="J99" s="52">
        <v>210</v>
      </c>
      <c r="K99" s="59"/>
      <c r="L99" s="62"/>
      <c r="M99" s="52">
        <v>8</v>
      </c>
      <c r="P99" s="52"/>
    </row>
    <row r="100" spans="1:16" s="1" customFormat="1" ht="15" x14ac:dyDescent="0.2">
      <c r="A100" s="58"/>
      <c r="B100" s="58"/>
      <c r="C100" s="59"/>
      <c r="D100" s="53" t="s">
        <v>538</v>
      </c>
      <c r="E100" s="52" t="s">
        <v>65</v>
      </c>
      <c r="F100" s="52" t="s">
        <v>535</v>
      </c>
      <c r="G100" s="52">
        <v>18674442</v>
      </c>
      <c r="H100" s="52">
        <v>18676550</v>
      </c>
      <c r="I100" s="52" t="s">
        <v>511</v>
      </c>
      <c r="J100" s="52">
        <v>210</v>
      </c>
      <c r="K100" s="59"/>
      <c r="L100" s="62"/>
      <c r="M100" s="52">
        <v>8</v>
      </c>
      <c r="P100" s="52"/>
    </row>
    <row r="101" spans="1:16" s="1" customFormat="1" ht="15" x14ac:dyDescent="0.2">
      <c r="A101" s="58"/>
      <c r="B101" s="58"/>
      <c r="C101" s="59"/>
      <c r="D101" s="14" t="s">
        <v>540</v>
      </c>
      <c r="E101" s="52" t="s">
        <v>66</v>
      </c>
      <c r="F101" s="52" t="s">
        <v>529</v>
      </c>
      <c r="G101" s="52">
        <v>39678619</v>
      </c>
      <c r="H101" s="52">
        <v>39679257</v>
      </c>
      <c r="I101" s="52" t="s">
        <v>511</v>
      </c>
      <c r="J101" s="52">
        <v>212</v>
      </c>
      <c r="K101" s="59"/>
      <c r="L101" s="53"/>
      <c r="M101" s="52">
        <v>9</v>
      </c>
      <c r="P101" s="52"/>
    </row>
    <row r="102" spans="1:16" s="1" customFormat="1" ht="15" x14ac:dyDescent="0.2">
      <c r="A102" s="58"/>
      <c r="B102" s="58"/>
      <c r="C102" s="59"/>
      <c r="D102" s="53" t="s">
        <v>541</v>
      </c>
      <c r="E102" s="52" t="s">
        <v>531</v>
      </c>
      <c r="F102" s="52" t="s">
        <v>542</v>
      </c>
      <c r="G102" s="52">
        <v>49398186</v>
      </c>
      <c r="H102" s="52">
        <v>49398794</v>
      </c>
      <c r="I102" s="52" t="s">
        <v>508</v>
      </c>
      <c r="J102" s="52">
        <v>202</v>
      </c>
      <c r="K102" s="59"/>
      <c r="L102" s="53"/>
      <c r="M102" s="52">
        <v>9</v>
      </c>
      <c r="P102" s="52"/>
    </row>
    <row r="103" spans="1:16" s="1" customFormat="1" ht="15" x14ac:dyDescent="0.2">
      <c r="A103" s="58"/>
      <c r="B103" s="58"/>
      <c r="C103" s="59"/>
      <c r="D103" s="14" t="s">
        <v>543</v>
      </c>
      <c r="E103" s="52" t="s">
        <v>532</v>
      </c>
      <c r="F103" s="52" t="s">
        <v>530</v>
      </c>
      <c r="G103" s="52">
        <v>1813695</v>
      </c>
      <c r="H103" s="52">
        <v>1814402</v>
      </c>
      <c r="I103" s="52" t="s">
        <v>511</v>
      </c>
      <c r="J103" s="52">
        <v>235</v>
      </c>
      <c r="K103" s="59"/>
      <c r="L103" s="53"/>
      <c r="M103" s="52">
        <v>8</v>
      </c>
      <c r="P103" s="52"/>
    </row>
    <row r="104" spans="1:16" s="1" customFormat="1" ht="15" x14ac:dyDescent="0.2">
      <c r="A104" s="58"/>
      <c r="B104" s="58"/>
      <c r="C104" s="59"/>
      <c r="D104" s="53" t="s">
        <v>544</v>
      </c>
      <c r="E104" s="52" t="s">
        <v>533</v>
      </c>
      <c r="F104" s="28" t="s">
        <v>545</v>
      </c>
      <c r="G104" s="52">
        <v>10965168</v>
      </c>
      <c r="H104" s="52">
        <v>10965878</v>
      </c>
      <c r="I104" s="52" t="s">
        <v>508</v>
      </c>
      <c r="J104" s="52">
        <v>236</v>
      </c>
      <c r="K104" s="59"/>
      <c r="L104" s="53"/>
      <c r="M104" s="52">
        <v>8</v>
      </c>
      <c r="P104" s="52"/>
    </row>
    <row r="105" spans="1:16" s="1" customFormat="1" ht="15" x14ac:dyDescent="0.2">
      <c r="A105" s="50"/>
      <c r="B105" s="50"/>
      <c r="C105" s="50"/>
      <c r="D105" s="53"/>
      <c r="E105" s="52"/>
      <c r="F105" s="52"/>
      <c r="G105" s="52"/>
      <c r="H105" s="52"/>
      <c r="I105" s="52"/>
      <c r="J105" s="52"/>
      <c r="L105" s="53"/>
      <c r="M105" s="52"/>
      <c r="P105" s="52"/>
    </row>
    <row r="106" spans="1:16" s="1" customFormat="1" ht="15" customHeight="1" x14ac:dyDescent="0.2">
      <c r="A106" s="58" t="s">
        <v>832</v>
      </c>
      <c r="B106" s="59" t="s">
        <v>723</v>
      </c>
      <c r="C106" s="59">
        <v>691.43</v>
      </c>
      <c r="D106" s="53" t="s">
        <v>788</v>
      </c>
      <c r="E106" s="17" t="s">
        <v>67</v>
      </c>
      <c r="F106" s="52" t="s">
        <v>608</v>
      </c>
      <c r="G106" s="52">
        <v>43444896</v>
      </c>
      <c r="H106" s="52" t="s">
        <v>609</v>
      </c>
      <c r="I106" s="52" t="s">
        <v>508</v>
      </c>
      <c r="J106" s="52">
        <v>224</v>
      </c>
      <c r="K106" s="59" t="s">
        <v>723</v>
      </c>
      <c r="L106" s="53"/>
      <c r="M106" s="52">
        <v>10</v>
      </c>
      <c r="P106" s="52"/>
    </row>
    <row r="107" spans="1:16" s="1" customFormat="1" ht="15" x14ac:dyDescent="0.2">
      <c r="A107" s="58"/>
      <c r="B107" s="58"/>
      <c r="C107" s="59"/>
      <c r="D107" s="20" t="s">
        <v>292</v>
      </c>
      <c r="E107" s="11" t="s">
        <v>68</v>
      </c>
      <c r="F107" s="52" t="s">
        <v>608</v>
      </c>
      <c r="G107" s="52">
        <v>43389721</v>
      </c>
      <c r="H107" s="52" t="s">
        <v>610</v>
      </c>
      <c r="I107" s="52" t="s">
        <v>508</v>
      </c>
      <c r="J107" s="52">
        <v>191</v>
      </c>
      <c r="K107" s="59"/>
      <c r="L107" s="53"/>
      <c r="M107" s="52">
        <v>9</v>
      </c>
      <c r="P107" s="52"/>
    </row>
    <row r="108" spans="1:16" s="1" customFormat="1" ht="15" x14ac:dyDescent="0.2">
      <c r="A108" s="58"/>
      <c r="B108" s="58"/>
      <c r="C108" s="59"/>
      <c r="D108" s="21" t="s">
        <v>293</v>
      </c>
      <c r="E108" s="17" t="s">
        <v>69</v>
      </c>
      <c r="F108" s="52" t="s">
        <v>608</v>
      </c>
      <c r="G108" s="52">
        <v>43429173</v>
      </c>
      <c r="H108" s="52" t="s">
        <v>611</v>
      </c>
      <c r="I108" s="52" t="s">
        <v>508</v>
      </c>
      <c r="J108" s="52">
        <v>195</v>
      </c>
      <c r="K108" s="59"/>
      <c r="L108" s="53"/>
      <c r="M108" s="52">
        <v>10</v>
      </c>
      <c r="P108" s="52"/>
    </row>
    <row r="109" spans="1:16" s="1" customFormat="1" ht="15" x14ac:dyDescent="0.2">
      <c r="A109" s="58"/>
      <c r="B109" s="58"/>
      <c r="C109" s="59"/>
      <c r="D109" s="53" t="s">
        <v>294</v>
      </c>
      <c r="E109" s="10" t="s">
        <v>70</v>
      </c>
      <c r="F109" s="52" t="s">
        <v>608</v>
      </c>
      <c r="G109" s="52">
        <v>43351666</v>
      </c>
      <c r="H109" s="52" t="s">
        <v>612</v>
      </c>
      <c r="I109" s="52" t="s">
        <v>508</v>
      </c>
      <c r="J109" s="52">
        <v>196</v>
      </c>
      <c r="K109" s="59"/>
      <c r="L109" s="53"/>
      <c r="M109" s="52">
        <v>10</v>
      </c>
      <c r="P109" s="52"/>
    </row>
    <row r="110" spans="1:16" s="1" customFormat="1" ht="15" x14ac:dyDescent="0.2">
      <c r="A110" s="58"/>
      <c r="B110" s="58"/>
      <c r="C110" s="59"/>
      <c r="D110" s="21" t="s">
        <v>295</v>
      </c>
      <c r="E110" s="12" t="s">
        <v>71</v>
      </c>
      <c r="F110" s="52" t="s">
        <v>608</v>
      </c>
      <c r="G110" s="52">
        <v>43424522</v>
      </c>
      <c r="H110" s="52" t="s">
        <v>613</v>
      </c>
      <c r="I110" s="52" t="s">
        <v>508</v>
      </c>
      <c r="J110" s="52">
        <v>194</v>
      </c>
      <c r="K110" s="59"/>
      <c r="L110" s="53"/>
      <c r="M110" s="52">
        <v>9</v>
      </c>
      <c r="P110" s="52"/>
    </row>
    <row r="111" spans="1:16" s="1" customFormat="1" ht="15" x14ac:dyDescent="0.2">
      <c r="A111" s="58"/>
      <c r="B111" s="58"/>
      <c r="C111" s="59"/>
      <c r="D111" s="7" t="s">
        <v>787</v>
      </c>
      <c r="E111" s="10" t="s">
        <v>72</v>
      </c>
      <c r="F111" s="52" t="s">
        <v>608</v>
      </c>
      <c r="G111" s="52">
        <v>43328958</v>
      </c>
      <c r="H111" s="52" t="s">
        <v>614</v>
      </c>
      <c r="I111" s="52" t="s">
        <v>508</v>
      </c>
      <c r="J111" s="52">
        <v>229</v>
      </c>
      <c r="K111" s="59"/>
      <c r="L111" s="53"/>
      <c r="M111" s="52">
        <v>11</v>
      </c>
      <c r="P111" s="52"/>
    </row>
    <row r="112" spans="1:16" s="1" customFormat="1" ht="15" x14ac:dyDescent="0.2">
      <c r="A112" s="58"/>
      <c r="B112" s="58"/>
      <c r="C112" s="59"/>
      <c r="D112" s="53" t="s">
        <v>296</v>
      </c>
      <c r="E112" s="18" t="s">
        <v>73</v>
      </c>
      <c r="F112" s="52" t="s">
        <v>608</v>
      </c>
      <c r="G112" s="52">
        <v>43371064</v>
      </c>
      <c r="H112" s="52" t="s">
        <v>615</v>
      </c>
      <c r="I112" s="52" t="s">
        <v>508</v>
      </c>
      <c r="J112" s="52">
        <v>212</v>
      </c>
      <c r="K112" s="59"/>
      <c r="L112" s="53"/>
      <c r="M112" s="52">
        <v>9</v>
      </c>
      <c r="P112" s="52"/>
    </row>
    <row r="113" spans="1:16" s="1" customFormat="1" ht="15" x14ac:dyDescent="0.2">
      <c r="A113" s="58"/>
      <c r="B113" s="58"/>
      <c r="C113" s="59"/>
      <c r="D113" s="19" t="s">
        <v>297</v>
      </c>
      <c r="E113" s="11" t="s">
        <v>74</v>
      </c>
      <c r="F113" s="52" t="s">
        <v>608</v>
      </c>
      <c r="G113" s="52">
        <v>43384492</v>
      </c>
      <c r="H113" s="52" t="s">
        <v>616</v>
      </c>
      <c r="I113" s="52" t="s">
        <v>508</v>
      </c>
      <c r="J113" s="52">
        <v>212</v>
      </c>
      <c r="K113" s="59"/>
      <c r="L113" s="53"/>
      <c r="M113" s="52">
        <v>9</v>
      </c>
      <c r="P113" s="52"/>
    </row>
    <row r="114" spans="1:16" s="1" customFormat="1" ht="15" x14ac:dyDescent="0.2">
      <c r="A114" s="58"/>
      <c r="B114" s="58"/>
      <c r="C114" s="59"/>
      <c r="D114" s="19" t="s">
        <v>298</v>
      </c>
      <c r="E114" s="18" t="s">
        <v>75</v>
      </c>
      <c r="F114" s="52" t="s">
        <v>608</v>
      </c>
      <c r="G114" s="52">
        <v>43375966</v>
      </c>
      <c r="H114" s="52" t="s">
        <v>617</v>
      </c>
      <c r="I114" s="52" t="s">
        <v>508</v>
      </c>
      <c r="J114" s="52">
        <v>184</v>
      </c>
      <c r="K114" s="59"/>
      <c r="L114" s="53"/>
      <c r="M114" s="52">
        <v>8</v>
      </c>
      <c r="P114" s="52"/>
    </row>
    <row r="115" spans="1:16" s="1" customFormat="1" ht="15" x14ac:dyDescent="0.2">
      <c r="A115" s="58"/>
      <c r="B115" s="58"/>
      <c r="C115" s="59"/>
      <c r="D115" s="20" t="s">
        <v>299</v>
      </c>
      <c r="E115" s="12" t="s">
        <v>76</v>
      </c>
      <c r="F115" s="52" t="s">
        <v>608</v>
      </c>
      <c r="G115" s="52">
        <v>43408637</v>
      </c>
      <c r="H115" s="52" t="s">
        <v>618</v>
      </c>
      <c r="I115" s="52" t="s">
        <v>508</v>
      </c>
      <c r="J115" s="52">
        <v>220</v>
      </c>
      <c r="K115" s="59"/>
      <c r="L115" s="53"/>
      <c r="M115" s="52">
        <v>11</v>
      </c>
      <c r="P115" s="52"/>
    </row>
    <row r="116" spans="1:16" s="1" customFormat="1" ht="15" x14ac:dyDescent="0.2">
      <c r="A116" s="58"/>
      <c r="B116" s="58"/>
      <c r="C116" s="59"/>
      <c r="D116" s="15" t="s">
        <v>300</v>
      </c>
      <c r="E116" s="52" t="s">
        <v>77</v>
      </c>
      <c r="F116" s="52" t="s">
        <v>608</v>
      </c>
      <c r="G116" s="52">
        <v>43362569</v>
      </c>
      <c r="H116" s="52" t="s">
        <v>619</v>
      </c>
      <c r="I116" s="52" t="s">
        <v>508</v>
      </c>
      <c r="J116" s="52">
        <v>225</v>
      </c>
      <c r="K116" s="59"/>
      <c r="L116" s="53"/>
      <c r="M116" s="52">
        <v>10</v>
      </c>
      <c r="P116" s="52"/>
    </row>
    <row r="117" spans="1:16" s="1" customFormat="1" ht="15" x14ac:dyDescent="0.2">
      <c r="A117" s="58"/>
      <c r="B117" s="58"/>
      <c r="C117" s="59"/>
      <c r="D117" s="15" t="s">
        <v>301</v>
      </c>
      <c r="E117" s="52" t="s">
        <v>78</v>
      </c>
      <c r="F117" s="52" t="s">
        <v>608</v>
      </c>
      <c r="G117" s="52">
        <v>43357055</v>
      </c>
      <c r="H117" s="52" t="s">
        <v>620</v>
      </c>
      <c r="I117" s="52" t="s">
        <v>508</v>
      </c>
      <c r="J117" s="52">
        <v>151</v>
      </c>
      <c r="K117" s="59"/>
      <c r="L117" s="53"/>
      <c r="M117" s="52">
        <v>7</v>
      </c>
      <c r="P117" s="52"/>
    </row>
    <row r="118" spans="1:16" s="1" customFormat="1" ht="15" x14ac:dyDescent="0.2">
      <c r="A118" s="58"/>
      <c r="B118" s="58"/>
      <c r="C118" s="59"/>
      <c r="D118" s="7" t="s">
        <v>302</v>
      </c>
      <c r="E118" s="52" t="s">
        <v>79</v>
      </c>
      <c r="F118" s="52" t="s">
        <v>621</v>
      </c>
      <c r="G118" s="52">
        <v>32727011</v>
      </c>
      <c r="H118" s="52" t="s">
        <v>622</v>
      </c>
      <c r="I118" s="52" t="s">
        <v>508</v>
      </c>
      <c r="J118" s="52">
        <v>240</v>
      </c>
      <c r="K118" s="59"/>
      <c r="L118" s="53"/>
      <c r="M118" s="52">
        <v>8</v>
      </c>
      <c r="P118" s="52"/>
    </row>
    <row r="119" spans="1:16" s="1" customFormat="1" ht="15" x14ac:dyDescent="0.2">
      <c r="A119" s="58"/>
      <c r="B119" s="58"/>
      <c r="C119" s="59"/>
      <c r="D119" s="7" t="s">
        <v>303</v>
      </c>
      <c r="E119" s="52" t="s">
        <v>80</v>
      </c>
      <c r="F119" s="52" t="s">
        <v>623</v>
      </c>
      <c r="G119" s="52">
        <v>5018985</v>
      </c>
      <c r="H119" s="52" t="s">
        <v>624</v>
      </c>
      <c r="I119" s="52" t="s">
        <v>486</v>
      </c>
      <c r="J119" s="52">
        <v>289</v>
      </c>
      <c r="K119" s="59"/>
      <c r="L119" s="53"/>
      <c r="M119" s="52">
        <v>8</v>
      </c>
      <c r="P119" s="52"/>
    </row>
    <row r="120" spans="1:16" s="1" customFormat="1" ht="15" x14ac:dyDescent="0.2">
      <c r="A120" s="58"/>
      <c r="B120" s="58"/>
      <c r="C120" s="59"/>
      <c r="D120" s="53" t="s">
        <v>304</v>
      </c>
      <c r="E120" s="52" t="s">
        <v>81</v>
      </c>
      <c r="F120" s="52" t="s">
        <v>608</v>
      </c>
      <c r="G120" s="52">
        <v>43365937</v>
      </c>
      <c r="H120" s="52" t="s">
        <v>625</v>
      </c>
      <c r="I120" s="52" t="s">
        <v>508</v>
      </c>
      <c r="J120" s="52">
        <v>190</v>
      </c>
      <c r="K120" s="59"/>
      <c r="L120" s="53"/>
      <c r="M120" s="52">
        <v>8</v>
      </c>
      <c r="P120" s="52"/>
    </row>
    <row r="121" spans="1:16" s="1" customFormat="1" ht="15" x14ac:dyDescent="0.2">
      <c r="A121" s="50"/>
      <c r="B121" s="50"/>
      <c r="C121" s="50"/>
      <c r="D121" s="53"/>
      <c r="E121" s="52"/>
      <c r="F121" s="52"/>
      <c r="G121" s="52"/>
      <c r="H121" s="52"/>
      <c r="I121" s="52"/>
      <c r="J121" s="52"/>
      <c r="L121" s="53"/>
      <c r="M121" s="52"/>
      <c r="P121" s="52"/>
    </row>
    <row r="122" spans="1:16" s="1" customFormat="1" ht="15" customHeight="1" x14ac:dyDescent="0.2">
      <c r="A122" s="58" t="s">
        <v>833</v>
      </c>
      <c r="B122" s="59" t="s">
        <v>723</v>
      </c>
      <c r="C122" s="59">
        <v>979.04600000000005</v>
      </c>
      <c r="D122" s="7" t="s">
        <v>789</v>
      </c>
      <c r="E122" s="52" t="s">
        <v>82</v>
      </c>
      <c r="F122" s="52" t="s">
        <v>626</v>
      </c>
      <c r="G122" s="52">
        <v>36041529</v>
      </c>
      <c r="H122" s="52" t="s">
        <v>627</v>
      </c>
      <c r="I122" s="52" t="s">
        <v>508</v>
      </c>
      <c r="J122" s="52">
        <v>231</v>
      </c>
      <c r="K122" s="59" t="s">
        <v>723</v>
      </c>
      <c r="L122" s="53"/>
      <c r="M122" s="52">
        <v>8</v>
      </c>
      <c r="P122" s="52"/>
    </row>
    <row r="123" spans="1:16" s="1" customFormat="1" ht="15" x14ac:dyDescent="0.2">
      <c r="A123" s="58"/>
      <c r="B123" s="58"/>
      <c r="C123" s="59"/>
      <c r="D123" s="7" t="s">
        <v>305</v>
      </c>
      <c r="E123" s="52" t="s">
        <v>83</v>
      </c>
      <c r="F123" s="52" t="s">
        <v>628</v>
      </c>
      <c r="G123" s="52">
        <v>36525358</v>
      </c>
      <c r="H123" s="52" t="s">
        <v>629</v>
      </c>
      <c r="I123" s="52" t="s">
        <v>508</v>
      </c>
      <c r="J123" s="52">
        <v>327</v>
      </c>
      <c r="K123" s="59"/>
      <c r="L123" s="53"/>
      <c r="M123" s="52">
        <v>9</v>
      </c>
      <c r="P123" s="52"/>
    </row>
    <row r="124" spans="1:16" s="1" customFormat="1" ht="15" x14ac:dyDescent="0.2">
      <c r="A124" s="58"/>
      <c r="B124" s="58"/>
      <c r="C124" s="59"/>
      <c r="D124" s="7" t="s">
        <v>306</v>
      </c>
      <c r="E124" s="23" t="s">
        <v>84</v>
      </c>
      <c r="F124" s="52" t="s">
        <v>630</v>
      </c>
      <c r="G124" s="52">
        <v>39389515</v>
      </c>
      <c r="H124" s="52" t="s">
        <v>631</v>
      </c>
      <c r="I124" s="52" t="s">
        <v>486</v>
      </c>
      <c r="J124" s="52">
        <v>207</v>
      </c>
      <c r="K124" s="59"/>
      <c r="L124" s="53"/>
      <c r="M124" s="52">
        <v>9</v>
      </c>
      <c r="P124" s="52"/>
    </row>
    <row r="125" spans="1:16" s="1" customFormat="1" ht="15" x14ac:dyDescent="0.2">
      <c r="A125" s="58"/>
      <c r="B125" s="58"/>
      <c r="C125" s="59"/>
      <c r="D125" s="7" t="s">
        <v>307</v>
      </c>
      <c r="E125" s="23" t="s">
        <v>85</v>
      </c>
      <c r="F125" s="52" t="s">
        <v>632</v>
      </c>
      <c r="G125" s="52">
        <v>46808226</v>
      </c>
      <c r="H125" s="52" t="s">
        <v>633</v>
      </c>
      <c r="I125" s="52" t="s">
        <v>508</v>
      </c>
      <c r="J125" s="52">
        <v>205</v>
      </c>
      <c r="K125" s="59"/>
      <c r="L125" s="53"/>
      <c r="M125" s="52">
        <v>8</v>
      </c>
      <c r="P125" s="52"/>
    </row>
    <row r="126" spans="1:16" s="1" customFormat="1" ht="15" x14ac:dyDescent="0.2">
      <c r="A126" s="58"/>
      <c r="B126" s="58"/>
      <c r="C126" s="59"/>
      <c r="D126" s="25" t="s">
        <v>308</v>
      </c>
      <c r="E126" s="52" t="s">
        <v>86</v>
      </c>
      <c r="F126" s="52" t="s">
        <v>535</v>
      </c>
      <c r="G126" s="52">
        <v>26003369</v>
      </c>
      <c r="H126" s="52" t="s">
        <v>634</v>
      </c>
      <c r="I126" s="52" t="s">
        <v>508</v>
      </c>
      <c r="J126" s="52">
        <v>236</v>
      </c>
      <c r="K126" s="59"/>
      <c r="L126" s="53"/>
      <c r="M126" s="52">
        <v>8</v>
      </c>
      <c r="P126" s="52"/>
    </row>
    <row r="127" spans="1:16" s="1" customFormat="1" ht="15" x14ac:dyDescent="0.2">
      <c r="A127" s="58"/>
      <c r="B127" s="58"/>
      <c r="C127" s="59"/>
      <c r="D127" s="53" t="s">
        <v>309</v>
      </c>
      <c r="E127" s="52" t="s">
        <v>87</v>
      </c>
      <c r="F127" s="52" t="s">
        <v>635</v>
      </c>
      <c r="G127" s="52">
        <v>34333849</v>
      </c>
      <c r="H127" s="52" t="s">
        <v>636</v>
      </c>
      <c r="I127" s="52" t="s">
        <v>486</v>
      </c>
      <c r="J127" s="52">
        <v>252</v>
      </c>
      <c r="K127" s="59"/>
      <c r="L127" s="53"/>
      <c r="M127" s="52">
        <v>9</v>
      </c>
      <c r="P127" s="52"/>
    </row>
    <row r="128" spans="1:16" s="1" customFormat="1" ht="15" x14ac:dyDescent="0.2">
      <c r="A128" s="58"/>
      <c r="B128" s="58"/>
      <c r="C128" s="59"/>
      <c r="D128" s="25" t="s">
        <v>310</v>
      </c>
      <c r="E128" s="52" t="s">
        <v>88</v>
      </c>
      <c r="F128" s="52" t="s">
        <v>637</v>
      </c>
      <c r="G128" s="52">
        <v>41292696</v>
      </c>
      <c r="H128" s="52" t="s">
        <v>638</v>
      </c>
      <c r="I128" s="52" t="s">
        <v>508</v>
      </c>
      <c r="J128" s="52">
        <v>243</v>
      </c>
      <c r="K128" s="59"/>
      <c r="L128" s="53"/>
      <c r="M128" s="52">
        <v>9</v>
      </c>
      <c r="P128" s="52"/>
    </row>
    <row r="129" spans="1:16" s="1" customFormat="1" ht="15" x14ac:dyDescent="0.2">
      <c r="A129" s="58"/>
      <c r="B129" s="58"/>
      <c r="C129" s="59"/>
      <c r="D129" s="7" t="s">
        <v>791</v>
      </c>
      <c r="E129" s="23" t="s">
        <v>89</v>
      </c>
      <c r="F129" s="52" t="s">
        <v>608</v>
      </c>
      <c r="G129" s="52">
        <v>54666766</v>
      </c>
      <c r="H129" s="52" t="s">
        <v>639</v>
      </c>
      <c r="I129" s="52" t="s">
        <v>486</v>
      </c>
      <c r="J129" s="52">
        <v>226</v>
      </c>
      <c r="K129" s="59"/>
      <c r="L129" s="53"/>
      <c r="M129" s="52">
        <v>8</v>
      </c>
      <c r="P129" s="52"/>
    </row>
    <row r="130" spans="1:16" s="1" customFormat="1" ht="15" x14ac:dyDescent="0.2">
      <c r="A130" s="58"/>
      <c r="B130" s="58"/>
      <c r="C130" s="59"/>
      <c r="D130" s="25" t="s">
        <v>361</v>
      </c>
      <c r="E130" s="52" t="s">
        <v>90</v>
      </c>
      <c r="F130" s="52" t="s">
        <v>635</v>
      </c>
      <c r="G130" s="52">
        <v>6978359</v>
      </c>
      <c r="H130" s="52" t="s">
        <v>640</v>
      </c>
      <c r="I130" s="52" t="s">
        <v>486</v>
      </c>
      <c r="J130" s="52">
        <v>229</v>
      </c>
      <c r="K130" s="59"/>
      <c r="L130" s="53"/>
      <c r="M130" s="52">
        <v>8</v>
      </c>
      <c r="P130" s="52"/>
    </row>
    <row r="131" spans="1:16" s="1" customFormat="1" ht="15" x14ac:dyDescent="0.2">
      <c r="A131" s="58"/>
      <c r="B131" s="58"/>
      <c r="C131" s="59"/>
      <c r="D131" s="53" t="s">
        <v>311</v>
      </c>
      <c r="E131" s="23" t="s">
        <v>91</v>
      </c>
      <c r="F131" s="52" t="s">
        <v>641</v>
      </c>
      <c r="G131" s="52">
        <v>10589957</v>
      </c>
      <c r="H131" s="52" t="s">
        <v>642</v>
      </c>
      <c r="I131" s="52" t="s">
        <v>508</v>
      </c>
      <c r="J131" s="52">
        <v>225</v>
      </c>
      <c r="K131" s="59"/>
      <c r="L131" s="53"/>
      <c r="M131" s="52">
        <v>8</v>
      </c>
      <c r="P131" s="52"/>
    </row>
    <row r="132" spans="1:16" s="1" customFormat="1" ht="15" x14ac:dyDescent="0.2">
      <c r="A132" s="58"/>
      <c r="B132" s="58"/>
      <c r="C132" s="59"/>
      <c r="D132" s="53" t="s">
        <v>790</v>
      </c>
      <c r="E132" s="23" t="s">
        <v>92</v>
      </c>
      <c r="F132" s="52" t="s">
        <v>623</v>
      </c>
      <c r="G132" s="52">
        <v>4464925</v>
      </c>
      <c r="H132" s="52" t="s">
        <v>643</v>
      </c>
      <c r="I132" s="52" t="s">
        <v>508</v>
      </c>
      <c r="J132" s="52">
        <v>254</v>
      </c>
      <c r="K132" s="59"/>
      <c r="L132" s="53"/>
      <c r="M132" s="52">
        <v>8</v>
      </c>
      <c r="P132" s="52"/>
    </row>
    <row r="133" spans="1:16" s="1" customFormat="1" ht="15" x14ac:dyDescent="0.2">
      <c r="A133" s="50"/>
      <c r="B133" s="50"/>
      <c r="C133" s="50"/>
      <c r="D133" s="53"/>
      <c r="E133" s="52"/>
      <c r="F133" s="52"/>
      <c r="G133" s="52"/>
      <c r="H133" s="52"/>
      <c r="I133" s="52"/>
      <c r="J133" s="52"/>
      <c r="L133" s="53"/>
      <c r="M133" s="52"/>
      <c r="P133" s="52"/>
    </row>
    <row r="134" spans="1:16" s="1" customFormat="1" ht="15" customHeight="1" x14ac:dyDescent="0.2">
      <c r="A134" s="58" t="s">
        <v>834</v>
      </c>
      <c r="B134" s="59" t="s">
        <v>723</v>
      </c>
      <c r="C134" s="59">
        <v>761.56500000000005</v>
      </c>
      <c r="D134" s="14" t="s">
        <v>312</v>
      </c>
      <c r="E134" s="52" t="s">
        <v>93</v>
      </c>
      <c r="F134" s="52" t="s">
        <v>644</v>
      </c>
      <c r="G134" s="52">
        <v>14475666</v>
      </c>
      <c r="H134" s="52" t="s">
        <v>645</v>
      </c>
      <c r="I134" s="52" t="s">
        <v>486</v>
      </c>
      <c r="J134" s="52">
        <v>225</v>
      </c>
      <c r="K134" s="59" t="s">
        <v>723</v>
      </c>
      <c r="L134" s="53"/>
      <c r="M134" s="52">
        <v>10</v>
      </c>
      <c r="P134" s="52"/>
    </row>
    <row r="135" spans="1:16" s="1" customFormat="1" ht="15" x14ac:dyDescent="0.2">
      <c r="A135" s="58"/>
      <c r="B135" s="58"/>
      <c r="C135" s="59"/>
      <c r="D135" s="53" t="s">
        <v>313</v>
      </c>
      <c r="E135" s="29" t="s">
        <v>94</v>
      </c>
      <c r="F135" s="52" t="s">
        <v>646</v>
      </c>
      <c r="G135" s="52">
        <v>784699</v>
      </c>
      <c r="H135" s="52" t="s">
        <v>647</v>
      </c>
      <c r="I135" s="52" t="s">
        <v>486</v>
      </c>
      <c r="J135" s="52">
        <v>213</v>
      </c>
      <c r="K135" s="59"/>
      <c r="L135" s="53"/>
      <c r="M135" s="52">
        <v>8</v>
      </c>
      <c r="P135" s="52"/>
    </row>
    <row r="136" spans="1:16" s="1" customFormat="1" ht="15" x14ac:dyDescent="0.2">
      <c r="A136" s="58"/>
      <c r="B136" s="58"/>
      <c r="C136" s="59"/>
      <c r="D136" s="14" t="s">
        <v>314</v>
      </c>
      <c r="E136" s="29" t="s">
        <v>95</v>
      </c>
      <c r="F136" s="24" t="s">
        <v>648</v>
      </c>
      <c r="G136" s="52">
        <v>55751143</v>
      </c>
      <c r="H136" s="52" t="s">
        <v>649</v>
      </c>
      <c r="I136" s="52" t="s">
        <v>508</v>
      </c>
      <c r="J136" s="52">
        <v>207</v>
      </c>
      <c r="K136" s="59"/>
      <c r="L136" s="53"/>
      <c r="M136" s="52">
        <v>8</v>
      </c>
      <c r="P136" s="52"/>
    </row>
    <row r="137" spans="1:16" s="1" customFormat="1" ht="15" x14ac:dyDescent="0.2">
      <c r="A137" s="58"/>
      <c r="B137" s="58"/>
      <c r="C137" s="59"/>
      <c r="D137" s="5" t="s">
        <v>315</v>
      </c>
      <c r="E137" s="52" t="s">
        <v>96</v>
      </c>
      <c r="F137" s="24" t="s">
        <v>648</v>
      </c>
      <c r="G137" s="52">
        <v>52893085</v>
      </c>
      <c r="H137" s="52" t="s">
        <v>650</v>
      </c>
      <c r="I137" s="52" t="s">
        <v>486</v>
      </c>
      <c r="J137" s="52">
        <v>249</v>
      </c>
      <c r="K137" s="59"/>
      <c r="L137" s="53"/>
      <c r="M137" s="52">
        <v>9</v>
      </c>
      <c r="P137" s="52"/>
    </row>
    <row r="138" spans="1:16" s="1" customFormat="1" ht="15" x14ac:dyDescent="0.2">
      <c r="A138" s="58"/>
      <c r="B138" s="58"/>
      <c r="C138" s="59"/>
      <c r="D138" s="5" t="s">
        <v>316</v>
      </c>
      <c r="E138" s="52" t="s">
        <v>97</v>
      </c>
      <c r="F138" s="52" t="s">
        <v>651</v>
      </c>
      <c r="G138" s="52">
        <v>43199815</v>
      </c>
      <c r="H138" s="52" t="s">
        <v>652</v>
      </c>
      <c r="I138" s="52" t="s">
        <v>508</v>
      </c>
      <c r="J138" s="52">
        <v>200</v>
      </c>
      <c r="K138" s="59"/>
      <c r="L138" s="53"/>
      <c r="M138" s="52">
        <v>8</v>
      </c>
      <c r="P138" s="52"/>
    </row>
    <row r="139" spans="1:16" s="1" customFormat="1" ht="15" x14ac:dyDescent="0.2">
      <c r="A139" s="58"/>
      <c r="B139" s="58"/>
      <c r="C139" s="59"/>
      <c r="D139" s="25" t="s">
        <v>317</v>
      </c>
      <c r="E139" s="52" t="s">
        <v>98</v>
      </c>
      <c r="F139" s="52" t="s">
        <v>653</v>
      </c>
      <c r="G139" s="52">
        <v>60558559</v>
      </c>
      <c r="H139" s="52" t="s">
        <v>654</v>
      </c>
      <c r="I139" s="52" t="s">
        <v>508</v>
      </c>
      <c r="J139" s="52">
        <v>202</v>
      </c>
      <c r="K139" s="59"/>
      <c r="L139" s="53"/>
      <c r="M139" s="52">
        <v>9</v>
      </c>
      <c r="P139" s="52"/>
    </row>
    <row r="140" spans="1:16" s="1" customFormat="1" ht="15" x14ac:dyDescent="0.2">
      <c r="A140" s="58"/>
      <c r="B140" s="58"/>
      <c r="C140" s="59"/>
      <c r="D140" s="25" t="s">
        <v>318</v>
      </c>
      <c r="E140" s="52" t="s">
        <v>99</v>
      </c>
      <c r="F140" s="52" t="s">
        <v>628</v>
      </c>
      <c r="G140" s="52">
        <v>59923602</v>
      </c>
      <c r="H140" s="52" t="s">
        <v>655</v>
      </c>
      <c r="I140" s="52" t="s">
        <v>508</v>
      </c>
      <c r="J140" s="52">
        <v>213</v>
      </c>
      <c r="K140" s="59"/>
      <c r="L140" s="53"/>
      <c r="M140" s="52">
        <v>7</v>
      </c>
      <c r="P140" s="52"/>
    </row>
    <row r="141" spans="1:16" s="1" customFormat="1" ht="15" x14ac:dyDescent="0.2">
      <c r="A141" s="58"/>
      <c r="B141" s="58"/>
      <c r="C141" s="59"/>
      <c r="D141" s="25" t="s">
        <v>319</v>
      </c>
      <c r="E141" s="52" t="s">
        <v>100</v>
      </c>
      <c r="F141" s="52" t="s">
        <v>628</v>
      </c>
      <c r="G141" s="52">
        <v>6405459</v>
      </c>
      <c r="H141" s="52" t="s">
        <v>656</v>
      </c>
      <c r="I141" s="52" t="s">
        <v>508</v>
      </c>
      <c r="J141" s="52">
        <v>251</v>
      </c>
      <c r="K141" s="59"/>
      <c r="L141" s="53"/>
      <c r="M141" s="52">
        <v>8</v>
      </c>
      <c r="P141" s="52"/>
    </row>
    <row r="142" spans="1:16" s="1" customFormat="1" ht="15" x14ac:dyDescent="0.2">
      <c r="A142" s="50"/>
      <c r="B142" s="50"/>
      <c r="C142" s="50"/>
      <c r="D142" s="53"/>
      <c r="E142" s="52"/>
      <c r="F142" s="52"/>
      <c r="G142" s="52"/>
      <c r="H142" s="52"/>
      <c r="I142" s="52"/>
      <c r="J142" s="52"/>
      <c r="L142" s="53"/>
      <c r="M142" s="52"/>
      <c r="P142" s="52"/>
    </row>
    <row r="143" spans="1:16" s="1" customFormat="1" ht="15" customHeight="1" x14ac:dyDescent="0.2">
      <c r="A143" s="58" t="s">
        <v>835</v>
      </c>
      <c r="B143" s="59" t="s">
        <v>723</v>
      </c>
      <c r="C143" s="59">
        <v>3027.84</v>
      </c>
      <c r="D143" s="32" t="s">
        <v>320</v>
      </c>
      <c r="E143" s="28" t="s">
        <v>101</v>
      </c>
      <c r="F143" s="52" t="s">
        <v>657</v>
      </c>
      <c r="G143" s="52">
        <v>2327448</v>
      </c>
      <c r="H143" s="52" t="s">
        <v>658</v>
      </c>
      <c r="I143" s="52" t="s">
        <v>508</v>
      </c>
      <c r="J143" s="52">
        <v>176</v>
      </c>
      <c r="K143" s="59" t="s">
        <v>723</v>
      </c>
      <c r="L143" s="53"/>
      <c r="M143" s="52">
        <v>9</v>
      </c>
      <c r="P143" s="52"/>
    </row>
    <row r="144" spans="1:16" s="1" customFormat="1" ht="15" x14ac:dyDescent="0.2">
      <c r="A144" s="58"/>
      <c r="B144" s="58"/>
      <c r="C144" s="59"/>
      <c r="D144" s="33" t="s">
        <v>321</v>
      </c>
      <c r="E144" s="28" t="s">
        <v>102</v>
      </c>
      <c r="F144" s="52" t="s">
        <v>653</v>
      </c>
      <c r="G144" s="52">
        <v>38677087</v>
      </c>
      <c r="H144" s="52" t="s">
        <v>659</v>
      </c>
      <c r="I144" s="52" t="s">
        <v>486</v>
      </c>
      <c r="J144" s="52">
        <v>202</v>
      </c>
      <c r="K144" s="59"/>
      <c r="L144" s="53"/>
      <c r="M144" s="52">
        <v>11</v>
      </c>
      <c r="P144" s="52"/>
    </row>
    <row r="145" spans="1:16" s="1" customFormat="1" ht="15" x14ac:dyDescent="0.2">
      <c r="A145" s="58"/>
      <c r="B145" s="58"/>
      <c r="C145" s="59"/>
      <c r="D145" s="34" t="s">
        <v>322</v>
      </c>
      <c r="E145" s="28" t="s">
        <v>103</v>
      </c>
      <c r="F145" s="52" t="s">
        <v>653</v>
      </c>
      <c r="G145" s="52">
        <v>46791477</v>
      </c>
      <c r="H145" s="52" t="s">
        <v>660</v>
      </c>
      <c r="I145" s="52" t="s">
        <v>508</v>
      </c>
      <c r="J145" s="52">
        <v>202</v>
      </c>
      <c r="K145" s="59"/>
      <c r="L145" s="53"/>
      <c r="M145" s="52">
        <v>10</v>
      </c>
      <c r="P145" s="52"/>
    </row>
    <row r="146" spans="1:16" s="1" customFormat="1" ht="15" x14ac:dyDescent="0.2">
      <c r="A146" s="58"/>
      <c r="B146" s="58"/>
      <c r="C146" s="59"/>
      <c r="D146" s="32" t="s">
        <v>323</v>
      </c>
      <c r="E146" s="35" t="s">
        <v>104</v>
      </c>
      <c r="F146" s="52" t="s">
        <v>653</v>
      </c>
      <c r="G146" s="52">
        <v>46848204</v>
      </c>
      <c r="H146" s="52" t="s">
        <v>661</v>
      </c>
      <c r="I146" s="52" t="s">
        <v>508</v>
      </c>
      <c r="J146" s="52">
        <v>192</v>
      </c>
      <c r="K146" s="59"/>
      <c r="L146" s="53"/>
      <c r="M146" s="52">
        <v>10</v>
      </c>
      <c r="P146" s="52"/>
    </row>
    <row r="147" spans="1:16" s="1" customFormat="1" ht="15" x14ac:dyDescent="0.2">
      <c r="A147" s="58"/>
      <c r="B147" s="58"/>
      <c r="C147" s="59"/>
      <c r="D147" s="34" t="s">
        <v>324</v>
      </c>
      <c r="E147" s="35" t="s">
        <v>105</v>
      </c>
      <c r="F147" s="52" t="s">
        <v>653</v>
      </c>
      <c r="G147" s="52">
        <v>46840568</v>
      </c>
      <c r="H147" s="52" t="s">
        <v>662</v>
      </c>
      <c r="I147" s="52" t="s">
        <v>508</v>
      </c>
      <c r="J147" s="52">
        <v>192</v>
      </c>
      <c r="K147" s="59"/>
      <c r="L147" s="53"/>
      <c r="M147" s="52">
        <v>10</v>
      </c>
      <c r="P147" s="52"/>
    </row>
    <row r="148" spans="1:16" s="1" customFormat="1" ht="15" x14ac:dyDescent="0.2">
      <c r="A148" s="58"/>
      <c r="B148" s="58"/>
      <c r="C148" s="59"/>
      <c r="D148" s="32" t="s">
        <v>325</v>
      </c>
      <c r="E148" s="52" t="s">
        <v>106</v>
      </c>
      <c r="F148" s="52" t="s">
        <v>637</v>
      </c>
      <c r="G148" s="52">
        <v>119504760</v>
      </c>
      <c r="H148" s="52" t="s">
        <v>663</v>
      </c>
      <c r="I148" s="52" t="s">
        <v>508</v>
      </c>
      <c r="J148" s="52">
        <v>214</v>
      </c>
      <c r="K148" s="59"/>
      <c r="L148" s="53"/>
      <c r="M148" s="52">
        <v>9</v>
      </c>
      <c r="P148" s="52"/>
    </row>
    <row r="149" spans="1:16" s="1" customFormat="1" ht="15" x14ac:dyDescent="0.2">
      <c r="A149" s="58"/>
      <c r="B149" s="58"/>
      <c r="C149" s="59"/>
      <c r="D149" s="32" t="s">
        <v>792</v>
      </c>
      <c r="E149" s="52" t="s">
        <v>107</v>
      </c>
      <c r="F149" s="52" t="s">
        <v>653</v>
      </c>
      <c r="G149" s="52">
        <v>38314880</v>
      </c>
      <c r="H149" s="52" t="s">
        <v>664</v>
      </c>
      <c r="I149" s="52" t="s">
        <v>486</v>
      </c>
      <c r="J149" s="52">
        <v>293</v>
      </c>
      <c r="K149" s="59"/>
      <c r="L149" s="53"/>
      <c r="M149" s="52">
        <v>10</v>
      </c>
      <c r="P149" s="52"/>
    </row>
    <row r="150" spans="1:16" s="1" customFormat="1" ht="15" x14ac:dyDescent="0.2">
      <c r="A150" s="58"/>
      <c r="B150" s="58"/>
      <c r="C150" s="59"/>
      <c r="D150" s="53" t="s">
        <v>326</v>
      </c>
      <c r="E150" s="52" t="s">
        <v>108</v>
      </c>
      <c r="F150" s="52" t="s">
        <v>665</v>
      </c>
      <c r="G150" s="52">
        <v>172145812</v>
      </c>
      <c r="H150" s="52" t="s">
        <v>666</v>
      </c>
      <c r="I150" s="52" t="s">
        <v>508</v>
      </c>
      <c r="J150" s="52">
        <v>208</v>
      </c>
      <c r="K150" s="59"/>
      <c r="L150" s="53"/>
      <c r="M150" s="52">
        <v>11</v>
      </c>
      <c r="P150" s="52"/>
    </row>
    <row r="151" spans="1:16" s="1" customFormat="1" ht="15" x14ac:dyDescent="0.2">
      <c r="A151" s="58"/>
      <c r="B151" s="58"/>
      <c r="C151" s="59"/>
      <c r="D151" s="53" t="s">
        <v>327</v>
      </c>
      <c r="E151" s="52" t="s">
        <v>109</v>
      </c>
      <c r="F151" s="52" t="s">
        <v>653</v>
      </c>
      <c r="G151" s="52">
        <v>38741681</v>
      </c>
      <c r="H151" s="52" t="s">
        <v>667</v>
      </c>
      <c r="I151" s="52" t="s">
        <v>486</v>
      </c>
      <c r="J151" s="52">
        <v>202</v>
      </c>
      <c r="K151" s="59"/>
      <c r="L151" s="53"/>
      <c r="M151" s="52">
        <v>10</v>
      </c>
      <c r="P151" s="52"/>
    </row>
    <row r="152" spans="1:16" s="1" customFormat="1" ht="15" x14ac:dyDescent="0.2">
      <c r="A152" s="58"/>
      <c r="B152" s="58"/>
      <c r="C152" s="59"/>
      <c r="D152" s="53" t="s">
        <v>328</v>
      </c>
      <c r="E152" s="52" t="s">
        <v>110</v>
      </c>
      <c r="F152" s="52" t="s">
        <v>646</v>
      </c>
      <c r="G152" s="52">
        <v>15390684</v>
      </c>
      <c r="H152" s="52" t="s">
        <v>668</v>
      </c>
      <c r="I152" s="52" t="s">
        <v>486</v>
      </c>
      <c r="J152" s="52">
        <v>200</v>
      </c>
      <c r="K152" s="59"/>
      <c r="L152" s="53"/>
      <c r="M152" s="52">
        <v>7</v>
      </c>
      <c r="P152" s="52"/>
    </row>
    <row r="153" spans="1:16" s="1" customFormat="1" ht="15" x14ac:dyDescent="0.2">
      <c r="A153" s="58"/>
      <c r="B153" s="58"/>
      <c r="C153" s="59"/>
      <c r="D153" s="53" t="s">
        <v>329</v>
      </c>
      <c r="E153" s="52" t="s">
        <v>111</v>
      </c>
      <c r="F153" s="52" t="s">
        <v>653</v>
      </c>
      <c r="G153" s="52">
        <v>38732090</v>
      </c>
      <c r="H153" s="52" t="s">
        <v>669</v>
      </c>
      <c r="I153" s="52" t="s">
        <v>486</v>
      </c>
      <c r="J153" s="52">
        <v>235</v>
      </c>
      <c r="K153" s="59"/>
      <c r="L153" s="53"/>
      <c r="M153" s="52">
        <v>9</v>
      </c>
      <c r="P153" s="52"/>
    </row>
    <row r="154" spans="1:16" s="1" customFormat="1" ht="15" x14ac:dyDescent="0.2">
      <c r="A154" s="58"/>
      <c r="B154" s="58"/>
      <c r="C154" s="59"/>
      <c r="D154" s="53" t="s">
        <v>330</v>
      </c>
      <c r="E154" s="52" t="s">
        <v>112</v>
      </c>
      <c r="F154" s="52" t="s">
        <v>653</v>
      </c>
      <c r="G154" s="52">
        <v>38489590</v>
      </c>
      <c r="H154" s="52" t="s">
        <v>670</v>
      </c>
      <c r="I154" s="52" t="s">
        <v>486</v>
      </c>
      <c r="J154" s="52">
        <v>128</v>
      </c>
      <c r="K154" s="59"/>
      <c r="L154" s="53"/>
      <c r="M154" s="52">
        <v>7</v>
      </c>
      <c r="P154" s="52"/>
    </row>
    <row r="155" spans="1:16" s="1" customFormat="1" ht="15" x14ac:dyDescent="0.2">
      <c r="A155" s="58"/>
      <c r="B155" s="58"/>
      <c r="C155" s="59"/>
      <c r="D155" s="2" t="s">
        <v>867</v>
      </c>
      <c r="E155" s="52" t="s">
        <v>113</v>
      </c>
      <c r="F155" s="52" t="s">
        <v>671</v>
      </c>
      <c r="G155" s="52">
        <v>38686247</v>
      </c>
      <c r="H155" s="52">
        <v>38686741</v>
      </c>
      <c r="I155" s="52" t="s">
        <v>486</v>
      </c>
      <c r="J155" s="52">
        <v>164</v>
      </c>
      <c r="K155" s="59"/>
      <c r="L155" s="53"/>
      <c r="M155" s="52">
        <v>8</v>
      </c>
      <c r="P155" s="52"/>
    </row>
    <row r="156" spans="1:16" s="1" customFormat="1" ht="15" x14ac:dyDescent="0.2">
      <c r="A156" s="58"/>
      <c r="B156" s="58"/>
      <c r="C156" s="59"/>
      <c r="D156" s="53" t="s">
        <v>331</v>
      </c>
      <c r="E156" s="52" t="s">
        <v>114</v>
      </c>
      <c r="F156" s="52" t="s">
        <v>672</v>
      </c>
      <c r="G156" s="52">
        <v>101647309</v>
      </c>
      <c r="H156" s="52">
        <v>101651467</v>
      </c>
      <c r="I156" s="52" t="s">
        <v>486</v>
      </c>
      <c r="J156" s="52">
        <v>1347</v>
      </c>
      <c r="K156" s="59"/>
      <c r="L156" s="53"/>
      <c r="M156" s="52">
        <v>7</v>
      </c>
      <c r="P156" s="52"/>
    </row>
    <row r="157" spans="1:16" s="1" customFormat="1" ht="15" x14ac:dyDescent="0.2">
      <c r="A157" s="58"/>
      <c r="B157" s="58"/>
      <c r="C157" s="59"/>
      <c r="D157" s="53" t="s">
        <v>332</v>
      </c>
      <c r="E157" s="52" t="s">
        <v>115</v>
      </c>
      <c r="F157" s="52" t="s">
        <v>671</v>
      </c>
      <c r="G157" s="52">
        <v>38600180</v>
      </c>
      <c r="H157" s="52">
        <v>38600584</v>
      </c>
      <c r="I157" s="52" t="s">
        <v>486</v>
      </c>
      <c r="J157" s="52">
        <v>134</v>
      </c>
      <c r="K157" s="59"/>
      <c r="L157" s="53"/>
      <c r="M157" s="52">
        <v>7</v>
      </c>
      <c r="P157" s="52"/>
    </row>
    <row r="158" spans="1:16" s="1" customFormat="1" ht="15" x14ac:dyDescent="0.2">
      <c r="A158" s="58"/>
      <c r="B158" s="58"/>
      <c r="C158" s="59"/>
      <c r="D158" s="53" t="s">
        <v>333</v>
      </c>
      <c r="E158" s="52" t="s">
        <v>116</v>
      </c>
      <c r="F158" s="52" t="s">
        <v>671</v>
      </c>
      <c r="G158" s="52">
        <v>162946613</v>
      </c>
      <c r="H158" s="52">
        <v>162947263</v>
      </c>
      <c r="I158" s="52" t="s">
        <v>486</v>
      </c>
      <c r="J158" s="52">
        <v>216</v>
      </c>
      <c r="K158" s="59"/>
      <c r="L158" s="53"/>
      <c r="M158" s="52">
        <v>9</v>
      </c>
      <c r="P158" s="52"/>
    </row>
    <row r="159" spans="1:16" s="1" customFormat="1" ht="15" x14ac:dyDescent="0.2">
      <c r="A159" s="58"/>
      <c r="B159" s="58"/>
      <c r="C159" s="59"/>
      <c r="D159" s="53" t="s">
        <v>334</v>
      </c>
      <c r="E159" s="52" t="s">
        <v>117</v>
      </c>
      <c r="F159" s="52" t="s">
        <v>671</v>
      </c>
      <c r="G159" s="52">
        <v>38831376</v>
      </c>
      <c r="H159" s="52" t="s">
        <v>673</v>
      </c>
      <c r="I159" s="52" t="s">
        <v>486</v>
      </c>
      <c r="J159" s="52">
        <v>156</v>
      </c>
      <c r="K159" s="59"/>
      <c r="L159" s="53"/>
      <c r="M159" s="52">
        <v>8</v>
      </c>
      <c r="P159" s="52"/>
    </row>
    <row r="160" spans="1:16" s="1" customFormat="1" ht="15" x14ac:dyDescent="0.2">
      <c r="A160" s="50"/>
      <c r="B160" s="50"/>
      <c r="C160" s="50"/>
      <c r="D160" s="53"/>
      <c r="E160" s="52"/>
      <c r="F160" s="52"/>
      <c r="G160" s="52"/>
      <c r="H160" s="52"/>
      <c r="I160" s="52"/>
      <c r="J160" s="52"/>
      <c r="L160" s="53"/>
      <c r="M160" s="52"/>
      <c r="P160" s="52"/>
    </row>
    <row r="161" spans="1:16" s="1" customFormat="1" ht="15" customHeight="1" x14ac:dyDescent="0.2">
      <c r="A161" s="58" t="s">
        <v>836</v>
      </c>
      <c r="B161" s="59" t="s">
        <v>723</v>
      </c>
      <c r="C161" s="59">
        <v>1779.49</v>
      </c>
      <c r="D161" s="53" t="s">
        <v>335</v>
      </c>
      <c r="E161" s="52" t="s">
        <v>118</v>
      </c>
      <c r="F161" s="52" t="s">
        <v>674</v>
      </c>
      <c r="G161" s="52">
        <v>89030447</v>
      </c>
      <c r="H161" s="52" t="s">
        <v>675</v>
      </c>
      <c r="I161" s="52" t="s">
        <v>508</v>
      </c>
      <c r="J161" s="52">
        <v>217</v>
      </c>
      <c r="K161" s="59" t="s">
        <v>723</v>
      </c>
      <c r="L161" s="53"/>
      <c r="M161" s="52">
        <v>8</v>
      </c>
      <c r="P161" s="52"/>
    </row>
    <row r="162" spans="1:16" s="1" customFormat="1" ht="15" x14ac:dyDescent="0.2">
      <c r="A162" s="58"/>
      <c r="B162" s="58"/>
      <c r="C162" s="59"/>
      <c r="D162" s="53" t="s">
        <v>336</v>
      </c>
      <c r="E162" s="52" t="s">
        <v>119</v>
      </c>
      <c r="F162" s="52" t="s">
        <v>676</v>
      </c>
      <c r="G162" s="52">
        <v>451547324</v>
      </c>
      <c r="H162" s="52" t="s">
        <v>677</v>
      </c>
      <c r="I162" s="52" t="s">
        <v>486</v>
      </c>
      <c r="J162" s="52">
        <v>225</v>
      </c>
      <c r="K162" s="59"/>
      <c r="L162" s="53"/>
      <c r="M162" s="52">
        <v>7</v>
      </c>
      <c r="P162" s="52"/>
    </row>
    <row r="163" spans="1:16" s="1" customFormat="1" ht="15" x14ac:dyDescent="0.2">
      <c r="A163" s="58"/>
      <c r="B163" s="58"/>
      <c r="C163" s="59"/>
      <c r="D163" s="53" t="s">
        <v>337</v>
      </c>
      <c r="E163" s="52" t="s">
        <v>120</v>
      </c>
      <c r="F163" s="52" t="s">
        <v>678</v>
      </c>
      <c r="G163" s="52">
        <v>560569797</v>
      </c>
      <c r="H163" s="52" t="s">
        <v>679</v>
      </c>
      <c r="I163" s="52" t="s">
        <v>486</v>
      </c>
      <c r="J163" s="52">
        <v>284</v>
      </c>
      <c r="K163" s="59"/>
      <c r="L163" s="53"/>
      <c r="M163" s="52">
        <v>9</v>
      </c>
      <c r="P163" s="52"/>
    </row>
    <row r="164" spans="1:16" s="1" customFormat="1" ht="15" x14ac:dyDescent="0.2">
      <c r="A164" s="58"/>
      <c r="B164" s="58"/>
      <c r="C164" s="59"/>
      <c r="D164" s="53" t="s">
        <v>338</v>
      </c>
      <c r="E164" s="52" t="s">
        <v>121</v>
      </c>
      <c r="F164" s="52" t="s">
        <v>678</v>
      </c>
      <c r="G164" s="52">
        <v>559980210</v>
      </c>
      <c r="H164" s="52">
        <v>559980911</v>
      </c>
      <c r="I164" s="52" t="s">
        <v>508</v>
      </c>
      <c r="J164" s="52">
        <v>233</v>
      </c>
      <c r="K164" s="59"/>
      <c r="L164" s="53"/>
      <c r="M164" s="52">
        <v>9</v>
      </c>
      <c r="P164" s="52"/>
    </row>
    <row r="165" spans="1:16" s="1" customFormat="1" ht="15" x14ac:dyDescent="0.2">
      <c r="A165" s="58"/>
      <c r="B165" s="58"/>
      <c r="C165" s="59"/>
      <c r="D165" s="53" t="s">
        <v>339</v>
      </c>
      <c r="E165" s="52" t="s">
        <v>122</v>
      </c>
      <c r="F165" s="52" t="s">
        <v>680</v>
      </c>
      <c r="G165" s="52">
        <v>560195525</v>
      </c>
      <c r="H165" s="52">
        <v>560196810</v>
      </c>
      <c r="I165" s="52" t="s">
        <v>486</v>
      </c>
      <c r="J165" s="52">
        <v>214</v>
      </c>
      <c r="K165" s="59"/>
      <c r="L165" s="53"/>
      <c r="M165" s="52">
        <v>8</v>
      </c>
      <c r="P165" s="52"/>
    </row>
    <row r="166" spans="1:16" s="1" customFormat="1" ht="15" x14ac:dyDescent="0.2">
      <c r="A166" s="58"/>
      <c r="B166" s="58"/>
      <c r="C166" s="59"/>
      <c r="D166" s="53" t="s">
        <v>340</v>
      </c>
      <c r="E166" s="52" t="s">
        <v>123</v>
      </c>
      <c r="F166" s="52" t="s">
        <v>678</v>
      </c>
      <c r="G166" s="52">
        <v>559687941</v>
      </c>
      <c r="H166" s="52" t="s">
        <v>681</v>
      </c>
      <c r="I166" s="52" t="s">
        <v>486</v>
      </c>
      <c r="J166" s="52">
        <v>221</v>
      </c>
      <c r="K166" s="59"/>
      <c r="L166" s="53"/>
      <c r="M166" s="52">
        <v>8</v>
      </c>
      <c r="P166" s="52"/>
    </row>
    <row r="167" spans="1:16" s="1" customFormat="1" ht="15" x14ac:dyDescent="0.2">
      <c r="A167" s="58"/>
      <c r="B167" s="58"/>
      <c r="C167" s="59"/>
      <c r="D167" s="53" t="s">
        <v>341</v>
      </c>
      <c r="E167" s="52" t="s">
        <v>124</v>
      </c>
      <c r="F167" s="52" t="s">
        <v>678</v>
      </c>
      <c r="G167" s="52">
        <v>560586710</v>
      </c>
      <c r="H167" s="52" t="s">
        <v>682</v>
      </c>
      <c r="I167" s="52" t="s">
        <v>486</v>
      </c>
      <c r="J167" s="52">
        <v>241</v>
      </c>
      <c r="K167" s="59"/>
      <c r="L167" s="53"/>
      <c r="M167" s="52">
        <v>7</v>
      </c>
      <c r="P167" s="52"/>
    </row>
    <row r="168" spans="1:16" s="1" customFormat="1" ht="15" x14ac:dyDescent="0.2">
      <c r="A168" s="58"/>
      <c r="B168" s="58"/>
      <c r="C168" s="59"/>
      <c r="D168" s="53" t="s">
        <v>342</v>
      </c>
      <c r="E168" s="52" t="s">
        <v>125</v>
      </c>
      <c r="F168" s="52" t="s">
        <v>678</v>
      </c>
      <c r="G168" s="52">
        <v>315965930</v>
      </c>
      <c r="H168" s="52" t="s">
        <v>683</v>
      </c>
      <c r="I168" s="52" t="s">
        <v>486</v>
      </c>
      <c r="J168" s="52">
        <v>134</v>
      </c>
      <c r="K168" s="59"/>
      <c r="L168" s="53"/>
      <c r="M168" s="52">
        <v>5</v>
      </c>
      <c r="P168" s="52"/>
    </row>
    <row r="169" spans="1:16" s="1" customFormat="1" ht="15" x14ac:dyDescent="0.2">
      <c r="A169" s="58"/>
      <c r="B169" s="58"/>
      <c r="C169" s="59"/>
      <c r="D169" s="53" t="s">
        <v>343</v>
      </c>
      <c r="E169" s="52" t="s">
        <v>126</v>
      </c>
      <c r="F169" s="52" t="s">
        <v>678</v>
      </c>
      <c r="G169" s="52">
        <v>559672546</v>
      </c>
      <c r="H169" s="52" t="s">
        <v>684</v>
      </c>
      <c r="I169" s="52" t="s">
        <v>508</v>
      </c>
      <c r="J169" s="52">
        <v>225</v>
      </c>
      <c r="K169" s="59"/>
      <c r="L169" s="53"/>
      <c r="M169" s="52">
        <v>8</v>
      </c>
      <c r="P169" s="52"/>
    </row>
    <row r="170" spans="1:16" s="1" customFormat="1" ht="15" x14ac:dyDescent="0.2">
      <c r="A170" s="58"/>
      <c r="B170" s="58"/>
      <c r="C170" s="59"/>
      <c r="D170" s="53" t="s">
        <v>344</v>
      </c>
      <c r="E170" s="52" t="s">
        <v>127</v>
      </c>
      <c r="F170" s="52" t="s">
        <v>678</v>
      </c>
      <c r="G170" s="52">
        <v>559453057</v>
      </c>
      <c r="H170" s="52" t="s">
        <v>685</v>
      </c>
      <c r="I170" s="52" t="s">
        <v>508</v>
      </c>
      <c r="J170" s="52">
        <v>224</v>
      </c>
      <c r="K170" s="59"/>
      <c r="L170" s="53"/>
      <c r="M170" s="52">
        <v>8</v>
      </c>
      <c r="P170" s="52"/>
    </row>
    <row r="171" spans="1:16" s="1" customFormat="1" ht="15" x14ac:dyDescent="0.2">
      <c r="A171" s="58"/>
      <c r="B171" s="58"/>
      <c r="C171" s="59"/>
      <c r="D171" s="53" t="s">
        <v>345</v>
      </c>
      <c r="E171" s="52" t="s">
        <v>128</v>
      </c>
      <c r="F171" s="52" t="s">
        <v>678</v>
      </c>
      <c r="G171" s="52">
        <v>560627947</v>
      </c>
      <c r="H171" s="52">
        <v>560628684</v>
      </c>
      <c r="I171" s="52" t="s">
        <v>486</v>
      </c>
      <c r="J171" s="52">
        <v>245</v>
      </c>
      <c r="K171" s="59"/>
      <c r="L171" s="53"/>
      <c r="M171" s="52">
        <v>9</v>
      </c>
      <c r="P171" s="52"/>
    </row>
    <row r="172" spans="1:16" s="1" customFormat="1" ht="15" x14ac:dyDescent="0.2">
      <c r="A172" s="58"/>
      <c r="B172" s="58"/>
      <c r="C172" s="59"/>
      <c r="D172" s="53" t="s">
        <v>346</v>
      </c>
      <c r="E172" s="52" t="s">
        <v>129</v>
      </c>
      <c r="F172" s="52" t="s">
        <v>686</v>
      </c>
      <c r="G172" s="52">
        <v>14789718</v>
      </c>
      <c r="H172" s="52" t="s">
        <v>687</v>
      </c>
      <c r="I172" s="52" t="s">
        <v>508</v>
      </c>
      <c r="J172" s="52">
        <v>205</v>
      </c>
      <c r="K172" s="59"/>
      <c r="L172" s="53"/>
      <c r="M172" s="52">
        <v>5</v>
      </c>
      <c r="P172" s="52"/>
    </row>
    <row r="173" spans="1:16" s="1" customFormat="1" ht="15" x14ac:dyDescent="0.2">
      <c r="A173" s="58"/>
      <c r="B173" s="58"/>
      <c r="C173" s="59"/>
      <c r="D173" s="53" t="s">
        <v>347</v>
      </c>
      <c r="E173" s="52" t="s">
        <v>130</v>
      </c>
      <c r="F173" s="52" t="s">
        <v>678</v>
      </c>
      <c r="G173" s="52">
        <v>560426644</v>
      </c>
      <c r="H173" s="52" t="s">
        <v>688</v>
      </c>
      <c r="I173" s="52" t="s">
        <v>508</v>
      </c>
      <c r="J173" s="52">
        <v>268</v>
      </c>
      <c r="K173" s="59"/>
      <c r="L173" s="53"/>
      <c r="M173" s="52">
        <v>9</v>
      </c>
      <c r="P173" s="52"/>
    </row>
    <row r="174" spans="1:16" s="1" customFormat="1" ht="15" x14ac:dyDescent="0.2">
      <c r="A174" s="58"/>
      <c r="B174" s="58"/>
      <c r="C174" s="59"/>
      <c r="D174" s="53" t="s">
        <v>348</v>
      </c>
      <c r="E174" s="52" t="s">
        <v>131</v>
      </c>
      <c r="F174" s="52" t="s">
        <v>678</v>
      </c>
      <c r="G174" s="52">
        <v>559462516</v>
      </c>
      <c r="H174" s="52" t="s">
        <v>689</v>
      </c>
      <c r="I174" s="52" t="s">
        <v>486</v>
      </c>
      <c r="J174" s="52">
        <v>291</v>
      </c>
      <c r="K174" s="59"/>
      <c r="L174" s="53"/>
      <c r="M174" s="52">
        <v>7</v>
      </c>
      <c r="P174" s="52"/>
    </row>
    <row r="175" spans="1:16" s="1" customFormat="1" ht="15" x14ac:dyDescent="0.2">
      <c r="A175" s="58"/>
      <c r="B175" s="58"/>
      <c r="C175" s="59"/>
      <c r="D175" s="53" t="s">
        <v>362</v>
      </c>
      <c r="E175" s="52" t="s">
        <v>132</v>
      </c>
      <c r="F175" s="52" t="s">
        <v>678</v>
      </c>
      <c r="G175" s="52">
        <v>560731226</v>
      </c>
      <c r="H175" s="52" t="s">
        <v>690</v>
      </c>
      <c r="I175" s="52" t="s">
        <v>486</v>
      </c>
      <c r="J175" s="52">
        <v>301</v>
      </c>
      <c r="K175" s="59"/>
      <c r="L175" s="53"/>
      <c r="M175" s="52">
        <v>8</v>
      </c>
      <c r="P175" s="52"/>
    </row>
    <row r="176" spans="1:16" s="1" customFormat="1" ht="15" x14ac:dyDescent="0.2">
      <c r="A176" s="50"/>
      <c r="B176" s="50"/>
      <c r="C176" s="50"/>
      <c r="D176" s="53"/>
      <c r="E176" s="52"/>
      <c r="F176" s="52"/>
      <c r="G176" s="52"/>
      <c r="H176" s="52"/>
      <c r="I176" s="52"/>
      <c r="J176" s="52"/>
      <c r="L176" s="53"/>
      <c r="M176" s="52"/>
      <c r="P176" s="52"/>
    </row>
    <row r="177" spans="1:16" s="1" customFormat="1" ht="15" customHeight="1" x14ac:dyDescent="0.2">
      <c r="A177" s="58" t="s">
        <v>837</v>
      </c>
      <c r="B177" s="59" t="s">
        <v>723</v>
      </c>
      <c r="C177" s="59">
        <v>2384.19</v>
      </c>
      <c r="D177" s="53" t="s">
        <v>349</v>
      </c>
      <c r="E177" s="52" t="s">
        <v>133</v>
      </c>
      <c r="F177" s="53" t="s">
        <v>691</v>
      </c>
      <c r="G177" s="52">
        <v>210322144</v>
      </c>
      <c r="H177" s="52">
        <v>210322862</v>
      </c>
      <c r="I177" s="52" t="s">
        <v>486</v>
      </c>
      <c r="J177" s="52">
        <v>197</v>
      </c>
      <c r="K177" s="59" t="s">
        <v>723</v>
      </c>
      <c r="L177" s="53"/>
      <c r="M177" s="52">
        <v>10</v>
      </c>
      <c r="P177" s="52"/>
    </row>
    <row r="178" spans="1:16" s="1" customFormat="1" ht="15" x14ac:dyDescent="0.2">
      <c r="A178" s="58"/>
      <c r="B178" s="58"/>
      <c r="C178" s="59"/>
      <c r="D178" s="53" t="s">
        <v>363</v>
      </c>
      <c r="E178" s="52" t="s">
        <v>134</v>
      </c>
      <c r="F178" s="53" t="s">
        <v>692</v>
      </c>
      <c r="G178" s="52">
        <v>62282519</v>
      </c>
      <c r="H178" s="52">
        <v>62283381</v>
      </c>
      <c r="I178" s="52" t="s">
        <v>508</v>
      </c>
      <c r="J178" s="52">
        <v>223</v>
      </c>
      <c r="K178" s="59"/>
      <c r="L178" s="53"/>
      <c r="M178" s="52">
        <v>11</v>
      </c>
      <c r="P178" s="52"/>
    </row>
    <row r="179" spans="1:16" s="1" customFormat="1" ht="15" x14ac:dyDescent="0.2">
      <c r="A179" s="58"/>
      <c r="B179" s="58"/>
      <c r="C179" s="59"/>
      <c r="D179" s="53" t="s">
        <v>364</v>
      </c>
      <c r="E179" s="52" t="s">
        <v>135</v>
      </c>
      <c r="F179" s="53" t="s">
        <v>692</v>
      </c>
      <c r="G179" s="52">
        <v>62232605</v>
      </c>
      <c r="H179" s="52">
        <v>62233564</v>
      </c>
      <c r="I179" s="52" t="s">
        <v>486</v>
      </c>
      <c r="J179" s="52">
        <v>231</v>
      </c>
      <c r="K179" s="59"/>
      <c r="L179" s="53"/>
      <c r="M179" s="52">
        <v>8</v>
      </c>
      <c r="P179" s="52"/>
    </row>
    <row r="180" spans="1:16" s="1" customFormat="1" ht="15" x14ac:dyDescent="0.2">
      <c r="A180" s="58"/>
      <c r="B180" s="58"/>
      <c r="C180" s="59"/>
      <c r="D180" s="53" t="s">
        <v>365</v>
      </c>
      <c r="E180" s="52" t="s">
        <v>136</v>
      </c>
      <c r="F180" s="53" t="s">
        <v>692</v>
      </c>
      <c r="G180" s="52">
        <v>63227309</v>
      </c>
      <c r="H180" s="52">
        <v>63228031</v>
      </c>
      <c r="I180" s="52" t="s">
        <v>486</v>
      </c>
      <c r="J180" s="52">
        <v>222</v>
      </c>
      <c r="K180" s="59"/>
      <c r="L180" s="53"/>
      <c r="M180" s="52">
        <v>8</v>
      </c>
      <c r="P180" s="52"/>
    </row>
    <row r="181" spans="1:16" s="1" customFormat="1" ht="15" x14ac:dyDescent="0.2">
      <c r="A181" s="58"/>
      <c r="B181" s="58"/>
      <c r="C181" s="59"/>
      <c r="D181" s="53" t="s">
        <v>366</v>
      </c>
      <c r="E181" s="52" t="s">
        <v>137</v>
      </c>
      <c r="F181" s="53" t="s">
        <v>692</v>
      </c>
      <c r="G181" s="52">
        <v>62505221</v>
      </c>
      <c r="H181" s="52">
        <v>62505889</v>
      </c>
      <c r="I181" s="52" t="s">
        <v>486</v>
      </c>
      <c r="J181" s="52">
        <v>222</v>
      </c>
      <c r="K181" s="59"/>
      <c r="L181" s="53"/>
      <c r="M181" s="52">
        <v>10</v>
      </c>
      <c r="P181" s="52"/>
    </row>
    <row r="182" spans="1:16" s="1" customFormat="1" ht="15" x14ac:dyDescent="0.2">
      <c r="A182" s="58"/>
      <c r="B182" s="58"/>
      <c r="C182" s="59"/>
      <c r="D182" s="53" t="s">
        <v>367</v>
      </c>
      <c r="E182" s="52" t="s">
        <v>138</v>
      </c>
      <c r="F182" s="53" t="s">
        <v>693</v>
      </c>
      <c r="G182" s="52">
        <v>10672781</v>
      </c>
      <c r="H182" s="52">
        <v>10673410</v>
      </c>
      <c r="I182" s="52" t="s">
        <v>508</v>
      </c>
      <c r="J182" s="52">
        <v>209</v>
      </c>
      <c r="K182" s="59"/>
      <c r="L182" s="53"/>
      <c r="M182" s="52">
        <v>8</v>
      </c>
      <c r="P182" s="52"/>
    </row>
    <row r="183" spans="1:16" s="1" customFormat="1" ht="15" x14ac:dyDescent="0.2">
      <c r="A183" s="58"/>
      <c r="B183" s="58"/>
      <c r="C183" s="59"/>
      <c r="D183" s="53" t="s">
        <v>368</v>
      </c>
      <c r="E183" s="52" t="s">
        <v>139</v>
      </c>
      <c r="F183" s="53" t="s">
        <v>692</v>
      </c>
      <c r="G183" s="52">
        <v>63158349</v>
      </c>
      <c r="H183" s="52">
        <v>63159059</v>
      </c>
      <c r="I183" s="52" t="s">
        <v>486</v>
      </c>
      <c r="J183" s="52">
        <v>210</v>
      </c>
      <c r="K183" s="59"/>
      <c r="L183" s="53"/>
      <c r="M183" s="52">
        <v>9</v>
      </c>
      <c r="P183" s="52"/>
    </row>
    <row r="184" spans="1:16" s="1" customFormat="1" ht="15" x14ac:dyDescent="0.2">
      <c r="A184" s="58"/>
      <c r="B184" s="58"/>
      <c r="C184" s="59"/>
      <c r="D184" s="2" t="s">
        <v>369</v>
      </c>
      <c r="E184" s="52" t="s">
        <v>140</v>
      </c>
      <c r="F184" s="53" t="s">
        <v>692</v>
      </c>
      <c r="G184" s="52">
        <v>63099989</v>
      </c>
      <c r="H184" s="52">
        <v>63100651</v>
      </c>
      <c r="I184" s="52" t="s">
        <v>486</v>
      </c>
      <c r="J184" s="52">
        <v>220</v>
      </c>
      <c r="K184" s="59"/>
      <c r="L184" s="53"/>
      <c r="M184" s="52">
        <v>10</v>
      </c>
      <c r="P184" s="52"/>
    </row>
    <row r="185" spans="1:16" s="1" customFormat="1" ht="15" x14ac:dyDescent="0.2">
      <c r="A185" s="58"/>
      <c r="B185" s="58"/>
      <c r="C185" s="59"/>
      <c r="D185" s="53" t="s">
        <v>370</v>
      </c>
      <c r="E185" s="52" t="s">
        <v>141</v>
      </c>
      <c r="F185" s="53" t="s">
        <v>692</v>
      </c>
      <c r="G185" s="52">
        <v>186836754</v>
      </c>
      <c r="H185" s="52">
        <v>186837281</v>
      </c>
      <c r="I185" s="52" t="s">
        <v>508</v>
      </c>
      <c r="J185" s="52">
        <v>175</v>
      </c>
      <c r="K185" s="59"/>
      <c r="L185" s="53"/>
      <c r="M185" s="52">
        <v>8</v>
      </c>
      <c r="P185" s="52"/>
    </row>
    <row r="186" spans="1:16" s="1" customFormat="1" ht="15" x14ac:dyDescent="0.2">
      <c r="A186" s="58"/>
      <c r="B186" s="58"/>
      <c r="C186" s="59"/>
      <c r="D186" s="2" t="s">
        <v>371</v>
      </c>
      <c r="E186" s="12" t="s">
        <v>142</v>
      </c>
      <c r="F186" s="53" t="s">
        <v>692</v>
      </c>
      <c r="G186" s="52">
        <v>63083658</v>
      </c>
      <c r="H186" s="52">
        <v>63084320</v>
      </c>
      <c r="I186" s="52" t="s">
        <v>486</v>
      </c>
      <c r="J186" s="52">
        <v>220</v>
      </c>
      <c r="K186" s="59"/>
      <c r="L186" s="53"/>
      <c r="M186" s="52">
        <v>10</v>
      </c>
      <c r="P186" s="52"/>
    </row>
    <row r="187" spans="1:16" s="1" customFormat="1" ht="15" x14ac:dyDescent="0.2">
      <c r="A187" s="58"/>
      <c r="B187" s="58"/>
      <c r="C187" s="59"/>
      <c r="D187" s="53" t="s">
        <v>372</v>
      </c>
      <c r="E187" s="52" t="s">
        <v>143</v>
      </c>
      <c r="F187" s="53" t="s">
        <v>692</v>
      </c>
      <c r="G187" s="52">
        <v>187031103</v>
      </c>
      <c r="H187" s="52">
        <v>187032008</v>
      </c>
      <c r="I187" s="52" t="s">
        <v>508</v>
      </c>
      <c r="J187" s="52">
        <v>214</v>
      </c>
      <c r="K187" s="59"/>
      <c r="L187" s="53"/>
      <c r="M187" s="52">
        <v>9</v>
      </c>
      <c r="P187" s="52"/>
    </row>
    <row r="188" spans="1:16" s="1" customFormat="1" ht="15" x14ac:dyDescent="0.2">
      <c r="A188" s="58"/>
      <c r="B188" s="58"/>
      <c r="C188" s="59"/>
      <c r="D188" s="53" t="s">
        <v>373</v>
      </c>
      <c r="E188" s="52" t="s">
        <v>144</v>
      </c>
      <c r="F188" s="53" t="s">
        <v>693</v>
      </c>
      <c r="G188" s="52">
        <v>55585004</v>
      </c>
      <c r="H188" s="52">
        <v>55585648</v>
      </c>
      <c r="I188" s="52" t="s">
        <v>486</v>
      </c>
      <c r="J188" s="52">
        <v>214</v>
      </c>
      <c r="K188" s="59"/>
      <c r="L188" s="53"/>
      <c r="M188" s="52">
        <v>9</v>
      </c>
      <c r="P188" s="52"/>
    </row>
    <row r="189" spans="1:16" s="1" customFormat="1" ht="15" x14ac:dyDescent="0.2">
      <c r="A189" s="58"/>
      <c r="B189" s="58"/>
      <c r="C189" s="59"/>
      <c r="D189" s="53" t="s">
        <v>374</v>
      </c>
      <c r="E189" s="12" t="s">
        <v>145</v>
      </c>
      <c r="F189" s="53" t="s">
        <v>692</v>
      </c>
      <c r="G189" s="52">
        <v>63051933</v>
      </c>
      <c r="H189" s="52">
        <v>63052634</v>
      </c>
      <c r="I189" s="52" t="s">
        <v>486</v>
      </c>
      <c r="J189" s="52">
        <v>233</v>
      </c>
      <c r="K189" s="59"/>
      <c r="L189" s="53"/>
      <c r="M189" s="52">
        <v>8</v>
      </c>
      <c r="P189" s="52"/>
    </row>
    <row r="190" spans="1:16" s="1" customFormat="1" ht="15" x14ac:dyDescent="0.2">
      <c r="A190" s="50"/>
      <c r="B190" s="50"/>
      <c r="C190" s="50"/>
      <c r="D190" s="53"/>
      <c r="E190" s="52"/>
      <c r="F190" s="52"/>
      <c r="G190" s="52"/>
      <c r="H190" s="52"/>
      <c r="I190" s="52"/>
      <c r="J190" s="52"/>
      <c r="L190" s="53"/>
      <c r="M190" s="52"/>
      <c r="P190" s="52"/>
    </row>
    <row r="191" spans="1:16" s="1" customFormat="1" ht="15" customHeight="1" x14ac:dyDescent="0.2">
      <c r="A191" s="58" t="s">
        <v>838</v>
      </c>
      <c r="B191" s="59" t="s">
        <v>723</v>
      </c>
      <c r="C191" s="59">
        <v>703.35799999999995</v>
      </c>
      <c r="D191" s="53" t="s">
        <v>749</v>
      </c>
      <c r="E191" s="52" t="s">
        <v>146</v>
      </c>
      <c r="F191" s="52" t="s">
        <v>542</v>
      </c>
      <c r="G191" s="52">
        <v>29427231</v>
      </c>
      <c r="H191" s="52">
        <v>29427893</v>
      </c>
      <c r="I191" s="52" t="s">
        <v>486</v>
      </c>
      <c r="J191" s="52">
        <v>220</v>
      </c>
      <c r="K191" s="59" t="s">
        <v>723</v>
      </c>
      <c r="L191" s="53"/>
      <c r="M191" s="52">
        <v>9</v>
      </c>
      <c r="P191" s="52"/>
    </row>
    <row r="192" spans="1:16" s="1" customFormat="1" ht="15" x14ac:dyDescent="0.2">
      <c r="A192" s="58"/>
      <c r="B192" s="58"/>
      <c r="C192" s="59"/>
      <c r="D192" s="53" t="s">
        <v>750</v>
      </c>
      <c r="E192" s="52" t="s">
        <v>147</v>
      </c>
      <c r="F192" s="52" t="s">
        <v>672</v>
      </c>
      <c r="G192" s="52">
        <v>33199100</v>
      </c>
      <c r="H192" s="52">
        <v>33199765</v>
      </c>
      <c r="I192" s="52" t="s">
        <v>486</v>
      </c>
      <c r="J192" s="52">
        <v>221</v>
      </c>
      <c r="K192" s="59"/>
      <c r="L192" s="53"/>
      <c r="M192" s="52">
        <v>9</v>
      </c>
      <c r="P192" s="52"/>
    </row>
    <row r="193" spans="1:16" s="1" customFormat="1" ht="15" x14ac:dyDescent="0.2">
      <c r="A193" s="58"/>
      <c r="B193" s="58"/>
      <c r="C193" s="59"/>
      <c r="D193" s="53" t="s">
        <v>752</v>
      </c>
      <c r="E193" s="52" t="s">
        <v>148</v>
      </c>
      <c r="F193" s="52" t="s">
        <v>751</v>
      </c>
      <c r="G193" s="52">
        <v>17779619</v>
      </c>
      <c r="H193" s="52">
        <v>17780323</v>
      </c>
      <c r="I193" s="52" t="s">
        <v>486</v>
      </c>
      <c r="J193" s="52">
        <v>234</v>
      </c>
      <c r="K193" s="59"/>
      <c r="L193" s="53"/>
      <c r="M193" s="52">
        <v>10</v>
      </c>
      <c r="P193" s="52"/>
    </row>
    <row r="194" spans="1:16" s="1" customFormat="1" ht="15" x14ac:dyDescent="0.2">
      <c r="A194" s="58"/>
      <c r="B194" s="58"/>
      <c r="C194" s="59"/>
      <c r="D194" s="53" t="s">
        <v>753</v>
      </c>
      <c r="E194" s="52" t="s">
        <v>149</v>
      </c>
      <c r="F194" s="52" t="s">
        <v>529</v>
      </c>
      <c r="G194" s="52">
        <v>9200318</v>
      </c>
      <c r="H194" s="52">
        <v>9201271</v>
      </c>
      <c r="I194" s="52" t="s">
        <v>485</v>
      </c>
      <c r="J194" s="52">
        <v>317</v>
      </c>
      <c r="K194" s="59"/>
      <c r="L194" s="53"/>
      <c r="M194" s="52">
        <v>9</v>
      </c>
      <c r="P194" s="52"/>
    </row>
    <row r="195" spans="1:16" s="1" customFormat="1" ht="15" x14ac:dyDescent="0.2">
      <c r="A195" s="50"/>
      <c r="B195" s="50"/>
      <c r="C195" s="50"/>
      <c r="D195" s="53"/>
      <c r="E195" s="52"/>
      <c r="F195" s="52"/>
      <c r="G195" s="52"/>
      <c r="H195" s="52"/>
      <c r="I195" s="52"/>
      <c r="J195" s="52"/>
      <c r="L195" s="53"/>
      <c r="M195" s="52"/>
      <c r="P195" s="52"/>
    </row>
    <row r="196" spans="1:16" s="1" customFormat="1" ht="60" x14ac:dyDescent="0.2">
      <c r="A196" s="50" t="s">
        <v>839</v>
      </c>
      <c r="B196" s="51" t="s">
        <v>723</v>
      </c>
      <c r="C196" s="51">
        <v>225.761</v>
      </c>
      <c r="D196" s="53" t="s">
        <v>53</v>
      </c>
      <c r="E196" s="52"/>
      <c r="F196" s="52"/>
      <c r="G196" s="52"/>
      <c r="H196" s="52"/>
      <c r="I196" s="52"/>
      <c r="J196" s="52"/>
      <c r="L196" s="53"/>
      <c r="M196" s="52"/>
      <c r="P196" s="52"/>
    </row>
    <row r="197" spans="1:16" s="1" customFormat="1" ht="15" x14ac:dyDescent="0.2">
      <c r="A197" s="50"/>
      <c r="B197" s="50"/>
      <c r="C197" s="50"/>
      <c r="D197" s="53"/>
      <c r="E197" s="52"/>
      <c r="F197" s="52"/>
      <c r="G197" s="52"/>
      <c r="H197" s="52"/>
      <c r="I197" s="52"/>
      <c r="J197" s="52"/>
      <c r="L197" s="53"/>
      <c r="M197" s="52"/>
      <c r="P197" s="52"/>
    </row>
    <row r="198" spans="1:16" s="1" customFormat="1" ht="15" customHeight="1" x14ac:dyDescent="0.2">
      <c r="A198" s="58" t="s">
        <v>840</v>
      </c>
      <c r="B198" s="59" t="s">
        <v>723</v>
      </c>
      <c r="C198" s="59">
        <v>412.92399999999998</v>
      </c>
      <c r="D198" s="36" t="s">
        <v>375</v>
      </c>
      <c r="E198" s="52" t="s">
        <v>172</v>
      </c>
      <c r="F198" s="52" t="s">
        <v>751</v>
      </c>
      <c r="G198" s="52">
        <v>23289566</v>
      </c>
      <c r="H198" s="52">
        <v>23290162</v>
      </c>
      <c r="I198" s="52" t="s">
        <v>486</v>
      </c>
      <c r="J198" s="52">
        <v>198</v>
      </c>
      <c r="K198" s="59" t="s">
        <v>723</v>
      </c>
      <c r="L198" s="53"/>
      <c r="M198" s="52">
        <v>7</v>
      </c>
      <c r="P198" s="52"/>
    </row>
    <row r="199" spans="1:16" s="1" customFormat="1" ht="15" x14ac:dyDescent="0.2">
      <c r="A199" s="58"/>
      <c r="B199" s="58"/>
      <c r="C199" s="59"/>
      <c r="D199" s="13" t="s">
        <v>376</v>
      </c>
      <c r="E199" s="52" t="s">
        <v>173</v>
      </c>
      <c r="F199" s="52" t="s">
        <v>751</v>
      </c>
      <c r="G199" s="52">
        <v>23586674</v>
      </c>
      <c r="H199" s="52">
        <v>23587485</v>
      </c>
      <c r="I199" s="52" t="s">
        <v>486</v>
      </c>
      <c r="J199" s="52">
        <v>227</v>
      </c>
      <c r="K199" s="59"/>
      <c r="L199" s="53"/>
      <c r="M199" s="52">
        <v>9</v>
      </c>
      <c r="P199" s="52"/>
    </row>
    <row r="200" spans="1:16" s="1" customFormat="1" ht="15" x14ac:dyDescent="0.2">
      <c r="A200" s="58"/>
      <c r="B200" s="58"/>
      <c r="C200" s="59"/>
      <c r="D200" s="53" t="s">
        <v>377</v>
      </c>
      <c r="E200" s="52" t="s">
        <v>174</v>
      </c>
      <c r="F200" s="52" t="s">
        <v>751</v>
      </c>
      <c r="G200" s="52">
        <v>23390649</v>
      </c>
      <c r="H200" s="52">
        <v>23391838</v>
      </c>
      <c r="I200" s="52" t="s">
        <v>486</v>
      </c>
      <c r="J200" s="52">
        <v>260</v>
      </c>
      <c r="K200" s="59"/>
      <c r="L200" s="53"/>
      <c r="M200" s="52">
        <v>8</v>
      </c>
      <c r="P200" s="52"/>
    </row>
    <row r="201" spans="1:16" s="1" customFormat="1" ht="15" x14ac:dyDescent="0.2">
      <c r="A201" s="58"/>
      <c r="B201" s="58"/>
      <c r="C201" s="59"/>
      <c r="D201" s="14" t="s">
        <v>378</v>
      </c>
      <c r="E201" s="11" t="s">
        <v>175</v>
      </c>
      <c r="F201" s="52" t="s">
        <v>751</v>
      </c>
      <c r="G201" s="52">
        <v>23246544</v>
      </c>
      <c r="H201" s="52">
        <v>23247851</v>
      </c>
      <c r="I201" s="52" t="s">
        <v>486</v>
      </c>
      <c r="J201" s="52">
        <v>267</v>
      </c>
      <c r="K201" s="59"/>
      <c r="L201" s="53"/>
      <c r="M201" s="52">
        <v>8</v>
      </c>
      <c r="P201" s="52"/>
    </row>
    <row r="202" spans="1:16" s="1" customFormat="1" ht="15" x14ac:dyDescent="0.2">
      <c r="A202" s="58"/>
      <c r="B202" s="58"/>
      <c r="C202" s="59"/>
      <c r="D202" s="14" t="s">
        <v>379</v>
      </c>
      <c r="E202" s="27" t="s">
        <v>176</v>
      </c>
      <c r="F202" s="52" t="s">
        <v>542</v>
      </c>
      <c r="G202" s="52">
        <v>45888187</v>
      </c>
      <c r="H202" s="52">
        <v>45888799</v>
      </c>
      <c r="I202" s="52" t="s">
        <v>485</v>
      </c>
      <c r="J202" s="52">
        <v>202</v>
      </c>
      <c r="K202" s="59"/>
      <c r="L202" s="53"/>
      <c r="M202" s="52">
        <v>8</v>
      </c>
      <c r="P202" s="52"/>
    </row>
    <row r="203" spans="1:16" s="1" customFormat="1" ht="15" x14ac:dyDescent="0.2">
      <c r="A203" s="58"/>
      <c r="B203" s="58"/>
      <c r="C203" s="59"/>
      <c r="D203" s="53" t="s">
        <v>380</v>
      </c>
      <c r="E203" s="16" t="s">
        <v>177</v>
      </c>
      <c r="F203" s="52" t="s">
        <v>751</v>
      </c>
      <c r="G203" s="52">
        <v>23265303</v>
      </c>
      <c r="H203" s="52">
        <v>23267001</v>
      </c>
      <c r="I203" s="52" t="s">
        <v>486</v>
      </c>
      <c r="J203" s="52">
        <v>271</v>
      </c>
      <c r="K203" s="59"/>
      <c r="L203" s="53"/>
      <c r="M203" s="52">
        <v>9</v>
      </c>
      <c r="P203" s="52"/>
    </row>
    <row r="204" spans="1:16" s="1" customFormat="1" ht="15" x14ac:dyDescent="0.2">
      <c r="A204" s="58"/>
      <c r="B204" s="58"/>
      <c r="C204" s="59"/>
      <c r="D204" s="53" t="s">
        <v>381</v>
      </c>
      <c r="E204" s="52" t="s">
        <v>178</v>
      </c>
      <c r="F204" s="52" t="s">
        <v>751</v>
      </c>
      <c r="G204" s="52">
        <v>23633759</v>
      </c>
      <c r="H204" s="52">
        <v>23634451</v>
      </c>
      <c r="I204" s="52" t="s">
        <v>486</v>
      </c>
      <c r="J204" s="52">
        <v>230</v>
      </c>
      <c r="K204" s="59"/>
      <c r="L204" s="53"/>
      <c r="M204" s="52">
        <v>9</v>
      </c>
      <c r="P204" s="52"/>
    </row>
    <row r="205" spans="1:16" s="1" customFormat="1" ht="15" x14ac:dyDescent="0.2">
      <c r="A205" s="58"/>
      <c r="B205" s="58"/>
      <c r="C205" s="59"/>
      <c r="D205" s="19" t="s">
        <v>382</v>
      </c>
      <c r="E205" s="11" t="s">
        <v>179</v>
      </c>
      <c r="F205" s="52" t="s">
        <v>751</v>
      </c>
      <c r="G205" s="52">
        <v>23250898</v>
      </c>
      <c r="H205" s="52">
        <v>23252309</v>
      </c>
      <c r="I205" s="52" t="s">
        <v>486</v>
      </c>
      <c r="J205" s="52">
        <v>248</v>
      </c>
      <c r="K205" s="59"/>
      <c r="L205" s="53"/>
      <c r="M205" s="52">
        <v>8</v>
      </c>
      <c r="P205" s="52"/>
    </row>
    <row r="206" spans="1:16" s="1" customFormat="1" ht="15" x14ac:dyDescent="0.2">
      <c r="A206" s="58"/>
      <c r="B206" s="58"/>
      <c r="C206" s="59"/>
      <c r="D206" s="19" t="s">
        <v>383</v>
      </c>
      <c r="E206" s="16" t="s">
        <v>180</v>
      </c>
      <c r="F206" s="52" t="s">
        <v>644</v>
      </c>
      <c r="G206" s="52">
        <v>23257085</v>
      </c>
      <c r="H206" s="52">
        <v>23258239</v>
      </c>
      <c r="I206" s="52" t="s">
        <v>486</v>
      </c>
      <c r="J206" s="52">
        <v>245</v>
      </c>
      <c r="K206" s="59"/>
      <c r="L206" s="53"/>
      <c r="M206" s="52">
        <v>8</v>
      </c>
      <c r="P206" s="52"/>
    </row>
    <row r="207" spans="1:16" s="1" customFormat="1" ht="15" x14ac:dyDescent="0.2">
      <c r="A207" s="58"/>
      <c r="B207" s="58"/>
      <c r="C207" s="59"/>
      <c r="D207" s="36" t="s">
        <v>384</v>
      </c>
      <c r="E207" s="52" t="s">
        <v>181</v>
      </c>
      <c r="F207" s="52" t="s">
        <v>644</v>
      </c>
      <c r="G207" s="52">
        <v>23283223</v>
      </c>
      <c r="H207" s="52">
        <v>23283906</v>
      </c>
      <c r="I207" s="52" t="s">
        <v>486</v>
      </c>
      <c r="J207" s="52">
        <v>208</v>
      </c>
      <c r="K207" s="59"/>
      <c r="L207" s="53"/>
      <c r="M207" s="52">
        <v>7</v>
      </c>
      <c r="P207" s="52"/>
    </row>
    <row r="208" spans="1:16" s="1" customFormat="1" ht="15" x14ac:dyDescent="0.2">
      <c r="A208" s="58"/>
      <c r="B208" s="58"/>
      <c r="C208" s="59"/>
      <c r="D208" s="53" t="s">
        <v>385</v>
      </c>
      <c r="E208" s="12" t="s">
        <v>182</v>
      </c>
      <c r="F208" s="52" t="s">
        <v>748</v>
      </c>
      <c r="G208" s="52">
        <v>3037835</v>
      </c>
      <c r="H208" s="52">
        <v>3038624</v>
      </c>
      <c r="I208" s="52" t="s">
        <v>485</v>
      </c>
      <c r="J208" s="52">
        <v>229</v>
      </c>
      <c r="K208" s="59"/>
      <c r="L208" s="53"/>
      <c r="M208" s="52">
        <v>9</v>
      </c>
      <c r="P208" s="52"/>
    </row>
    <row r="209" spans="1:16" s="1" customFormat="1" ht="15" x14ac:dyDescent="0.2">
      <c r="A209" s="58"/>
      <c r="B209" s="58"/>
      <c r="C209" s="59"/>
      <c r="D209" s="2" t="s">
        <v>386</v>
      </c>
      <c r="E209" s="27" t="s">
        <v>183</v>
      </c>
      <c r="F209" s="52" t="s">
        <v>748</v>
      </c>
      <c r="G209" s="52">
        <v>3021016</v>
      </c>
      <c r="H209" s="52">
        <v>3021690</v>
      </c>
      <c r="I209" s="52" t="s">
        <v>485</v>
      </c>
      <c r="J209" s="52">
        <v>224</v>
      </c>
      <c r="K209" s="59"/>
      <c r="L209" s="53"/>
      <c r="M209" s="52">
        <v>9</v>
      </c>
      <c r="P209" s="52"/>
    </row>
    <row r="210" spans="1:16" s="1" customFormat="1" ht="15" x14ac:dyDescent="0.2">
      <c r="A210" s="58"/>
      <c r="B210" s="58"/>
      <c r="C210" s="59"/>
      <c r="D210" s="2" t="s">
        <v>387</v>
      </c>
      <c r="E210" s="12" t="s">
        <v>184</v>
      </c>
      <c r="F210" s="52" t="s">
        <v>748</v>
      </c>
      <c r="G210" s="52">
        <v>3030189</v>
      </c>
      <c r="H210" s="52">
        <v>3031254</v>
      </c>
      <c r="I210" s="52" t="s">
        <v>485</v>
      </c>
      <c r="J210" s="52">
        <v>225</v>
      </c>
      <c r="K210" s="59"/>
      <c r="L210" s="53"/>
      <c r="M210" s="52">
        <v>9</v>
      </c>
      <c r="P210" s="52"/>
    </row>
    <row r="211" spans="1:16" s="1" customFormat="1" ht="15" x14ac:dyDescent="0.2">
      <c r="A211" s="58"/>
      <c r="B211" s="58"/>
      <c r="C211" s="59"/>
      <c r="D211" s="53" t="s">
        <v>388</v>
      </c>
      <c r="E211" s="52" t="s">
        <v>185</v>
      </c>
      <c r="F211" s="52" t="s">
        <v>751</v>
      </c>
      <c r="G211" s="52">
        <v>23506417</v>
      </c>
      <c r="H211" s="52">
        <v>23507262</v>
      </c>
      <c r="I211" s="52" t="s">
        <v>486</v>
      </c>
      <c r="J211" s="52">
        <v>281</v>
      </c>
      <c r="K211" s="59"/>
      <c r="L211" s="53"/>
      <c r="M211" s="52">
        <v>9</v>
      </c>
      <c r="P211" s="52"/>
    </row>
    <row r="212" spans="1:16" s="1" customFormat="1" ht="15" x14ac:dyDescent="0.2">
      <c r="A212" s="58"/>
      <c r="B212" s="58"/>
      <c r="C212" s="59"/>
      <c r="D212" s="53" t="s">
        <v>389</v>
      </c>
      <c r="E212" s="52" t="s">
        <v>186</v>
      </c>
      <c r="F212" s="52" t="s">
        <v>529</v>
      </c>
      <c r="G212" s="52">
        <v>42553246</v>
      </c>
      <c r="H212" s="52">
        <v>42554433</v>
      </c>
      <c r="I212" s="52" t="s">
        <v>486</v>
      </c>
      <c r="J212" s="52">
        <v>220</v>
      </c>
      <c r="K212" s="59"/>
      <c r="L212" s="53"/>
      <c r="M212" s="52">
        <v>7</v>
      </c>
      <c r="P212" s="52"/>
    </row>
    <row r="213" spans="1:16" s="1" customFormat="1" ht="15" x14ac:dyDescent="0.2">
      <c r="A213" s="58"/>
      <c r="B213" s="58"/>
      <c r="C213" s="59"/>
      <c r="D213" s="13" t="s">
        <v>390</v>
      </c>
      <c r="E213" s="52" t="s">
        <v>187</v>
      </c>
      <c r="F213" s="52" t="s">
        <v>751</v>
      </c>
      <c r="G213" s="52">
        <v>23582824</v>
      </c>
      <c r="H213" s="52">
        <v>23583464</v>
      </c>
      <c r="I213" s="52" t="s">
        <v>486</v>
      </c>
      <c r="J213" s="52">
        <v>193</v>
      </c>
      <c r="K213" s="59"/>
      <c r="L213" s="53"/>
      <c r="M213" s="52">
        <v>7</v>
      </c>
      <c r="P213" s="52"/>
    </row>
    <row r="214" spans="1:16" s="1" customFormat="1" ht="15" x14ac:dyDescent="0.2">
      <c r="A214" s="58"/>
      <c r="B214" s="58"/>
      <c r="C214" s="59"/>
      <c r="D214" s="53" t="s">
        <v>375</v>
      </c>
      <c r="E214" s="52" t="s">
        <v>188</v>
      </c>
      <c r="F214" s="52" t="s">
        <v>751</v>
      </c>
      <c r="G214" s="52">
        <v>23289566</v>
      </c>
      <c r="H214" s="52">
        <v>23290162</v>
      </c>
      <c r="I214" s="52" t="s">
        <v>486</v>
      </c>
      <c r="J214" s="52">
        <v>198</v>
      </c>
      <c r="K214" s="59"/>
      <c r="L214" s="61"/>
      <c r="M214" s="52">
        <v>7</v>
      </c>
      <c r="P214" s="52"/>
    </row>
    <row r="215" spans="1:16" s="1" customFormat="1" ht="15" x14ac:dyDescent="0.2">
      <c r="A215" s="58"/>
      <c r="B215" s="58"/>
      <c r="C215" s="59"/>
      <c r="D215" s="53" t="s">
        <v>389</v>
      </c>
      <c r="E215" s="52" t="s">
        <v>189</v>
      </c>
      <c r="F215" s="52" t="s">
        <v>529</v>
      </c>
      <c r="G215" s="52">
        <v>42553246</v>
      </c>
      <c r="H215" s="52">
        <v>42554433</v>
      </c>
      <c r="I215" s="52" t="s">
        <v>486</v>
      </c>
      <c r="J215" s="52">
        <v>220</v>
      </c>
      <c r="K215" s="59"/>
      <c r="L215" s="61"/>
      <c r="M215" s="52">
        <v>7</v>
      </c>
      <c r="P215" s="52"/>
    </row>
    <row r="216" spans="1:16" s="1" customFormat="1" ht="15" x14ac:dyDescent="0.2">
      <c r="A216" s="50"/>
      <c r="B216" s="50"/>
      <c r="C216" s="50"/>
      <c r="D216" s="53"/>
      <c r="E216" s="52"/>
      <c r="F216" s="52"/>
      <c r="G216" s="52"/>
      <c r="H216" s="52"/>
      <c r="I216" s="52"/>
      <c r="J216" s="52"/>
      <c r="L216" s="53"/>
      <c r="M216" s="52"/>
      <c r="P216" s="52"/>
    </row>
    <row r="217" spans="1:16" s="1" customFormat="1" ht="15" customHeight="1" x14ac:dyDescent="0.2">
      <c r="A217" s="58" t="s">
        <v>841</v>
      </c>
      <c r="B217" s="59" t="s">
        <v>723</v>
      </c>
      <c r="C217" s="59">
        <v>472.23099999999999</v>
      </c>
      <c r="D217" s="31" t="s">
        <v>391</v>
      </c>
      <c r="E217" s="52" t="s">
        <v>190</v>
      </c>
      <c r="F217" s="52" t="s">
        <v>696</v>
      </c>
      <c r="G217" s="52">
        <v>8692625</v>
      </c>
      <c r="H217" s="52">
        <v>8693522</v>
      </c>
      <c r="I217" s="52" t="s">
        <v>485</v>
      </c>
      <c r="J217" s="52">
        <v>211</v>
      </c>
      <c r="K217" s="59" t="s">
        <v>723</v>
      </c>
      <c r="L217" s="53"/>
      <c r="M217" s="52">
        <v>9</v>
      </c>
      <c r="P217" s="52"/>
    </row>
    <row r="218" spans="1:16" s="1" customFormat="1" ht="15" x14ac:dyDescent="0.2">
      <c r="A218" s="58"/>
      <c r="B218" s="58"/>
      <c r="C218" s="59"/>
      <c r="D218" s="14" t="s">
        <v>392</v>
      </c>
      <c r="E218" s="52" t="s">
        <v>191</v>
      </c>
      <c r="F218" s="52" t="s">
        <v>697</v>
      </c>
      <c r="G218" s="52">
        <v>23420312</v>
      </c>
      <c r="H218" s="52">
        <v>23421064</v>
      </c>
      <c r="I218" s="52" t="s">
        <v>486</v>
      </c>
      <c r="J218" s="52">
        <v>226</v>
      </c>
      <c r="K218" s="59"/>
      <c r="L218" s="53"/>
      <c r="M218" s="52">
        <v>9</v>
      </c>
      <c r="P218" s="52"/>
    </row>
    <row r="219" spans="1:16" s="1" customFormat="1" ht="15" x14ac:dyDescent="0.2">
      <c r="A219" s="58"/>
      <c r="B219" s="58"/>
      <c r="C219" s="59"/>
      <c r="D219" s="14" t="s">
        <v>393</v>
      </c>
      <c r="E219" s="52" t="s">
        <v>192</v>
      </c>
      <c r="F219" s="52" t="s">
        <v>696</v>
      </c>
      <c r="G219" s="52">
        <v>13860821</v>
      </c>
      <c r="H219" s="52">
        <v>13861498</v>
      </c>
      <c r="I219" s="52" t="s">
        <v>486</v>
      </c>
      <c r="J219" s="52">
        <v>193</v>
      </c>
      <c r="K219" s="59"/>
      <c r="L219" s="53"/>
      <c r="M219" s="52">
        <v>8</v>
      </c>
      <c r="P219" s="52"/>
    </row>
    <row r="220" spans="1:16" s="1" customFormat="1" ht="15" x14ac:dyDescent="0.2">
      <c r="A220" s="58"/>
      <c r="B220" s="58"/>
      <c r="C220" s="59"/>
      <c r="D220" s="14" t="s">
        <v>394</v>
      </c>
      <c r="E220" s="52" t="s">
        <v>193</v>
      </c>
      <c r="F220" s="52" t="s">
        <v>698</v>
      </c>
      <c r="G220" s="52">
        <v>20151892</v>
      </c>
      <c r="H220" s="52">
        <v>20152578</v>
      </c>
      <c r="I220" s="52" t="s">
        <v>485</v>
      </c>
      <c r="J220" s="52">
        <v>201</v>
      </c>
      <c r="K220" s="59"/>
      <c r="L220" s="53"/>
      <c r="M220" s="52">
        <v>6</v>
      </c>
      <c r="P220" s="52"/>
    </row>
    <row r="221" spans="1:16" s="1" customFormat="1" ht="15" x14ac:dyDescent="0.2">
      <c r="A221" s="58"/>
      <c r="B221" s="58"/>
      <c r="C221" s="59"/>
      <c r="D221" s="22" t="s">
        <v>395</v>
      </c>
      <c r="E221" s="52" t="s">
        <v>194</v>
      </c>
      <c r="F221" s="52" t="s">
        <v>695</v>
      </c>
      <c r="G221" s="52">
        <v>20544238</v>
      </c>
      <c r="H221" s="52">
        <v>20545821</v>
      </c>
      <c r="I221" s="52" t="s">
        <v>486</v>
      </c>
      <c r="J221" s="52">
        <v>318</v>
      </c>
      <c r="K221" s="59"/>
      <c r="L221" s="53"/>
      <c r="M221" s="52">
        <v>8</v>
      </c>
      <c r="P221" s="52"/>
    </row>
    <row r="222" spans="1:16" s="1" customFormat="1" ht="15" x14ac:dyDescent="0.2">
      <c r="A222" s="58"/>
      <c r="B222" s="58"/>
      <c r="C222" s="59"/>
      <c r="D222" s="22" t="s">
        <v>396</v>
      </c>
      <c r="E222" s="52" t="s">
        <v>195</v>
      </c>
      <c r="F222" s="52" t="s">
        <v>699</v>
      </c>
      <c r="G222" s="52">
        <v>4373251</v>
      </c>
      <c r="H222" s="52">
        <v>4374267</v>
      </c>
      <c r="I222" s="52" t="s">
        <v>485</v>
      </c>
      <c r="J222" s="52">
        <v>206</v>
      </c>
      <c r="K222" s="59"/>
      <c r="L222" s="53"/>
      <c r="M222" s="52">
        <v>9</v>
      </c>
      <c r="P222" s="52"/>
    </row>
    <row r="223" spans="1:16" s="1" customFormat="1" ht="15" x14ac:dyDescent="0.2">
      <c r="A223" s="58"/>
      <c r="B223" s="58"/>
      <c r="C223" s="59"/>
      <c r="D223" s="31" t="s">
        <v>397</v>
      </c>
      <c r="E223" s="52" t="s">
        <v>196</v>
      </c>
      <c r="F223" s="52" t="s">
        <v>700</v>
      </c>
      <c r="G223" s="52">
        <v>22163734</v>
      </c>
      <c r="H223" s="52">
        <v>22164360</v>
      </c>
      <c r="I223" s="52" t="s">
        <v>486</v>
      </c>
      <c r="J223" s="52">
        <v>208</v>
      </c>
      <c r="K223" s="59"/>
      <c r="L223" s="53"/>
      <c r="M223" s="52">
        <v>8</v>
      </c>
      <c r="P223" s="52"/>
    </row>
    <row r="224" spans="1:16" s="1" customFormat="1" ht="15" x14ac:dyDescent="0.2">
      <c r="A224" s="58"/>
      <c r="B224" s="58"/>
      <c r="C224" s="59"/>
      <c r="D224" s="14" t="s">
        <v>398</v>
      </c>
      <c r="E224" s="52" t="s">
        <v>197</v>
      </c>
      <c r="F224" s="52" t="s">
        <v>694</v>
      </c>
      <c r="G224" s="52">
        <v>8903713</v>
      </c>
      <c r="H224" s="52">
        <v>8904396</v>
      </c>
      <c r="I224" s="52" t="s">
        <v>485</v>
      </c>
      <c r="J224" s="52">
        <v>191</v>
      </c>
      <c r="K224" s="59"/>
      <c r="L224" s="53"/>
      <c r="M224" s="52">
        <v>9</v>
      </c>
      <c r="P224" s="52"/>
    </row>
    <row r="225" spans="1:16" s="1" customFormat="1" ht="15" x14ac:dyDescent="0.2">
      <c r="A225" s="50"/>
      <c r="B225" s="50"/>
      <c r="C225" s="50"/>
      <c r="D225" s="53"/>
      <c r="E225" s="52"/>
      <c r="F225" s="52"/>
      <c r="G225" s="52"/>
      <c r="H225" s="52"/>
      <c r="I225" s="52"/>
      <c r="J225" s="52"/>
      <c r="L225" s="53"/>
      <c r="M225" s="52"/>
      <c r="P225" s="52"/>
    </row>
    <row r="226" spans="1:16" s="1" customFormat="1" ht="15" customHeight="1" x14ac:dyDescent="0.2">
      <c r="A226" s="58" t="s">
        <v>842</v>
      </c>
      <c r="B226" s="59" t="s">
        <v>725</v>
      </c>
      <c r="C226" s="59">
        <v>804.64800000000002</v>
      </c>
      <c r="D226" s="53" t="s">
        <v>762</v>
      </c>
      <c r="E226" s="52" t="s">
        <v>198</v>
      </c>
      <c r="F226" s="53" t="s">
        <v>732</v>
      </c>
      <c r="G226" s="52">
        <v>5967883</v>
      </c>
      <c r="H226" s="52">
        <v>5968981</v>
      </c>
      <c r="I226" s="52" t="s">
        <v>485</v>
      </c>
      <c r="J226" s="52">
        <v>229</v>
      </c>
      <c r="K226" s="59" t="s">
        <v>725</v>
      </c>
      <c r="L226" s="53"/>
      <c r="M226" s="52">
        <v>10</v>
      </c>
      <c r="P226" s="52"/>
    </row>
    <row r="227" spans="1:16" s="1" customFormat="1" ht="15" x14ac:dyDescent="0.2">
      <c r="A227" s="58"/>
      <c r="B227" s="58"/>
      <c r="C227" s="59"/>
      <c r="D227" s="53" t="s">
        <v>761</v>
      </c>
      <c r="E227" s="52" t="s">
        <v>199</v>
      </c>
      <c r="F227" s="53" t="s">
        <v>732</v>
      </c>
      <c r="G227" s="52">
        <v>416390</v>
      </c>
      <c r="H227" s="52">
        <v>417471</v>
      </c>
      <c r="I227" s="52" t="s">
        <v>486</v>
      </c>
      <c r="J227" s="52">
        <v>228</v>
      </c>
      <c r="K227" s="59"/>
      <c r="L227" s="53"/>
      <c r="M227" s="52">
        <v>9</v>
      </c>
      <c r="P227" s="52"/>
    </row>
    <row r="228" spans="1:16" s="1" customFormat="1" ht="15" x14ac:dyDescent="0.2">
      <c r="A228" s="58"/>
      <c r="B228" s="58"/>
      <c r="C228" s="59"/>
      <c r="D228" s="53" t="s">
        <v>763</v>
      </c>
      <c r="E228" s="52" t="s">
        <v>200</v>
      </c>
      <c r="F228" s="53" t="s">
        <v>732</v>
      </c>
      <c r="G228" s="52">
        <v>1846000</v>
      </c>
      <c r="H228" s="52">
        <v>1846934</v>
      </c>
      <c r="I228" s="52" t="s">
        <v>486</v>
      </c>
      <c r="J228" s="52">
        <v>229</v>
      </c>
      <c r="K228" s="59"/>
      <c r="L228" s="53"/>
      <c r="M228" s="52">
        <v>9</v>
      </c>
      <c r="P228" s="52"/>
    </row>
    <row r="229" spans="1:16" s="1" customFormat="1" ht="15" x14ac:dyDescent="0.2">
      <c r="A229" s="58"/>
      <c r="B229" s="58"/>
      <c r="C229" s="59"/>
      <c r="D229" s="53" t="s">
        <v>764</v>
      </c>
      <c r="E229" s="52" t="s">
        <v>201</v>
      </c>
      <c r="F229" s="53" t="s">
        <v>732</v>
      </c>
      <c r="G229" s="52">
        <v>1131081</v>
      </c>
      <c r="H229" s="52">
        <v>1132602</v>
      </c>
      <c r="I229" s="52" t="s">
        <v>485</v>
      </c>
      <c r="J229" s="52">
        <v>220</v>
      </c>
      <c r="K229" s="59"/>
      <c r="L229" s="53"/>
      <c r="M229" s="52">
        <v>10</v>
      </c>
      <c r="P229" s="52"/>
    </row>
    <row r="230" spans="1:16" s="1" customFormat="1" ht="15" x14ac:dyDescent="0.2">
      <c r="A230" s="50"/>
      <c r="B230" s="50"/>
      <c r="C230" s="50"/>
      <c r="D230" s="53"/>
      <c r="E230" s="52"/>
      <c r="F230" s="52"/>
      <c r="G230" s="52"/>
      <c r="H230" s="52"/>
      <c r="I230" s="52"/>
      <c r="J230" s="52"/>
      <c r="L230" s="53"/>
      <c r="M230" s="52"/>
      <c r="P230" s="52"/>
    </row>
    <row r="231" spans="1:16" s="1" customFormat="1" ht="15" customHeight="1" x14ac:dyDescent="0.2">
      <c r="A231" s="58" t="s">
        <v>843</v>
      </c>
      <c r="B231" s="59" t="s">
        <v>723</v>
      </c>
      <c r="C231" s="59">
        <v>374.423</v>
      </c>
      <c r="D231" s="22" t="s">
        <v>399</v>
      </c>
      <c r="E231" s="30" t="s">
        <v>202</v>
      </c>
      <c r="F231" s="52" t="s">
        <v>553</v>
      </c>
      <c r="G231" s="52">
        <v>28820861</v>
      </c>
      <c r="H231" s="52">
        <v>28821913</v>
      </c>
      <c r="I231" s="52" t="s">
        <v>485</v>
      </c>
      <c r="J231" s="52">
        <v>219</v>
      </c>
      <c r="K231" s="59" t="s">
        <v>723</v>
      </c>
      <c r="L231" s="53"/>
      <c r="M231" s="52">
        <v>8</v>
      </c>
      <c r="P231" s="52"/>
    </row>
    <row r="232" spans="1:16" s="1" customFormat="1" ht="15" x14ac:dyDescent="0.2">
      <c r="A232" s="58"/>
      <c r="B232" s="58"/>
      <c r="C232" s="59"/>
      <c r="D232" s="53" t="s">
        <v>400</v>
      </c>
      <c r="E232" s="52" t="s">
        <v>203</v>
      </c>
      <c r="F232" s="52" t="s">
        <v>526</v>
      </c>
      <c r="G232" s="52">
        <v>42727426</v>
      </c>
      <c r="H232" s="52">
        <v>42728363</v>
      </c>
      <c r="I232" s="52" t="s">
        <v>485</v>
      </c>
      <c r="J232" s="52">
        <v>219</v>
      </c>
      <c r="K232" s="59"/>
      <c r="L232" s="53"/>
      <c r="M232" s="52">
        <v>9</v>
      </c>
      <c r="P232" s="52"/>
    </row>
    <row r="233" spans="1:16" s="1" customFormat="1" ht="15" x14ac:dyDescent="0.2">
      <c r="A233" s="58"/>
      <c r="B233" s="58"/>
      <c r="C233" s="59"/>
      <c r="D233" s="22" t="s">
        <v>401</v>
      </c>
      <c r="E233" s="52" t="s">
        <v>204</v>
      </c>
      <c r="F233" s="52" t="s">
        <v>701</v>
      </c>
      <c r="G233" s="52">
        <v>27652935</v>
      </c>
      <c r="H233" s="52">
        <v>27654206</v>
      </c>
      <c r="I233" s="52" t="s">
        <v>485</v>
      </c>
      <c r="J233" s="52">
        <v>224</v>
      </c>
      <c r="K233" s="59"/>
      <c r="L233" s="53"/>
      <c r="M233" s="52">
        <v>8</v>
      </c>
      <c r="P233" s="52"/>
    </row>
    <row r="234" spans="1:16" s="1" customFormat="1" ht="15" x14ac:dyDescent="0.2">
      <c r="A234" s="58"/>
      <c r="B234" s="58"/>
      <c r="C234" s="59"/>
      <c r="D234" s="53" t="s">
        <v>402</v>
      </c>
      <c r="E234" s="52" t="s">
        <v>205</v>
      </c>
      <c r="F234" s="52" t="s">
        <v>702</v>
      </c>
      <c r="G234" s="52">
        <v>20403149</v>
      </c>
      <c r="H234" s="52">
        <v>20404332</v>
      </c>
      <c r="I234" s="52" t="s">
        <v>486</v>
      </c>
      <c r="J234" s="52">
        <v>238</v>
      </c>
      <c r="K234" s="59"/>
      <c r="L234" s="53"/>
      <c r="M234" s="52">
        <v>9</v>
      </c>
      <c r="P234" s="52"/>
    </row>
    <row r="235" spans="1:16" s="1" customFormat="1" ht="15" x14ac:dyDescent="0.2">
      <c r="A235" s="58"/>
      <c r="B235" s="58"/>
      <c r="C235" s="59"/>
      <c r="D235" s="53" t="s">
        <v>403</v>
      </c>
      <c r="E235" s="52" t="s">
        <v>206</v>
      </c>
      <c r="F235" s="52" t="s">
        <v>703</v>
      </c>
      <c r="G235" s="52">
        <v>1434731</v>
      </c>
      <c r="H235" s="52">
        <v>1435857</v>
      </c>
      <c r="I235" s="52" t="s">
        <v>485</v>
      </c>
      <c r="J235" s="52">
        <v>214</v>
      </c>
      <c r="K235" s="59"/>
      <c r="L235" s="53"/>
      <c r="M235" s="52">
        <v>7</v>
      </c>
      <c r="P235" s="52"/>
    </row>
    <row r="236" spans="1:16" s="1" customFormat="1" ht="15" x14ac:dyDescent="0.2">
      <c r="A236" s="58"/>
      <c r="B236" s="58"/>
      <c r="C236" s="59"/>
      <c r="D236" s="14" t="s">
        <v>404</v>
      </c>
      <c r="E236" s="52" t="s">
        <v>207</v>
      </c>
      <c r="F236" s="52" t="s">
        <v>704</v>
      </c>
      <c r="G236" s="52">
        <v>27320517</v>
      </c>
      <c r="H236" s="52">
        <v>27321388</v>
      </c>
      <c r="I236" s="52" t="s">
        <v>486</v>
      </c>
      <c r="J236" s="52">
        <v>236</v>
      </c>
      <c r="K236" s="59"/>
      <c r="L236" s="53"/>
      <c r="M236" s="52">
        <v>6</v>
      </c>
      <c r="P236" s="52"/>
    </row>
    <row r="237" spans="1:16" s="1" customFormat="1" ht="15" x14ac:dyDescent="0.2">
      <c r="A237" s="58"/>
      <c r="B237" s="58"/>
      <c r="C237" s="59"/>
      <c r="D237" s="53" t="s">
        <v>928</v>
      </c>
      <c r="E237" s="52" t="s">
        <v>208</v>
      </c>
      <c r="F237" s="52" t="s">
        <v>703</v>
      </c>
      <c r="G237" s="52">
        <v>3310866</v>
      </c>
      <c r="H237" s="52">
        <v>3311822</v>
      </c>
      <c r="I237" s="52" t="s">
        <v>485</v>
      </c>
      <c r="J237" s="52">
        <v>253</v>
      </c>
      <c r="K237" s="59"/>
      <c r="L237" s="53"/>
      <c r="M237" s="52">
        <v>4</v>
      </c>
      <c r="P237" s="52"/>
    </row>
    <row r="238" spans="1:16" s="1" customFormat="1" ht="15" x14ac:dyDescent="0.2">
      <c r="A238" s="58"/>
      <c r="B238" s="58"/>
      <c r="C238" s="59"/>
      <c r="D238" s="53" t="s">
        <v>405</v>
      </c>
      <c r="E238" s="52" t="s">
        <v>209</v>
      </c>
      <c r="F238" s="52" t="s">
        <v>704</v>
      </c>
      <c r="G238" s="52">
        <v>27324298</v>
      </c>
      <c r="H238" s="52">
        <v>27325279</v>
      </c>
      <c r="I238" s="52" t="s">
        <v>486</v>
      </c>
      <c r="J238" s="52">
        <v>251</v>
      </c>
      <c r="K238" s="59"/>
      <c r="L238" s="53"/>
      <c r="M238" s="52">
        <v>7</v>
      </c>
      <c r="P238" s="52"/>
    </row>
    <row r="239" spans="1:16" s="1" customFormat="1" ht="15" x14ac:dyDescent="0.2">
      <c r="A239" s="58"/>
      <c r="B239" s="58"/>
      <c r="C239" s="59"/>
      <c r="D239" s="14" t="s">
        <v>406</v>
      </c>
      <c r="E239" s="30" t="s">
        <v>210</v>
      </c>
      <c r="F239" s="52" t="s">
        <v>702</v>
      </c>
      <c r="G239" s="52">
        <v>20395224</v>
      </c>
      <c r="H239" s="52">
        <v>20396205</v>
      </c>
      <c r="I239" s="52" t="s">
        <v>486</v>
      </c>
      <c r="J239" s="52">
        <v>218</v>
      </c>
      <c r="K239" s="59"/>
      <c r="L239" s="53"/>
      <c r="M239" s="52">
        <v>8</v>
      </c>
      <c r="P239" s="52"/>
    </row>
    <row r="240" spans="1:16" s="1" customFormat="1" ht="15" x14ac:dyDescent="0.2">
      <c r="A240" s="58"/>
      <c r="B240" s="58"/>
      <c r="C240" s="59"/>
      <c r="D240" s="53" t="s">
        <v>407</v>
      </c>
      <c r="E240" s="52" t="s">
        <v>211</v>
      </c>
      <c r="F240" s="52" t="s">
        <v>702</v>
      </c>
      <c r="G240" s="52">
        <v>20399334</v>
      </c>
      <c r="H240" s="52">
        <v>20400263</v>
      </c>
      <c r="I240" s="52" t="s">
        <v>486</v>
      </c>
      <c r="J240" s="52">
        <v>246</v>
      </c>
      <c r="K240" s="59"/>
      <c r="L240" s="53"/>
      <c r="M240" s="52">
        <v>9</v>
      </c>
      <c r="P240" s="52"/>
    </row>
    <row r="241" spans="1:16" s="1" customFormat="1" ht="15" x14ac:dyDescent="0.2">
      <c r="A241" s="50"/>
      <c r="B241" s="50"/>
      <c r="C241" s="50"/>
      <c r="D241" s="53"/>
      <c r="E241" s="52"/>
      <c r="F241" s="52"/>
      <c r="G241" s="52"/>
      <c r="H241" s="52"/>
      <c r="I241" s="52"/>
      <c r="J241" s="52"/>
      <c r="L241" s="53"/>
      <c r="M241" s="52"/>
      <c r="P241" s="52"/>
    </row>
    <row r="242" spans="1:16" s="1" customFormat="1" ht="15" customHeight="1" x14ac:dyDescent="0.2">
      <c r="A242" s="58" t="s">
        <v>844</v>
      </c>
      <c r="B242" s="59" t="s">
        <v>725</v>
      </c>
      <c r="C242" s="59">
        <v>1064.2</v>
      </c>
      <c r="D242" s="53" t="s">
        <v>755</v>
      </c>
      <c r="E242" s="52" t="s">
        <v>212</v>
      </c>
      <c r="F242" s="53" t="s">
        <v>732</v>
      </c>
      <c r="G242" s="52">
        <v>137515</v>
      </c>
      <c r="H242" s="52">
        <v>138202</v>
      </c>
      <c r="I242" s="52" t="s">
        <v>485</v>
      </c>
      <c r="J242" s="52">
        <v>180</v>
      </c>
      <c r="K242" s="59" t="s">
        <v>725</v>
      </c>
      <c r="L242" s="53"/>
      <c r="M242" s="52">
        <v>8</v>
      </c>
      <c r="P242" s="52"/>
    </row>
    <row r="243" spans="1:16" s="1" customFormat="1" ht="15" x14ac:dyDescent="0.2">
      <c r="A243" s="58"/>
      <c r="B243" s="58"/>
      <c r="C243" s="59"/>
      <c r="D243" s="53" t="s">
        <v>756</v>
      </c>
      <c r="E243" s="52" t="s">
        <v>213</v>
      </c>
      <c r="F243" s="53" t="s">
        <v>732</v>
      </c>
      <c r="G243" s="52">
        <v>1775925</v>
      </c>
      <c r="H243" s="52">
        <v>1776560</v>
      </c>
      <c r="I243" s="52" t="s">
        <v>486</v>
      </c>
      <c r="J243" s="52">
        <v>195</v>
      </c>
      <c r="K243" s="59"/>
      <c r="L243" s="53"/>
      <c r="M243" s="52">
        <v>7</v>
      </c>
      <c r="P243" s="52"/>
    </row>
    <row r="244" spans="1:16" s="1" customFormat="1" ht="15" x14ac:dyDescent="0.2">
      <c r="A244" s="58"/>
      <c r="B244" s="58"/>
      <c r="C244" s="59"/>
      <c r="D244" s="53" t="s">
        <v>757</v>
      </c>
      <c r="E244" s="52" t="s">
        <v>214</v>
      </c>
      <c r="F244" s="53" t="s">
        <v>732</v>
      </c>
      <c r="G244" s="52">
        <v>159197</v>
      </c>
      <c r="H244" s="52">
        <v>160214</v>
      </c>
      <c r="I244" s="52" t="s">
        <v>486</v>
      </c>
      <c r="J244" s="52">
        <v>193</v>
      </c>
      <c r="K244" s="59"/>
      <c r="L244" s="53"/>
      <c r="M244" s="52">
        <v>7</v>
      </c>
      <c r="P244" s="52"/>
    </row>
    <row r="245" spans="1:16" s="1" customFormat="1" ht="15" x14ac:dyDescent="0.2">
      <c r="A245" s="58"/>
      <c r="B245" s="58"/>
      <c r="C245" s="59"/>
      <c r="D245" s="53" t="s">
        <v>771</v>
      </c>
      <c r="E245" s="52" t="s">
        <v>759</v>
      </c>
      <c r="F245" s="53" t="s">
        <v>732</v>
      </c>
      <c r="G245" s="52">
        <v>9723</v>
      </c>
      <c r="H245" s="52">
        <v>10796</v>
      </c>
      <c r="I245" s="52" t="s">
        <v>486</v>
      </c>
      <c r="J245" s="52">
        <v>200</v>
      </c>
      <c r="K245" s="59"/>
      <c r="L245" s="53"/>
      <c r="M245" s="52">
        <v>7</v>
      </c>
      <c r="P245" s="52"/>
    </row>
    <row r="246" spans="1:16" s="1" customFormat="1" ht="15" x14ac:dyDescent="0.2">
      <c r="A246" s="58"/>
      <c r="B246" s="58"/>
      <c r="C246" s="59"/>
      <c r="D246" s="53" t="s">
        <v>758</v>
      </c>
      <c r="E246" s="52" t="s">
        <v>760</v>
      </c>
      <c r="F246" s="53" t="s">
        <v>732</v>
      </c>
      <c r="G246" s="52">
        <v>9723</v>
      </c>
      <c r="H246" s="52">
        <v>10796</v>
      </c>
      <c r="I246" s="52" t="s">
        <v>486</v>
      </c>
      <c r="J246" s="52">
        <v>200</v>
      </c>
      <c r="K246" s="59"/>
      <c r="L246" s="53"/>
      <c r="M246" s="52">
        <v>7</v>
      </c>
      <c r="P246" s="52"/>
    </row>
    <row r="247" spans="1:16" s="1" customFormat="1" ht="15" x14ac:dyDescent="0.2">
      <c r="A247" s="50"/>
      <c r="B247" s="50"/>
      <c r="C247" s="50"/>
      <c r="D247" s="53"/>
      <c r="E247" s="52"/>
      <c r="F247" s="52"/>
      <c r="G247" s="52"/>
      <c r="H247" s="52"/>
      <c r="I247" s="52"/>
      <c r="J247" s="52"/>
      <c r="L247" s="53"/>
      <c r="M247" s="52"/>
      <c r="P247" s="52"/>
    </row>
    <row r="248" spans="1:16" s="1" customFormat="1" ht="15" customHeight="1" x14ac:dyDescent="0.2">
      <c r="A248" s="58" t="s">
        <v>845</v>
      </c>
      <c r="B248" s="59" t="s">
        <v>723</v>
      </c>
      <c r="C248" s="59">
        <v>521.077</v>
      </c>
      <c r="D248" s="14" t="s">
        <v>408</v>
      </c>
      <c r="E248" s="52" t="s">
        <v>215</v>
      </c>
      <c r="F248" s="52" t="s">
        <v>646</v>
      </c>
      <c r="G248" s="52">
        <v>6004513</v>
      </c>
      <c r="H248" s="52">
        <v>6005118</v>
      </c>
      <c r="I248" s="52" t="s">
        <v>486</v>
      </c>
      <c r="J248" s="52">
        <v>201</v>
      </c>
      <c r="K248" s="59" t="s">
        <v>723</v>
      </c>
      <c r="L248" s="53"/>
      <c r="M248" s="52">
        <v>8</v>
      </c>
      <c r="P248" s="52"/>
    </row>
    <row r="249" spans="1:16" s="1" customFormat="1" ht="15" x14ac:dyDescent="0.2">
      <c r="A249" s="58"/>
      <c r="B249" s="58"/>
      <c r="C249" s="59"/>
      <c r="D249" s="14" t="s">
        <v>409</v>
      </c>
      <c r="E249" s="52" t="s">
        <v>216</v>
      </c>
      <c r="F249" s="52" t="s">
        <v>621</v>
      </c>
      <c r="G249" s="52">
        <v>41387094</v>
      </c>
      <c r="H249" s="52">
        <v>41388329</v>
      </c>
      <c r="I249" s="52" t="s">
        <v>485</v>
      </c>
      <c r="J249" s="52">
        <v>224</v>
      </c>
      <c r="K249" s="59"/>
      <c r="L249" s="53"/>
      <c r="M249" s="52">
        <v>9</v>
      </c>
      <c r="P249" s="52"/>
    </row>
    <row r="250" spans="1:16" s="1" customFormat="1" ht="15" x14ac:dyDescent="0.2">
      <c r="A250" s="58"/>
      <c r="B250" s="58"/>
      <c r="C250" s="59"/>
      <c r="D250" s="14" t="s">
        <v>410</v>
      </c>
      <c r="E250" s="52" t="s">
        <v>217</v>
      </c>
      <c r="F250" s="52" t="s">
        <v>651</v>
      </c>
      <c r="G250" s="52">
        <v>43925654</v>
      </c>
      <c r="H250" s="52">
        <v>43926570</v>
      </c>
      <c r="I250" s="52" t="s">
        <v>485</v>
      </c>
      <c r="J250" s="52">
        <v>248</v>
      </c>
      <c r="K250" s="59"/>
      <c r="L250" s="53"/>
      <c r="M250" s="52">
        <v>8</v>
      </c>
      <c r="P250" s="52"/>
    </row>
    <row r="251" spans="1:16" s="1" customFormat="1" ht="15" x14ac:dyDescent="0.2">
      <c r="A251" s="58"/>
      <c r="B251" s="58"/>
      <c r="C251" s="59"/>
      <c r="D251" s="14" t="s">
        <v>411</v>
      </c>
      <c r="E251" s="52" t="s">
        <v>218</v>
      </c>
      <c r="F251" s="52" t="s">
        <v>653</v>
      </c>
      <c r="G251" s="52">
        <v>30798502</v>
      </c>
      <c r="H251" s="52">
        <v>30799152</v>
      </c>
      <c r="I251" s="52" t="s">
        <v>486</v>
      </c>
      <c r="J251" s="52">
        <v>216</v>
      </c>
      <c r="K251" s="59"/>
      <c r="L251" s="53"/>
      <c r="M251" s="52">
        <v>9</v>
      </c>
      <c r="P251" s="52"/>
    </row>
    <row r="252" spans="1:16" s="1" customFormat="1" ht="15" x14ac:dyDescent="0.2">
      <c r="A252" s="58"/>
      <c r="B252" s="58"/>
      <c r="C252" s="59"/>
      <c r="D252" s="53" t="s">
        <v>412</v>
      </c>
      <c r="E252" s="52" t="s">
        <v>219</v>
      </c>
      <c r="F252" s="52" t="s">
        <v>535</v>
      </c>
      <c r="G252" s="52">
        <v>9030327</v>
      </c>
      <c r="H252" s="52">
        <v>9030995</v>
      </c>
      <c r="I252" s="52" t="s">
        <v>486</v>
      </c>
      <c r="J252" s="52">
        <v>222</v>
      </c>
      <c r="K252" s="59"/>
      <c r="L252" s="53"/>
      <c r="M252" s="52">
        <v>8</v>
      </c>
      <c r="P252" s="52"/>
    </row>
    <row r="253" spans="1:16" s="1" customFormat="1" ht="15" x14ac:dyDescent="0.2">
      <c r="A253" s="50"/>
      <c r="B253" s="50"/>
      <c r="C253" s="50"/>
      <c r="D253" s="53"/>
      <c r="E253" s="52"/>
      <c r="F253" s="52"/>
      <c r="G253" s="52"/>
      <c r="H253" s="52"/>
      <c r="I253" s="52"/>
      <c r="J253" s="52"/>
      <c r="L253" s="53"/>
      <c r="M253" s="52">
        <v>8</v>
      </c>
      <c r="P253" s="52"/>
    </row>
    <row r="254" spans="1:16" s="1" customFormat="1" ht="60" x14ac:dyDescent="0.2">
      <c r="A254" s="50" t="s">
        <v>846</v>
      </c>
      <c r="B254" s="51" t="s">
        <v>723</v>
      </c>
      <c r="C254" s="51">
        <v>472.08100000000002</v>
      </c>
      <c r="D254" s="53" t="s">
        <v>53</v>
      </c>
      <c r="E254" s="52"/>
      <c r="F254" s="52"/>
      <c r="G254" s="52"/>
      <c r="H254" s="52"/>
      <c r="I254" s="52"/>
      <c r="J254" s="52"/>
      <c r="L254" s="53"/>
      <c r="M254" s="52"/>
      <c r="P254" s="52"/>
    </row>
    <row r="255" spans="1:16" s="1" customFormat="1" ht="15" x14ac:dyDescent="0.2">
      <c r="A255" s="50"/>
      <c r="B255" s="50"/>
      <c r="C255" s="50"/>
      <c r="D255" s="53"/>
      <c r="E255" s="52"/>
      <c r="F255" s="52"/>
      <c r="G255" s="52"/>
      <c r="H255" s="52"/>
      <c r="I255" s="52"/>
      <c r="J255" s="52"/>
      <c r="L255" s="53"/>
      <c r="M255" s="52"/>
      <c r="P255" s="52"/>
    </row>
    <row r="256" spans="1:16" s="1" customFormat="1" ht="60" x14ac:dyDescent="0.2">
      <c r="A256" s="50" t="s">
        <v>847</v>
      </c>
      <c r="B256" s="51" t="s">
        <v>724</v>
      </c>
      <c r="C256" s="51">
        <v>11961.4</v>
      </c>
      <c r="D256" s="53" t="s">
        <v>53</v>
      </c>
      <c r="E256" s="52"/>
      <c r="F256" s="52"/>
      <c r="G256" s="52"/>
      <c r="H256" s="52"/>
      <c r="I256" s="52"/>
      <c r="J256" s="52"/>
      <c r="L256" s="53"/>
      <c r="M256" s="52"/>
      <c r="P256" s="52"/>
    </row>
    <row r="257" spans="1:16" s="1" customFormat="1" ht="15" x14ac:dyDescent="0.2">
      <c r="A257" s="50"/>
      <c r="B257" s="50"/>
      <c r="C257" s="50"/>
      <c r="D257" s="53"/>
      <c r="E257" s="52"/>
      <c r="F257" s="52"/>
      <c r="G257" s="52"/>
      <c r="H257" s="52"/>
      <c r="I257" s="52"/>
      <c r="J257" s="52"/>
      <c r="L257" s="53"/>
      <c r="M257" s="52"/>
      <c r="P257" s="52"/>
    </row>
    <row r="258" spans="1:16" s="1" customFormat="1" ht="15" customHeight="1" x14ac:dyDescent="0.2">
      <c r="A258" s="58" t="s">
        <v>848</v>
      </c>
      <c r="B258" s="59" t="s">
        <v>723</v>
      </c>
      <c r="C258" s="59">
        <v>434.29</v>
      </c>
      <c r="D258" s="53" t="s">
        <v>793</v>
      </c>
      <c r="E258" s="52" t="s">
        <v>220</v>
      </c>
      <c r="F258" s="52" t="s">
        <v>608</v>
      </c>
      <c r="G258" s="52">
        <v>8795670</v>
      </c>
      <c r="H258" s="52">
        <v>8796701</v>
      </c>
      <c r="I258" s="52" t="s">
        <v>485</v>
      </c>
      <c r="J258" s="52">
        <v>231</v>
      </c>
      <c r="K258" s="59" t="s">
        <v>723</v>
      </c>
      <c r="L258" s="53"/>
      <c r="M258" s="52">
        <v>8</v>
      </c>
      <c r="P258" s="52"/>
    </row>
    <row r="259" spans="1:16" s="1" customFormat="1" ht="15" x14ac:dyDescent="0.2">
      <c r="A259" s="58"/>
      <c r="B259" s="58"/>
      <c r="C259" s="59"/>
      <c r="D259" s="53" t="s">
        <v>413</v>
      </c>
      <c r="E259" s="52" t="s">
        <v>221</v>
      </c>
      <c r="F259" s="52" t="s">
        <v>608</v>
      </c>
      <c r="G259" s="52">
        <v>8797386</v>
      </c>
      <c r="H259" s="52">
        <v>8798841</v>
      </c>
      <c r="I259" s="52" t="s">
        <v>486</v>
      </c>
      <c r="J259" s="52">
        <v>255</v>
      </c>
      <c r="K259" s="59"/>
      <c r="L259" s="53"/>
      <c r="M259" s="52">
        <v>10</v>
      </c>
      <c r="P259" s="52"/>
    </row>
    <row r="260" spans="1:16" s="1" customFormat="1" ht="15" x14ac:dyDescent="0.2">
      <c r="A260" s="58"/>
      <c r="B260" s="58"/>
      <c r="C260" s="59"/>
      <c r="D260" s="53" t="s">
        <v>414</v>
      </c>
      <c r="E260" s="52" t="s">
        <v>222</v>
      </c>
      <c r="F260" s="52" t="s">
        <v>705</v>
      </c>
      <c r="G260" s="52">
        <v>14611048</v>
      </c>
      <c r="H260" s="52">
        <v>14612106</v>
      </c>
      <c r="I260" s="52" t="s">
        <v>485</v>
      </c>
      <c r="J260" s="52">
        <v>248</v>
      </c>
      <c r="K260" s="59"/>
      <c r="L260" s="53"/>
      <c r="M260" s="52">
        <v>10</v>
      </c>
      <c r="P260" s="52"/>
    </row>
    <row r="261" spans="1:16" s="1" customFormat="1" ht="15" x14ac:dyDescent="0.2">
      <c r="A261" s="58"/>
      <c r="B261" s="58"/>
      <c r="C261" s="59"/>
      <c r="D261" s="53" t="s">
        <v>415</v>
      </c>
      <c r="E261" s="52" t="s">
        <v>223</v>
      </c>
      <c r="F261" s="52" t="s">
        <v>635</v>
      </c>
      <c r="G261" s="52">
        <v>15105403</v>
      </c>
      <c r="H261" s="52">
        <v>15106575</v>
      </c>
      <c r="I261" s="52" t="s">
        <v>485</v>
      </c>
      <c r="J261" s="52">
        <v>255</v>
      </c>
      <c r="K261" s="59"/>
      <c r="L261" s="53"/>
      <c r="M261" s="52">
        <v>10</v>
      </c>
      <c r="P261" s="52"/>
    </row>
    <row r="262" spans="1:16" s="1" customFormat="1" ht="15" x14ac:dyDescent="0.2">
      <c r="A262" s="58"/>
      <c r="B262" s="58"/>
      <c r="C262" s="59"/>
      <c r="D262" s="53" t="s">
        <v>416</v>
      </c>
      <c r="E262" s="52" t="s">
        <v>224</v>
      </c>
      <c r="F262" s="52" t="s">
        <v>628</v>
      </c>
      <c r="G262" s="52">
        <v>11635213</v>
      </c>
      <c r="H262" s="52">
        <v>11636864</v>
      </c>
      <c r="I262" s="52" t="s">
        <v>485</v>
      </c>
      <c r="J262" s="52">
        <v>289</v>
      </c>
      <c r="K262" s="59"/>
      <c r="L262" s="53"/>
      <c r="M262" s="52">
        <v>9</v>
      </c>
      <c r="P262" s="52"/>
    </row>
    <row r="263" spans="1:16" s="1" customFormat="1" ht="15" x14ac:dyDescent="0.2">
      <c r="A263" s="50"/>
      <c r="B263" s="50"/>
      <c r="C263" s="50"/>
      <c r="D263" s="53"/>
      <c r="E263" s="52"/>
      <c r="F263" s="52"/>
      <c r="G263" s="52"/>
      <c r="H263" s="52"/>
      <c r="I263" s="52"/>
      <c r="J263" s="52"/>
      <c r="L263" s="53"/>
      <c r="M263" s="52"/>
      <c r="P263" s="52"/>
    </row>
    <row r="264" spans="1:16" s="1" customFormat="1" ht="15" customHeight="1" x14ac:dyDescent="0.2">
      <c r="A264" s="58" t="s">
        <v>849</v>
      </c>
      <c r="B264" s="59" t="s">
        <v>723</v>
      </c>
      <c r="C264" s="58">
        <v>227.56899999999999</v>
      </c>
      <c r="D264" s="36" t="s">
        <v>350</v>
      </c>
      <c r="E264" s="23" t="s">
        <v>225</v>
      </c>
      <c r="F264" s="52" t="s">
        <v>706</v>
      </c>
      <c r="G264" s="52">
        <v>10049939</v>
      </c>
      <c r="H264" s="52">
        <v>10050631</v>
      </c>
      <c r="I264" s="52" t="s">
        <v>486</v>
      </c>
      <c r="J264" s="52">
        <v>230</v>
      </c>
      <c r="K264" s="59" t="s">
        <v>723</v>
      </c>
      <c r="L264" s="53"/>
      <c r="M264" s="52">
        <v>9</v>
      </c>
      <c r="P264" s="52"/>
    </row>
    <row r="265" spans="1:16" s="1" customFormat="1" ht="15" customHeight="1" x14ac:dyDescent="0.2">
      <c r="A265" s="58"/>
      <c r="B265" s="59"/>
      <c r="C265" s="58"/>
      <c r="D265" s="53" t="s">
        <v>351</v>
      </c>
      <c r="E265" s="52" t="s">
        <v>226</v>
      </c>
      <c r="F265" s="52" t="s">
        <v>706</v>
      </c>
      <c r="G265" s="52">
        <v>10083812</v>
      </c>
      <c r="H265" s="52">
        <v>10084534</v>
      </c>
      <c r="I265" s="52" t="s">
        <v>486</v>
      </c>
      <c r="J265" s="52">
        <v>240</v>
      </c>
      <c r="K265" s="59"/>
      <c r="L265" s="53"/>
      <c r="M265" s="52">
        <v>9</v>
      </c>
      <c r="P265" s="52"/>
    </row>
    <row r="266" spans="1:16" s="1" customFormat="1" ht="15" x14ac:dyDescent="0.2">
      <c r="A266" s="58"/>
      <c r="B266" s="59"/>
      <c r="C266" s="58"/>
      <c r="D266" s="53" t="s">
        <v>352</v>
      </c>
      <c r="E266" s="10" t="s">
        <v>227</v>
      </c>
      <c r="F266" s="52" t="s">
        <v>706</v>
      </c>
      <c r="G266" s="52">
        <v>10057200</v>
      </c>
      <c r="H266" s="52">
        <v>10058124</v>
      </c>
      <c r="I266" s="52" t="s">
        <v>486</v>
      </c>
      <c r="J266" s="52">
        <v>236</v>
      </c>
      <c r="K266" s="59"/>
      <c r="L266" s="53"/>
      <c r="M266" s="52">
        <v>8</v>
      </c>
      <c r="P266" s="52"/>
    </row>
    <row r="267" spans="1:16" s="1" customFormat="1" ht="15" x14ac:dyDescent="0.2">
      <c r="A267" s="58"/>
      <c r="B267" s="59"/>
      <c r="C267" s="58"/>
      <c r="D267" s="53" t="s">
        <v>353</v>
      </c>
      <c r="E267" s="52" t="s">
        <v>228</v>
      </c>
      <c r="F267" s="52" t="s">
        <v>706</v>
      </c>
      <c r="G267" s="52">
        <v>10059123</v>
      </c>
      <c r="H267" s="52">
        <v>10059821</v>
      </c>
      <c r="I267" s="52" t="s">
        <v>486</v>
      </c>
      <c r="J267" s="52">
        <v>232</v>
      </c>
      <c r="K267" s="59"/>
      <c r="L267" s="53"/>
      <c r="M267" s="52">
        <v>8</v>
      </c>
      <c r="P267" s="52"/>
    </row>
    <row r="268" spans="1:16" s="1" customFormat="1" ht="15" x14ac:dyDescent="0.2">
      <c r="A268" s="58"/>
      <c r="B268" s="59"/>
      <c r="C268" s="58"/>
      <c r="D268" s="37" t="s">
        <v>354</v>
      </c>
      <c r="E268" s="10" t="s">
        <v>229</v>
      </c>
      <c r="F268" s="52" t="s">
        <v>706</v>
      </c>
      <c r="G268" s="52">
        <v>10052497</v>
      </c>
      <c r="H268" s="52">
        <v>10053666</v>
      </c>
      <c r="I268" s="52" t="s">
        <v>486</v>
      </c>
      <c r="J268" s="52">
        <v>230</v>
      </c>
      <c r="K268" s="59"/>
      <c r="L268" s="53"/>
      <c r="M268" s="52">
        <v>10</v>
      </c>
      <c r="P268" s="52"/>
    </row>
    <row r="269" spans="1:16" s="1" customFormat="1" ht="15" x14ac:dyDescent="0.2">
      <c r="A269" s="58"/>
      <c r="B269" s="59"/>
      <c r="C269" s="58"/>
      <c r="D269" s="22" t="s">
        <v>355</v>
      </c>
      <c r="E269" s="23" t="s">
        <v>230</v>
      </c>
      <c r="F269" s="52" t="s">
        <v>707</v>
      </c>
      <c r="G269" s="52">
        <v>28398585</v>
      </c>
      <c r="H269" s="52">
        <v>28399274</v>
      </c>
      <c r="I269" s="52" t="s">
        <v>486</v>
      </c>
      <c r="J269" s="52">
        <v>229</v>
      </c>
      <c r="K269" s="59"/>
      <c r="L269" s="53"/>
      <c r="M269" s="52">
        <v>8</v>
      </c>
      <c r="P269" s="52"/>
    </row>
    <row r="270" spans="1:16" s="1" customFormat="1" ht="15" x14ac:dyDescent="0.2">
      <c r="A270" s="50"/>
      <c r="B270" s="50"/>
      <c r="C270" s="50"/>
      <c r="D270" s="53"/>
      <c r="E270" s="52"/>
      <c r="F270" s="52"/>
      <c r="G270" s="52"/>
      <c r="H270" s="52"/>
      <c r="I270" s="52"/>
      <c r="J270" s="52"/>
      <c r="L270" s="53"/>
      <c r="M270" s="52"/>
      <c r="P270" s="52"/>
    </row>
    <row r="271" spans="1:16" s="1" customFormat="1" ht="15" customHeight="1" x14ac:dyDescent="0.2">
      <c r="A271" s="58" t="s">
        <v>850</v>
      </c>
      <c r="B271" s="59" t="s">
        <v>725</v>
      </c>
      <c r="C271" s="59">
        <v>508.55099999999999</v>
      </c>
      <c r="D271" s="22" t="s">
        <v>773</v>
      </c>
      <c r="E271" s="52" t="s">
        <v>231</v>
      </c>
      <c r="F271" s="53" t="s">
        <v>732</v>
      </c>
      <c r="G271" s="52">
        <v>236427</v>
      </c>
      <c r="H271" s="52">
        <v>237495</v>
      </c>
      <c r="I271" s="52" t="s">
        <v>486</v>
      </c>
      <c r="J271" s="52">
        <v>221</v>
      </c>
      <c r="K271" s="59" t="s">
        <v>725</v>
      </c>
      <c r="L271" s="53"/>
      <c r="M271" s="52">
        <v>9</v>
      </c>
      <c r="P271" s="52"/>
    </row>
    <row r="272" spans="1:16" s="1" customFormat="1" ht="15" x14ac:dyDescent="0.2">
      <c r="A272" s="58"/>
      <c r="B272" s="58"/>
      <c r="C272" s="59"/>
      <c r="D272" s="22" t="s">
        <v>733</v>
      </c>
      <c r="E272" s="52" t="s">
        <v>232</v>
      </c>
      <c r="F272" s="53" t="s">
        <v>732</v>
      </c>
      <c r="G272" s="52">
        <v>75053</v>
      </c>
      <c r="H272" s="52">
        <v>76382</v>
      </c>
      <c r="I272" s="52" t="s">
        <v>485</v>
      </c>
      <c r="J272" s="52">
        <v>226</v>
      </c>
      <c r="K272" s="59"/>
      <c r="L272" s="53"/>
      <c r="M272" s="52">
        <v>9</v>
      </c>
      <c r="P272" s="52"/>
    </row>
    <row r="273" spans="1:16" s="1" customFormat="1" ht="15" x14ac:dyDescent="0.2">
      <c r="A273" s="58"/>
      <c r="B273" s="58"/>
      <c r="C273" s="59"/>
      <c r="D273" s="14" t="s">
        <v>734</v>
      </c>
      <c r="E273" s="52" t="s">
        <v>233</v>
      </c>
      <c r="F273" s="53" t="s">
        <v>732</v>
      </c>
      <c r="G273" s="52">
        <v>18637</v>
      </c>
      <c r="H273" s="52">
        <v>19670</v>
      </c>
      <c r="I273" s="52" t="s">
        <v>485</v>
      </c>
      <c r="J273" s="52">
        <v>251</v>
      </c>
      <c r="K273" s="59"/>
      <c r="L273" s="53"/>
      <c r="M273" s="52">
        <v>9</v>
      </c>
      <c r="P273" s="52"/>
    </row>
    <row r="274" spans="1:16" s="1" customFormat="1" ht="15" x14ac:dyDescent="0.2">
      <c r="A274" s="58"/>
      <c r="B274" s="58"/>
      <c r="C274" s="59"/>
      <c r="D274" s="14" t="s">
        <v>735</v>
      </c>
      <c r="E274" s="28" t="s">
        <v>234</v>
      </c>
      <c r="F274" s="53" t="s">
        <v>732</v>
      </c>
      <c r="G274" s="52">
        <v>455311</v>
      </c>
      <c r="H274" s="52">
        <v>456191</v>
      </c>
      <c r="I274" s="52" t="s">
        <v>485</v>
      </c>
      <c r="J274" s="52">
        <v>235</v>
      </c>
      <c r="K274" s="59"/>
      <c r="L274" s="53"/>
      <c r="M274" s="52">
        <v>10</v>
      </c>
      <c r="P274" s="52"/>
    </row>
    <row r="275" spans="1:16" s="1" customFormat="1" ht="15" x14ac:dyDescent="0.2">
      <c r="A275" s="58"/>
      <c r="B275" s="58"/>
      <c r="C275" s="59"/>
      <c r="D275" s="53" t="s">
        <v>736</v>
      </c>
      <c r="E275" s="52" t="s">
        <v>235</v>
      </c>
      <c r="F275" s="53" t="s">
        <v>732</v>
      </c>
      <c r="G275" s="52">
        <v>98536</v>
      </c>
      <c r="H275" s="52">
        <v>99416</v>
      </c>
      <c r="I275" s="52" t="s">
        <v>486</v>
      </c>
      <c r="J275" s="52">
        <v>235</v>
      </c>
      <c r="K275" s="59"/>
      <c r="L275" s="53"/>
      <c r="M275" s="52">
        <v>10</v>
      </c>
      <c r="P275" s="52"/>
    </row>
    <row r="276" spans="1:16" s="1" customFormat="1" ht="15" x14ac:dyDescent="0.2">
      <c r="A276" s="58"/>
      <c r="B276" s="58"/>
      <c r="C276" s="59"/>
      <c r="D276" s="53" t="s">
        <v>737</v>
      </c>
      <c r="E276" s="52" t="s">
        <v>236</v>
      </c>
      <c r="F276" s="53" t="s">
        <v>732</v>
      </c>
      <c r="G276" s="52">
        <v>276447</v>
      </c>
      <c r="H276" s="52">
        <v>277297</v>
      </c>
      <c r="I276" s="52" t="s">
        <v>485</v>
      </c>
      <c r="J276" s="52">
        <v>235</v>
      </c>
      <c r="K276" s="59"/>
      <c r="L276" s="53"/>
      <c r="M276" s="52">
        <v>10</v>
      </c>
      <c r="P276" s="52"/>
    </row>
    <row r="277" spans="1:16" s="1" customFormat="1" ht="15" x14ac:dyDescent="0.2">
      <c r="A277" s="58"/>
      <c r="B277" s="58"/>
      <c r="C277" s="59"/>
      <c r="D277" s="53" t="s">
        <v>738</v>
      </c>
      <c r="E277" s="52" t="s">
        <v>237</v>
      </c>
      <c r="F277" s="53" t="s">
        <v>732</v>
      </c>
      <c r="G277" s="52">
        <v>386536</v>
      </c>
      <c r="H277" s="52">
        <v>397048</v>
      </c>
      <c r="I277" s="52" t="s">
        <v>486</v>
      </c>
      <c r="J277" s="52">
        <v>251</v>
      </c>
      <c r="K277" s="59"/>
      <c r="L277" s="53"/>
      <c r="M277" s="52">
        <v>9</v>
      </c>
      <c r="P277" s="52"/>
    </row>
    <row r="278" spans="1:16" s="1" customFormat="1" ht="15" x14ac:dyDescent="0.2">
      <c r="A278" s="58"/>
      <c r="B278" s="58"/>
      <c r="C278" s="59"/>
      <c r="D278" s="53" t="s">
        <v>739</v>
      </c>
      <c r="E278" s="52" t="s">
        <v>238</v>
      </c>
      <c r="F278" s="53" t="s">
        <v>732</v>
      </c>
      <c r="G278" s="52">
        <v>28513</v>
      </c>
      <c r="H278" s="52">
        <v>29477</v>
      </c>
      <c r="I278" s="52" t="s">
        <v>485</v>
      </c>
      <c r="J278" s="52">
        <v>227</v>
      </c>
      <c r="K278" s="59"/>
      <c r="L278" s="53"/>
      <c r="M278" s="52">
        <v>9</v>
      </c>
      <c r="P278" s="52"/>
    </row>
    <row r="279" spans="1:16" s="1" customFormat="1" ht="15" x14ac:dyDescent="0.2">
      <c r="A279" s="58"/>
      <c r="B279" s="58"/>
      <c r="C279" s="59"/>
      <c r="D279" s="53" t="s">
        <v>740</v>
      </c>
      <c r="E279" s="28" t="s">
        <v>239</v>
      </c>
      <c r="F279" s="53" t="s">
        <v>732</v>
      </c>
      <c r="G279" s="52">
        <v>78738</v>
      </c>
      <c r="H279" s="52">
        <v>79721</v>
      </c>
      <c r="I279" s="52" t="s">
        <v>486</v>
      </c>
      <c r="J279" s="52">
        <v>236</v>
      </c>
      <c r="K279" s="59"/>
      <c r="L279" s="53"/>
      <c r="M279" s="52">
        <v>9</v>
      </c>
      <c r="P279" s="52"/>
    </row>
    <row r="280" spans="1:16" s="1" customFormat="1" ht="15" x14ac:dyDescent="0.2">
      <c r="A280" s="58"/>
      <c r="B280" s="58"/>
      <c r="C280" s="59"/>
      <c r="D280" s="53" t="s">
        <v>741</v>
      </c>
      <c r="E280" s="52" t="s">
        <v>240</v>
      </c>
      <c r="F280" s="53" t="s">
        <v>732</v>
      </c>
      <c r="G280" s="52">
        <v>475134</v>
      </c>
      <c r="H280" s="52">
        <v>476117</v>
      </c>
      <c r="I280" s="52" t="s">
        <v>485</v>
      </c>
      <c r="J280" s="52">
        <v>236</v>
      </c>
      <c r="K280" s="59"/>
      <c r="L280" s="53"/>
      <c r="M280" s="52">
        <v>9</v>
      </c>
      <c r="P280" s="52"/>
    </row>
    <row r="281" spans="1:16" s="1" customFormat="1" ht="15" x14ac:dyDescent="0.2">
      <c r="A281" s="58"/>
      <c r="B281" s="58"/>
      <c r="C281" s="59"/>
      <c r="D281" s="53" t="s">
        <v>742</v>
      </c>
      <c r="E281" s="52" t="s">
        <v>241</v>
      </c>
      <c r="F281" s="53" t="s">
        <v>732</v>
      </c>
      <c r="G281" s="52">
        <v>286604</v>
      </c>
      <c r="H281" s="52">
        <v>287808</v>
      </c>
      <c r="I281" s="52" t="s">
        <v>485</v>
      </c>
      <c r="J281" s="52">
        <v>154</v>
      </c>
      <c r="K281" s="59"/>
      <c r="L281" s="53"/>
      <c r="M281" s="52">
        <v>5</v>
      </c>
      <c r="P281" s="52"/>
    </row>
    <row r="282" spans="1:16" s="1" customFormat="1" ht="15" x14ac:dyDescent="0.2">
      <c r="A282" s="50"/>
      <c r="B282" s="50"/>
      <c r="C282" s="50"/>
      <c r="D282" s="53"/>
      <c r="E282" s="52"/>
      <c r="F282" s="52"/>
      <c r="G282" s="52"/>
      <c r="H282" s="52"/>
      <c r="I282" s="52"/>
      <c r="J282" s="52"/>
      <c r="L282" s="53"/>
      <c r="M282" s="52"/>
      <c r="P282" s="52"/>
    </row>
    <row r="283" spans="1:16" s="1" customFormat="1" ht="15" customHeight="1" x14ac:dyDescent="0.2">
      <c r="A283" s="58" t="s">
        <v>851</v>
      </c>
      <c r="B283" s="59" t="s">
        <v>723</v>
      </c>
      <c r="C283" s="59">
        <v>350.62200000000001</v>
      </c>
      <c r="D283" s="14" t="s">
        <v>794</v>
      </c>
      <c r="E283" s="52" t="s">
        <v>357</v>
      </c>
      <c r="F283" s="52">
        <v>30147</v>
      </c>
      <c r="G283" s="52">
        <v>413401</v>
      </c>
      <c r="H283" s="52">
        <v>414633</v>
      </c>
      <c r="I283" s="52" t="s">
        <v>485</v>
      </c>
      <c r="J283" s="52">
        <v>236</v>
      </c>
      <c r="K283" s="59" t="s">
        <v>723</v>
      </c>
      <c r="L283" s="53"/>
      <c r="M283" s="52">
        <v>8</v>
      </c>
      <c r="P283" s="52"/>
    </row>
    <row r="284" spans="1:16" s="1" customFormat="1" ht="15" x14ac:dyDescent="0.2">
      <c r="A284" s="58"/>
      <c r="B284" s="58"/>
      <c r="C284" s="59"/>
      <c r="D284" s="53" t="s">
        <v>795</v>
      </c>
      <c r="E284" s="52" t="s">
        <v>358</v>
      </c>
      <c r="F284" s="52">
        <v>30190</v>
      </c>
      <c r="G284" s="52">
        <v>1968902</v>
      </c>
      <c r="H284" s="52">
        <v>1969594</v>
      </c>
      <c r="I284" s="52" t="s">
        <v>486</v>
      </c>
      <c r="J284" s="52">
        <v>230</v>
      </c>
      <c r="K284" s="59"/>
      <c r="L284" s="53"/>
      <c r="M284" s="52">
        <v>9</v>
      </c>
      <c r="P284" s="52"/>
    </row>
    <row r="285" spans="1:16" s="1" customFormat="1" ht="15" x14ac:dyDescent="0.2">
      <c r="A285" s="58"/>
      <c r="B285" s="58"/>
      <c r="C285" s="59"/>
      <c r="D285" s="14" t="s">
        <v>356</v>
      </c>
      <c r="E285" s="52" t="s">
        <v>359</v>
      </c>
      <c r="F285" s="52">
        <v>30190</v>
      </c>
      <c r="G285" s="52">
        <v>1966294</v>
      </c>
      <c r="H285" s="52">
        <v>1966998</v>
      </c>
      <c r="I285" s="52" t="s">
        <v>485</v>
      </c>
      <c r="J285" s="52">
        <v>234</v>
      </c>
      <c r="K285" s="59"/>
      <c r="L285" s="53"/>
      <c r="M285" s="52">
        <v>9</v>
      </c>
      <c r="P285" s="52"/>
    </row>
    <row r="286" spans="1:16" s="1" customFormat="1" ht="15" x14ac:dyDescent="0.2">
      <c r="A286" s="58"/>
      <c r="B286" s="58"/>
      <c r="C286" s="59"/>
      <c r="D286" s="53" t="s">
        <v>424</v>
      </c>
      <c r="E286" s="52" t="s">
        <v>360</v>
      </c>
      <c r="F286" s="52">
        <v>60638</v>
      </c>
      <c r="G286" s="52">
        <v>9646</v>
      </c>
      <c r="H286" s="52">
        <v>10413</v>
      </c>
      <c r="I286" s="52" t="s">
        <v>485</v>
      </c>
      <c r="J286" s="52">
        <v>255</v>
      </c>
      <c r="K286" s="59"/>
      <c r="L286" s="53"/>
      <c r="M286" s="52">
        <v>9</v>
      </c>
      <c r="P286" s="52"/>
    </row>
    <row r="287" spans="1:16" s="1" customFormat="1" ht="15" x14ac:dyDescent="0.2">
      <c r="A287" s="50"/>
      <c r="B287" s="50"/>
      <c r="C287" s="50"/>
      <c r="D287" s="53"/>
      <c r="E287" s="52"/>
      <c r="F287" s="52"/>
      <c r="G287" s="52"/>
      <c r="H287" s="52"/>
      <c r="I287" s="52"/>
      <c r="J287" s="52"/>
      <c r="L287" s="53"/>
      <c r="M287" s="52"/>
      <c r="P287" s="52"/>
    </row>
    <row r="288" spans="1:16" s="1" customFormat="1" ht="60" x14ac:dyDescent="0.2">
      <c r="A288" s="50" t="s">
        <v>852</v>
      </c>
      <c r="B288" s="51" t="s">
        <v>723</v>
      </c>
      <c r="C288" s="51">
        <v>212.315</v>
      </c>
      <c r="D288" s="53" t="s">
        <v>53</v>
      </c>
      <c r="E288" s="52"/>
      <c r="F288" s="52"/>
      <c r="G288" s="52"/>
      <c r="H288" s="52"/>
      <c r="I288" s="52"/>
      <c r="J288" s="52"/>
      <c r="L288" s="53"/>
      <c r="M288" s="52"/>
      <c r="P288" s="52"/>
    </row>
    <row r="289" spans="1:16" s="1" customFormat="1" ht="15" x14ac:dyDescent="0.2">
      <c r="A289" s="50"/>
      <c r="B289" s="50"/>
      <c r="C289" s="50"/>
      <c r="D289" s="53"/>
      <c r="E289" s="52"/>
      <c r="F289" s="52"/>
      <c r="G289" s="52"/>
      <c r="H289" s="52"/>
      <c r="I289" s="52"/>
      <c r="J289" s="52"/>
      <c r="L289" s="53"/>
      <c r="M289" s="52"/>
      <c r="P289" s="52"/>
    </row>
    <row r="290" spans="1:16" s="1" customFormat="1" ht="15" customHeight="1" x14ac:dyDescent="0.2">
      <c r="A290" s="58" t="s">
        <v>853</v>
      </c>
      <c r="B290" s="59" t="s">
        <v>723</v>
      </c>
      <c r="C290" s="59">
        <v>828.34900000000005</v>
      </c>
      <c r="D290" s="53" t="s">
        <v>796</v>
      </c>
      <c r="E290" s="52" t="s">
        <v>417</v>
      </c>
      <c r="F290" s="52" t="s">
        <v>708</v>
      </c>
      <c r="G290" s="52">
        <v>3711564</v>
      </c>
      <c r="H290" s="52">
        <v>3712181</v>
      </c>
      <c r="I290" s="52" t="s">
        <v>485</v>
      </c>
      <c r="J290" s="52">
        <v>205</v>
      </c>
      <c r="K290" s="59" t="s">
        <v>723</v>
      </c>
      <c r="L290" s="53"/>
      <c r="M290" s="52">
        <v>9</v>
      </c>
      <c r="P290" s="52"/>
    </row>
    <row r="291" spans="1:16" s="1" customFormat="1" ht="15" x14ac:dyDescent="0.2">
      <c r="A291" s="58"/>
      <c r="B291" s="58"/>
      <c r="C291" s="59"/>
      <c r="D291" s="3" t="s">
        <v>797</v>
      </c>
      <c r="E291" s="52" t="s">
        <v>418</v>
      </c>
      <c r="F291" s="52" t="s">
        <v>708</v>
      </c>
      <c r="G291" s="52">
        <v>3714682</v>
      </c>
      <c r="H291" s="52">
        <v>3715578</v>
      </c>
      <c r="I291" s="52" t="s">
        <v>485</v>
      </c>
      <c r="J291" s="52">
        <v>210</v>
      </c>
      <c r="K291" s="59"/>
      <c r="L291" s="53"/>
      <c r="M291" s="52">
        <v>10</v>
      </c>
      <c r="P291" s="52"/>
    </row>
    <row r="292" spans="1:16" s="1" customFormat="1" ht="15" x14ac:dyDescent="0.2">
      <c r="A292" s="58"/>
      <c r="B292" s="58"/>
      <c r="C292" s="59"/>
      <c r="D292" s="3" t="s">
        <v>798</v>
      </c>
      <c r="E292" s="52" t="s">
        <v>419</v>
      </c>
      <c r="F292" s="52" t="s">
        <v>708</v>
      </c>
      <c r="G292" s="52">
        <v>3717639</v>
      </c>
      <c r="H292" s="52">
        <v>3718505</v>
      </c>
      <c r="I292" s="52" t="s">
        <v>485</v>
      </c>
      <c r="J292" s="52">
        <v>220</v>
      </c>
      <c r="K292" s="59"/>
      <c r="L292" s="53"/>
      <c r="M292" s="52">
        <v>10</v>
      </c>
      <c r="P292" s="52"/>
    </row>
    <row r="293" spans="1:16" s="1" customFormat="1" ht="15" x14ac:dyDescent="0.2">
      <c r="A293" s="58"/>
      <c r="B293" s="58"/>
      <c r="C293" s="59"/>
      <c r="D293" s="14" t="s">
        <v>799</v>
      </c>
      <c r="E293" s="52" t="s">
        <v>420</v>
      </c>
      <c r="F293" s="52" t="s">
        <v>530</v>
      </c>
      <c r="G293" s="52">
        <v>62355162</v>
      </c>
      <c r="H293" s="52">
        <v>62355773</v>
      </c>
      <c r="I293" s="52" t="s">
        <v>485</v>
      </c>
      <c r="J293" s="52">
        <v>203</v>
      </c>
      <c r="K293" s="59"/>
      <c r="L293" s="53"/>
      <c r="M293" s="52">
        <v>7</v>
      </c>
      <c r="P293" s="52"/>
    </row>
    <row r="294" spans="1:16" s="1" customFormat="1" ht="15" x14ac:dyDescent="0.2">
      <c r="A294" s="58"/>
      <c r="B294" s="58"/>
      <c r="C294" s="59"/>
      <c r="D294" s="14" t="s">
        <v>425</v>
      </c>
      <c r="E294" s="52" t="s">
        <v>421</v>
      </c>
      <c r="F294" s="52" t="s">
        <v>709</v>
      </c>
      <c r="G294" s="52">
        <v>2326801</v>
      </c>
      <c r="H294" s="52">
        <v>2327535</v>
      </c>
      <c r="I294" s="52" t="s">
        <v>486</v>
      </c>
      <c r="J294" s="52">
        <v>244</v>
      </c>
      <c r="K294" s="59"/>
      <c r="L294" s="53"/>
      <c r="M294" s="52">
        <v>8</v>
      </c>
      <c r="P294" s="52"/>
    </row>
    <row r="295" spans="1:16" s="1" customFormat="1" ht="15" x14ac:dyDescent="0.2">
      <c r="A295" s="58"/>
      <c r="B295" s="58"/>
      <c r="C295" s="59"/>
      <c r="D295" s="53" t="s">
        <v>800</v>
      </c>
      <c r="E295" s="52" t="s">
        <v>422</v>
      </c>
      <c r="F295" s="52" t="s">
        <v>709</v>
      </c>
      <c r="G295" s="52">
        <v>2339009</v>
      </c>
      <c r="H295" s="52">
        <v>2339698</v>
      </c>
      <c r="I295" s="52" t="s">
        <v>486</v>
      </c>
      <c r="J295" s="52">
        <v>229</v>
      </c>
      <c r="K295" s="59"/>
      <c r="L295" s="53"/>
      <c r="M295" s="52">
        <v>9</v>
      </c>
      <c r="P295" s="52"/>
    </row>
    <row r="296" spans="1:16" s="1" customFormat="1" ht="15" x14ac:dyDescent="0.2">
      <c r="A296" s="58"/>
      <c r="B296" s="58"/>
      <c r="C296" s="59"/>
      <c r="D296" s="53" t="s">
        <v>801</v>
      </c>
      <c r="E296" s="52" t="s">
        <v>423</v>
      </c>
      <c r="F296" s="52" t="s">
        <v>542</v>
      </c>
      <c r="G296" s="52">
        <v>3662862</v>
      </c>
      <c r="H296" s="52">
        <v>3663494</v>
      </c>
      <c r="I296" s="52" t="s">
        <v>486</v>
      </c>
      <c r="J296" s="52">
        <v>210</v>
      </c>
      <c r="K296" s="59"/>
      <c r="L296" s="53"/>
      <c r="M296" s="52">
        <v>8</v>
      </c>
      <c r="P296" s="52"/>
    </row>
    <row r="297" spans="1:16" s="1" customFormat="1" ht="15" x14ac:dyDescent="0.2">
      <c r="A297" s="50"/>
      <c r="B297" s="50"/>
      <c r="C297" s="50"/>
      <c r="D297" s="53"/>
      <c r="E297" s="52"/>
      <c r="F297" s="52"/>
      <c r="G297" s="52"/>
      <c r="H297" s="52"/>
      <c r="I297" s="52"/>
      <c r="J297" s="52"/>
      <c r="L297" s="53"/>
      <c r="M297" s="52"/>
      <c r="P297" s="52"/>
    </row>
    <row r="298" spans="1:16" s="1" customFormat="1" ht="15" customHeight="1" x14ac:dyDescent="0.2">
      <c r="A298" s="58" t="s">
        <v>854</v>
      </c>
      <c r="B298" s="59" t="s">
        <v>723</v>
      </c>
      <c r="C298" s="59">
        <v>705.93399999999997</v>
      </c>
      <c r="D298" s="2" t="s">
        <v>802</v>
      </c>
      <c r="E298" s="52" t="s">
        <v>427</v>
      </c>
      <c r="F298" s="52" t="s">
        <v>709</v>
      </c>
      <c r="G298" s="52">
        <v>114752</v>
      </c>
      <c r="H298" s="52">
        <v>115486</v>
      </c>
      <c r="I298" s="52" t="s">
        <v>485</v>
      </c>
      <c r="J298" s="52">
        <v>244</v>
      </c>
      <c r="K298" s="59" t="s">
        <v>723</v>
      </c>
      <c r="L298" s="53"/>
      <c r="M298" s="52">
        <v>8</v>
      </c>
      <c r="P298" s="52"/>
    </row>
    <row r="299" spans="1:16" s="1" customFormat="1" ht="15" x14ac:dyDescent="0.2">
      <c r="A299" s="58"/>
      <c r="B299" s="58"/>
      <c r="C299" s="59"/>
      <c r="D299" s="2" t="s">
        <v>456</v>
      </c>
      <c r="E299" s="52" t="s">
        <v>428</v>
      </c>
      <c r="F299" s="52" t="s">
        <v>709</v>
      </c>
      <c r="G299" s="52">
        <v>111184</v>
      </c>
      <c r="H299" s="52">
        <v>111900</v>
      </c>
      <c r="I299" s="52" t="s">
        <v>485</v>
      </c>
      <c r="J299" s="52">
        <v>238</v>
      </c>
      <c r="K299" s="59"/>
      <c r="L299" s="53"/>
      <c r="M299" s="52">
        <v>8</v>
      </c>
      <c r="P299" s="52"/>
    </row>
    <row r="300" spans="1:16" s="1" customFormat="1" ht="15" x14ac:dyDescent="0.2">
      <c r="A300" s="58"/>
      <c r="B300" s="58"/>
      <c r="C300" s="59"/>
      <c r="D300" s="53" t="s">
        <v>457</v>
      </c>
      <c r="E300" s="52" t="s">
        <v>429</v>
      </c>
      <c r="F300" s="52" t="s">
        <v>709</v>
      </c>
      <c r="G300" s="52">
        <v>108212</v>
      </c>
      <c r="H300" s="52">
        <v>108961</v>
      </c>
      <c r="I300" s="52" t="s">
        <v>485</v>
      </c>
      <c r="J300" s="52">
        <v>249</v>
      </c>
      <c r="K300" s="59"/>
      <c r="L300" s="53"/>
      <c r="M300" s="52">
        <v>9</v>
      </c>
      <c r="P300" s="52"/>
    </row>
    <row r="301" spans="1:16" s="1" customFormat="1" ht="15" x14ac:dyDescent="0.2">
      <c r="A301" s="58"/>
      <c r="B301" s="58"/>
      <c r="C301" s="59"/>
      <c r="D301" s="53" t="s">
        <v>803</v>
      </c>
      <c r="E301" s="52" t="s">
        <v>430</v>
      </c>
      <c r="F301" s="52" t="s">
        <v>530</v>
      </c>
      <c r="G301" s="52">
        <v>54274315</v>
      </c>
      <c r="H301" s="52">
        <v>54274938</v>
      </c>
      <c r="I301" s="52" t="s">
        <v>485</v>
      </c>
      <c r="J301" s="52">
        <v>207</v>
      </c>
      <c r="K301" s="59"/>
      <c r="L301" s="53"/>
      <c r="M301" s="52">
        <v>8</v>
      </c>
      <c r="P301" s="52"/>
    </row>
    <row r="302" spans="1:16" s="1" customFormat="1" ht="15" x14ac:dyDescent="0.2">
      <c r="A302" s="58"/>
      <c r="B302" s="58"/>
      <c r="C302" s="59"/>
      <c r="D302" s="53" t="s">
        <v>426</v>
      </c>
      <c r="E302" s="52" t="s">
        <v>431</v>
      </c>
      <c r="F302" s="52" t="s">
        <v>708</v>
      </c>
      <c r="G302" s="52">
        <v>42083385</v>
      </c>
      <c r="H302" s="52">
        <v>42084095</v>
      </c>
      <c r="I302" s="52" t="s">
        <v>486</v>
      </c>
      <c r="J302" s="52">
        <v>236</v>
      </c>
      <c r="K302" s="59"/>
      <c r="L302" s="53"/>
      <c r="M302" s="52">
        <v>9</v>
      </c>
      <c r="P302" s="52"/>
    </row>
    <row r="303" spans="1:16" s="1" customFormat="1" ht="15" x14ac:dyDescent="0.2">
      <c r="A303" s="58"/>
      <c r="B303" s="58"/>
      <c r="C303" s="59"/>
      <c r="D303" s="53" t="s">
        <v>458</v>
      </c>
      <c r="E303" s="52" t="s">
        <v>432</v>
      </c>
      <c r="F303" s="52" t="s">
        <v>708</v>
      </c>
      <c r="G303" s="52">
        <v>42089560</v>
      </c>
      <c r="H303" s="52">
        <v>42090336</v>
      </c>
      <c r="I303" s="52" t="s">
        <v>486</v>
      </c>
      <c r="J303" s="52">
        <v>258</v>
      </c>
      <c r="K303" s="59"/>
      <c r="L303" s="53"/>
      <c r="M303" s="52">
        <v>10</v>
      </c>
      <c r="P303" s="52"/>
    </row>
    <row r="304" spans="1:16" s="1" customFormat="1" ht="15" x14ac:dyDescent="0.2">
      <c r="A304" s="58"/>
      <c r="B304" s="58"/>
      <c r="C304" s="59"/>
      <c r="D304" s="53" t="s">
        <v>459</v>
      </c>
      <c r="E304" s="52" t="s">
        <v>433</v>
      </c>
      <c r="F304" s="52" t="s">
        <v>536</v>
      </c>
      <c r="G304" s="52">
        <v>43909444</v>
      </c>
      <c r="H304" s="52">
        <v>43910433</v>
      </c>
      <c r="I304" s="52" t="s">
        <v>486</v>
      </c>
      <c r="J304" s="52">
        <v>329</v>
      </c>
      <c r="K304" s="59"/>
      <c r="L304" s="53"/>
      <c r="M304" s="52">
        <v>7</v>
      </c>
      <c r="P304" s="52"/>
    </row>
    <row r="305" spans="1:16" s="1" customFormat="1" ht="15" x14ac:dyDescent="0.2">
      <c r="A305" s="58"/>
      <c r="B305" s="58"/>
      <c r="C305" s="59"/>
      <c r="D305" s="53" t="s">
        <v>460</v>
      </c>
      <c r="E305" s="52" t="s">
        <v>434</v>
      </c>
      <c r="F305" s="52" t="s">
        <v>708</v>
      </c>
      <c r="G305" s="52">
        <v>42092856</v>
      </c>
      <c r="H305" s="52">
        <v>42093509</v>
      </c>
      <c r="I305" s="52" t="s">
        <v>486</v>
      </c>
      <c r="J305" s="52">
        <v>217</v>
      </c>
      <c r="L305" s="53"/>
      <c r="M305" s="52">
        <v>9</v>
      </c>
      <c r="P305" s="52"/>
    </row>
    <row r="306" spans="1:16" s="1" customFormat="1" ht="15" x14ac:dyDescent="0.2">
      <c r="A306" s="50"/>
      <c r="B306" s="50"/>
      <c r="C306" s="50"/>
      <c r="D306" s="53"/>
      <c r="E306" s="52"/>
      <c r="F306" s="52"/>
      <c r="G306" s="52"/>
      <c r="H306" s="52"/>
      <c r="I306" s="52"/>
      <c r="J306" s="52"/>
      <c r="L306" s="53"/>
      <c r="M306" s="52"/>
      <c r="P306" s="52"/>
    </row>
    <row r="307" spans="1:16" s="1" customFormat="1" ht="15" customHeight="1" x14ac:dyDescent="0.2">
      <c r="A307" s="58" t="s">
        <v>855</v>
      </c>
      <c r="B307" s="59" t="s">
        <v>723</v>
      </c>
      <c r="C307" s="59">
        <v>324.88</v>
      </c>
      <c r="D307" s="53" t="s">
        <v>743</v>
      </c>
      <c r="E307" s="52" t="s">
        <v>435</v>
      </c>
      <c r="F307" s="52" t="s">
        <v>708</v>
      </c>
      <c r="G307" s="52">
        <v>32682249</v>
      </c>
      <c r="H307" s="52">
        <v>32682974</v>
      </c>
      <c r="I307" s="52" t="s">
        <v>486</v>
      </c>
      <c r="J307" s="52">
        <v>241</v>
      </c>
      <c r="K307" s="59" t="s">
        <v>723</v>
      </c>
      <c r="L307" s="53"/>
      <c r="M307" s="52">
        <v>9</v>
      </c>
      <c r="P307" s="52"/>
    </row>
    <row r="308" spans="1:16" s="1" customFormat="1" ht="15" x14ac:dyDescent="0.2">
      <c r="A308" s="58"/>
      <c r="B308" s="58"/>
      <c r="C308" s="59"/>
      <c r="D308" s="53" t="s">
        <v>744</v>
      </c>
      <c r="E308" s="52" t="s">
        <v>436</v>
      </c>
      <c r="F308" s="52" t="s">
        <v>708</v>
      </c>
      <c r="G308" s="52">
        <v>27135486</v>
      </c>
      <c r="H308" s="52">
        <v>27136175</v>
      </c>
      <c r="I308" s="52" t="s">
        <v>486</v>
      </c>
      <c r="J308" s="52">
        <v>229</v>
      </c>
      <c r="K308" s="59"/>
      <c r="L308" s="53"/>
      <c r="M308" s="52">
        <v>10</v>
      </c>
      <c r="P308" s="52"/>
    </row>
    <row r="309" spans="1:16" s="1" customFormat="1" ht="15" x14ac:dyDescent="0.2">
      <c r="A309" s="58"/>
      <c r="B309" s="58"/>
      <c r="C309" s="59"/>
      <c r="D309" s="14" t="s">
        <v>745</v>
      </c>
      <c r="E309" s="52" t="s">
        <v>437</v>
      </c>
      <c r="F309" s="52" t="s">
        <v>746</v>
      </c>
      <c r="G309" s="52">
        <v>38277191</v>
      </c>
      <c r="H309" s="52">
        <v>38278024</v>
      </c>
      <c r="I309" s="52" t="s">
        <v>485</v>
      </c>
      <c r="J309" s="52">
        <v>277</v>
      </c>
      <c r="K309" s="59"/>
      <c r="L309" s="53"/>
      <c r="M309" s="52">
        <v>8</v>
      </c>
      <c r="P309" s="52"/>
    </row>
    <row r="310" spans="1:16" s="1" customFormat="1" ht="15" x14ac:dyDescent="0.2">
      <c r="A310" s="58"/>
      <c r="B310" s="58"/>
      <c r="C310" s="59"/>
      <c r="D310" s="14" t="s">
        <v>747</v>
      </c>
      <c r="E310" s="52" t="s">
        <v>438</v>
      </c>
      <c r="F310" s="52" t="s">
        <v>748</v>
      </c>
      <c r="G310" s="52">
        <v>5052497</v>
      </c>
      <c r="H310" s="52">
        <v>5053177</v>
      </c>
      <c r="I310" s="52" t="s">
        <v>486</v>
      </c>
      <c r="J310" s="52">
        <v>226</v>
      </c>
      <c r="K310" s="59"/>
      <c r="L310" s="53"/>
      <c r="M310" s="52">
        <v>9</v>
      </c>
      <c r="P310" s="52"/>
    </row>
    <row r="311" spans="1:16" s="1" customFormat="1" ht="15" x14ac:dyDescent="0.2">
      <c r="A311" s="50"/>
      <c r="B311" s="50"/>
      <c r="C311" s="50"/>
      <c r="D311" s="53"/>
      <c r="E311" s="52"/>
      <c r="F311" s="52"/>
      <c r="G311" s="52"/>
      <c r="H311" s="52"/>
      <c r="I311" s="52"/>
      <c r="J311" s="52"/>
      <c r="L311" s="53"/>
      <c r="M311" s="52"/>
      <c r="P311" s="52"/>
    </row>
    <row r="312" spans="1:16" s="1" customFormat="1" ht="15" customHeight="1" x14ac:dyDescent="0.2">
      <c r="A312" s="58" t="s">
        <v>856</v>
      </c>
      <c r="B312" s="59" t="s">
        <v>723</v>
      </c>
      <c r="C312" s="59">
        <v>14547.3</v>
      </c>
      <c r="D312" s="53" t="s">
        <v>461</v>
      </c>
      <c r="E312" s="52" t="s">
        <v>439</v>
      </c>
      <c r="F312" s="53" t="s">
        <v>710</v>
      </c>
      <c r="G312" s="52">
        <v>12160</v>
      </c>
      <c r="H312" s="52">
        <v>13202</v>
      </c>
      <c r="I312" s="52" t="s">
        <v>486</v>
      </c>
      <c r="J312" s="52">
        <v>214</v>
      </c>
      <c r="K312" s="59" t="s">
        <v>723</v>
      </c>
      <c r="L312" s="53"/>
      <c r="M312" s="52">
        <v>7</v>
      </c>
      <c r="P312" s="52"/>
    </row>
    <row r="313" spans="1:16" s="1" customFormat="1" ht="15" x14ac:dyDescent="0.2">
      <c r="A313" s="58"/>
      <c r="B313" s="58"/>
      <c r="C313" s="59"/>
      <c r="D313" s="53" t="s">
        <v>462</v>
      </c>
      <c r="E313" s="52" t="s">
        <v>440</v>
      </c>
      <c r="F313" s="53" t="s">
        <v>711</v>
      </c>
      <c r="G313" s="52">
        <v>5789</v>
      </c>
      <c r="H313" s="52">
        <v>6730</v>
      </c>
      <c r="I313" s="52" t="s">
        <v>486</v>
      </c>
      <c r="J313" s="52">
        <v>214</v>
      </c>
      <c r="K313" s="59"/>
      <c r="L313" s="53"/>
      <c r="M313" s="52">
        <v>8</v>
      </c>
      <c r="P313" s="52"/>
    </row>
    <row r="314" spans="1:16" s="1" customFormat="1" ht="15" x14ac:dyDescent="0.2">
      <c r="A314" s="58"/>
      <c r="B314" s="58"/>
      <c r="C314" s="59"/>
      <c r="D314" s="53" t="s">
        <v>463</v>
      </c>
      <c r="E314" s="52" t="s">
        <v>441</v>
      </c>
      <c r="F314" s="53" t="s">
        <v>712</v>
      </c>
      <c r="G314" s="52">
        <v>18393</v>
      </c>
      <c r="H314" s="52">
        <v>19475</v>
      </c>
      <c r="I314" s="52" t="s">
        <v>485</v>
      </c>
      <c r="J314" s="52">
        <v>275</v>
      </c>
      <c r="K314" s="59"/>
      <c r="L314" s="53"/>
      <c r="M314" s="52">
        <v>8</v>
      </c>
      <c r="P314" s="52"/>
    </row>
    <row r="315" spans="1:16" s="1" customFormat="1" ht="15" x14ac:dyDescent="0.2">
      <c r="A315" s="58"/>
      <c r="B315" s="58"/>
      <c r="C315" s="59"/>
      <c r="D315" s="53" t="s">
        <v>464</v>
      </c>
      <c r="E315" s="52" t="s">
        <v>442</v>
      </c>
      <c r="F315" s="53" t="s">
        <v>713</v>
      </c>
      <c r="G315" s="52">
        <v>4238</v>
      </c>
      <c r="H315" s="52">
        <v>4856</v>
      </c>
      <c r="I315" s="52" t="s">
        <v>485</v>
      </c>
      <c r="J315" s="52">
        <v>192</v>
      </c>
      <c r="K315" s="59"/>
      <c r="L315" s="53"/>
      <c r="M315" s="52">
        <v>6</v>
      </c>
      <c r="P315" s="52"/>
    </row>
    <row r="316" spans="1:16" s="1" customFormat="1" ht="15" x14ac:dyDescent="0.2">
      <c r="A316" s="58"/>
      <c r="B316" s="58"/>
      <c r="C316" s="59"/>
      <c r="D316" s="53" t="s">
        <v>465</v>
      </c>
      <c r="E316" s="52" t="s">
        <v>443</v>
      </c>
      <c r="F316" s="53" t="s">
        <v>714</v>
      </c>
      <c r="G316" s="52">
        <v>7064</v>
      </c>
      <c r="H316" s="52">
        <v>8013</v>
      </c>
      <c r="I316" s="52" t="s">
        <v>485</v>
      </c>
      <c r="J316" s="52">
        <v>289</v>
      </c>
      <c r="K316" s="59"/>
      <c r="L316" s="53"/>
      <c r="M316" s="52">
        <v>6</v>
      </c>
      <c r="P316" s="52"/>
    </row>
    <row r="317" spans="1:16" s="1" customFormat="1" ht="15" x14ac:dyDescent="0.2">
      <c r="A317" s="58"/>
      <c r="B317" s="58"/>
      <c r="C317" s="59"/>
      <c r="D317" s="53" t="s">
        <v>466</v>
      </c>
      <c r="E317" s="52" t="s">
        <v>444</v>
      </c>
      <c r="F317" s="53" t="s">
        <v>715</v>
      </c>
      <c r="G317" s="52">
        <v>2422</v>
      </c>
      <c r="H317" s="52">
        <v>3332</v>
      </c>
      <c r="I317" s="52" t="s">
        <v>485</v>
      </c>
      <c r="J317" s="52">
        <v>221</v>
      </c>
      <c r="K317" s="59"/>
      <c r="L317" s="53"/>
      <c r="M317" s="52">
        <v>5</v>
      </c>
      <c r="P317" s="52"/>
    </row>
    <row r="318" spans="1:16" s="1" customFormat="1" ht="15" x14ac:dyDescent="0.2">
      <c r="A318" s="58"/>
      <c r="B318" s="58"/>
      <c r="C318" s="59"/>
      <c r="D318" s="53" t="s">
        <v>467</v>
      </c>
      <c r="E318" s="52" t="s">
        <v>445</v>
      </c>
      <c r="F318" s="53" t="s">
        <v>716</v>
      </c>
      <c r="G318" s="52">
        <v>4403</v>
      </c>
      <c r="H318" s="52">
        <v>5065</v>
      </c>
      <c r="I318" s="52" t="s">
        <v>485</v>
      </c>
      <c r="J318" s="52">
        <v>220</v>
      </c>
      <c r="K318" s="59"/>
      <c r="L318" s="53"/>
      <c r="M318" s="52">
        <v>9</v>
      </c>
      <c r="P318" s="52"/>
    </row>
    <row r="319" spans="1:16" s="1" customFormat="1" ht="15" x14ac:dyDescent="0.2">
      <c r="A319" s="58"/>
      <c r="B319" s="58"/>
      <c r="C319" s="59"/>
      <c r="D319" s="53" t="s">
        <v>468</v>
      </c>
      <c r="E319" s="52" t="s">
        <v>446</v>
      </c>
      <c r="F319" s="53" t="s">
        <v>717</v>
      </c>
      <c r="G319" s="52">
        <v>13854</v>
      </c>
      <c r="H319" s="52">
        <v>15247</v>
      </c>
      <c r="I319" s="52" t="s">
        <v>486</v>
      </c>
      <c r="J319" s="52">
        <v>290</v>
      </c>
      <c r="K319" s="59"/>
      <c r="L319" s="53"/>
      <c r="M319" s="52">
        <v>5</v>
      </c>
      <c r="P319" s="52"/>
    </row>
    <row r="320" spans="1:16" s="1" customFormat="1" ht="15" x14ac:dyDescent="0.2">
      <c r="A320" s="58"/>
      <c r="B320" s="58"/>
      <c r="C320" s="59"/>
      <c r="D320" s="53" t="s">
        <v>469</v>
      </c>
      <c r="E320" s="52" t="s">
        <v>447</v>
      </c>
      <c r="F320" s="53" t="s">
        <v>718</v>
      </c>
      <c r="G320" s="52">
        <v>15914</v>
      </c>
      <c r="H320" s="52">
        <v>16618</v>
      </c>
      <c r="I320" s="52" t="s">
        <v>485</v>
      </c>
      <c r="J320" s="52">
        <v>234</v>
      </c>
      <c r="K320" s="59"/>
      <c r="L320" s="53"/>
      <c r="M320" s="52">
        <v>9</v>
      </c>
      <c r="P320" s="52"/>
    </row>
    <row r="321" spans="1:16" s="1" customFormat="1" ht="15" x14ac:dyDescent="0.2">
      <c r="A321" s="58"/>
      <c r="B321" s="58"/>
      <c r="C321" s="59"/>
      <c r="D321" s="53" t="s">
        <v>470</v>
      </c>
      <c r="E321" s="52" t="s">
        <v>448</v>
      </c>
      <c r="F321" s="53" t="s">
        <v>719</v>
      </c>
      <c r="G321" s="52">
        <v>6715</v>
      </c>
      <c r="H321" s="52">
        <v>7389</v>
      </c>
      <c r="I321" s="52" t="s">
        <v>486</v>
      </c>
      <c r="J321" s="52">
        <v>209</v>
      </c>
      <c r="K321" s="59"/>
      <c r="L321" s="53"/>
      <c r="M321" s="52">
        <v>7</v>
      </c>
      <c r="P321" s="52"/>
    </row>
    <row r="322" spans="1:16" s="1" customFormat="1" ht="15" x14ac:dyDescent="0.2">
      <c r="A322" s="58"/>
      <c r="B322" s="58"/>
      <c r="C322" s="59"/>
      <c r="D322" s="53" t="s">
        <v>471</v>
      </c>
      <c r="E322" s="52" t="s">
        <v>449</v>
      </c>
      <c r="F322" s="53" t="s">
        <v>720</v>
      </c>
      <c r="G322" s="52">
        <v>8038</v>
      </c>
      <c r="H322" s="52">
        <v>9062</v>
      </c>
      <c r="I322" s="52" t="s">
        <v>485</v>
      </c>
      <c r="J322" s="52">
        <v>244</v>
      </c>
      <c r="K322" s="59"/>
      <c r="L322" s="53"/>
      <c r="M322" s="52">
        <v>8</v>
      </c>
      <c r="P322" s="52"/>
    </row>
    <row r="323" spans="1:16" s="1" customFormat="1" ht="15" x14ac:dyDescent="0.2">
      <c r="A323" s="58"/>
      <c r="B323" s="58"/>
      <c r="C323" s="59"/>
      <c r="D323" s="53" t="s">
        <v>472</v>
      </c>
      <c r="E323" s="52" t="s">
        <v>450</v>
      </c>
      <c r="F323" s="53" t="s">
        <v>721</v>
      </c>
      <c r="G323" s="52">
        <v>3951</v>
      </c>
      <c r="H323" s="52">
        <v>5295</v>
      </c>
      <c r="I323" s="52" t="s">
        <v>486</v>
      </c>
      <c r="J323" s="52">
        <v>244</v>
      </c>
      <c r="K323" s="59"/>
      <c r="L323" s="53"/>
      <c r="M323" s="52">
        <v>6</v>
      </c>
      <c r="P323" s="52"/>
    </row>
    <row r="324" spans="1:16" s="1" customFormat="1" ht="15" x14ac:dyDescent="0.2">
      <c r="A324" s="58"/>
      <c r="B324" s="58"/>
      <c r="C324" s="59"/>
      <c r="D324" s="53" t="s">
        <v>473</v>
      </c>
      <c r="E324" s="52" t="s">
        <v>451</v>
      </c>
      <c r="F324" s="53" t="s">
        <v>722</v>
      </c>
      <c r="G324" s="52">
        <v>1734</v>
      </c>
      <c r="H324" s="52">
        <v>3201</v>
      </c>
      <c r="I324" s="52" t="s">
        <v>486</v>
      </c>
      <c r="J324" s="52">
        <v>240</v>
      </c>
      <c r="K324" s="59"/>
      <c r="L324" s="53"/>
      <c r="M324" s="52">
        <v>7</v>
      </c>
      <c r="P324" s="52"/>
    </row>
    <row r="325" spans="1:16" s="1" customFormat="1" ht="15" x14ac:dyDescent="0.2">
      <c r="A325" s="50"/>
      <c r="B325" s="50"/>
      <c r="C325" s="50"/>
      <c r="D325" s="53"/>
      <c r="E325" s="52"/>
      <c r="F325" s="52"/>
      <c r="G325" s="52"/>
      <c r="H325" s="52"/>
      <c r="I325" s="52"/>
      <c r="J325" s="52"/>
      <c r="L325" s="53"/>
      <c r="M325" s="52"/>
      <c r="P325" s="52"/>
    </row>
    <row r="326" spans="1:16" s="1" customFormat="1" ht="15" customHeight="1" x14ac:dyDescent="0.2">
      <c r="A326" s="58" t="s">
        <v>857</v>
      </c>
      <c r="B326" s="59" t="s">
        <v>723</v>
      </c>
      <c r="C326" s="59">
        <v>486.197</v>
      </c>
      <c r="D326" s="53" t="s">
        <v>551</v>
      </c>
      <c r="E326" s="52" t="s">
        <v>452</v>
      </c>
      <c r="F326" s="52" t="s">
        <v>727</v>
      </c>
      <c r="G326" s="52">
        <v>19254220</v>
      </c>
      <c r="H326" s="52">
        <v>19255122</v>
      </c>
      <c r="I326" s="52" t="s">
        <v>486</v>
      </c>
      <c r="J326" s="52">
        <v>234</v>
      </c>
      <c r="K326" s="59" t="s">
        <v>723</v>
      </c>
      <c r="L326" s="53"/>
      <c r="M326" s="52">
        <v>7</v>
      </c>
      <c r="P326" s="52"/>
    </row>
    <row r="327" spans="1:16" s="1" customFormat="1" ht="15" x14ac:dyDescent="0.2">
      <c r="A327" s="58"/>
      <c r="B327" s="58"/>
      <c r="C327" s="59"/>
      <c r="D327" s="53" t="s">
        <v>726</v>
      </c>
      <c r="E327" s="52" t="s">
        <v>453</v>
      </c>
      <c r="F327" s="52" t="s">
        <v>728</v>
      </c>
      <c r="G327" s="52">
        <v>3923541</v>
      </c>
      <c r="H327" s="52">
        <v>3929358</v>
      </c>
      <c r="I327" s="52" t="s">
        <v>485</v>
      </c>
      <c r="J327" s="52">
        <v>206</v>
      </c>
      <c r="K327" s="59"/>
      <c r="L327" s="53"/>
      <c r="M327" s="52">
        <v>9</v>
      </c>
      <c r="P327" s="52"/>
    </row>
    <row r="328" spans="1:16" s="1" customFormat="1" ht="15" x14ac:dyDescent="0.2">
      <c r="A328" s="58"/>
      <c r="B328" s="58"/>
      <c r="C328" s="59"/>
      <c r="D328" s="14" t="s">
        <v>729</v>
      </c>
      <c r="E328" s="52" t="s">
        <v>454</v>
      </c>
      <c r="F328" s="52" t="s">
        <v>727</v>
      </c>
      <c r="G328" s="52">
        <v>19216516</v>
      </c>
      <c r="H328" s="52">
        <v>19217622</v>
      </c>
      <c r="I328" s="52" t="s">
        <v>486</v>
      </c>
      <c r="J328" s="52">
        <v>265</v>
      </c>
      <c r="K328" s="59"/>
      <c r="L328" s="53"/>
      <c r="M328" s="52">
        <v>9</v>
      </c>
      <c r="P328" s="52"/>
    </row>
    <row r="329" spans="1:16" s="1" customFormat="1" ht="15" x14ac:dyDescent="0.2">
      <c r="A329" s="58"/>
      <c r="B329" s="58"/>
      <c r="C329" s="59"/>
      <c r="D329" s="14" t="s">
        <v>730</v>
      </c>
      <c r="E329" s="52" t="s">
        <v>455</v>
      </c>
      <c r="F329" s="52" t="s">
        <v>731</v>
      </c>
      <c r="G329" s="52">
        <v>17765904</v>
      </c>
      <c r="H329" s="52">
        <v>17766542</v>
      </c>
      <c r="I329" s="52" t="s">
        <v>485</v>
      </c>
      <c r="J329" s="52">
        <v>179</v>
      </c>
      <c r="K329" s="59"/>
      <c r="L329" s="53"/>
      <c r="M329" s="52">
        <v>8</v>
      </c>
      <c r="P329" s="52"/>
    </row>
    <row r="330" spans="1:16" s="1" customFormat="1" ht="15" x14ac:dyDescent="0.2">
      <c r="A330" s="50"/>
      <c r="B330" s="50"/>
      <c r="C330" s="50"/>
      <c r="D330" s="53"/>
      <c r="E330" s="52"/>
      <c r="F330" s="52"/>
      <c r="G330" s="52"/>
      <c r="H330" s="52"/>
      <c r="I330" s="52"/>
      <c r="J330" s="52"/>
      <c r="L330" s="53"/>
      <c r="M330" s="52"/>
      <c r="P330" s="52"/>
    </row>
    <row r="331" spans="1:16" s="1" customFormat="1" ht="60" x14ac:dyDescent="0.2">
      <c r="A331" s="50" t="s">
        <v>858</v>
      </c>
      <c r="B331" s="51" t="s">
        <v>723</v>
      </c>
      <c r="C331" s="51">
        <v>137.684</v>
      </c>
      <c r="D331" s="53" t="s">
        <v>53</v>
      </c>
      <c r="E331" s="52"/>
      <c r="F331" s="52"/>
      <c r="G331" s="52"/>
      <c r="H331" s="52"/>
      <c r="I331" s="52"/>
      <c r="J331" s="52"/>
      <c r="L331" s="53"/>
      <c r="M331" s="52"/>
      <c r="P331" s="52"/>
    </row>
    <row r="332" spans="1:16" s="1" customFormat="1" ht="15" x14ac:dyDescent="0.2">
      <c r="A332" s="50"/>
      <c r="B332" s="50"/>
      <c r="C332" s="50"/>
      <c r="D332" s="53"/>
      <c r="E332" s="52"/>
      <c r="F332" s="52"/>
      <c r="G332" s="52"/>
      <c r="H332" s="52"/>
      <c r="I332" s="52"/>
      <c r="J332" s="52"/>
      <c r="L332" s="53"/>
      <c r="M332" s="52"/>
      <c r="P332" s="52"/>
    </row>
    <row r="333" spans="1:16" s="1" customFormat="1" ht="15" customHeight="1" x14ac:dyDescent="0.2">
      <c r="A333" s="58" t="s">
        <v>859</v>
      </c>
      <c r="B333" s="59" t="s">
        <v>723</v>
      </c>
      <c r="C333" s="59">
        <v>2135.08</v>
      </c>
      <c r="D333" s="53" t="s">
        <v>804</v>
      </c>
      <c r="E333" s="52" t="s">
        <v>474</v>
      </c>
      <c r="F333" s="52">
        <v>3</v>
      </c>
      <c r="G333" s="52">
        <v>145467972</v>
      </c>
      <c r="H333" s="52">
        <v>145468863</v>
      </c>
      <c r="I333" s="52" t="s">
        <v>486</v>
      </c>
      <c r="J333" s="52">
        <v>245</v>
      </c>
      <c r="K333" s="59" t="s">
        <v>723</v>
      </c>
      <c r="L333" s="53"/>
      <c r="M333" s="52">
        <v>9</v>
      </c>
      <c r="P333" s="52"/>
    </row>
    <row r="334" spans="1:16" s="1" customFormat="1" ht="15" x14ac:dyDescent="0.2">
      <c r="A334" s="58"/>
      <c r="B334" s="58"/>
      <c r="C334" s="59"/>
      <c r="D334" s="53" t="s">
        <v>805</v>
      </c>
      <c r="E334" s="52" t="s">
        <v>475</v>
      </c>
      <c r="F334" s="52">
        <v>6</v>
      </c>
      <c r="G334" s="52">
        <v>62712930</v>
      </c>
      <c r="H334" s="52">
        <v>62714535</v>
      </c>
      <c r="I334" s="52" t="s">
        <v>485</v>
      </c>
      <c r="J334" s="52">
        <v>232</v>
      </c>
      <c r="K334" s="59"/>
      <c r="L334" s="53"/>
      <c r="M334" s="52">
        <v>7</v>
      </c>
      <c r="P334" s="52"/>
    </row>
    <row r="335" spans="1:16" s="1" customFormat="1" ht="15" x14ac:dyDescent="0.2">
      <c r="A335" s="58"/>
      <c r="B335" s="58"/>
      <c r="C335" s="59"/>
      <c r="D335" s="14" t="s">
        <v>806</v>
      </c>
      <c r="E335" s="52" t="s">
        <v>476</v>
      </c>
      <c r="F335" s="52">
        <v>5</v>
      </c>
      <c r="G335" s="52">
        <v>195885970</v>
      </c>
      <c r="H335" s="52">
        <v>195887098</v>
      </c>
      <c r="I335" s="52" t="s">
        <v>485</v>
      </c>
      <c r="J335" s="52">
        <v>255</v>
      </c>
      <c r="K335" s="59"/>
      <c r="L335" s="53"/>
      <c r="M335" s="52">
        <v>9</v>
      </c>
      <c r="P335" s="52"/>
    </row>
    <row r="336" spans="1:16" s="1" customFormat="1" ht="15" x14ac:dyDescent="0.2">
      <c r="A336" s="58"/>
      <c r="B336" s="58"/>
      <c r="C336" s="59"/>
      <c r="D336" s="14" t="s">
        <v>868</v>
      </c>
      <c r="E336" s="52" t="s">
        <v>477</v>
      </c>
      <c r="F336" s="52">
        <v>2</v>
      </c>
      <c r="G336" s="52">
        <v>16543815</v>
      </c>
      <c r="H336" s="52">
        <v>16545074</v>
      </c>
      <c r="I336" s="52" t="s">
        <v>486</v>
      </c>
      <c r="J336" s="52">
        <v>222</v>
      </c>
      <c r="K336" s="59"/>
      <c r="L336" s="53"/>
      <c r="M336" s="52">
        <v>8</v>
      </c>
      <c r="P336" s="52"/>
    </row>
    <row r="337" spans="1:16" s="1" customFormat="1" ht="15" x14ac:dyDescent="0.2">
      <c r="A337" s="58"/>
      <c r="B337" s="58"/>
      <c r="C337" s="59"/>
      <c r="D337" s="53" t="s">
        <v>550</v>
      </c>
      <c r="E337" s="52" t="s">
        <v>478</v>
      </c>
      <c r="F337" s="52">
        <v>7</v>
      </c>
      <c r="G337" s="52">
        <v>141170323</v>
      </c>
      <c r="H337" s="52">
        <v>141171382</v>
      </c>
      <c r="I337" s="52" t="s">
        <v>486</v>
      </c>
      <c r="J337" s="52">
        <v>238</v>
      </c>
      <c r="K337" s="59"/>
      <c r="L337" s="53"/>
      <c r="M337" s="52">
        <v>9</v>
      </c>
      <c r="P337" s="52"/>
    </row>
    <row r="338" spans="1:16" s="1" customFormat="1" ht="15" x14ac:dyDescent="0.2">
      <c r="A338" s="58"/>
      <c r="B338" s="58"/>
      <c r="C338" s="59"/>
      <c r="D338" s="31" t="s">
        <v>549</v>
      </c>
      <c r="E338" s="26" t="s">
        <v>479</v>
      </c>
      <c r="F338" s="52">
        <v>2</v>
      </c>
      <c r="G338" s="52">
        <v>195129909</v>
      </c>
      <c r="H338" s="52">
        <v>195130993</v>
      </c>
      <c r="I338" s="52" t="s">
        <v>486</v>
      </c>
      <c r="J338" s="52">
        <v>264</v>
      </c>
      <c r="K338" s="59"/>
      <c r="L338" s="53"/>
      <c r="M338" s="52">
        <v>9</v>
      </c>
      <c r="P338" s="52"/>
    </row>
    <row r="339" spans="1:16" s="1" customFormat="1" ht="15" x14ac:dyDescent="0.2">
      <c r="A339" s="58"/>
      <c r="B339" s="58"/>
      <c r="C339" s="59"/>
      <c r="D339" s="31" t="s">
        <v>869</v>
      </c>
      <c r="E339" s="52" t="s">
        <v>480</v>
      </c>
      <c r="F339" s="52">
        <v>7</v>
      </c>
      <c r="G339" s="52">
        <v>141162777</v>
      </c>
      <c r="H339" s="52">
        <v>141163747</v>
      </c>
      <c r="I339" s="52" t="s">
        <v>486</v>
      </c>
      <c r="J339" s="52">
        <v>246</v>
      </c>
      <c r="K339" s="59"/>
      <c r="L339" s="53"/>
      <c r="M339" s="52">
        <v>9</v>
      </c>
      <c r="P339" s="52"/>
    </row>
    <row r="340" spans="1:16" s="1" customFormat="1" ht="15" x14ac:dyDescent="0.2">
      <c r="A340" s="58"/>
      <c r="B340" s="58"/>
      <c r="C340" s="59"/>
      <c r="D340" s="32" t="s">
        <v>548</v>
      </c>
      <c r="E340" s="26" t="s">
        <v>481</v>
      </c>
      <c r="F340" s="52">
        <v>1</v>
      </c>
      <c r="G340" s="52">
        <v>197306494</v>
      </c>
      <c r="H340" s="52">
        <v>197307177</v>
      </c>
      <c r="I340" s="52" t="s">
        <v>486</v>
      </c>
      <c r="J340" s="52">
        <v>227</v>
      </c>
      <c r="K340" s="59"/>
      <c r="L340" s="53"/>
      <c r="M340" s="52">
        <v>6</v>
      </c>
      <c r="P340" s="52"/>
    </row>
    <row r="341" spans="1:16" s="1" customFormat="1" ht="15" x14ac:dyDescent="0.2">
      <c r="A341" s="58"/>
      <c r="B341" s="58"/>
      <c r="C341" s="59"/>
      <c r="D341" s="53" t="s">
        <v>547</v>
      </c>
      <c r="E341" s="52" t="s">
        <v>482</v>
      </c>
      <c r="F341" s="52">
        <v>2</v>
      </c>
      <c r="G341" s="52">
        <v>195135264</v>
      </c>
      <c r="H341" s="52">
        <v>195136246</v>
      </c>
      <c r="I341" s="52" t="s">
        <v>486</v>
      </c>
      <c r="J341" s="52">
        <v>230</v>
      </c>
      <c r="K341" s="59"/>
      <c r="L341" s="53"/>
      <c r="M341" s="52">
        <v>8</v>
      </c>
      <c r="P341" s="52"/>
    </row>
    <row r="342" spans="1:16" s="1" customFormat="1" ht="15" x14ac:dyDescent="0.2">
      <c r="A342" s="58"/>
      <c r="B342" s="58"/>
      <c r="C342" s="59"/>
      <c r="D342" s="53" t="s">
        <v>546</v>
      </c>
      <c r="E342" s="52" t="s">
        <v>483</v>
      </c>
      <c r="F342" s="52">
        <v>7</v>
      </c>
      <c r="G342" s="52">
        <v>141174421</v>
      </c>
      <c r="H342" s="52">
        <v>141175245</v>
      </c>
      <c r="I342" s="52" t="s">
        <v>486</v>
      </c>
      <c r="J342" s="52">
        <v>231</v>
      </c>
      <c r="K342" s="59"/>
      <c r="L342" s="53"/>
      <c r="M342" s="52">
        <v>8</v>
      </c>
      <c r="P342" s="52"/>
    </row>
    <row r="343" spans="1:16" s="1" customFormat="1" ht="15" x14ac:dyDescent="0.2">
      <c r="A343" s="50"/>
      <c r="B343" s="50"/>
      <c r="C343" s="50"/>
      <c r="D343" s="53"/>
      <c r="E343" s="52"/>
      <c r="F343" s="52"/>
      <c r="G343" s="52"/>
      <c r="H343" s="52"/>
      <c r="I343" s="52"/>
      <c r="J343" s="52"/>
      <c r="K343" s="53"/>
      <c r="M343" s="52"/>
      <c r="P343" s="52"/>
    </row>
    <row r="344" spans="1:16" s="1" customFormat="1" ht="15" x14ac:dyDescent="0.2">
      <c r="A344" s="60" t="s">
        <v>811</v>
      </c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M344" s="52"/>
      <c r="P344" s="52"/>
    </row>
    <row r="345" spans="1:16" s="1" customFormat="1" ht="15" x14ac:dyDescent="0.2">
      <c r="A345" s="60" t="s">
        <v>810</v>
      </c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52"/>
      <c r="P345" s="52"/>
    </row>
  </sheetData>
  <sortState ref="P1:P345">
    <sortCondition descending="1" ref="P1"/>
  </sortState>
  <mergeCells count="153">
    <mergeCell ref="A1:L1"/>
    <mergeCell ref="A3:A11"/>
    <mergeCell ref="B3:B11"/>
    <mergeCell ref="C3:C11"/>
    <mergeCell ref="K3:K11"/>
    <mergeCell ref="A13:A15"/>
    <mergeCell ref="B13:B15"/>
    <mergeCell ref="C13:C15"/>
    <mergeCell ref="K13:K15"/>
    <mergeCell ref="A29:A44"/>
    <mergeCell ref="B29:B44"/>
    <mergeCell ref="C29:C44"/>
    <mergeCell ref="K29:K44"/>
    <mergeCell ref="A46:A53"/>
    <mergeCell ref="B46:B53"/>
    <mergeCell ref="C46:C53"/>
    <mergeCell ref="K46:K53"/>
    <mergeCell ref="A17:A22"/>
    <mergeCell ref="B17:B22"/>
    <mergeCell ref="C17:C22"/>
    <mergeCell ref="K17:K22"/>
    <mergeCell ref="A24:A27"/>
    <mergeCell ref="B24:B27"/>
    <mergeCell ref="C24:C27"/>
    <mergeCell ref="K24:K27"/>
    <mergeCell ref="A72:A79"/>
    <mergeCell ref="B72:B79"/>
    <mergeCell ref="C72:C79"/>
    <mergeCell ref="K72:K79"/>
    <mergeCell ref="A81:A82"/>
    <mergeCell ref="B81:B82"/>
    <mergeCell ref="K81:K82"/>
    <mergeCell ref="A55:A63"/>
    <mergeCell ref="B55:B63"/>
    <mergeCell ref="C55:C63"/>
    <mergeCell ref="K55:K63"/>
    <mergeCell ref="A65:A70"/>
    <mergeCell ref="B65:B70"/>
    <mergeCell ref="C65:C70"/>
    <mergeCell ref="K65:K70"/>
    <mergeCell ref="C81:C82"/>
    <mergeCell ref="A94:A96"/>
    <mergeCell ref="B94:B96"/>
    <mergeCell ref="C94:C96"/>
    <mergeCell ref="K94:K96"/>
    <mergeCell ref="A98:A104"/>
    <mergeCell ref="B98:B104"/>
    <mergeCell ref="C98:C104"/>
    <mergeCell ref="K98:K104"/>
    <mergeCell ref="A86:A88"/>
    <mergeCell ref="B86:B88"/>
    <mergeCell ref="C86:C88"/>
    <mergeCell ref="K86:K88"/>
    <mergeCell ref="A90:A92"/>
    <mergeCell ref="B90:B92"/>
    <mergeCell ref="C90:C92"/>
    <mergeCell ref="K90:K92"/>
    <mergeCell ref="A134:A141"/>
    <mergeCell ref="B134:B141"/>
    <mergeCell ref="C134:C141"/>
    <mergeCell ref="K134:K141"/>
    <mergeCell ref="A143:A159"/>
    <mergeCell ref="B143:B159"/>
    <mergeCell ref="C143:C159"/>
    <mergeCell ref="K143:K159"/>
    <mergeCell ref="L98:L100"/>
    <mergeCell ref="A106:A120"/>
    <mergeCell ref="B106:B120"/>
    <mergeCell ref="C106:C120"/>
    <mergeCell ref="K106:K120"/>
    <mergeCell ref="A122:A132"/>
    <mergeCell ref="B122:B132"/>
    <mergeCell ref="C122:C132"/>
    <mergeCell ref="K122:K132"/>
    <mergeCell ref="A191:A194"/>
    <mergeCell ref="B191:B194"/>
    <mergeCell ref="C191:C194"/>
    <mergeCell ref="K191:K194"/>
    <mergeCell ref="A198:A215"/>
    <mergeCell ref="B198:B215"/>
    <mergeCell ref="C198:C215"/>
    <mergeCell ref="K198:K215"/>
    <mergeCell ref="A161:A175"/>
    <mergeCell ref="B161:B175"/>
    <mergeCell ref="C161:C175"/>
    <mergeCell ref="K161:K175"/>
    <mergeCell ref="A177:A189"/>
    <mergeCell ref="B177:B189"/>
    <mergeCell ref="C177:C189"/>
    <mergeCell ref="K177:K189"/>
    <mergeCell ref="A231:A240"/>
    <mergeCell ref="B231:B240"/>
    <mergeCell ref="C231:C240"/>
    <mergeCell ref="K231:K240"/>
    <mergeCell ref="A242:A246"/>
    <mergeCell ref="B242:B246"/>
    <mergeCell ref="C242:C246"/>
    <mergeCell ref="K242:K246"/>
    <mergeCell ref="L214:L215"/>
    <mergeCell ref="A217:A224"/>
    <mergeCell ref="B217:B224"/>
    <mergeCell ref="C217:C224"/>
    <mergeCell ref="K217:K224"/>
    <mergeCell ref="A226:A229"/>
    <mergeCell ref="B226:B229"/>
    <mergeCell ref="C226:C229"/>
    <mergeCell ref="K226:K229"/>
    <mergeCell ref="A264:A269"/>
    <mergeCell ref="C264:C269"/>
    <mergeCell ref="K264:K269"/>
    <mergeCell ref="A271:A281"/>
    <mergeCell ref="B271:B281"/>
    <mergeCell ref="C271:C281"/>
    <mergeCell ref="K271:K281"/>
    <mergeCell ref="A248:A252"/>
    <mergeCell ref="B248:B252"/>
    <mergeCell ref="C248:C252"/>
    <mergeCell ref="K248:K252"/>
    <mergeCell ref="A258:A262"/>
    <mergeCell ref="B258:B262"/>
    <mergeCell ref="C258:C262"/>
    <mergeCell ref="K258:K262"/>
    <mergeCell ref="B264:B269"/>
    <mergeCell ref="A298:A305"/>
    <mergeCell ref="B298:B305"/>
    <mergeCell ref="C298:C305"/>
    <mergeCell ref="K298:K304"/>
    <mergeCell ref="A307:A310"/>
    <mergeCell ref="B307:B310"/>
    <mergeCell ref="C307:C310"/>
    <mergeCell ref="K307:K310"/>
    <mergeCell ref="A283:A286"/>
    <mergeCell ref="B283:B286"/>
    <mergeCell ref="C283:C286"/>
    <mergeCell ref="K283:K286"/>
    <mergeCell ref="A290:A296"/>
    <mergeCell ref="B290:B296"/>
    <mergeCell ref="C290:C296"/>
    <mergeCell ref="K290:K296"/>
    <mergeCell ref="A333:A342"/>
    <mergeCell ref="B333:B342"/>
    <mergeCell ref="C333:C342"/>
    <mergeCell ref="K333:K342"/>
    <mergeCell ref="A344:K344"/>
    <mergeCell ref="A345:L345"/>
    <mergeCell ref="A312:A324"/>
    <mergeCell ref="B312:B324"/>
    <mergeCell ref="C312:C324"/>
    <mergeCell ref="K312:K324"/>
    <mergeCell ref="A326:A329"/>
    <mergeCell ref="B326:B329"/>
    <mergeCell ref="C326:C329"/>
    <mergeCell ref="K326:K329"/>
  </mergeCells>
  <phoneticPr fontId="1" type="noConversion"/>
  <hyperlinks>
    <hyperlink ref="K24" r:id="rId1"/>
    <hyperlink ref="K46" r:id="rId2"/>
    <hyperlink ref="K55" r:id="rId3"/>
    <hyperlink ref="K72" r:id="rId4"/>
    <hyperlink ref="K86" r:id="rId5"/>
    <hyperlink ref="K98" r:id="rId6"/>
    <hyperlink ref="K17" r:id="rId7"/>
    <hyperlink ref="B3" r:id="rId8"/>
    <hyperlink ref="B13" r:id="rId9"/>
    <hyperlink ref="B17" r:id="rId10"/>
    <hyperlink ref="K13" r:id="rId11"/>
    <hyperlink ref="B24" r:id="rId12"/>
    <hyperlink ref="B29" r:id="rId13"/>
    <hyperlink ref="K29" r:id="rId14"/>
    <hyperlink ref="B46" r:id="rId15"/>
    <hyperlink ref="B55" r:id="rId16"/>
    <hyperlink ref="B65" r:id="rId17"/>
    <hyperlink ref="K65" r:id="rId18"/>
    <hyperlink ref="B72" r:id="rId19"/>
    <hyperlink ref="B81" r:id="rId20"/>
    <hyperlink ref="K81" r:id="rId21"/>
    <hyperlink ref="B84" r:id="rId22"/>
    <hyperlink ref="B86" r:id="rId23"/>
    <hyperlink ref="B90" r:id="rId24"/>
    <hyperlink ref="K90" r:id="rId25"/>
    <hyperlink ref="B94" r:id="rId26"/>
    <hyperlink ref="K94" r:id="rId27"/>
    <hyperlink ref="B98" r:id="rId28"/>
    <hyperlink ref="B106" r:id="rId29"/>
    <hyperlink ref="K106" r:id="rId30"/>
    <hyperlink ref="B122" r:id="rId31"/>
    <hyperlink ref="K122" r:id="rId32"/>
    <hyperlink ref="B134" r:id="rId33"/>
    <hyperlink ref="K134" r:id="rId34"/>
    <hyperlink ref="B143" r:id="rId35"/>
    <hyperlink ref="K143" r:id="rId36"/>
    <hyperlink ref="B161" r:id="rId37"/>
    <hyperlink ref="K161" r:id="rId38"/>
    <hyperlink ref="B177" r:id="rId39"/>
    <hyperlink ref="K177" r:id="rId40"/>
    <hyperlink ref="K191" r:id="rId41"/>
    <hyperlink ref="B198" r:id="rId42"/>
    <hyperlink ref="K198" r:id="rId43"/>
    <hyperlink ref="B217" r:id="rId44"/>
    <hyperlink ref="K217" r:id="rId45"/>
    <hyperlink ref="B231" r:id="rId46"/>
    <hyperlink ref="K231" r:id="rId47"/>
    <hyperlink ref="B248" r:id="rId48"/>
    <hyperlink ref="K248" r:id="rId49"/>
    <hyperlink ref="B258" r:id="rId50"/>
    <hyperlink ref="B264" r:id="rId51"/>
    <hyperlink ref="K258" r:id="rId52"/>
    <hyperlink ref="K264" r:id="rId53"/>
    <hyperlink ref="B283" r:id="rId54"/>
    <hyperlink ref="K283" r:id="rId55"/>
    <hyperlink ref="B290" r:id="rId56"/>
    <hyperlink ref="B298" r:id="rId57"/>
    <hyperlink ref="K290" r:id="rId58"/>
    <hyperlink ref="K298" r:id="rId59"/>
    <hyperlink ref="B312" r:id="rId60"/>
    <hyperlink ref="K312" r:id="rId61"/>
    <hyperlink ref="B333" r:id="rId62"/>
    <hyperlink ref="K333" r:id="rId63"/>
    <hyperlink ref="B326" r:id="rId64"/>
    <hyperlink ref="K326" r:id="rId65"/>
    <hyperlink ref="B331" r:id="rId66"/>
    <hyperlink ref="B288" r:id="rId67"/>
    <hyperlink ref="B254" r:id="rId68"/>
    <hyperlink ref="B256" r:id="rId69"/>
    <hyperlink ref="B191" r:id="rId70"/>
    <hyperlink ref="B196" r:id="rId71"/>
    <hyperlink ref="B271" r:id="rId72"/>
    <hyperlink ref="K271" r:id="rId73"/>
    <hyperlink ref="B307" r:id="rId74"/>
    <hyperlink ref="K307" r:id="rId75"/>
    <hyperlink ref="B242" r:id="rId76"/>
    <hyperlink ref="B226" r:id="rId77"/>
    <hyperlink ref="K226" r:id="rId78"/>
    <hyperlink ref="K242" r:id="rId79"/>
    <hyperlink ref="K3" r:id="rId8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topLeftCell="A25" workbookViewId="0">
      <selection activeCell="F132" sqref="F132"/>
    </sheetView>
  </sheetViews>
  <sheetFormatPr defaultRowHeight="15" x14ac:dyDescent="0.2"/>
  <cols>
    <col min="1" max="2" width="11.375" style="39" customWidth="1"/>
    <col min="3" max="4" width="13" style="39" bestFit="1" customWidth="1"/>
    <col min="5" max="6" width="6.75" style="40" bestFit="1" customWidth="1"/>
    <col min="7" max="7" width="11.125" style="40" bestFit="1" customWidth="1"/>
    <col min="8" max="8" width="9" style="39"/>
    <col min="9" max="10" width="13" style="39" bestFit="1" customWidth="1"/>
    <col min="11" max="11" width="6.75" style="40" bestFit="1" customWidth="1"/>
    <col min="12" max="12" width="6.375" style="40" bestFit="1" customWidth="1"/>
    <col min="13" max="13" width="9" style="40"/>
    <col min="14" max="16384" width="9" style="39"/>
  </cols>
  <sheetData>
    <row r="1" spans="1:15" s="47" customFormat="1" ht="31.5" x14ac:dyDescent="0.2">
      <c r="A1" s="48" t="s">
        <v>50</v>
      </c>
      <c r="B1" s="48"/>
      <c r="C1" s="66" t="s">
        <v>815</v>
      </c>
      <c r="D1" s="66"/>
      <c r="E1" s="66"/>
      <c r="F1" s="66"/>
      <c r="G1" s="66"/>
      <c r="I1" s="66" t="s">
        <v>816</v>
      </c>
      <c r="J1" s="66"/>
      <c r="K1" s="66"/>
      <c r="O1" s="49"/>
    </row>
    <row r="2" spans="1:15" s="43" customFormat="1" ht="14.25" x14ac:dyDescent="0.2">
      <c r="C2" s="41" t="s">
        <v>813</v>
      </c>
      <c r="D2" s="41" t="s">
        <v>814</v>
      </c>
      <c r="E2" s="42" t="s">
        <v>871</v>
      </c>
      <c r="F2" s="42" t="s">
        <v>872</v>
      </c>
      <c r="G2" s="42" t="s">
        <v>873</v>
      </c>
      <c r="I2" s="41" t="s">
        <v>813</v>
      </c>
      <c r="J2" s="41" t="s">
        <v>814</v>
      </c>
      <c r="K2" s="44" t="s">
        <v>871</v>
      </c>
      <c r="L2" s="44" t="s">
        <v>925</v>
      </c>
      <c r="M2" s="42" t="s">
        <v>874</v>
      </c>
    </row>
    <row r="3" spans="1:15" ht="15" customHeight="1" x14ac:dyDescent="0.2">
      <c r="A3" s="65" t="s">
        <v>817</v>
      </c>
      <c r="B3" s="65"/>
      <c r="I3" s="39" t="s">
        <v>242</v>
      </c>
      <c r="J3" s="39" t="s">
        <v>243</v>
      </c>
      <c r="K3" s="40">
        <v>0.1217</v>
      </c>
      <c r="L3" s="45" t="s">
        <v>875</v>
      </c>
      <c r="M3" s="45">
        <f>K3/L3</f>
        <v>0.33899721448467968</v>
      </c>
      <c r="O3" s="47"/>
    </row>
    <row r="4" spans="1:15" ht="15" customHeight="1" x14ac:dyDescent="0.2">
      <c r="A4" s="65"/>
      <c r="B4" s="65"/>
      <c r="I4" s="39" t="s">
        <v>2</v>
      </c>
      <c r="J4" s="39" t="s">
        <v>3</v>
      </c>
      <c r="K4" s="40">
        <v>8.9399999999999993E-2</v>
      </c>
      <c r="L4" s="40">
        <v>0.19209999999999999</v>
      </c>
      <c r="M4" s="45">
        <f>K4/L4</f>
        <v>0.46538261322228003</v>
      </c>
    </row>
    <row r="5" spans="1:15" x14ac:dyDescent="0.2">
      <c r="A5" s="46"/>
      <c r="B5" s="46"/>
      <c r="M5" s="45"/>
    </row>
    <row r="6" spans="1:15" ht="15" customHeight="1" x14ac:dyDescent="0.2">
      <c r="A6" s="65" t="s">
        <v>819</v>
      </c>
      <c r="B6" s="65"/>
      <c r="C6" s="39" t="s">
        <v>244</v>
      </c>
      <c r="D6" s="39" t="s">
        <v>777</v>
      </c>
      <c r="E6" s="40">
        <v>6.0199999999999997E-2</v>
      </c>
      <c r="F6" s="40">
        <v>0.56679999999999997</v>
      </c>
      <c r="G6" s="45">
        <f>E6/F6</f>
        <v>0.10621030345800989</v>
      </c>
      <c r="I6" s="39" t="s">
        <v>245</v>
      </c>
      <c r="J6" s="39" t="s">
        <v>246</v>
      </c>
      <c r="K6" s="40">
        <v>0.1724</v>
      </c>
      <c r="L6" s="40">
        <v>1.9919</v>
      </c>
      <c r="M6" s="45">
        <f t="shared" ref="M6:M68" si="0">K6/L6</f>
        <v>8.6550529645062504E-2</v>
      </c>
    </row>
    <row r="7" spans="1:15" x14ac:dyDescent="0.2">
      <c r="A7" s="65"/>
      <c r="B7" s="65"/>
      <c r="C7" s="39" t="s">
        <v>245</v>
      </c>
      <c r="D7" s="39" t="s">
        <v>777</v>
      </c>
      <c r="E7" s="40">
        <v>6.9099999999999995E-2</v>
      </c>
      <c r="F7" s="40">
        <v>0.51229999999999998</v>
      </c>
      <c r="G7" s="45">
        <f t="shared" ref="G7:G50" si="1">E7/F7</f>
        <v>0.13488190513371071</v>
      </c>
      <c r="I7" s="39" t="s">
        <v>247</v>
      </c>
      <c r="J7" s="39" t="s">
        <v>248</v>
      </c>
      <c r="K7" s="40">
        <v>0.14829999999999999</v>
      </c>
      <c r="L7" s="40">
        <v>0.85219999999999996</v>
      </c>
      <c r="M7" s="45">
        <f t="shared" si="0"/>
        <v>0.17402018305562075</v>
      </c>
    </row>
    <row r="8" spans="1:15" x14ac:dyDescent="0.2">
      <c r="A8" s="46"/>
      <c r="B8" s="46"/>
      <c r="G8" s="45"/>
      <c r="M8" s="45"/>
    </row>
    <row r="9" spans="1:15" ht="15" customHeight="1" x14ac:dyDescent="0.2">
      <c r="A9" s="65" t="s">
        <v>820</v>
      </c>
      <c r="B9" s="65"/>
      <c r="G9" s="45"/>
      <c r="I9" s="39" t="s">
        <v>500</v>
      </c>
      <c r="J9" s="39" t="s">
        <v>249</v>
      </c>
      <c r="K9" s="40">
        <v>0.43809999999999999</v>
      </c>
      <c r="L9" s="40" t="s">
        <v>876</v>
      </c>
      <c r="M9" s="45"/>
    </row>
    <row r="10" spans="1:15" x14ac:dyDescent="0.2">
      <c r="A10" s="46"/>
      <c r="B10" s="46"/>
      <c r="G10" s="45"/>
      <c r="M10" s="45"/>
    </row>
    <row r="11" spans="1:15" ht="15" customHeight="1" x14ac:dyDescent="0.2">
      <c r="A11" s="65" t="s">
        <v>900</v>
      </c>
      <c r="B11" s="65"/>
      <c r="C11" s="39" t="s">
        <v>861</v>
      </c>
      <c r="D11" s="39" t="s">
        <v>862</v>
      </c>
      <c r="E11" s="40">
        <v>0.1217</v>
      </c>
      <c r="F11" s="40">
        <v>0.37209999999999999</v>
      </c>
      <c r="G11" s="45">
        <f t="shared" si="1"/>
        <v>0.32706261757592048</v>
      </c>
      <c r="M11" s="45"/>
    </row>
    <row r="12" spans="1:15" x14ac:dyDescent="0.2">
      <c r="A12" s="65"/>
      <c r="B12" s="65"/>
      <c r="C12" s="39" t="s">
        <v>863</v>
      </c>
      <c r="D12" s="39" t="s">
        <v>864</v>
      </c>
      <c r="E12" s="40">
        <v>7.1800000000000003E-2</v>
      </c>
      <c r="F12" s="40">
        <v>0.1246</v>
      </c>
      <c r="G12" s="45">
        <f t="shared" si="1"/>
        <v>0.5762439807383628</v>
      </c>
      <c r="M12" s="45"/>
    </row>
    <row r="13" spans="1:15" x14ac:dyDescent="0.2">
      <c r="A13" s="65"/>
      <c r="B13" s="65"/>
      <c r="C13" s="39" t="s">
        <v>865</v>
      </c>
      <c r="D13" s="39" t="s">
        <v>866</v>
      </c>
      <c r="E13" s="40">
        <v>3.56E-2</v>
      </c>
      <c r="F13" s="40">
        <v>6.3799999999999996E-2</v>
      </c>
      <c r="G13" s="45">
        <f t="shared" si="1"/>
        <v>0.55799373040752354</v>
      </c>
      <c r="M13" s="45"/>
    </row>
    <row r="14" spans="1:15" x14ac:dyDescent="0.2">
      <c r="A14" s="46"/>
      <c r="B14" s="46"/>
      <c r="G14" s="45"/>
      <c r="M14" s="45"/>
    </row>
    <row r="15" spans="1:15" ht="15" customHeight="1" x14ac:dyDescent="0.2">
      <c r="A15" s="65" t="s">
        <v>901</v>
      </c>
      <c r="B15" s="65"/>
      <c r="C15" s="39" t="s">
        <v>780</v>
      </c>
      <c r="D15" s="39" t="s">
        <v>270</v>
      </c>
      <c r="E15" s="40">
        <v>4.7899999999999998E-2</v>
      </c>
      <c r="F15" s="40">
        <v>0.28420000000000001</v>
      </c>
      <c r="G15" s="45">
        <f t="shared" si="1"/>
        <v>0.16854327938071778</v>
      </c>
      <c r="I15" s="39" t="s">
        <v>266</v>
      </c>
      <c r="J15" s="39" t="s">
        <v>269</v>
      </c>
      <c r="K15" s="40">
        <v>4.3499999999999997E-2</v>
      </c>
      <c r="L15" s="40">
        <v>0.28149999999999997</v>
      </c>
      <c r="M15" s="45">
        <f t="shared" si="0"/>
        <v>0.15452930728241562</v>
      </c>
    </row>
    <row r="16" spans="1:15" x14ac:dyDescent="0.2">
      <c r="A16" s="65"/>
      <c r="B16" s="65"/>
      <c r="G16" s="45"/>
      <c r="I16" s="39" t="s">
        <v>267</v>
      </c>
      <c r="J16" s="39" t="s">
        <v>781</v>
      </c>
      <c r="K16" s="40">
        <v>0.2056</v>
      </c>
      <c r="L16" s="45" t="s">
        <v>877</v>
      </c>
      <c r="M16" s="45">
        <f t="shared" si="0"/>
        <v>0.18640072529465096</v>
      </c>
    </row>
    <row r="17" spans="1:13" x14ac:dyDescent="0.2">
      <c r="A17" s="65"/>
      <c r="B17" s="65"/>
      <c r="G17" s="45"/>
      <c r="I17" s="39" t="s">
        <v>267</v>
      </c>
      <c r="J17" s="39" t="s">
        <v>780</v>
      </c>
      <c r="K17" s="40">
        <v>9.9500000000000005E-2</v>
      </c>
      <c r="L17" s="40">
        <v>0.61560000000000004</v>
      </c>
      <c r="M17" s="45">
        <f t="shared" si="0"/>
        <v>0.16163092917478883</v>
      </c>
    </row>
    <row r="18" spans="1:13" x14ac:dyDescent="0.2">
      <c r="A18" s="65"/>
      <c r="B18" s="65"/>
      <c r="G18" s="45"/>
      <c r="I18" s="39" t="s">
        <v>781</v>
      </c>
      <c r="J18" s="39" t="s">
        <v>780</v>
      </c>
      <c r="K18" s="40">
        <v>0.22309999999999999</v>
      </c>
      <c r="L18" s="40">
        <v>1.2951999999999999</v>
      </c>
      <c r="M18" s="45">
        <f t="shared" si="0"/>
        <v>0.17225138974675727</v>
      </c>
    </row>
    <row r="19" spans="1:13" x14ac:dyDescent="0.2">
      <c r="A19" s="46"/>
      <c r="B19" s="46"/>
      <c r="G19" s="45"/>
      <c r="M19" s="45"/>
    </row>
    <row r="20" spans="1:13" ht="15" customHeight="1" x14ac:dyDescent="0.2">
      <c r="A20" s="65" t="s">
        <v>902</v>
      </c>
      <c r="B20" s="65"/>
      <c r="G20" s="45"/>
      <c r="I20" s="39" t="s">
        <v>271</v>
      </c>
      <c r="J20" s="39" t="s">
        <v>273</v>
      </c>
      <c r="K20" s="40">
        <v>9.6000000000000002E-2</v>
      </c>
      <c r="L20" s="40">
        <v>0.49480000000000002</v>
      </c>
      <c r="M20" s="45">
        <f t="shared" si="0"/>
        <v>0.19401778496362165</v>
      </c>
    </row>
    <row r="21" spans="1:13" x14ac:dyDescent="0.2">
      <c r="A21" s="65"/>
      <c r="B21" s="65"/>
      <c r="G21" s="45"/>
      <c r="I21" s="39" t="s">
        <v>274</v>
      </c>
      <c r="J21" s="39" t="s">
        <v>273</v>
      </c>
      <c r="K21" s="40">
        <v>0.1905</v>
      </c>
      <c r="L21" s="40">
        <v>1.0391999999999999</v>
      </c>
      <c r="M21" s="45">
        <f t="shared" si="0"/>
        <v>0.18331408775981525</v>
      </c>
    </row>
    <row r="22" spans="1:13" x14ac:dyDescent="0.2">
      <c r="A22" s="65"/>
      <c r="B22" s="65"/>
      <c r="G22" s="45"/>
      <c r="I22" s="39" t="s">
        <v>271</v>
      </c>
      <c r="J22" s="39" t="s">
        <v>274</v>
      </c>
      <c r="K22" s="40">
        <v>0.20849999999999999</v>
      </c>
      <c r="L22" s="40">
        <v>1.4339</v>
      </c>
      <c r="M22" s="45">
        <f t="shared" si="0"/>
        <v>0.14540762954180905</v>
      </c>
    </row>
    <row r="23" spans="1:13" x14ac:dyDescent="0.2">
      <c r="A23" s="65"/>
      <c r="B23" s="65"/>
      <c r="G23" s="45"/>
      <c r="I23" s="39" t="s">
        <v>275</v>
      </c>
      <c r="J23" s="39" t="s">
        <v>276</v>
      </c>
      <c r="K23" s="40">
        <v>0.1525</v>
      </c>
      <c r="L23" s="40">
        <v>0.83289999999999997</v>
      </c>
      <c r="M23" s="45">
        <f t="shared" si="0"/>
        <v>0.18309520950894465</v>
      </c>
    </row>
    <row r="24" spans="1:13" x14ac:dyDescent="0.2">
      <c r="A24" s="65"/>
      <c r="B24" s="65"/>
      <c r="G24" s="45"/>
      <c r="I24" s="39" t="s">
        <v>278</v>
      </c>
      <c r="J24" s="39" t="s">
        <v>276</v>
      </c>
      <c r="K24" s="40">
        <v>6.5199999999999994E-2</v>
      </c>
      <c r="L24" s="40">
        <v>0.4627</v>
      </c>
      <c r="M24" s="45">
        <f t="shared" si="0"/>
        <v>0.14091203803760535</v>
      </c>
    </row>
    <row r="25" spans="1:13" x14ac:dyDescent="0.2">
      <c r="A25" s="65"/>
      <c r="B25" s="65"/>
      <c r="G25" s="45"/>
      <c r="I25" s="39" t="s">
        <v>275</v>
      </c>
      <c r="J25" s="39" t="s">
        <v>278</v>
      </c>
      <c r="K25" s="40">
        <v>0.17130000000000001</v>
      </c>
      <c r="L25" s="40">
        <v>0.99760000000000004</v>
      </c>
      <c r="M25" s="45">
        <f t="shared" si="0"/>
        <v>0.17171210906174819</v>
      </c>
    </row>
    <row r="26" spans="1:13" x14ac:dyDescent="0.2">
      <c r="A26" s="65"/>
      <c r="B26" s="65"/>
      <c r="G26" s="45"/>
      <c r="I26" s="39" t="s">
        <v>274</v>
      </c>
      <c r="J26" s="39" t="s">
        <v>275</v>
      </c>
      <c r="K26" s="40">
        <v>0.47320000000000001</v>
      </c>
      <c r="L26" s="45" t="s">
        <v>879</v>
      </c>
      <c r="M26" s="45">
        <f t="shared" si="0"/>
        <v>0.18527799530148789</v>
      </c>
    </row>
    <row r="27" spans="1:13" x14ac:dyDescent="0.2">
      <c r="A27" s="65"/>
      <c r="B27" s="65"/>
      <c r="G27" s="45"/>
      <c r="I27" s="39" t="s">
        <v>274</v>
      </c>
      <c r="J27" s="39" t="s">
        <v>278</v>
      </c>
      <c r="K27" s="40">
        <v>0.44969999999999999</v>
      </c>
      <c r="L27" s="45" t="s">
        <v>878</v>
      </c>
      <c r="M27" s="45">
        <f t="shared" si="0"/>
        <v>0.24872787610619468</v>
      </c>
    </row>
    <row r="28" spans="1:13" x14ac:dyDescent="0.2">
      <c r="G28" s="45"/>
      <c r="M28" s="45"/>
    </row>
    <row r="29" spans="1:13" ht="15" customHeight="1" x14ac:dyDescent="0.2">
      <c r="A29" s="65" t="s">
        <v>903</v>
      </c>
      <c r="B29" s="65"/>
      <c r="C29" s="39" t="s">
        <v>767</v>
      </c>
      <c r="D29" s="39" t="s">
        <v>765</v>
      </c>
      <c r="E29" s="40">
        <v>8.9700000000000002E-2</v>
      </c>
      <c r="F29" s="40">
        <v>0.41889999999999999</v>
      </c>
      <c r="G29" s="45">
        <f t="shared" si="1"/>
        <v>0.21413225113392217</v>
      </c>
      <c r="I29" s="39" t="s">
        <v>766</v>
      </c>
      <c r="J29" s="39" t="s">
        <v>768</v>
      </c>
      <c r="K29" s="40">
        <v>0.1792</v>
      </c>
      <c r="L29" s="40">
        <v>1.5125</v>
      </c>
      <c r="M29" s="45">
        <f t="shared" si="0"/>
        <v>0.11847933884297521</v>
      </c>
    </row>
    <row r="30" spans="1:13" x14ac:dyDescent="0.2">
      <c r="A30" s="65"/>
      <c r="B30" s="65"/>
      <c r="C30" s="39" t="s">
        <v>766</v>
      </c>
      <c r="D30" s="39" t="s">
        <v>765</v>
      </c>
      <c r="E30" s="40">
        <v>8.8200000000000001E-2</v>
      </c>
      <c r="F30" s="40">
        <v>0.54330000000000001</v>
      </c>
      <c r="G30" s="45">
        <f t="shared" si="1"/>
        <v>0.16234124792932081</v>
      </c>
      <c r="I30" s="39" t="s">
        <v>769</v>
      </c>
      <c r="J30" s="39" t="s">
        <v>770</v>
      </c>
      <c r="K30" s="40">
        <v>0.1552</v>
      </c>
      <c r="L30" s="40">
        <v>1.2742</v>
      </c>
      <c r="M30" s="45">
        <f t="shared" si="0"/>
        <v>0.12180191492701303</v>
      </c>
    </row>
    <row r="31" spans="1:13" x14ac:dyDescent="0.2">
      <c r="A31" s="46"/>
      <c r="B31" s="46"/>
      <c r="G31" s="45"/>
      <c r="M31" s="45"/>
    </row>
    <row r="32" spans="1:13" ht="15" customHeight="1" x14ac:dyDescent="0.2">
      <c r="A32" s="65" t="s">
        <v>904</v>
      </c>
      <c r="B32" s="65"/>
      <c r="C32" s="39" t="s">
        <v>282</v>
      </c>
      <c r="D32" s="39" t="s">
        <v>284</v>
      </c>
      <c r="E32" s="40">
        <v>3.8199999999999998E-2</v>
      </c>
      <c r="F32" s="40">
        <v>0.19769999999999999</v>
      </c>
      <c r="G32" s="45">
        <f t="shared" si="1"/>
        <v>0.19322205361659078</v>
      </c>
      <c r="M32" s="45"/>
    </row>
    <row r="33" spans="1:13" x14ac:dyDescent="0.2">
      <c r="A33" s="46"/>
      <c r="B33" s="46"/>
      <c r="G33" s="45"/>
      <c r="M33" s="45"/>
    </row>
    <row r="34" spans="1:13" ht="15" customHeight="1" x14ac:dyDescent="0.2">
      <c r="A34" s="65" t="s">
        <v>905</v>
      </c>
      <c r="B34" s="65"/>
      <c r="G34" s="45"/>
      <c r="I34" s="39" t="s">
        <v>286</v>
      </c>
      <c r="J34" s="39" t="s">
        <v>525</v>
      </c>
      <c r="K34" s="40">
        <v>0.21060000000000001</v>
      </c>
      <c r="L34" s="40">
        <v>1.6152</v>
      </c>
      <c r="M34" s="45">
        <f t="shared" si="0"/>
        <v>0.13038632986627044</v>
      </c>
    </row>
    <row r="35" spans="1:13" x14ac:dyDescent="0.2">
      <c r="A35" s="46"/>
      <c r="B35" s="46"/>
      <c r="G35" s="45"/>
      <c r="M35" s="45"/>
    </row>
    <row r="36" spans="1:13" ht="15" customHeight="1" x14ac:dyDescent="0.2">
      <c r="A36" s="65" t="s">
        <v>906</v>
      </c>
      <c r="B36" s="65"/>
      <c r="G36" s="45"/>
      <c r="I36" s="39" t="s">
        <v>290</v>
      </c>
      <c r="J36" s="39" t="s">
        <v>291</v>
      </c>
      <c r="K36" s="40">
        <v>0.43059999999999998</v>
      </c>
      <c r="L36" s="40" t="s">
        <v>876</v>
      </c>
      <c r="M36" s="45"/>
    </row>
    <row r="37" spans="1:13" x14ac:dyDescent="0.2">
      <c r="A37" s="46"/>
      <c r="B37" s="46"/>
      <c r="G37" s="45"/>
      <c r="M37" s="45"/>
    </row>
    <row r="38" spans="1:13" ht="15" customHeight="1" x14ac:dyDescent="0.2">
      <c r="A38" s="65" t="s">
        <v>907</v>
      </c>
      <c r="B38" s="65"/>
      <c r="G38" s="45"/>
      <c r="I38" s="39" t="s">
        <v>870</v>
      </c>
      <c r="J38" s="39" t="s">
        <v>540</v>
      </c>
      <c r="K38" s="40">
        <v>7.4499999999999997E-2</v>
      </c>
      <c r="L38" s="40">
        <v>0.41899999999999998</v>
      </c>
      <c r="M38" s="45">
        <f t="shared" si="0"/>
        <v>0.17780429594272076</v>
      </c>
    </row>
    <row r="39" spans="1:13" x14ac:dyDescent="0.2">
      <c r="A39" s="65"/>
      <c r="B39" s="65"/>
      <c r="G39" s="45"/>
      <c r="I39" s="39" t="s">
        <v>543</v>
      </c>
      <c r="J39" s="39" t="s">
        <v>540</v>
      </c>
      <c r="K39" s="40">
        <v>0.2387</v>
      </c>
      <c r="L39" s="40">
        <v>0.9385</v>
      </c>
      <c r="M39" s="45">
        <f t="shared" si="0"/>
        <v>0.25434203516249332</v>
      </c>
    </row>
    <row r="40" spans="1:13" x14ac:dyDescent="0.2">
      <c r="A40" s="65"/>
      <c r="B40" s="65"/>
      <c r="G40" s="45"/>
      <c r="I40" s="39" t="s">
        <v>534</v>
      </c>
      <c r="J40" s="39" t="s">
        <v>543</v>
      </c>
      <c r="K40" s="40">
        <v>0.2346</v>
      </c>
      <c r="L40" s="40">
        <v>0.94710000000000005</v>
      </c>
      <c r="M40" s="45">
        <f t="shared" si="0"/>
        <v>0.24770351599619891</v>
      </c>
    </row>
    <row r="41" spans="1:13" x14ac:dyDescent="0.2">
      <c r="A41" s="46"/>
      <c r="G41" s="45"/>
      <c r="M41" s="45"/>
    </row>
    <row r="42" spans="1:13" ht="15" customHeight="1" x14ac:dyDescent="0.2">
      <c r="A42" s="65" t="s">
        <v>908</v>
      </c>
      <c r="B42" s="65"/>
      <c r="C42" s="39" t="s">
        <v>292</v>
      </c>
      <c r="D42" s="39" t="s">
        <v>299</v>
      </c>
      <c r="E42" s="45" t="s">
        <v>880</v>
      </c>
      <c r="F42" s="40">
        <v>0.33179999999999998</v>
      </c>
      <c r="G42" s="45">
        <f t="shared" si="1"/>
        <v>0.20795660036166369</v>
      </c>
      <c r="I42" s="39" t="s">
        <v>787</v>
      </c>
      <c r="J42" s="39" t="s">
        <v>302</v>
      </c>
      <c r="K42" s="40">
        <v>0.28360000000000002</v>
      </c>
      <c r="L42" s="40">
        <v>1.0527</v>
      </c>
      <c r="M42" s="45">
        <f t="shared" si="0"/>
        <v>0.26940248883822554</v>
      </c>
    </row>
    <row r="43" spans="1:13" x14ac:dyDescent="0.2">
      <c r="A43" s="65"/>
      <c r="B43" s="65"/>
      <c r="C43" s="39" t="s">
        <v>293</v>
      </c>
      <c r="D43" s="39" t="s">
        <v>295</v>
      </c>
      <c r="E43" s="45" t="s">
        <v>881</v>
      </c>
      <c r="F43" s="40">
        <v>0.34029999999999999</v>
      </c>
      <c r="G43" s="45">
        <f t="shared" si="1"/>
        <v>0.1733764325595063</v>
      </c>
      <c r="I43" s="39" t="s">
        <v>303</v>
      </c>
      <c r="J43" s="39" t="s">
        <v>302</v>
      </c>
      <c r="K43" s="40">
        <v>0.23230000000000001</v>
      </c>
      <c r="L43" s="40">
        <v>0.74990000000000001</v>
      </c>
      <c r="M43" s="45">
        <f t="shared" si="0"/>
        <v>0.30977463661821575</v>
      </c>
    </row>
    <row r="44" spans="1:13" x14ac:dyDescent="0.2">
      <c r="A44" s="65"/>
      <c r="B44" s="65"/>
      <c r="C44" s="39" t="s">
        <v>297</v>
      </c>
      <c r="D44" s="39" t="s">
        <v>298</v>
      </c>
      <c r="E44" s="40">
        <v>5.8900000000000001E-2</v>
      </c>
      <c r="F44" s="45" t="s">
        <v>882</v>
      </c>
      <c r="G44" s="45">
        <f t="shared" si="1"/>
        <v>0.24040816326530612</v>
      </c>
      <c r="I44" s="39" t="s">
        <v>787</v>
      </c>
      <c r="J44" s="39" t="s">
        <v>303</v>
      </c>
      <c r="K44" s="40">
        <v>0.27650000000000002</v>
      </c>
      <c r="L44" s="40">
        <v>0.91610000000000003</v>
      </c>
      <c r="M44" s="45">
        <f t="shared" si="0"/>
        <v>0.30182294509333046</v>
      </c>
    </row>
    <row r="45" spans="1:13" x14ac:dyDescent="0.2">
      <c r="A45" s="65"/>
      <c r="B45" s="65"/>
      <c r="C45" s="39" t="s">
        <v>300</v>
      </c>
      <c r="D45" s="39" t="s">
        <v>301</v>
      </c>
      <c r="E45" s="40">
        <v>7.5300000000000006E-2</v>
      </c>
      <c r="F45" s="40">
        <v>0.1885</v>
      </c>
      <c r="G45" s="45">
        <f t="shared" si="1"/>
        <v>0.39946949602122017</v>
      </c>
      <c r="M45" s="45"/>
    </row>
    <row r="46" spans="1:13" x14ac:dyDescent="0.2">
      <c r="A46" s="65"/>
      <c r="B46" s="65"/>
      <c r="C46" s="39" t="s">
        <v>788</v>
      </c>
      <c r="D46" s="39" t="s">
        <v>293</v>
      </c>
      <c r="E46" s="40">
        <v>4.5199999999999997E-2</v>
      </c>
      <c r="F46" s="40">
        <v>0.30349999999999999</v>
      </c>
      <c r="G46" s="45">
        <f t="shared" si="1"/>
        <v>0.14892915980230642</v>
      </c>
      <c r="M46" s="45"/>
    </row>
    <row r="47" spans="1:13" x14ac:dyDescent="0.2">
      <c r="A47" s="65"/>
      <c r="B47" s="65"/>
      <c r="C47" s="39" t="s">
        <v>292</v>
      </c>
      <c r="D47" s="39" t="s">
        <v>297</v>
      </c>
      <c r="E47" s="40">
        <v>5.21E-2</v>
      </c>
      <c r="F47" s="40">
        <v>0.32919999999999999</v>
      </c>
      <c r="G47" s="45">
        <f t="shared" si="1"/>
        <v>0.15826245443499393</v>
      </c>
      <c r="M47" s="45"/>
    </row>
    <row r="48" spans="1:13" x14ac:dyDescent="0.2">
      <c r="A48" s="65"/>
      <c r="B48" s="65"/>
      <c r="C48" s="39" t="s">
        <v>294</v>
      </c>
      <c r="D48" s="39" t="s">
        <v>787</v>
      </c>
      <c r="E48" s="40">
        <v>4.5699999999999998E-2</v>
      </c>
      <c r="F48" s="45" t="s">
        <v>883</v>
      </c>
      <c r="G48" s="45">
        <f t="shared" si="1"/>
        <v>0.24052631578947367</v>
      </c>
      <c r="M48" s="45"/>
    </row>
    <row r="49" spans="1:13" x14ac:dyDescent="0.2">
      <c r="A49" s="65"/>
      <c r="B49" s="65"/>
      <c r="C49" s="39" t="s">
        <v>295</v>
      </c>
      <c r="D49" s="39" t="s">
        <v>299</v>
      </c>
      <c r="E49" s="40">
        <v>7.9699999999999993E-2</v>
      </c>
      <c r="F49" s="40">
        <v>0.29820000000000002</v>
      </c>
      <c r="G49" s="45">
        <f t="shared" si="1"/>
        <v>0.26727028839704892</v>
      </c>
      <c r="M49" s="45"/>
    </row>
    <row r="50" spans="1:13" x14ac:dyDescent="0.2">
      <c r="A50" s="65"/>
      <c r="B50" s="65"/>
      <c r="C50" s="39" t="s">
        <v>296</v>
      </c>
      <c r="D50" s="39" t="s">
        <v>298</v>
      </c>
      <c r="E50" s="45" t="s">
        <v>884</v>
      </c>
      <c r="F50" s="40">
        <v>0.2394</v>
      </c>
      <c r="G50" s="45">
        <f t="shared" si="1"/>
        <v>0.26733500417710943</v>
      </c>
      <c r="M50" s="45"/>
    </row>
    <row r="51" spans="1:13" x14ac:dyDescent="0.2">
      <c r="A51" s="46"/>
      <c r="G51" s="45"/>
      <c r="M51" s="45"/>
    </row>
    <row r="52" spans="1:13" ht="15" customHeight="1" x14ac:dyDescent="0.2">
      <c r="A52" s="65" t="s">
        <v>909</v>
      </c>
      <c r="B52" s="65"/>
      <c r="G52" s="45"/>
      <c r="I52" s="39" t="s">
        <v>789</v>
      </c>
      <c r="J52" s="39" t="s">
        <v>305</v>
      </c>
      <c r="K52" s="40">
        <v>5.6399999999999999E-2</v>
      </c>
      <c r="L52" s="40">
        <v>0.24129999999999999</v>
      </c>
      <c r="M52" s="45">
        <f t="shared" si="0"/>
        <v>0.23373394115209284</v>
      </c>
    </row>
    <row r="53" spans="1:13" x14ac:dyDescent="0.2">
      <c r="A53" s="65"/>
      <c r="B53" s="65"/>
      <c r="G53" s="45"/>
      <c r="I53" s="39" t="s">
        <v>789</v>
      </c>
      <c r="J53" s="39" t="s">
        <v>306</v>
      </c>
      <c r="K53" s="40">
        <v>0.21249999999999999</v>
      </c>
      <c r="L53" s="40">
        <v>1.3171999999999999</v>
      </c>
      <c r="M53" s="45">
        <f t="shared" si="0"/>
        <v>0.16132705739447312</v>
      </c>
    </row>
    <row r="54" spans="1:13" x14ac:dyDescent="0.2">
      <c r="A54" s="65"/>
      <c r="B54" s="65"/>
      <c r="G54" s="45"/>
      <c r="I54" s="39" t="s">
        <v>789</v>
      </c>
      <c r="J54" s="39" t="s">
        <v>307</v>
      </c>
      <c r="K54" s="40">
        <v>0.2233</v>
      </c>
      <c r="L54" s="40">
        <v>1.4271</v>
      </c>
      <c r="M54" s="45">
        <f t="shared" si="0"/>
        <v>0.15647116530025926</v>
      </c>
    </row>
    <row r="55" spans="1:13" x14ac:dyDescent="0.2">
      <c r="A55" s="65"/>
      <c r="B55" s="65"/>
      <c r="G55" s="45"/>
      <c r="I55" s="39" t="s">
        <v>789</v>
      </c>
      <c r="J55" s="39" t="s">
        <v>791</v>
      </c>
      <c r="K55" s="40">
        <v>0.36470000000000002</v>
      </c>
      <c r="L55" s="40" t="s">
        <v>876</v>
      </c>
      <c r="M55" s="45"/>
    </row>
    <row r="56" spans="1:13" x14ac:dyDescent="0.2">
      <c r="A56" s="65"/>
      <c r="B56" s="65"/>
      <c r="G56" s="45"/>
      <c r="I56" s="39" t="s">
        <v>305</v>
      </c>
      <c r="J56" s="39" t="s">
        <v>306</v>
      </c>
      <c r="K56" s="40">
        <v>0.17510000000000001</v>
      </c>
      <c r="L56" s="40">
        <v>1.2606999999999999</v>
      </c>
      <c r="M56" s="45">
        <f t="shared" si="0"/>
        <v>0.13889109225033713</v>
      </c>
    </row>
    <row r="57" spans="1:13" x14ac:dyDescent="0.2">
      <c r="A57" s="65"/>
      <c r="B57" s="65"/>
      <c r="G57" s="45"/>
      <c r="I57" s="39" t="s">
        <v>305</v>
      </c>
      <c r="J57" s="39" t="s">
        <v>307</v>
      </c>
      <c r="K57" s="40">
        <v>0.18329999999999999</v>
      </c>
      <c r="L57" s="40">
        <v>1.2251000000000001</v>
      </c>
      <c r="M57" s="45">
        <f t="shared" si="0"/>
        <v>0.14962043914782466</v>
      </c>
    </row>
    <row r="58" spans="1:13" x14ac:dyDescent="0.2">
      <c r="A58" s="65"/>
      <c r="B58" s="65"/>
      <c r="G58" s="45"/>
      <c r="I58" s="39" t="s">
        <v>305</v>
      </c>
      <c r="J58" s="39" t="s">
        <v>791</v>
      </c>
      <c r="K58" s="40">
        <v>0.3553</v>
      </c>
      <c r="L58" s="40" t="s">
        <v>876</v>
      </c>
      <c r="M58" s="45"/>
    </row>
    <row r="59" spans="1:13" x14ac:dyDescent="0.2">
      <c r="A59" s="65"/>
      <c r="B59" s="65"/>
      <c r="G59" s="45"/>
      <c r="I59" s="39" t="s">
        <v>306</v>
      </c>
      <c r="J59" s="39" t="s">
        <v>307</v>
      </c>
      <c r="K59" s="40">
        <v>3.4099999999999998E-2</v>
      </c>
      <c r="L59" s="40">
        <v>0.1986</v>
      </c>
      <c r="M59" s="45">
        <f t="shared" si="0"/>
        <v>0.17170191339375629</v>
      </c>
    </row>
    <row r="60" spans="1:13" x14ac:dyDescent="0.2">
      <c r="A60" s="65"/>
      <c r="B60" s="65"/>
      <c r="G60" s="45"/>
      <c r="I60" s="39" t="s">
        <v>306</v>
      </c>
      <c r="J60" s="39" t="s">
        <v>791</v>
      </c>
      <c r="K60" s="40">
        <v>0.40010000000000001</v>
      </c>
      <c r="L60" s="45" t="s">
        <v>885</v>
      </c>
      <c r="M60" s="45">
        <f t="shared" si="0"/>
        <v>0.21510752688172041</v>
      </c>
    </row>
    <row r="61" spans="1:13" x14ac:dyDescent="0.2">
      <c r="A61" s="65"/>
      <c r="B61" s="65"/>
      <c r="G61" s="45"/>
      <c r="I61" s="39" t="s">
        <v>307</v>
      </c>
      <c r="J61" s="39" t="s">
        <v>791</v>
      </c>
      <c r="K61" s="40">
        <v>0.3967</v>
      </c>
      <c r="L61" s="40">
        <v>1.8351999999999999</v>
      </c>
      <c r="M61" s="45">
        <f t="shared" si="0"/>
        <v>0.2161617262423714</v>
      </c>
    </row>
    <row r="62" spans="1:13" x14ac:dyDescent="0.2">
      <c r="A62" s="65"/>
      <c r="B62" s="65"/>
      <c r="G62" s="45"/>
      <c r="I62" s="39" t="s">
        <v>308</v>
      </c>
      <c r="J62" s="39" t="s">
        <v>310</v>
      </c>
      <c r="K62" s="40">
        <v>0.2576</v>
      </c>
      <c r="L62" s="40">
        <v>0.92549999999999999</v>
      </c>
      <c r="M62" s="45">
        <f t="shared" si="0"/>
        <v>0.27833603457590489</v>
      </c>
    </row>
    <row r="63" spans="1:13" x14ac:dyDescent="0.2">
      <c r="A63" s="65"/>
      <c r="B63" s="65"/>
      <c r="G63" s="45"/>
      <c r="I63" s="39" t="s">
        <v>308</v>
      </c>
      <c r="J63" s="39" t="s">
        <v>361</v>
      </c>
      <c r="K63" s="40">
        <v>2.3599999999999999E-2</v>
      </c>
      <c r="L63" s="40">
        <v>0.18110000000000001</v>
      </c>
      <c r="M63" s="45">
        <f t="shared" si="0"/>
        <v>0.13031474323578132</v>
      </c>
    </row>
    <row r="64" spans="1:13" x14ac:dyDescent="0.2">
      <c r="A64" s="65"/>
      <c r="B64" s="65"/>
      <c r="G64" s="45"/>
      <c r="I64" s="39" t="s">
        <v>361</v>
      </c>
      <c r="J64" s="39" t="s">
        <v>310</v>
      </c>
      <c r="K64" s="40">
        <v>0.26950000000000002</v>
      </c>
      <c r="L64" s="40">
        <v>0.9657</v>
      </c>
      <c r="M64" s="45">
        <f t="shared" si="0"/>
        <v>0.2790721756238998</v>
      </c>
    </row>
    <row r="65" spans="1:13" x14ac:dyDescent="0.2">
      <c r="A65" s="65"/>
      <c r="B65" s="65"/>
      <c r="G65" s="45"/>
      <c r="I65" s="39" t="s">
        <v>306</v>
      </c>
      <c r="J65" s="39" t="s">
        <v>311</v>
      </c>
      <c r="K65" s="40">
        <v>0.50790000000000002</v>
      </c>
      <c r="L65" s="40">
        <v>1.6442000000000001</v>
      </c>
      <c r="M65" s="45">
        <f t="shared" si="0"/>
        <v>0.3089040262741759</v>
      </c>
    </row>
    <row r="66" spans="1:13" x14ac:dyDescent="0.2">
      <c r="A66" s="65"/>
      <c r="B66" s="65"/>
      <c r="G66" s="45"/>
      <c r="I66" s="39" t="s">
        <v>306</v>
      </c>
      <c r="J66" s="39" t="s">
        <v>790</v>
      </c>
      <c r="K66" s="40">
        <v>0.48459999999999998</v>
      </c>
      <c r="L66" s="40">
        <v>1.5103</v>
      </c>
      <c r="M66" s="45">
        <f t="shared" si="0"/>
        <v>0.32086340462159835</v>
      </c>
    </row>
    <row r="67" spans="1:13" x14ac:dyDescent="0.2">
      <c r="A67" s="65"/>
      <c r="B67" s="65"/>
      <c r="G67" s="45"/>
      <c r="I67" s="39" t="s">
        <v>307</v>
      </c>
      <c r="J67" s="39" t="s">
        <v>311</v>
      </c>
      <c r="K67" s="40">
        <v>0.49259999999999998</v>
      </c>
      <c r="L67" s="40">
        <v>1.5347</v>
      </c>
      <c r="M67" s="45">
        <f t="shared" si="0"/>
        <v>0.32097478334527918</v>
      </c>
    </row>
    <row r="68" spans="1:13" x14ac:dyDescent="0.2">
      <c r="A68" s="65"/>
      <c r="B68" s="65"/>
      <c r="G68" s="45"/>
      <c r="I68" s="39" t="s">
        <v>307</v>
      </c>
      <c r="J68" s="39" t="s">
        <v>790</v>
      </c>
      <c r="K68" s="40">
        <v>0.48609999999999998</v>
      </c>
      <c r="L68" s="40">
        <v>1.2988</v>
      </c>
      <c r="M68" s="45">
        <f t="shared" si="0"/>
        <v>0.37426855558977518</v>
      </c>
    </row>
    <row r="69" spans="1:13" x14ac:dyDescent="0.2">
      <c r="A69" s="65"/>
      <c r="B69" s="65"/>
      <c r="G69" s="45"/>
      <c r="I69" s="39" t="s">
        <v>791</v>
      </c>
      <c r="J69" s="39" t="s">
        <v>311</v>
      </c>
      <c r="K69" s="40">
        <v>0.2467</v>
      </c>
      <c r="L69" s="45" t="s">
        <v>886</v>
      </c>
      <c r="M69" s="45">
        <f t="shared" ref="M69:M132" si="2">K69/L69</f>
        <v>0.20490033222591364</v>
      </c>
    </row>
    <row r="70" spans="1:13" x14ac:dyDescent="0.2">
      <c r="A70" s="65"/>
      <c r="B70" s="65"/>
      <c r="G70" s="45"/>
      <c r="I70" s="39" t="s">
        <v>791</v>
      </c>
      <c r="J70" s="39" t="s">
        <v>790</v>
      </c>
      <c r="K70" s="40">
        <v>0.25790000000000002</v>
      </c>
      <c r="L70" s="40">
        <v>1.0748</v>
      </c>
      <c r="M70" s="45">
        <f t="shared" si="2"/>
        <v>0.23995161890584296</v>
      </c>
    </row>
    <row r="71" spans="1:13" x14ac:dyDescent="0.2">
      <c r="A71" s="65"/>
      <c r="B71" s="65"/>
      <c r="G71" s="45"/>
      <c r="I71" s="39" t="s">
        <v>311</v>
      </c>
      <c r="J71" s="39" t="s">
        <v>790</v>
      </c>
      <c r="K71" s="40">
        <v>4.0899999999999999E-2</v>
      </c>
      <c r="L71" s="40">
        <v>0.22439999999999999</v>
      </c>
      <c r="M71" s="45">
        <f t="shared" si="2"/>
        <v>0.18226381461675581</v>
      </c>
    </row>
    <row r="72" spans="1:13" x14ac:dyDescent="0.2">
      <c r="G72" s="45"/>
      <c r="M72" s="45"/>
    </row>
    <row r="73" spans="1:13" ht="15" customHeight="1" x14ac:dyDescent="0.2">
      <c r="A73" s="65" t="s">
        <v>910</v>
      </c>
      <c r="B73" s="65"/>
      <c r="G73" s="45"/>
      <c r="I73" s="39" t="s">
        <v>312</v>
      </c>
      <c r="J73" s="39" t="s">
        <v>314</v>
      </c>
      <c r="K73" s="40">
        <v>0.12889999999999999</v>
      </c>
      <c r="L73" s="40">
        <v>0.74390000000000001</v>
      </c>
      <c r="M73" s="45">
        <f t="shared" si="2"/>
        <v>0.17327597795402605</v>
      </c>
    </row>
    <row r="74" spans="1:13" x14ac:dyDescent="0.2">
      <c r="A74" s="65"/>
      <c r="B74" s="65"/>
      <c r="G74" s="45"/>
      <c r="I74" s="39" t="s">
        <v>315</v>
      </c>
      <c r="J74" s="39" t="s">
        <v>316</v>
      </c>
      <c r="K74" s="45" t="s">
        <v>887</v>
      </c>
      <c r="L74" s="40">
        <v>1.2056</v>
      </c>
      <c r="M74" s="45">
        <f t="shared" si="2"/>
        <v>0.1028533510285335</v>
      </c>
    </row>
    <row r="75" spans="1:13" x14ac:dyDescent="0.2">
      <c r="A75" s="65"/>
      <c r="B75" s="65"/>
      <c r="G75" s="45"/>
      <c r="I75" s="39" t="s">
        <v>317</v>
      </c>
      <c r="J75" s="39" t="s">
        <v>318</v>
      </c>
      <c r="K75" s="40">
        <v>0.20610000000000001</v>
      </c>
      <c r="L75" s="40">
        <v>1.2279</v>
      </c>
      <c r="M75" s="45">
        <f t="shared" si="2"/>
        <v>0.16784754458832152</v>
      </c>
    </row>
    <row r="76" spans="1:13" x14ac:dyDescent="0.2">
      <c r="A76" s="65"/>
      <c r="B76" s="65"/>
      <c r="G76" s="45"/>
      <c r="I76" s="39" t="s">
        <v>317</v>
      </c>
      <c r="J76" s="39" t="s">
        <v>319</v>
      </c>
      <c r="K76" s="40">
        <v>0.35020000000000001</v>
      </c>
      <c r="L76" s="40" t="s">
        <v>876</v>
      </c>
      <c r="M76" s="45"/>
    </row>
    <row r="77" spans="1:13" x14ac:dyDescent="0.2">
      <c r="A77" s="65"/>
      <c r="B77" s="65"/>
      <c r="G77" s="45"/>
      <c r="I77" s="39" t="s">
        <v>318</v>
      </c>
      <c r="J77" s="39" t="s">
        <v>319</v>
      </c>
      <c r="K77" s="40">
        <v>0.33110000000000001</v>
      </c>
      <c r="L77" s="40" t="s">
        <v>876</v>
      </c>
      <c r="M77" s="45"/>
    </row>
    <row r="78" spans="1:13" x14ac:dyDescent="0.2">
      <c r="A78" s="65"/>
      <c r="B78" s="65"/>
      <c r="G78" s="45"/>
      <c r="I78" s="39" t="s">
        <v>313</v>
      </c>
      <c r="J78" s="39" t="s">
        <v>314</v>
      </c>
      <c r="K78" s="40">
        <v>0.1951</v>
      </c>
      <c r="L78" s="40">
        <v>0.79679999999999995</v>
      </c>
      <c r="M78" s="45">
        <f t="shared" si="2"/>
        <v>0.24485441767068275</v>
      </c>
    </row>
    <row r="79" spans="1:13" x14ac:dyDescent="0.2">
      <c r="A79" s="65"/>
      <c r="B79" s="65"/>
      <c r="G79" s="45"/>
      <c r="I79" s="39" t="s">
        <v>314</v>
      </c>
      <c r="J79" s="39" t="s">
        <v>315</v>
      </c>
      <c r="K79" s="40">
        <v>0.34670000000000001</v>
      </c>
      <c r="L79" s="40" t="s">
        <v>876</v>
      </c>
      <c r="M79" s="45"/>
    </row>
    <row r="80" spans="1:13" x14ac:dyDescent="0.2">
      <c r="A80" s="46"/>
      <c r="G80" s="45"/>
      <c r="M80" s="45"/>
    </row>
    <row r="81" spans="1:13" ht="15" customHeight="1" x14ac:dyDescent="0.2">
      <c r="A81" s="65" t="s">
        <v>911</v>
      </c>
      <c r="B81" s="65"/>
      <c r="C81" s="39" t="s">
        <v>321</v>
      </c>
      <c r="D81" s="39" t="s">
        <v>888</v>
      </c>
      <c r="E81" s="40">
        <v>4.24E-2</v>
      </c>
      <c r="F81" s="40">
        <v>0.11260000000000001</v>
      </c>
      <c r="G81" s="45">
        <f t="shared" ref="G81:G94" si="3">E81/F81</f>
        <v>0.37655417406749553</v>
      </c>
      <c r="M81" s="45"/>
    </row>
    <row r="82" spans="1:13" x14ac:dyDescent="0.2">
      <c r="A82" s="65"/>
      <c r="B82" s="65"/>
      <c r="C82" s="39" t="s">
        <v>322</v>
      </c>
      <c r="D82" s="39" t="s">
        <v>324</v>
      </c>
      <c r="E82" s="40">
        <v>2.3199999999999998E-2</v>
      </c>
      <c r="F82" s="40">
        <v>9.5200000000000007E-2</v>
      </c>
      <c r="G82" s="45">
        <f t="shared" si="3"/>
        <v>0.24369747899159661</v>
      </c>
      <c r="M82" s="45"/>
    </row>
    <row r="83" spans="1:13" x14ac:dyDescent="0.2">
      <c r="A83" s="65"/>
      <c r="B83" s="65"/>
      <c r="C83" s="39" t="s">
        <v>323</v>
      </c>
      <c r="D83" s="39" t="s">
        <v>324</v>
      </c>
      <c r="E83" s="40">
        <v>0</v>
      </c>
      <c r="F83" s="40">
        <v>0</v>
      </c>
      <c r="G83" s="45"/>
      <c r="M83" s="45"/>
    </row>
    <row r="84" spans="1:13" x14ac:dyDescent="0.2">
      <c r="A84" s="46"/>
      <c r="G84" s="45"/>
      <c r="M84" s="45"/>
    </row>
    <row r="85" spans="1:13" ht="15" customHeight="1" x14ac:dyDescent="0.2">
      <c r="A85" s="65" t="s">
        <v>912</v>
      </c>
      <c r="B85" s="65"/>
      <c r="C85" s="39" t="s">
        <v>369</v>
      </c>
      <c r="D85" s="39" t="s">
        <v>371</v>
      </c>
      <c r="E85" s="40">
        <v>1.5900000000000001E-2</v>
      </c>
      <c r="F85" s="45" t="s">
        <v>889</v>
      </c>
      <c r="G85" s="45">
        <f t="shared" si="3"/>
        <v>0.25238095238095237</v>
      </c>
      <c r="M85" s="45"/>
    </row>
    <row r="86" spans="1:13" x14ac:dyDescent="0.2">
      <c r="A86" s="65"/>
      <c r="B86" s="65"/>
      <c r="C86" s="39" t="s">
        <v>371</v>
      </c>
      <c r="D86" s="39" t="s">
        <v>374</v>
      </c>
      <c r="E86" s="40">
        <v>9.2899999999999996E-2</v>
      </c>
      <c r="F86" s="40">
        <v>8.2299999999999998E-2</v>
      </c>
      <c r="G86" s="45">
        <f t="shared" si="3"/>
        <v>1.1287970838396111</v>
      </c>
      <c r="M86" s="45"/>
    </row>
    <row r="87" spans="1:13" x14ac:dyDescent="0.2">
      <c r="A87" s="46"/>
      <c r="G87" s="45"/>
      <c r="M87" s="45"/>
    </row>
    <row r="88" spans="1:13" ht="15" customHeight="1" x14ac:dyDescent="0.2">
      <c r="A88" s="65" t="s">
        <v>913</v>
      </c>
      <c r="B88" s="65"/>
      <c r="C88" s="39" t="s">
        <v>376</v>
      </c>
      <c r="D88" s="39" t="s">
        <v>390</v>
      </c>
      <c r="E88" s="45" t="s">
        <v>890</v>
      </c>
      <c r="F88" s="40">
        <v>0.1168</v>
      </c>
      <c r="G88" s="45">
        <f t="shared" si="3"/>
        <v>0.1113013698630137</v>
      </c>
      <c r="I88" s="39" t="s">
        <v>378</v>
      </c>
      <c r="J88" s="39" t="s">
        <v>379</v>
      </c>
      <c r="K88" s="40">
        <v>0.4607</v>
      </c>
      <c r="L88" s="40" t="s">
        <v>876</v>
      </c>
      <c r="M88" s="45"/>
    </row>
    <row r="89" spans="1:13" x14ac:dyDescent="0.2">
      <c r="A89" s="65"/>
      <c r="B89" s="65"/>
      <c r="C89" s="39" t="s">
        <v>382</v>
      </c>
      <c r="D89" s="39" t="s">
        <v>383</v>
      </c>
      <c r="E89" s="40">
        <v>5.4199999999999998E-2</v>
      </c>
      <c r="F89" s="40">
        <v>0.38469999999999999</v>
      </c>
      <c r="G89" s="45">
        <f t="shared" si="3"/>
        <v>0.14088900441902782</v>
      </c>
      <c r="I89" s="39" t="s">
        <v>379</v>
      </c>
      <c r="J89" s="39" t="s">
        <v>386</v>
      </c>
      <c r="K89" s="45" t="s">
        <v>893</v>
      </c>
      <c r="L89" s="40">
        <v>2.2541000000000002</v>
      </c>
      <c r="M89" s="45">
        <f t="shared" si="2"/>
        <v>0.2595270839803025</v>
      </c>
    </row>
    <row r="90" spans="1:13" x14ac:dyDescent="0.2">
      <c r="A90" s="65"/>
      <c r="B90" s="65"/>
      <c r="C90" s="39" t="s">
        <v>386</v>
      </c>
      <c r="D90" s="39" t="s">
        <v>387</v>
      </c>
      <c r="E90" s="40">
        <v>0.11409999999999999</v>
      </c>
      <c r="F90" s="40">
        <v>0.34029999999999999</v>
      </c>
      <c r="G90" s="45">
        <f t="shared" si="3"/>
        <v>0.33529238906846898</v>
      </c>
      <c r="M90" s="45"/>
    </row>
    <row r="91" spans="1:13" x14ac:dyDescent="0.2">
      <c r="A91" s="65"/>
      <c r="B91" s="65"/>
      <c r="C91" s="39" t="s">
        <v>378</v>
      </c>
      <c r="D91" s="39" t="s">
        <v>382</v>
      </c>
      <c r="E91" s="40">
        <v>3.7400000000000003E-2</v>
      </c>
      <c r="F91" s="45" t="s">
        <v>891</v>
      </c>
      <c r="G91" s="45">
        <f t="shared" si="3"/>
        <v>0.13169014084507044</v>
      </c>
      <c r="M91" s="45"/>
    </row>
    <row r="92" spans="1:13" x14ac:dyDescent="0.2">
      <c r="A92" s="65"/>
      <c r="B92" s="65"/>
      <c r="C92" s="39" t="s">
        <v>375</v>
      </c>
      <c r="D92" s="39" t="s">
        <v>384</v>
      </c>
      <c r="E92" s="40">
        <v>4.5400000000000003E-2</v>
      </c>
      <c r="F92" s="40">
        <v>0.29380000000000001</v>
      </c>
      <c r="G92" s="45">
        <f t="shared" si="3"/>
        <v>0.15452688904016337</v>
      </c>
      <c r="M92" s="45"/>
    </row>
    <row r="93" spans="1:13" x14ac:dyDescent="0.2">
      <c r="A93" s="65"/>
      <c r="B93" s="65"/>
      <c r="C93" s="39" t="s">
        <v>380</v>
      </c>
      <c r="D93" s="39" t="s">
        <v>383</v>
      </c>
      <c r="E93" s="40">
        <v>5.5300000000000002E-2</v>
      </c>
      <c r="F93" s="40">
        <v>0.36930000000000002</v>
      </c>
      <c r="G93" s="45">
        <f t="shared" si="3"/>
        <v>0.14974275656647712</v>
      </c>
      <c r="M93" s="45"/>
    </row>
    <row r="94" spans="1:13" x14ac:dyDescent="0.2">
      <c r="A94" s="65"/>
      <c r="B94" s="65"/>
      <c r="C94" s="39" t="s">
        <v>385</v>
      </c>
      <c r="D94" s="39" t="s">
        <v>387</v>
      </c>
      <c r="E94" s="40">
        <v>0.1081</v>
      </c>
      <c r="F94" s="45" t="s">
        <v>892</v>
      </c>
      <c r="G94" s="45">
        <f t="shared" si="3"/>
        <v>0.33261538461538459</v>
      </c>
      <c r="M94" s="45"/>
    </row>
    <row r="95" spans="1:13" x14ac:dyDescent="0.2">
      <c r="A95" s="46"/>
      <c r="M95" s="45"/>
    </row>
    <row r="96" spans="1:13" ht="15" customHeight="1" x14ac:dyDescent="0.2">
      <c r="A96" s="65" t="s">
        <v>914</v>
      </c>
      <c r="B96" s="65"/>
      <c r="I96" s="39" t="s">
        <v>391</v>
      </c>
      <c r="J96" s="39" t="s">
        <v>397</v>
      </c>
      <c r="K96" s="40">
        <v>6.4699999999999994E-2</v>
      </c>
      <c r="L96" s="40">
        <v>0.42830000000000001</v>
      </c>
      <c r="M96" s="45">
        <f t="shared" si="2"/>
        <v>0.15106233948167169</v>
      </c>
    </row>
    <row r="97" spans="1:13" x14ac:dyDescent="0.2">
      <c r="A97" s="65"/>
      <c r="B97" s="65"/>
      <c r="I97" s="39" t="s">
        <v>395</v>
      </c>
      <c r="J97" s="39" t="s">
        <v>396</v>
      </c>
      <c r="K97" s="40">
        <v>9.0800000000000006E-2</v>
      </c>
      <c r="L97" s="40">
        <v>0.37709999999999999</v>
      </c>
      <c r="M97" s="45">
        <f t="shared" si="2"/>
        <v>0.24078493768231241</v>
      </c>
    </row>
    <row r="98" spans="1:13" x14ac:dyDescent="0.2">
      <c r="A98" s="65"/>
      <c r="B98" s="65"/>
      <c r="I98" s="39" t="s">
        <v>392</v>
      </c>
      <c r="J98" s="39" t="s">
        <v>393</v>
      </c>
      <c r="K98" s="40">
        <v>0.20669999999999999</v>
      </c>
      <c r="L98" s="40">
        <v>0.48920000000000002</v>
      </c>
      <c r="M98" s="45">
        <f t="shared" si="2"/>
        <v>0.42252657399836463</v>
      </c>
    </row>
    <row r="99" spans="1:13" x14ac:dyDescent="0.2">
      <c r="A99" s="65"/>
      <c r="B99" s="65"/>
      <c r="I99" s="39" t="s">
        <v>392</v>
      </c>
      <c r="J99" s="39" t="s">
        <v>894</v>
      </c>
      <c r="K99" s="40">
        <v>0.18920000000000001</v>
      </c>
      <c r="L99" s="40">
        <v>0.81720000000000004</v>
      </c>
      <c r="M99" s="45">
        <f t="shared" si="2"/>
        <v>0.23152227116984825</v>
      </c>
    </row>
    <row r="100" spans="1:13" x14ac:dyDescent="0.2">
      <c r="A100" s="65"/>
      <c r="B100" s="65"/>
      <c r="I100" s="39" t="s">
        <v>392</v>
      </c>
      <c r="J100" s="39" t="s">
        <v>398</v>
      </c>
      <c r="K100" s="40">
        <v>9.2299999999999993E-2</v>
      </c>
      <c r="L100" s="40">
        <v>0.50890000000000002</v>
      </c>
      <c r="M100" s="45">
        <f t="shared" si="2"/>
        <v>0.18137158577323637</v>
      </c>
    </row>
    <row r="101" spans="1:13" x14ac:dyDescent="0.2">
      <c r="A101" s="65"/>
      <c r="B101" s="65"/>
      <c r="I101" s="39" t="s">
        <v>393</v>
      </c>
      <c r="J101" s="39" t="s">
        <v>394</v>
      </c>
      <c r="K101" s="40">
        <v>0.23089999999999999</v>
      </c>
      <c r="L101" s="40">
        <v>0.60229999999999995</v>
      </c>
      <c r="M101" s="45">
        <f t="shared" si="2"/>
        <v>0.38336377220654161</v>
      </c>
    </row>
    <row r="102" spans="1:13" x14ac:dyDescent="0.2">
      <c r="A102" s="65"/>
      <c r="B102" s="65"/>
      <c r="I102" s="39" t="s">
        <v>393</v>
      </c>
      <c r="J102" s="39" t="s">
        <v>398</v>
      </c>
      <c r="K102" s="40">
        <v>0.2195</v>
      </c>
      <c r="L102" s="40">
        <v>0.44750000000000001</v>
      </c>
      <c r="M102" s="45">
        <f t="shared" si="2"/>
        <v>0.49050279329608937</v>
      </c>
    </row>
    <row r="103" spans="1:13" x14ac:dyDescent="0.2">
      <c r="A103" s="65"/>
      <c r="B103" s="65"/>
      <c r="I103" s="39" t="s">
        <v>394</v>
      </c>
      <c r="J103" s="39" t="s">
        <v>398</v>
      </c>
      <c r="K103" s="40">
        <v>0.21740000000000001</v>
      </c>
      <c r="L103" s="40">
        <v>0.51160000000000005</v>
      </c>
      <c r="M103" s="45">
        <f t="shared" si="2"/>
        <v>0.42494136043784203</v>
      </c>
    </row>
    <row r="104" spans="1:13" x14ac:dyDescent="0.2">
      <c r="A104" s="46"/>
      <c r="M104" s="45"/>
    </row>
    <row r="105" spans="1:13" ht="15" customHeight="1" x14ac:dyDescent="0.2">
      <c r="A105" s="65" t="s">
        <v>915</v>
      </c>
      <c r="B105" s="65"/>
      <c r="I105" s="39" t="s">
        <v>399</v>
      </c>
      <c r="J105" s="39" t="s">
        <v>401</v>
      </c>
      <c r="K105" s="40">
        <v>0.18190000000000001</v>
      </c>
      <c r="L105" s="40">
        <v>0.71909999999999996</v>
      </c>
      <c r="M105" s="45">
        <f t="shared" si="2"/>
        <v>0.25295508274231682</v>
      </c>
    </row>
    <row r="106" spans="1:13" x14ac:dyDescent="0.2">
      <c r="A106" s="65"/>
      <c r="B106" s="65"/>
      <c r="I106" s="39" t="s">
        <v>404</v>
      </c>
      <c r="J106" s="39" t="s">
        <v>406</v>
      </c>
      <c r="K106" s="40">
        <v>0.39369999999999999</v>
      </c>
      <c r="L106" s="40">
        <v>0.49769999999999998</v>
      </c>
      <c r="M106" s="45">
        <f t="shared" si="2"/>
        <v>0.79103877838055059</v>
      </c>
    </row>
    <row r="107" spans="1:13" x14ac:dyDescent="0.2">
      <c r="A107" s="65"/>
      <c r="B107" s="65"/>
      <c r="I107" s="39" t="s">
        <v>399</v>
      </c>
      <c r="J107" s="39" t="s">
        <v>406</v>
      </c>
      <c r="K107" s="40">
        <v>0.50519999999999998</v>
      </c>
      <c r="L107" s="40">
        <v>0.62970000000000004</v>
      </c>
      <c r="M107" s="45">
        <f t="shared" si="2"/>
        <v>0.80228680323963786</v>
      </c>
    </row>
    <row r="108" spans="1:13" x14ac:dyDescent="0.2">
      <c r="A108" s="46"/>
      <c r="M108" s="45"/>
    </row>
    <row r="109" spans="1:13" ht="15" customHeight="1" x14ac:dyDescent="0.2">
      <c r="A109" s="65" t="s">
        <v>916</v>
      </c>
      <c r="B109" s="65"/>
      <c r="I109" s="39" t="s">
        <v>408</v>
      </c>
      <c r="J109" s="39" t="s">
        <v>409</v>
      </c>
      <c r="K109" s="40">
        <v>0.24479999999999999</v>
      </c>
      <c r="L109" s="40">
        <v>1.6718</v>
      </c>
      <c r="M109" s="45">
        <f t="shared" si="2"/>
        <v>0.14642899868405312</v>
      </c>
    </row>
    <row r="110" spans="1:13" x14ac:dyDescent="0.2">
      <c r="A110" s="65"/>
      <c r="B110" s="65"/>
      <c r="I110" s="39" t="s">
        <v>408</v>
      </c>
      <c r="J110" s="39" t="s">
        <v>410</v>
      </c>
      <c r="K110" s="40">
        <v>0.46750000000000003</v>
      </c>
      <c r="L110" s="40">
        <v>2.6049000000000002</v>
      </c>
      <c r="M110" s="45">
        <f t="shared" si="2"/>
        <v>0.17946946139966985</v>
      </c>
    </row>
    <row r="111" spans="1:13" x14ac:dyDescent="0.2">
      <c r="A111" s="65"/>
      <c r="B111" s="65"/>
      <c r="I111" s="39" t="s">
        <v>408</v>
      </c>
      <c r="J111" s="39" t="s">
        <v>411</v>
      </c>
      <c r="K111" s="40">
        <v>0.43090000000000001</v>
      </c>
      <c r="L111" s="40">
        <v>1.2442</v>
      </c>
      <c r="M111" s="45">
        <f t="shared" si="2"/>
        <v>0.3463269570808552</v>
      </c>
    </row>
    <row r="112" spans="1:13" x14ac:dyDescent="0.2">
      <c r="A112" s="65"/>
      <c r="B112" s="65"/>
      <c r="I112" s="39" t="s">
        <v>409</v>
      </c>
      <c r="J112" s="39" t="s">
        <v>410</v>
      </c>
      <c r="K112" s="40">
        <v>0.44490000000000002</v>
      </c>
      <c r="L112" s="40" t="s">
        <v>895</v>
      </c>
      <c r="M112" s="45"/>
    </row>
    <row r="113" spans="1:13" x14ac:dyDescent="0.2">
      <c r="A113" s="65"/>
      <c r="B113" s="65"/>
      <c r="I113" s="39" t="s">
        <v>409</v>
      </c>
      <c r="J113" s="39" t="s">
        <v>411</v>
      </c>
      <c r="K113" s="45" t="s">
        <v>896</v>
      </c>
      <c r="L113" s="40" t="s">
        <v>895</v>
      </c>
      <c r="M113" s="45"/>
    </row>
    <row r="114" spans="1:13" x14ac:dyDescent="0.2">
      <c r="A114" s="65"/>
      <c r="B114" s="65"/>
      <c r="I114" s="39" t="s">
        <v>410</v>
      </c>
      <c r="J114" s="39" t="s">
        <v>411</v>
      </c>
      <c r="K114" s="40">
        <v>0.2646</v>
      </c>
      <c r="L114" s="40">
        <v>1.3900999999999999</v>
      </c>
      <c r="M114" s="45">
        <f t="shared" si="2"/>
        <v>0.19034601827206676</v>
      </c>
    </row>
    <row r="115" spans="1:13" x14ac:dyDescent="0.2">
      <c r="M115" s="45"/>
    </row>
    <row r="116" spans="1:13" ht="15" customHeight="1" x14ac:dyDescent="0.2">
      <c r="A116" s="65" t="s">
        <v>917</v>
      </c>
      <c r="B116" s="65"/>
      <c r="C116" s="39" t="s">
        <v>350</v>
      </c>
      <c r="D116" s="39" t="s">
        <v>354</v>
      </c>
      <c r="E116" s="40">
        <v>7.9699999999999993E-2</v>
      </c>
      <c r="F116" s="40">
        <v>0.4753</v>
      </c>
      <c r="G116" s="45">
        <f t="shared" ref="G116:G126" si="4">E116/F116</f>
        <v>0.16768356827266989</v>
      </c>
      <c r="I116" s="39" t="s">
        <v>354</v>
      </c>
      <c r="J116" s="39" t="s">
        <v>355</v>
      </c>
      <c r="K116" s="40">
        <v>0.37269999999999998</v>
      </c>
      <c r="L116" s="40">
        <v>1.5214000000000001</v>
      </c>
      <c r="M116" s="45">
        <f t="shared" si="2"/>
        <v>0.24497173655843299</v>
      </c>
    </row>
    <row r="117" spans="1:13" x14ac:dyDescent="0.2">
      <c r="A117" s="65"/>
      <c r="B117" s="65"/>
      <c r="C117" s="39" t="s">
        <v>352</v>
      </c>
      <c r="D117" s="39" t="s">
        <v>354</v>
      </c>
      <c r="E117" s="40">
        <v>9.98E-2</v>
      </c>
      <c r="F117" s="40">
        <v>0.5625</v>
      </c>
      <c r="G117" s="45">
        <f t="shared" si="4"/>
        <v>0.17742222222222223</v>
      </c>
      <c r="I117" s="39" t="s">
        <v>350</v>
      </c>
      <c r="J117" s="39" t="s">
        <v>355</v>
      </c>
      <c r="K117" s="40">
        <v>0.3846</v>
      </c>
      <c r="L117" s="40">
        <v>1.8109999999999999</v>
      </c>
      <c r="M117" s="45">
        <f t="shared" si="2"/>
        <v>0.21236885698509111</v>
      </c>
    </row>
    <row r="118" spans="1:13" x14ac:dyDescent="0.2">
      <c r="A118" s="46"/>
      <c r="G118" s="45"/>
      <c r="M118" s="45"/>
    </row>
    <row r="119" spans="1:13" ht="15" customHeight="1" x14ac:dyDescent="0.2">
      <c r="A119" s="65" t="s">
        <v>918</v>
      </c>
      <c r="B119" s="65"/>
      <c r="G119" s="45"/>
      <c r="I119" s="39" t="s">
        <v>773</v>
      </c>
      <c r="J119" s="39" t="s">
        <v>733</v>
      </c>
      <c r="K119" s="40">
        <v>9.6699999999999994E-2</v>
      </c>
      <c r="L119" s="40">
        <v>0.49619999999999997</v>
      </c>
      <c r="M119" s="45">
        <f t="shared" si="2"/>
        <v>0.19488109633212414</v>
      </c>
    </row>
    <row r="120" spans="1:13" x14ac:dyDescent="0.2">
      <c r="A120" s="65"/>
      <c r="B120" s="65"/>
      <c r="G120" s="45"/>
      <c r="I120" s="39" t="s">
        <v>734</v>
      </c>
      <c r="J120" s="39" t="s">
        <v>735</v>
      </c>
      <c r="K120" s="40">
        <v>5.7200000000000001E-2</v>
      </c>
      <c r="L120" s="40">
        <v>0.1734</v>
      </c>
      <c r="M120" s="45">
        <f t="shared" si="2"/>
        <v>0.32987312572087657</v>
      </c>
    </row>
    <row r="121" spans="1:13" x14ac:dyDescent="0.2">
      <c r="A121" s="46"/>
      <c r="G121" s="45"/>
      <c r="M121" s="45"/>
    </row>
    <row r="122" spans="1:13" ht="15" customHeight="1" x14ac:dyDescent="0.2">
      <c r="A122" s="65" t="s">
        <v>919</v>
      </c>
      <c r="B122" s="65"/>
      <c r="G122" s="45"/>
      <c r="I122" s="39" t="s">
        <v>794</v>
      </c>
      <c r="J122" s="39" t="s">
        <v>356</v>
      </c>
      <c r="K122" s="40">
        <v>0.4103</v>
      </c>
      <c r="L122" s="40" t="s">
        <v>895</v>
      </c>
      <c r="M122" s="45"/>
    </row>
    <row r="123" spans="1:13" x14ac:dyDescent="0.2">
      <c r="A123" s="46"/>
      <c r="G123" s="45"/>
      <c r="M123" s="45"/>
    </row>
    <row r="124" spans="1:13" ht="15" customHeight="1" x14ac:dyDescent="0.2">
      <c r="A124" s="65" t="s">
        <v>920</v>
      </c>
      <c r="B124" s="65"/>
      <c r="C124" s="39" t="s">
        <v>797</v>
      </c>
      <c r="D124" s="39" t="s">
        <v>798</v>
      </c>
      <c r="E124" s="40">
        <v>5.96E-2</v>
      </c>
      <c r="F124" s="40">
        <v>0.22209999999999999</v>
      </c>
      <c r="G124" s="45">
        <f t="shared" si="4"/>
        <v>0.26834759117514634</v>
      </c>
      <c r="I124" s="39" t="s">
        <v>799</v>
      </c>
      <c r="J124" s="39" t="s">
        <v>425</v>
      </c>
      <c r="K124" s="40">
        <v>0.2722</v>
      </c>
      <c r="L124" s="40">
        <v>1.8809</v>
      </c>
      <c r="M124" s="45">
        <f t="shared" si="2"/>
        <v>0.14471795417087563</v>
      </c>
    </row>
    <row r="125" spans="1:13" x14ac:dyDescent="0.2">
      <c r="A125" s="46"/>
      <c r="G125" s="45"/>
      <c r="M125" s="45"/>
    </row>
    <row r="126" spans="1:13" ht="15" customHeight="1" x14ac:dyDescent="0.2">
      <c r="A126" s="65" t="s">
        <v>921</v>
      </c>
      <c r="B126" s="65"/>
      <c r="C126" s="39" t="s">
        <v>802</v>
      </c>
      <c r="D126" s="39" t="s">
        <v>456</v>
      </c>
      <c r="E126" s="40">
        <v>5.2400000000000002E-2</v>
      </c>
      <c r="F126" s="40">
        <v>0.2326</v>
      </c>
      <c r="G126" s="45">
        <f t="shared" si="4"/>
        <v>0.22527944969905417</v>
      </c>
      <c r="M126" s="45"/>
    </row>
    <row r="127" spans="1:13" x14ac:dyDescent="0.2">
      <c r="A127" s="46"/>
      <c r="M127" s="45"/>
    </row>
    <row r="128" spans="1:13" ht="15" customHeight="1" x14ac:dyDescent="0.2">
      <c r="A128" s="65" t="s">
        <v>922</v>
      </c>
      <c r="B128" s="65"/>
      <c r="I128" s="39" t="s">
        <v>745</v>
      </c>
      <c r="J128" s="39" t="s">
        <v>747</v>
      </c>
      <c r="K128" s="40">
        <v>0.40239999999999998</v>
      </c>
      <c r="L128" s="40">
        <v>1.8524</v>
      </c>
      <c r="M128" s="45">
        <f t="shared" si="2"/>
        <v>0.21723169941697257</v>
      </c>
    </row>
    <row r="129" spans="1:13" x14ac:dyDescent="0.2">
      <c r="A129" s="46"/>
      <c r="M129" s="45"/>
    </row>
    <row r="130" spans="1:13" ht="15" customHeight="1" x14ac:dyDescent="0.2">
      <c r="A130" s="65" t="s">
        <v>923</v>
      </c>
      <c r="B130" s="65"/>
      <c r="I130" s="39" t="s">
        <v>729</v>
      </c>
      <c r="J130" s="39" t="s">
        <v>730</v>
      </c>
      <c r="K130" s="40">
        <v>0.35470000000000002</v>
      </c>
      <c r="L130" s="40">
        <v>2.6326999999999998</v>
      </c>
      <c r="M130" s="45">
        <f t="shared" si="2"/>
        <v>0.13472860561400846</v>
      </c>
    </row>
    <row r="131" spans="1:13" x14ac:dyDescent="0.2">
      <c r="A131" s="46"/>
      <c r="M131" s="45"/>
    </row>
    <row r="132" spans="1:13" ht="15" customHeight="1" x14ac:dyDescent="0.2">
      <c r="A132" s="65" t="s">
        <v>924</v>
      </c>
      <c r="B132" s="65"/>
      <c r="I132" s="39" t="s">
        <v>806</v>
      </c>
      <c r="J132" s="39" t="s">
        <v>897</v>
      </c>
      <c r="K132" s="40">
        <v>0.20230000000000001</v>
      </c>
      <c r="L132" s="45" t="s">
        <v>899</v>
      </c>
      <c r="M132" s="45">
        <f t="shared" si="2"/>
        <v>0.39129593810444874</v>
      </c>
    </row>
    <row r="133" spans="1:13" x14ac:dyDescent="0.2">
      <c r="A133" s="65"/>
      <c r="B133" s="65"/>
      <c r="I133" s="39" t="s">
        <v>549</v>
      </c>
      <c r="J133" s="39" t="s">
        <v>898</v>
      </c>
      <c r="K133" s="40">
        <v>8.4199999999999997E-2</v>
      </c>
      <c r="L133" s="40">
        <v>0.21479999999999999</v>
      </c>
      <c r="M133" s="45">
        <f t="shared" ref="M133:M134" si="5">K133/L133</f>
        <v>0.39199255121042831</v>
      </c>
    </row>
    <row r="134" spans="1:13" x14ac:dyDescent="0.2">
      <c r="A134" s="65"/>
      <c r="B134" s="65"/>
      <c r="I134" s="39" t="s">
        <v>549</v>
      </c>
      <c r="J134" s="39" t="s">
        <v>548</v>
      </c>
      <c r="K134" s="40">
        <v>0.35260000000000002</v>
      </c>
      <c r="L134" s="40">
        <v>0.66310000000000002</v>
      </c>
      <c r="M134" s="45">
        <f t="shared" si="5"/>
        <v>0.53174483486653601</v>
      </c>
    </row>
    <row r="135" spans="1:13" x14ac:dyDescent="0.2">
      <c r="A135" s="46"/>
    </row>
    <row r="136" spans="1:13" x14ac:dyDescent="0.2">
      <c r="A136" s="65" t="s">
        <v>926</v>
      </c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46"/>
    </row>
    <row r="138" spans="1:13" x14ac:dyDescent="0.2">
      <c r="A138" s="46"/>
    </row>
    <row r="139" spans="1:13" x14ac:dyDescent="0.2">
      <c r="A139" s="46"/>
    </row>
    <row r="140" spans="1:13" x14ac:dyDescent="0.2">
      <c r="A140" s="46"/>
    </row>
    <row r="141" spans="1:13" x14ac:dyDescent="0.2">
      <c r="A141" s="46"/>
    </row>
  </sheetData>
  <mergeCells count="31">
    <mergeCell ref="A136:M136"/>
    <mergeCell ref="A128:B128"/>
    <mergeCell ref="A130:B130"/>
    <mergeCell ref="A132:B134"/>
    <mergeCell ref="A52:B71"/>
    <mergeCell ref="A73:B79"/>
    <mergeCell ref="A81:B83"/>
    <mergeCell ref="A85:B86"/>
    <mergeCell ref="A88:B94"/>
    <mergeCell ref="A96:B103"/>
    <mergeCell ref="A105:B107"/>
    <mergeCell ref="A109:B114"/>
    <mergeCell ref="A116:B117"/>
    <mergeCell ref="A119:B120"/>
    <mergeCell ref="A122:B122"/>
    <mergeCell ref="A124:B124"/>
    <mergeCell ref="A126:B126"/>
    <mergeCell ref="A36:B36"/>
    <mergeCell ref="A38:B40"/>
    <mergeCell ref="A42:B50"/>
    <mergeCell ref="A34:B34"/>
    <mergeCell ref="A32:B32"/>
    <mergeCell ref="A29:B30"/>
    <mergeCell ref="A20:B27"/>
    <mergeCell ref="C1:G1"/>
    <mergeCell ref="I1:K1"/>
    <mergeCell ref="A3:B4"/>
    <mergeCell ref="A6:B7"/>
    <mergeCell ref="A9:B9"/>
    <mergeCell ref="A11:B13"/>
    <mergeCell ref="A15:B1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liwan</dc:creator>
  <cp:lastModifiedBy>liwan</cp:lastModifiedBy>
  <dcterms:created xsi:type="dcterms:W3CDTF">2019-11-20T03:08:42Z</dcterms:created>
  <dcterms:modified xsi:type="dcterms:W3CDTF">2020-03-03T07:55:18Z</dcterms:modified>
</cp:coreProperties>
</file>