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arcel\Desktop\Proofing\"/>
    </mc:Choice>
  </mc:AlternateContent>
  <bookViews>
    <workbookView xWindow="-120" yWindow="-120" windowWidth="29040" windowHeight="15996"/>
  </bookViews>
  <sheets>
    <sheet name="Table S1" sheetId="4" r:id="rId1"/>
    <sheet name="Table S2" sheetId="5" r:id="rId2"/>
    <sheet name="Table S3" sheetId="7" r:id="rId3"/>
    <sheet name="Table S4" sheetId="8" r:id="rId4"/>
    <sheet name="Table S5" sheetId="11" r:id="rId5"/>
    <sheet name="Table S6" sheetId="12" r:id="rId6"/>
    <sheet name="Table S7" sheetId="9" r:id="rId7"/>
    <sheet name="Table S8" sheetId="1" r:id="rId8"/>
    <sheet name="Table S9" sheetId="2" r:id="rId9"/>
    <sheet name="Table S10" sheetId="10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H29" i="1"/>
  <c r="I29" i="1"/>
  <c r="F29" i="1"/>
  <c r="E27" i="5"/>
  <c r="B27" i="5"/>
</calcChain>
</file>

<file path=xl/sharedStrings.xml><?xml version="1.0" encoding="utf-8"?>
<sst xmlns="http://schemas.openxmlformats.org/spreadsheetml/2006/main" count="1122" uniqueCount="526">
  <si>
    <t>Longitude</t>
  </si>
  <si>
    <t>Population</t>
  </si>
  <si>
    <t>Poienita</t>
  </si>
  <si>
    <t>Topa Mica</t>
  </si>
  <si>
    <t>Baita Plai</t>
  </si>
  <si>
    <t>Pietroasa</t>
  </si>
  <si>
    <t>Valea Hotarului</t>
  </si>
  <si>
    <t>Carei</t>
  </si>
  <si>
    <t>Blandesti</t>
  </si>
  <si>
    <t>Dobrovat</t>
  </si>
  <si>
    <t>Rish</t>
  </si>
  <si>
    <t>Stambolovo</t>
  </si>
  <si>
    <t>Strumeshnitsa</t>
  </si>
  <si>
    <t>Kamenitsa</t>
  </si>
  <si>
    <t>Brebu</t>
  </si>
  <si>
    <t>Gothal</t>
  </si>
  <si>
    <t>Föen</t>
  </si>
  <si>
    <t>Koevtsi</t>
  </si>
  <si>
    <t>Hlyabovo</t>
  </si>
  <si>
    <t>Golitsa</t>
  </si>
  <si>
    <t>Mengishevo</t>
  </si>
  <si>
    <t>Orsova</t>
  </si>
  <si>
    <t>Sinemorets</t>
  </si>
  <si>
    <t>Billed</t>
  </si>
  <si>
    <t>Coastra</t>
  </si>
  <si>
    <t>Aspect</t>
  </si>
  <si>
    <t>Slope</t>
  </si>
  <si>
    <t>Elevation</t>
  </si>
  <si>
    <t>Percentage tree cover</t>
  </si>
  <si>
    <t>Attribute</t>
  </si>
  <si>
    <t>ms36</t>
  </si>
  <si>
    <t xml:space="preserve">ms80 </t>
  </si>
  <si>
    <t>TTC</t>
  </si>
  <si>
    <t xml:space="preserve">AAG </t>
  </si>
  <si>
    <t>200-248</t>
  </si>
  <si>
    <t xml:space="preserve">275-281 </t>
  </si>
  <si>
    <t>TTCAACGCACTCTGTAGTCG</t>
  </si>
  <si>
    <t xml:space="preserve">CACGGGGGATGCTGGAAT </t>
  </si>
  <si>
    <t>CACCGGACTTCGTAATCCAC</t>
  </si>
  <si>
    <t>GAACCAACGGAATCGTGGAC</t>
  </si>
  <si>
    <t xml:space="preserve">GAA </t>
  </si>
  <si>
    <t>GAA</t>
  </si>
  <si>
    <t>ms66</t>
  </si>
  <si>
    <t>ms41</t>
  </si>
  <si>
    <t>ms86</t>
  </si>
  <si>
    <t xml:space="preserve">ms59 </t>
  </si>
  <si>
    <t>ACG</t>
  </si>
  <si>
    <t>TCC</t>
  </si>
  <si>
    <t xml:space="preserve">AGAC </t>
  </si>
  <si>
    <t>120-174</t>
  </si>
  <si>
    <t>225-240</t>
  </si>
  <si>
    <t>278-296</t>
  </si>
  <si>
    <t xml:space="preserve">341-361 </t>
  </si>
  <si>
    <t>CATGATGACACCACCCAACG</t>
  </si>
  <si>
    <t>CCATAAGCGTGCCGATACTT</t>
  </si>
  <si>
    <t>AGAGAAATTGCATGCGGTCG</t>
  </si>
  <si>
    <t xml:space="preserve">GGCTAGGAAAGATTAGCACTACC </t>
  </si>
  <si>
    <t>TTAACGCCCAATGCCTTTCC</t>
  </si>
  <si>
    <t>CAGATGCACGATCTGGAAGA</t>
  </si>
  <si>
    <t>CTCGCGCTTGTCGAATCAAT</t>
  </si>
  <si>
    <t>AGTTCGACAGACCAAGCTGT</t>
  </si>
  <si>
    <t>ms42</t>
  </si>
  <si>
    <t>ms40</t>
  </si>
  <si>
    <t>ms85</t>
  </si>
  <si>
    <t xml:space="preserve">ms81 </t>
  </si>
  <si>
    <t>GAG</t>
  </si>
  <si>
    <t xml:space="preserve">CCTT </t>
  </si>
  <si>
    <t>121-153</t>
  </si>
  <si>
    <t>181-206</t>
  </si>
  <si>
    <t>254-271</t>
  </si>
  <si>
    <t xml:space="preserve">292-308 </t>
  </si>
  <si>
    <t>ACGCAGACGGTATTGTTCCT</t>
  </si>
  <si>
    <t>ATGCCTTACGTTCCGTCAAC</t>
  </si>
  <si>
    <t>ACTTTGCTTCGCGCACTTT</t>
  </si>
  <si>
    <t xml:space="preserve">ACGCGCGCCTTCTACTATC </t>
  </si>
  <si>
    <t>TTCGTTGTCGTCTTTCATCG</t>
  </si>
  <si>
    <t>AACAAAGCGATCGTGGAAAC</t>
  </si>
  <si>
    <t>GGGACACTTGCTCCCTTACA</t>
  </si>
  <si>
    <t>AGGGACACGCGAACAGAC</t>
  </si>
  <si>
    <t>ms39</t>
  </si>
  <si>
    <t xml:space="preserve">ms116 </t>
  </si>
  <si>
    <t>221-230</t>
  </si>
  <si>
    <t xml:space="preserve">349-361 </t>
  </si>
  <si>
    <t>AGGCAAAGATGCAGGAAGAA</t>
  </si>
  <si>
    <t xml:space="preserve">TGGGCATATACCTCCGCTTT </t>
  </si>
  <si>
    <t>AAGCAAACATCGATCCATCC</t>
  </si>
  <si>
    <t>CGAAGCACTAGGTTCGCAAG</t>
  </si>
  <si>
    <t>Locus</t>
  </si>
  <si>
    <t xml:space="preserve">Primer (forward) </t>
  </si>
  <si>
    <t xml:space="preserve">Primer (reverse) </t>
  </si>
  <si>
    <t>BTMS0036</t>
  </si>
  <si>
    <t>BTMS0080</t>
  </si>
  <si>
    <t>BTMS0039</t>
  </si>
  <si>
    <t>BTMS0116</t>
  </si>
  <si>
    <t>BTMS0040</t>
  </si>
  <si>
    <t>BTMS0042</t>
  </si>
  <si>
    <t>BTMS0085</t>
  </si>
  <si>
    <t>BTMS0081</t>
  </si>
  <si>
    <t>BTMS0059</t>
  </si>
  <si>
    <t>BTMS0041</t>
  </si>
  <si>
    <t>BTMS0066</t>
  </si>
  <si>
    <t>BTMS0086</t>
  </si>
  <si>
    <t>Primer mix (PM)</t>
  </si>
  <si>
    <t>Overall</t>
  </si>
  <si>
    <t>Bio 1</t>
  </si>
  <si>
    <t>Bio 2</t>
  </si>
  <si>
    <t>Bio 3</t>
  </si>
  <si>
    <t>Bio 4</t>
  </si>
  <si>
    <t>Bio 5</t>
  </si>
  <si>
    <t>Bio 6</t>
  </si>
  <si>
    <t>Bio 7</t>
  </si>
  <si>
    <t>Bio 8</t>
  </si>
  <si>
    <t>Bio 9</t>
  </si>
  <si>
    <t>Bio 10</t>
  </si>
  <si>
    <t>Bio 11</t>
  </si>
  <si>
    <t>Bio 12</t>
  </si>
  <si>
    <t>Bio 13</t>
  </si>
  <si>
    <t>Bio 14</t>
  </si>
  <si>
    <t>Bio 15</t>
  </si>
  <si>
    <t>Bio 16</t>
  </si>
  <si>
    <t>Bio 17</t>
  </si>
  <si>
    <t>Bio 18</t>
  </si>
  <si>
    <t>Bio 19</t>
  </si>
  <si>
    <t>Annual mean temperature</t>
  </si>
  <si>
    <t>Annual precipitation</t>
  </si>
  <si>
    <t>Precipitation of the coldest quarter</t>
  </si>
  <si>
    <t>mpds</t>
  </si>
  <si>
    <t>dpds</t>
  </si>
  <si>
    <t>Motif</t>
  </si>
  <si>
    <t>Canopy height</t>
  </si>
  <si>
    <t>Valea Pӑdurii</t>
  </si>
  <si>
    <t>Drӑgusani</t>
  </si>
  <si>
    <t>Size range (bp)</t>
  </si>
  <si>
    <t>Latitude</t>
  </si>
  <si>
    <t>LAI (max)</t>
  </si>
  <si>
    <t>LAI (mean)</t>
  </si>
  <si>
    <t>LAI (min)</t>
  </si>
  <si>
    <t>LAI (sd)</t>
  </si>
  <si>
    <t>Popdens</t>
  </si>
  <si>
    <t>QSCAT (max)</t>
  </si>
  <si>
    <t>QSCAT (mean)</t>
  </si>
  <si>
    <t>Tree</t>
  </si>
  <si>
    <t>QuikSCAT (maximum)</t>
  </si>
  <si>
    <t>QuikSCAT (mean)</t>
  </si>
  <si>
    <t>Maximal temperature of warmest month</t>
  </si>
  <si>
    <t>Minimal temperature of coldest month</t>
  </si>
  <si>
    <t>Mean temperature of wettest quarter</t>
  </si>
  <si>
    <t>Mean temperature of driest quarter</t>
  </si>
  <si>
    <t>Mean temperature of warmest quarter</t>
  </si>
  <si>
    <t>Mean temperature of coldest quarter</t>
  </si>
  <si>
    <t>Precipitation of wettest month</t>
  </si>
  <si>
    <t>Precipitation of driest month</t>
  </si>
  <si>
    <t>Precipitation of wettest quarter</t>
  </si>
  <si>
    <t>Precipitation of driest quarter</t>
  </si>
  <si>
    <t>Precipitation of warmest quarter</t>
  </si>
  <si>
    <t>Leaf Area Index (annual maximum)</t>
  </si>
  <si>
    <t>Leaf Area Index (annual mean)</t>
  </si>
  <si>
    <t>Leaf Area Index (annual minimum)</t>
  </si>
  <si>
    <t>Isothermality ((Bio2 / Bio7) (* 100))</t>
  </si>
  <si>
    <t>Temperature annual range (Bio5 - Bio6)</t>
  </si>
  <si>
    <t>Human population density</t>
  </si>
  <si>
    <t>pop10</t>
  </si>
  <si>
    <t>Abbreviation</t>
  </si>
  <si>
    <t>Poi</t>
  </si>
  <si>
    <t>Top</t>
  </si>
  <si>
    <t>Bai</t>
  </si>
  <si>
    <t>Pie</t>
  </si>
  <si>
    <t>VaH</t>
  </si>
  <si>
    <t>Car</t>
  </si>
  <si>
    <t>Bla</t>
  </si>
  <si>
    <t>Dob</t>
  </si>
  <si>
    <t>Dra</t>
  </si>
  <si>
    <t>Ris</t>
  </si>
  <si>
    <t>Sta</t>
  </si>
  <si>
    <t>Str</t>
  </si>
  <si>
    <t>Kam</t>
  </si>
  <si>
    <t>Bre</t>
  </si>
  <si>
    <t>Got</t>
  </si>
  <si>
    <t>Föe</t>
  </si>
  <si>
    <t>Koe</t>
  </si>
  <si>
    <t>Hly</t>
  </si>
  <si>
    <t>Gol</t>
  </si>
  <si>
    <t>Men</t>
  </si>
  <si>
    <t>Ors</t>
  </si>
  <si>
    <t>Sin</t>
  </si>
  <si>
    <t>VaP</t>
  </si>
  <si>
    <t>Bil</t>
  </si>
  <si>
    <t>Coa</t>
  </si>
  <si>
    <t>N</t>
  </si>
  <si>
    <t>-</t>
  </si>
  <si>
    <t>cpds</t>
  </si>
  <si>
    <r>
      <t>N</t>
    </r>
    <r>
      <rPr>
        <vertAlign val="subscript"/>
        <sz val="11"/>
        <color theme="1"/>
        <rFont val="Calibri"/>
        <family val="2"/>
        <scheme val="minor"/>
      </rPr>
      <t>A</t>
    </r>
  </si>
  <si>
    <r>
      <t>N</t>
    </r>
    <r>
      <rPr>
        <vertAlign val="subscript"/>
        <sz val="11"/>
        <color theme="1"/>
        <rFont val="Calibri"/>
        <family val="2"/>
        <scheme val="minor"/>
      </rPr>
      <t>E</t>
    </r>
  </si>
  <si>
    <r>
      <t>A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(k = 7)</t>
    </r>
  </si>
  <si>
    <r>
      <t>uH</t>
    </r>
    <r>
      <rPr>
        <vertAlign val="subscript"/>
        <sz val="11"/>
        <color theme="1"/>
        <rFont val="Calibri"/>
        <family val="2"/>
        <scheme val="minor"/>
      </rPr>
      <t>E</t>
    </r>
  </si>
  <si>
    <r>
      <t>H</t>
    </r>
    <r>
      <rPr>
        <vertAlign val="sub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</t>
    </r>
  </si>
  <si>
    <r>
      <t>T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(°C) </t>
    </r>
  </si>
  <si>
    <t>QSCAT (seasonality)</t>
  </si>
  <si>
    <t>Surface moisture (coefficient of variation)</t>
  </si>
  <si>
    <t>Precipitation seasonality  (coefficient of variation)</t>
  </si>
  <si>
    <t>Leaf Area Index (standard deviation across the year)</t>
  </si>
  <si>
    <t>Mean diurnal range (Mean of monthly (max temp - min temp))</t>
  </si>
  <si>
    <t>Temperature seasonality (standard deviation * 100)</t>
  </si>
  <si>
    <r>
      <t>H</t>
    </r>
    <r>
      <rPr>
        <vertAlign val="subscript"/>
        <sz val="11"/>
        <color theme="1"/>
        <rFont val="Calibri"/>
        <family val="2"/>
        <scheme val="minor"/>
      </rPr>
      <t>O</t>
    </r>
  </si>
  <si>
    <t>Locus (original)</t>
  </si>
  <si>
    <t>Individuals</t>
  </si>
  <si>
    <t># populations (null alleles)</t>
  </si>
  <si>
    <t># populations (stuttering)</t>
  </si>
  <si>
    <t>Variable</t>
  </si>
  <si>
    <t>2013_Bt_0325</t>
  </si>
  <si>
    <t>2013_Bt_0330</t>
  </si>
  <si>
    <t>Bt_2014_105</t>
  </si>
  <si>
    <t>Bt_2014_109</t>
  </si>
  <si>
    <t>Bt_2014_128</t>
  </si>
  <si>
    <t>Bt_2014_133</t>
  </si>
  <si>
    <t>Bt_2014_158</t>
  </si>
  <si>
    <t>Bt_2014_163</t>
  </si>
  <si>
    <t>Bt_2014_167</t>
  </si>
  <si>
    <t>Bt_2014_193</t>
  </si>
  <si>
    <t>Bt_2014_195</t>
  </si>
  <si>
    <t>Bt_2014_204</t>
  </si>
  <si>
    <t>Bt_2014_228</t>
  </si>
  <si>
    <t>Bt_2014_232</t>
  </si>
  <si>
    <t>Bt_2014_233</t>
  </si>
  <si>
    <t>2017_Bombus_055</t>
  </si>
  <si>
    <t>2017_Bombus_087</t>
  </si>
  <si>
    <t>2017_Bombus_095</t>
  </si>
  <si>
    <t>2017_Bombus_106</t>
  </si>
  <si>
    <t>2017_Bombus_112</t>
  </si>
  <si>
    <t>2017_Bombus_116</t>
  </si>
  <si>
    <t>2017_Bombus_121</t>
  </si>
  <si>
    <t>2017_Bombus_134</t>
  </si>
  <si>
    <t>2017_Bombus_135</t>
  </si>
  <si>
    <t>2017_Bombus_150</t>
  </si>
  <si>
    <t>2017_Bombus_255</t>
  </si>
  <si>
    <t>2017_Bombus_269</t>
  </si>
  <si>
    <t>2017_Bombus_286</t>
  </si>
  <si>
    <t>2017_Bombus_309</t>
  </si>
  <si>
    <t>2017_Bombus_315</t>
  </si>
  <si>
    <t>2017_Bombus_327</t>
  </si>
  <si>
    <t>2017_Bombus_341</t>
  </si>
  <si>
    <t>2013_Bt_0069</t>
  </si>
  <si>
    <t>2013_Bt_0073</t>
  </si>
  <si>
    <t>2013_Bt_0081</t>
  </si>
  <si>
    <t>2013_Bt_0117</t>
  </si>
  <si>
    <t>2013_Bt_0152</t>
  </si>
  <si>
    <t>2013_Bt_0183</t>
  </si>
  <si>
    <t>2013_Bt_0188</t>
  </si>
  <si>
    <t>Bt_2014_106</t>
  </si>
  <si>
    <t>Bt_2014_118</t>
  </si>
  <si>
    <t>Bt_2014_119</t>
  </si>
  <si>
    <t>Bt_2014_122</t>
  </si>
  <si>
    <t>Bt_2014_135</t>
  </si>
  <si>
    <t>Bt_2014_143</t>
  </si>
  <si>
    <t>Bt_2014_154</t>
  </si>
  <si>
    <t>Bt_2014_164</t>
  </si>
  <si>
    <t>Bt_2014_196</t>
  </si>
  <si>
    <t>Bt_2014_198</t>
  </si>
  <si>
    <t>Bt_2014_201</t>
  </si>
  <si>
    <t>Bt_2014_212</t>
  </si>
  <si>
    <t>Bt_2014_221</t>
  </si>
  <si>
    <t>Bt_2014_226</t>
  </si>
  <si>
    <t>Bt_2014_236</t>
  </si>
  <si>
    <t>2017_Bombus_051</t>
  </si>
  <si>
    <t>2017_Bombus_057</t>
  </si>
  <si>
    <t>2017_Bombus_075</t>
  </si>
  <si>
    <t>2017_Bombus_088</t>
  </si>
  <si>
    <t>2017_Bombus_092</t>
  </si>
  <si>
    <t>2017_Bombus_113</t>
  </si>
  <si>
    <t>2017_Bombus_136</t>
  </si>
  <si>
    <t>2017_Bombus_160</t>
  </si>
  <si>
    <t>2017_Bombus_161</t>
  </si>
  <si>
    <t>2017_Bombus_172</t>
  </si>
  <si>
    <t>2017_Bombus_173</t>
  </si>
  <si>
    <t>2017_Bombus_303</t>
  </si>
  <si>
    <t>2017_Bombus_311</t>
  </si>
  <si>
    <t>2017_Bombus_329</t>
  </si>
  <si>
    <t>2017_Bombus_337</t>
  </si>
  <si>
    <t>2017_Bombus_354</t>
  </si>
  <si>
    <t>2017_Bombus_355</t>
  </si>
  <si>
    <t>2013_Bt_0076</t>
  </si>
  <si>
    <t>2013_Bt_0108</t>
  </si>
  <si>
    <t>2013_Bt_0112</t>
  </si>
  <si>
    <t>2013_Bt_0113</t>
  </si>
  <si>
    <t>2013_Bt_0115</t>
  </si>
  <si>
    <t>2013_Bt_0134</t>
  </si>
  <si>
    <t>2013_Bt_0149</t>
  </si>
  <si>
    <t>2013_Bt_0185</t>
  </si>
  <si>
    <t>2013_Bt_0187</t>
  </si>
  <si>
    <t>2013_Bt_0312</t>
  </si>
  <si>
    <t>2013_Bt_0313</t>
  </si>
  <si>
    <t>2013_Bt_0315</t>
  </si>
  <si>
    <t>2013_Bt_0317</t>
  </si>
  <si>
    <t>2013_Bt_0323</t>
  </si>
  <si>
    <t>2013_Bt_0327</t>
  </si>
  <si>
    <t>2013_Bt_0329</t>
  </si>
  <si>
    <t>Bt_2014_104</t>
  </si>
  <si>
    <t>Bt_2014_108</t>
  </si>
  <si>
    <t>Bt_2014_112</t>
  </si>
  <si>
    <t>Bt_2014_113</t>
  </si>
  <si>
    <t>Bt_2014_117</t>
  </si>
  <si>
    <t>Bt_2014_161</t>
  </si>
  <si>
    <t>Bt_2014_166</t>
  </si>
  <si>
    <t>Bt_2014_192</t>
  </si>
  <si>
    <t>Bt_2014_200</t>
  </si>
  <si>
    <t>Bt_2014_206</t>
  </si>
  <si>
    <t>Bt_2014_241</t>
  </si>
  <si>
    <t>2017_Bombus_050</t>
  </si>
  <si>
    <t>2017_Bombus_058</t>
  </si>
  <si>
    <t>2017_Bombus_076</t>
  </si>
  <si>
    <t>2017_Bombus_078</t>
  </si>
  <si>
    <t>2017_Bombus_084</t>
  </si>
  <si>
    <t>2017_Bombus_102</t>
  </si>
  <si>
    <t>2017_Bombus_110</t>
  </si>
  <si>
    <t>2017_Bombus_115</t>
  </si>
  <si>
    <t>2017_Bombus_117</t>
  </si>
  <si>
    <t>2017_Bombus_127</t>
  </si>
  <si>
    <t>2017_Bombus_153</t>
  </si>
  <si>
    <t>2017_Bombus_163</t>
  </si>
  <si>
    <t>2017_Bombus_166</t>
  </si>
  <si>
    <t>2017_Bombus_170</t>
  </si>
  <si>
    <t>2017_Bombus_174</t>
  </si>
  <si>
    <t>2017_Bombus_262</t>
  </si>
  <si>
    <t>2017_Bombus_272</t>
  </si>
  <si>
    <t>2017_Bombus_273</t>
  </si>
  <si>
    <t>2017_Bombus_274</t>
  </si>
  <si>
    <t>2017_Bombus_292</t>
  </si>
  <si>
    <t>2017_Bombus_294</t>
  </si>
  <si>
    <t>2017_Bombus_295</t>
  </si>
  <si>
    <t>2017_Bombus_298</t>
  </si>
  <si>
    <t>2017_Bombus_300</t>
  </si>
  <si>
    <t>2017_Bombus_304</t>
  </si>
  <si>
    <t>2017_Bombus_353</t>
  </si>
  <si>
    <t>2013_Bt_0071</t>
  </si>
  <si>
    <t>2013_Bt_0077</t>
  </si>
  <si>
    <t>2013_Bt_0078</t>
  </si>
  <si>
    <t>2013_Bt_0086</t>
  </si>
  <si>
    <t>2013_Bt_0088</t>
  </si>
  <si>
    <t>2013_Bt_0114</t>
  </si>
  <si>
    <t>2013_Bt_0119</t>
  </si>
  <si>
    <t>2013_Bt_0127</t>
  </si>
  <si>
    <t>2013_Bt_0128</t>
  </si>
  <si>
    <t>2013_Bt_0131</t>
  </si>
  <si>
    <t>2013_Bt_0136</t>
  </si>
  <si>
    <t>2013_Bt_0178</t>
  </si>
  <si>
    <t>2013_Bt_0182</t>
  </si>
  <si>
    <t>Bt_2014_107</t>
  </si>
  <si>
    <t>Bt_2014_116</t>
  </si>
  <si>
    <t>Bt_2014_130</t>
  </si>
  <si>
    <t>Bt_2014_136</t>
  </si>
  <si>
    <t>Bt_2014_199</t>
  </si>
  <si>
    <t>Bt_2014_225</t>
  </si>
  <si>
    <t>2017_Bombus_045</t>
  </si>
  <si>
    <t>2017_Bombus_054</t>
  </si>
  <si>
    <t>2017_Bombus_059</t>
  </si>
  <si>
    <t>2017_Bombus_080</t>
  </si>
  <si>
    <t>2017_Bombus_086</t>
  </si>
  <si>
    <t>2017_Bombus_089</t>
  </si>
  <si>
    <t>2017_Bombus_093</t>
  </si>
  <si>
    <t>2017_Bombus_103</t>
  </si>
  <si>
    <t>2017_Bombus_119</t>
  </si>
  <si>
    <t>2017_Bombus_120</t>
  </si>
  <si>
    <t>2017_Bombus_130</t>
  </si>
  <si>
    <t>2017_Bombus_152</t>
  </si>
  <si>
    <t>2017_Bombus_164</t>
  </si>
  <si>
    <t>2017_Bombus_260</t>
  </si>
  <si>
    <t>2017_Bombus_261</t>
  </si>
  <si>
    <t>2017_Bombus_266</t>
  </si>
  <si>
    <t>2017_Bombus_271</t>
  </si>
  <si>
    <t>2017_Bombus_275</t>
  </si>
  <si>
    <t>2017_Bombus_276</t>
  </si>
  <si>
    <t>2017_Bombus_307</t>
  </si>
  <si>
    <t>2017_Bombus_314</t>
  </si>
  <si>
    <t>2017_Bombus_316</t>
  </si>
  <si>
    <t>2017_Bombus_318</t>
  </si>
  <si>
    <t>2017_Bombus_322</t>
  </si>
  <si>
    <t>2017_Bombus_323</t>
  </si>
  <si>
    <t>2017_Bombus_324</t>
  </si>
  <si>
    <t>2017_Bombus_328</t>
  </si>
  <si>
    <t>2017_Bombus_330</t>
  </si>
  <si>
    <t>2017_Bombus_345</t>
  </si>
  <si>
    <t>2017_Bombus_347</t>
  </si>
  <si>
    <t>2017_Bombus_349</t>
  </si>
  <si>
    <t>2017_Bombus_350</t>
  </si>
  <si>
    <t>2017_Bombus_356</t>
  </si>
  <si>
    <t>2013_Bt_0070</t>
  </si>
  <si>
    <t>2013_Bt_0074</t>
  </si>
  <si>
    <t>2013_Bt_0075</t>
  </si>
  <si>
    <t>2013_Bt_0079</t>
  </si>
  <si>
    <t>2013_Bt_0083</t>
  </si>
  <si>
    <t>2013_Bt_0087</t>
  </si>
  <si>
    <t>2013_Bt_0111</t>
  </si>
  <si>
    <t>2013_Bt_0118</t>
  </si>
  <si>
    <t>2013_Bt_0132</t>
  </si>
  <si>
    <t>2013_Bt_0133</t>
  </si>
  <si>
    <t>2013_Bt_0139</t>
  </si>
  <si>
    <t>2013_Bt_0141</t>
  </si>
  <si>
    <t>2013_Bt_0150</t>
  </si>
  <si>
    <t>2013_Bt_0181</t>
  </si>
  <si>
    <t>2013_Bt_0322</t>
  </si>
  <si>
    <t>Bt_2014_114</t>
  </si>
  <si>
    <t>Bt_2014_120</t>
  </si>
  <si>
    <t>Bt_2014_202</t>
  </si>
  <si>
    <t>Bt_2014_207</t>
  </si>
  <si>
    <t>Bt_2014_219</t>
  </si>
  <si>
    <t>Bt_2014_235</t>
  </si>
  <si>
    <t>Bt_2014_237</t>
  </si>
  <si>
    <t>2017_Bombus_043</t>
  </si>
  <si>
    <t>2017_Bombus_047</t>
  </si>
  <si>
    <t>2017_Bombus_049</t>
  </si>
  <si>
    <t>2017_Bombus_052</t>
  </si>
  <si>
    <t>2017_Bombus_090</t>
  </si>
  <si>
    <t>2017_Bombus_091</t>
  </si>
  <si>
    <t>2017_Bombus_096</t>
  </si>
  <si>
    <t>2017_Bombus_114</t>
  </si>
  <si>
    <t>2017_Bombus_128</t>
  </si>
  <si>
    <t>2017_Bombus_131</t>
  </si>
  <si>
    <t>2017_Bombus_132</t>
  </si>
  <si>
    <t>2017_Bombus_140</t>
  </si>
  <si>
    <t>2017_Bombus_158</t>
  </si>
  <si>
    <t>2017_Bombus_165</t>
  </si>
  <si>
    <t>2017_Bombus_167</t>
  </si>
  <si>
    <t>2017_Bombus_277</t>
  </si>
  <si>
    <t>2017_Bombus_278</t>
  </si>
  <si>
    <t>2017_Bombus_280</t>
  </si>
  <si>
    <t>2017_Bombus_285</t>
  </si>
  <si>
    <t>2017_Bombus_302</t>
  </si>
  <si>
    <t>2017_Bombus_306</t>
  </si>
  <si>
    <t>2017_Bombus_312</t>
  </si>
  <si>
    <t>2017_Bombus_320</t>
  </si>
  <si>
    <t>2017_Bombus_344</t>
  </si>
  <si>
    <t>2017_Bombus_351</t>
  </si>
  <si>
    <t>2013_Bt_0084</t>
  </si>
  <si>
    <t>2013_Bt_0142</t>
  </si>
  <si>
    <t>2013_Bt_0175</t>
  </si>
  <si>
    <t>2013_Bt_0179</t>
  </si>
  <si>
    <t>2013_Bt_0184</t>
  </si>
  <si>
    <t>2013_Bt_0186</t>
  </si>
  <si>
    <t>2013_Bt_0314</t>
  </si>
  <si>
    <t>Bt_2014_111</t>
  </si>
  <si>
    <t>Bt_2014_115</t>
  </si>
  <si>
    <t>Bt_2014_138</t>
  </si>
  <si>
    <t>Bt_2014_141</t>
  </si>
  <si>
    <t>Bt_2014_146</t>
  </si>
  <si>
    <t>Bt_2014_157</t>
  </si>
  <si>
    <t>Bt_2014_205</t>
  </si>
  <si>
    <t>Bt_2014_211</t>
  </si>
  <si>
    <t>Bt_2014_238</t>
  </si>
  <si>
    <t>2017_Bombus_042</t>
  </si>
  <si>
    <t>2017_Bombus_046</t>
  </si>
  <si>
    <t>2017_Bombus_053</t>
  </si>
  <si>
    <t>2017_Bombus_081</t>
  </si>
  <si>
    <t>2017_Bombus_118</t>
  </si>
  <si>
    <t>2017_Bombus_122</t>
  </si>
  <si>
    <t>2017_Bombus_126</t>
  </si>
  <si>
    <t>2017_Bombus_133</t>
  </si>
  <si>
    <t>2017_Bombus_138</t>
  </si>
  <si>
    <t>2017_Bombus_144</t>
  </si>
  <si>
    <t>2017_Bombus_151</t>
  </si>
  <si>
    <t>2017_Bombus_162</t>
  </si>
  <si>
    <t>2017_Bombus_267</t>
  </si>
  <si>
    <t>2017_Bombus_268</t>
  </si>
  <si>
    <t>2017_Bombus_279</t>
  </si>
  <si>
    <t>2017_Bombus_282</t>
  </si>
  <si>
    <t>2017_Bombus_284</t>
  </si>
  <si>
    <t>2017_Bombus_288</t>
  </si>
  <si>
    <t>2017_Bombus_293</t>
  </si>
  <si>
    <t>2017_Bombus_299</t>
  </si>
  <si>
    <t>2017_Bombus_310</t>
  </si>
  <si>
    <t>2017_Bombus_319</t>
  </si>
  <si>
    <t>2017_Bombus_321</t>
  </si>
  <si>
    <t>2017_Bombus_343</t>
  </si>
  <si>
    <t>2017_Bombus_352</t>
  </si>
  <si>
    <t>2017_Bombus_358</t>
  </si>
  <si>
    <t>2013_Bt_0129</t>
  </si>
  <si>
    <t>2013_Bt_0135</t>
  </si>
  <si>
    <t>2013_Bt_0145</t>
  </si>
  <si>
    <t>2013_Bt_0147</t>
  </si>
  <si>
    <t>2013_Bt_0151</t>
  </si>
  <si>
    <t>2013_Bt_0191</t>
  </si>
  <si>
    <t>2013_Bt_0320</t>
  </si>
  <si>
    <t>Bt_2014_110</t>
  </si>
  <si>
    <t>Bt_2014_121</t>
  </si>
  <si>
    <t>Bt_2014_129</t>
  </si>
  <si>
    <t>Bt_2014_159</t>
  </si>
  <si>
    <t>Bt_2014_197</t>
  </si>
  <si>
    <t>Bt_2014_209</t>
  </si>
  <si>
    <t>Bt_2014_223</t>
  </si>
  <si>
    <t>Bt_2014_234</t>
  </si>
  <si>
    <t>2017_Bombus_044</t>
  </si>
  <si>
    <t>2017_Bombus_048</t>
  </si>
  <si>
    <t>2017_Bombus_056</t>
  </si>
  <si>
    <t>2017_Bombus_061</t>
  </si>
  <si>
    <t>2017_Bombus_079</t>
  </si>
  <si>
    <t>2017_Bombus_083</t>
  </si>
  <si>
    <t>2017_Bombus_104</t>
  </si>
  <si>
    <t>2017_Bombus_109</t>
  </si>
  <si>
    <t>2017_Bombus_111</t>
  </si>
  <si>
    <t>2017_Bombus_129</t>
  </si>
  <si>
    <t>2017_Bombus_139</t>
  </si>
  <si>
    <t>2017_Bombus_171</t>
  </si>
  <si>
    <t>2017_Bombus_257</t>
  </si>
  <si>
    <t>2017_Bombus_291</t>
  </si>
  <si>
    <t>2017_Bombus_359</t>
  </si>
  <si>
    <t>2017_Bombus_366</t>
  </si>
  <si>
    <t>2013_Bt_0085</t>
  </si>
  <si>
    <t>2013_Bt_0089</t>
  </si>
  <si>
    <t>2013_Bt_0116</t>
  </si>
  <si>
    <t>2013_Bt_0143</t>
  </si>
  <si>
    <t>2013_Bt_0146</t>
  </si>
  <si>
    <t>2013_Bt_0148</t>
  </si>
  <si>
    <t>2013_Bt_0176</t>
  </si>
  <si>
    <t>2013_Bt_0177</t>
  </si>
  <si>
    <t>Sample</t>
  </si>
  <si>
    <t>Cluster</t>
  </si>
  <si>
    <r>
      <t xml:space="preserve">127. Stolle E, Rohde M, Vautrin D, Solignac M, Schmid‐Hempel P, Schmid‐Hempel R, et al. Novel microsatellite DNA loci for </t>
    </r>
    <r>
      <rPr>
        <i/>
        <sz val="11"/>
        <color theme="1"/>
        <rFont val="Calibri"/>
        <family val="2"/>
        <scheme val="minor"/>
      </rPr>
      <t>Bombus terrestris</t>
    </r>
    <r>
      <rPr>
        <sz val="11"/>
        <color theme="1"/>
        <rFont val="Calibri"/>
        <family val="2"/>
        <scheme val="minor"/>
      </rPr>
      <t xml:space="preserve"> (Linnaeus, 1758). Molecular Ecology Resources. 2009;9(5):1345-52.</t>
    </r>
  </si>
  <si>
    <r>
      <rPr>
        <b/>
        <sz val="11"/>
        <color theme="1"/>
        <rFont val="Calibri"/>
        <family val="2"/>
        <scheme val="minor"/>
      </rPr>
      <t xml:space="preserve">Table S2: </t>
    </r>
    <r>
      <rPr>
        <sz val="11"/>
        <color theme="1"/>
        <rFont val="Calibri"/>
        <family val="2"/>
        <scheme val="minor"/>
      </rPr>
      <t>Basic population genetic statistics for each sampling location encompassing diploid (‘dpds’) and both haploid and diploid individuals (‘mpds’). N: number of individuals; N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: number of alleles; N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: number of effective alleles; A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: allelic richness, rarefied for seven individuals (k); uH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: unbiased expected heterozygosity; H</t>
    </r>
    <r>
      <rPr>
        <vertAlign val="sub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: observed heterozygosity. Observed heterozygosity values between ‘dpds’ and ‘mpds’ are largely congruent, as SPAGeDi, even though capable of working with mixed-ploidy data sets, does not include haploid individuals in calculating this metric.</t>
    </r>
  </si>
  <si>
    <r>
      <rPr>
        <b/>
        <sz val="11"/>
        <color theme="1"/>
        <rFont val="Calibri"/>
        <family val="2"/>
        <scheme val="minor"/>
      </rPr>
      <t xml:space="preserve">Table S4: </t>
    </r>
    <r>
      <rPr>
        <sz val="11"/>
        <color theme="1"/>
        <rFont val="Calibri"/>
        <family val="2"/>
        <scheme val="minor"/>
      </rPr>
      <t>Above the diagonal: Multilocus pairwise Fst values computed with polysat and based on a data set containing both haploid and diploid individuals. Below the diagonal: Corresponding bootstrap-derived upper 95% confidence intervals. See Table S8 for population names.</t>
    </r>
  </si>
  <si>
    <r>
      <rPr>
        <b/>
        <sz val="11"/>
        <color theme="1"/>
        <rFont val="Calibri"/>
        <family val="2"/>
        <scheme val="minor"/>
      </rPr>
      <t>Table S5:</t>
    </r>
    <r>
      <rPr>
        <sz val="11"/>
        <color theme="1"/>
        <rFont val="Calibri"/>
        <family val="2"/>
        <scheme val="minor"/>
      </rPr>
      <t xml:space="preserve"> Above the diagonal: Multilocus pairwise Fst values calculated with polysat and based on a data set containing diploid individuals only. Below the diagonal: Corresponding bootstrap-derived upper 95% confidence intervals. See Table S8 for population names.</t>
    </r>
  </si>
  <si>
    <r>
      <rPr>
        <b/>
        <sz val="11"/>
        <color theme="1"/>
        <rFont val="Calibri"/>
        <family val="2"/>
        <scheme val="minor"/>
      </rPr>
      <t xml:space="preserve">Table S7: </t>
    </r>
    <r>
      <rPr>
        <sz val="11"/>
        <color theme="1"/>
        <rFont val="Calibri"/>
        <family val="2"/>
        <scheme val="minor"/>
      </rPr>
      <t>Pearson correlation coefficients of environmental variables at population locations harbouring both haploid and diploid individuals. See Table S9 for the abbreviations used.</t>
    </r>
  </si>
  <si>
    <r>
      <rPr>
        <b/>
        <sz val="11"/>
        <color theme="1"/>
        <rFont val="Calibri"/>
        <family val="2"/>
        <scheme val="minor"/>
      </rPr>
      <t xml:space="preserve">Table S8: </t>
    </r>
    <r>
      <rPr>
        <sz val="11"/>
        <color theme="1"/>
        <rFont val="Calibri"/>
        <family val="2"/>
        <scheme val="minor"/>
      </rPr>
      <t xml:space="preserve">Populations sampled, including their abbreviations, locations, and the number of individuals. ‘cpds’: full data set after exclusion of full siblings and clones; ‘pop10’: ‘cpds’ after excluding populations with fewer than 10 individuals; ‘mpds’: mixed-ploidy data set encompassing both haploid males and diploid females; ‘dpds’: data set containing diploid individuals only. </t>
    </r>
  </si>
  <si>
    <r>
      <rPr>
        <b/>
        <sz val="11"/>
        <color theme="1"/>
        <rFont val="Calibri"/>
        <family val="2"/>
        <scheme val="minor"/>
      </rPr>
      <t>Table S10:</t>
    </r>
    <r>
      <rPr>
        <sz val="11"/>
        <color theme="1"/>
        <rFont val="Calibri"/>
        <family val="2"/>
        <scheme val="minor"/>
      </rPr>
      <t xml:space="preserve"> Resistance matrix derived from Circuitscape, where higher values indicate higher predicted resistance to inter-population dispersal. See Table S8 for population names.</t>
    </r>
  </si>
  <si>
    <r>
      <rPr>
        <b/>
        <sz val="11"/>
        <color theme="1"/>
        <rFont val="Calibri"/>
        <family val="2"/>
        <scheme val="minor"/>
      </rPr>
      <t>Table S1:</t>
    </r>
    <r>
      <rPr>
        <sz val="11"/>
        <color theme="1"/>
        <rFont val="Calibri"/>
        <family val="2"/>
        <scheme val="minor"/>
      </rPr>
      <t xml:space="preserve"> Microsatellite loci used in this work, with original locus names (127), the primer mixes they were assigned to, repeat units (motifs), size ranges, annealing temperatures (T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), forward and reverse primer sequences (5’–3’) as well as information on null alleles and stuttering.</t>
    </r>
  </si>
  <si>
    <r>
      <rPr>
        <b/>
        <sz val="11"/>
        <color theme="1"/>
        <rFont val="Calibri"/>
        <family val="2"/>
        <scheme val="minor"/>
      </rPr>
      <t xml:space="preserve">Table S3: </t>
    </r>
    <r>
      <rPr>
        <sz val="11"/>
        <color theme="1"/>
        <rFont val="Calibri"/>
        <family val="2"/>
        <scheme val="minor"/>
      </rPr>
      <t xml:space="preserve">Below the diagonal: Multilocus pairwise Fst values calculated with GenAlEx and based on a data set containing diploid individuals only. Above the diagonal: Corresponding FDR-corrected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 values. Marginally significant Fst values and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 values are indicated in bold. See Table S8 for population names.</t>
    </r>
  </si>
  <si>
    <r>
      <rPr>
        <b/>
        <sz val="11"/>
        <color theme="1"/>
        <rFont val="Calibri"/>
        <family val="2"/>
        <scheme val="minor"/>
      </rPr>
      <t xml:space="preserve">Table S6: </t>
    </r>
    <r>
      <rPr>
        <sz val="11"/>
        <color theme="1"/>
        <rFont val="Calibri"/>
        <family val="2"/>
        <scheme val="minor"/>
      </rPr>
      <t xml:space="preserve">Discriminant analysis of principal components (DAPC) result showing the assignment of individuals to clusters identified </t>
    </r>
    <r>
      <rPr>
        <i/>
        <sz val="11"/>
        <color theme="1"/>
        <rFont val="Calibri"/>
        <family val="2"/>
        <scheme val="minor"/>
      </rPr>
      <t>de novo</t>
    </r>
    <r>
      <rPr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</si>
  <si>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Table S9:</t>
    </r>
    <r>
      <rPr>
        <sz val="11"/>
        <color theme="1"/>
        <rFont val="Calibri"/>
        <family val="2"/>
        <scheme val="minor"/>
      </rPr>
      <t xml:space="preserve"> Environmental variables used. Those in bold were retained after stepwise elimination with a variance inflation factor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 10.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</si>
</sst>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55">
    <xf numFmtId="0" fontId="0" fillId="0" borderId="0" xfId="0"/>
    <xf numFmtId="0" fontId="0" fillId="0" borderId="2" xfId="0" applyBorder="1"/>
    <xf numFmtId="0" fontId="0" fillId="0" borderId="0" xfId="0" quotePrefix="1" applyAlignment="1">
      <alignment horizontal="right"/>
    </xf>
    <xf numFmtId="0" fontId="0" fillId="0" borderId="2" xfId="0" applyBorder="1" applyAlignment="1">
      <alignment vertical="center"/>
    </xf>
    <xf numFmtId="0" fontId="0" fillId="0" borderId="1" xfId="0" applyBorder="1"/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4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quotePrefix="1" applyBorder="1" applyAlignment="1">
      <alignment horizontal="right"/>
    </xf>
    <xf numFmtId="2" fontId="0" fillId="0" borderId="0" xfId="0" quotePrefix="1" applyNumberFormat="1" applyAlignment="1">
      <alignment horizontal="right"/>
    </xf>
    <xf numFmtId="1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2" xfId="0" applyNumberFormat="1" applyBorder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0" fillId="0" borderId="1" xfId="0" applyNumberFormat="1" applyBorder="1"/>
    <xf numFmtId="164" fontId="5" fillId="0" borderId="1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vertical="center"/>
    </xf>
    <xf numFmtId="0" fontId="5" fillId="0" borderId="0" xfId="0" applyFont="1" applyBorder="1"/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Font="1" applyBorder="1"/>
    <xf numFmtId="0" fontId="0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0" fillId="0" borderId="1" xfId="0" applyFont="1" applyFill="1" applyBorder="1"/>
    <xf numFmtId="165" fontId="0" fillId="0" borderId="0" xfId="0" applyNumberFormat="1"/>
    <xf numFmtId="0" fontId="0" fillId="0" borderId="5" xfId="0" applyBorder="1"/>
    <xf numFmtId="0" fontId="0" fillId="0" borderId="0" xfId="0" applyFill="1"/>
    <xf numFmtId="0" fontId="0" fillId="0" borderId="2" xfId="0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5" fontId="0" fillId="0" borderId="1" xfId="0" applyNumberFormat="1" applyBorder="1"/>
    <xf numFmtId="0" fontId="5" fillId="0" borderId="5" xfId="0" applyFont="1" applyBorder="1"/>
    <xf numFmtId="0" fontId="0" fillId="0" borderId="0" xfId="0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/>
  </cellXfs>
  <cellStyles count="4">
    <cellStyle name="Excel Built-in Normal" xfId="2"/>
    <cellStyle name="Standard" xfId="0" builtinId="0"/>
    <cellStyle name="Standard 2" xfId="3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10" zoomScaleNormal="110" workbookViewId="0">
      <selection activeCell="E8" sqref="E8"/>
    </sheetView>
  </sheetViews>
  <sheetFormatPr baseColWidth="10" defaultColWidth="14.88671875" defaultRowHeight="14.4" x14ac:dyDescent="0.3"/>
  <cols>
    <col min="1" max="1" width="6.6640625" bestFit="1" customWidth="1"/>
    <col min="2" max="2" width="10.5546875" bestFit="1" customWidth="1"/>
    <col min="3" max="3" width="10.6640625" bestFit="1" customWidth="1"/>
    <col min="4" max="4" width="6" bestFit="1" customWidth="1"/>
    <col min="5" max="5" width="12.6640625" bestFit="1" customWidth="1"/>
    <col min="6" max="6" width="6.44140625" bestFit="1" customWidth="1"/>
    <col min="7" max="7" width="31" customWidth="1"/>
    <col min="8" max="8" width="26.88671875" customWidth="1"/>
    <col min="9" max="10" width="13.109375" bestFit="1" customWidth="1"/>
  </cols>
  <sheetData>
    <row r="1" spans="1:10" ht="29.25" customHeight="1" x14ac:dyDescent="0.3">
      <c r="A1" s="48" t="s">
        <v>522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34.5" customHeight="1" x14ac:dyDescent="0.35">
      <c r="A2" s="24" t="s">
        <v>87</v>
      </c>
      <c r="B2" s="25" t="s">
        <v>204</v>
      </c>
      <c r="C2" s="25" t="s">
        <v>102</v>
      </c>
      <c r="D2" s="25" t="s">
        <v>128</v>
      </c>
      <c r="E2" s="25" t="s">
        <v>132</v>
      </c>
      <c r="F2" s="24" t="s">
        <v>196</v>
      </c>
      <c r="G2" s="24" t="s">
        <v>88</v>
      </c>
      <c r="H2" s="24" t="s">
        <v>89</v>
      </c>
      <c r="I2" s="47" t="s">
        <v>206</v>
      </c>
      <c r="J2" s="47" t="s">
        <v>207</v>
      </c>
    </row>
    <row r="3" spans="1:10" ht="15" customHeight="1" x14ac:dyDescent="0.3">
      <c r="A3" s="26" t="s">
        <v>30</v>
      </c>
      <c r="B3" s="26" t="s">
        <v>90</v>
      </c>
      <c r="C3" s="26">
        <v>1</v>
      </c>
      <c r="D3" s="26" t="s">
        <v>32</v>
      </c>
      <c r="E3" s="26" t="s">
        <v>34</v>
      </c>
      <c r="F3" s="26">
        <v>57</v>
      </c>
      <c r="G3" s="27" t="s">
        <v>36</v>
      </c>
      <c r="H3" s="27" t="s">
        <v>38</v>
      </c>
      <c r="I3">
        <v>2</v>
      </c>
      <c r="J3">
        <v>0</v>
      </c>
    </row>
    <row r="4" spans="1:10" ht="15" customHeight="1" x14ac:dyDescent="0.3">
      <c r="A4" s="26" t="s">
        <v>31</v>
      </c>
      <c r="B4" s="26" t="s">
        <v>91</v>
      </c>
      <c r="C4" s="26">
        <v>1</v>
      </c>
      <c r="D4" s="26" t="s">
        <v>33</v>
      </c>
      <c r="E4" s="26" t="s">
        <v>35</v>
      </c>
      <c r="F4" s="26">
        <v>57</v>
      </c>
      <c r="G4" s="27" t="s">
        <v>37</v>
      </c>
      <c r="H4" s="27" t="s">
        <v>39</v>
      </c>
      <c r="I4">
        <v>10</v>
      </c>
      <c r="J4">
        <v>8</v>
      </c>
    </row>
    <row r="5" spans="1:10" ht="15" customHeight="1" x14ac:dyDescent="0.3">
      <c r="A5" s="26" t="s">
        <v>79</v>
      </c>
      <c r="B5" s="26" t="s">
        <v>92</v>
      </c>
      <c r="C5" s="26">
        <v>1</v>
      </c>
      <c r="D5" s="26" t="s">
        <v>32</v>
      </c>
      <c r="E5" s="26" t="s">
        <v>81</v>
      </c>
      <c r="F5" s="26">
        <v>56</v>
      </c>
      <c r="G5" s="27" t="s">
        <v>83</v>
      </c>
      <c r="H5" s="27" t="s">
        <v>85</v>
      </c>
      <c r="I5">
        <v>7</v>
      </c>
      <c r="J5">
        <v>4</v>
      </c>
    </row>
    <row r="6" spans="1:10" ht="15" customHeight="1" x14ac:dyDescent="0.3">
      <c r="A6" s="26" t="s">
        <v>80</v>
      </c>
      <c r="B6" s="26" t="s">
        <v>93</v>
      </c>
      <c r="C6" s="26">
        <v>1</v>
      </c>
      <c r="D6" s="26" t="s">
        <v>40</v>
      </c>
      <c r="E6" s="26" t="s">
        <v>82</v>
      </c>
      <c r="F6" s="26">
        <v>56</v>
      </c>
      <c r="G6" s="27" t="s">
        <v>84</v>
      </c>
      <c r="H6" s="27" t="s">
        <v>86</v>
      </c>
      <c r="I6">
        <v>1</v>
      </c>
      <c r="J6">
        <v>0</v>
      </c>
    </row>
    <row r="7" spans="1:10" ht="15" customHeight="1" x14ac:dyDescent="0.3">
      <c r="A7" s="26" t="s">
        <v>62</v>
      </c>
      <c r="B7" s="26" t="s">
        <v>94</v>
      </c>
      <c r="C7" s="26">
        <v>2</v>
      </c>
      <c r="D7" s="26" t="s">
        <v>32</v>
      </c>
      <c r="E7" s="26" t="s">
        <v>68</v>
      </c>
      <c r="F7" s="26">
        <v>60</v>
      </c>
      <c r="G7" s="27" t="s">
        <v>72</v>
      </c>
      <c r="H7" s="27" t="s">
        <v>76</v>
      </c>
      <c r="I7">
        <v>1</v>
      </c>
      <c r="J7">
        <v>0</v>
      </c>
    </row>
    <row r="8" spans="1:10" ht="15" customHeight="1" x14ac:dyDescent="0.3">
      <c r="A8" s="26" t="s">
        <v>61</v>
      </c>
      <c r="B8" s="26" t="s">
        <v>95</v>
      </c>
      <c r="C8" s="26">
        <v>2</v>
      </c>
      <c r="D8" s="26" t="s">
        <v>41</v>
      </c>
      <c r="E8" s="26" t="s">
        <v>67</v>
      </c>
      <c r="F8" s="26">
        <v>60</v>
      </c>
      <c r="G8" s="27" t="s">
        <v>71</v>
      </c>
      <c r="H8" s="27" t="s">
        <v>75</v>
      </c>
      <c r="I8">
        <v>5</v>
      </c>
      <c r="J8">
        <v>0</v>
      </c>
    </row>
    <row r="9" spans="1:10" ht="15" customHeight="1" x14ac:dyDescent="0.3">
      <c r="A9" s="26" t="s">
        <v>63</v>
      </c>
      <c r="B9" s="26" t="s">
        <v>96</v>
      </c>
      <c r="C9" s="26">
        <v>2</v>
      </c>
      <c r="D9" s="26" t="s">
        <v>65</v>
      </c>
      <c r="E9" s="26" t="s">
        <v>69</v>
      </c>
      <c r="F9" s="26">
        <v>60</v>
      </c>
      <c r="G9" s="27" t="s">
        <v>73</v>
      </c>
      <c r="H9" s="27" t="s">
        <v>77</v>
      </c>
      <c r="I9">
        <v>1</v>
      </c>
      <c r="J9">
        <v>1</v>
      </c>
    </row>
    <row r="10" spans="1:10" ht="15" customHeight="1" x14ac:dyDescent="0.3">
      <c r="A10" s="26" t="s">
        <v>64</v>
      </c>
      <c r="B10" s="26" t="s">
        <v>97</v>
      </c>
      <c r="C10" s="26">
        <v>2</v>
      </c>
      <c r="D10" s="26" t="s">
        <v>66</v>
      </c>
      <c r="E10" s="26" t="s">
        <v>70</v>
      </c>
      <c r="F10" s="26">
        <v>60</v>
      </c>
      <c r="G10" s="27" t="s">
        <v>74</v>
      </c>
      <c r="H10" s="27" t="s">
        <v>78</v>
      </c>
      <c r="I10">
        <v>5</v>
      </c>
      <c r="J10">
        <v>4</v>
      </c>
    </row>
    <row r="11" spans="1:10" ht="15" customHeight="1" x14ac:dyDescent="0.3">
      <c r="A11" s="26" t="s">
        <v>45</v>
      </c>
      <c r="B11" s="26" t="s">
        <v>98</v>
      </c>
      <c r="C11" s="26">
        <v>3</v>
      </c>
      <c r="D11" s="26" t="s">
        <v>48</v>
      </c>
      <c r="E11" s="26" t="s">
        <v>52</v>
      </c>
      <c r="F11" s="26">
        <v>60</v>
      </c>
      <c r="G11" s="27" t="s">
        <v>56</v>
      </c>
      <c r="H11" s="27" t="s">
        <v>60</v>
      </c>
      <c r="I11">
        <v>1</v>
      </c>
      <c r="J11">
        <v>0</v>
      </c>
    </row>
    <row r="12" spans="1:10" ht="15" customHeight="1" x14ac:dyDescent="0.3">
      <c r="A12" s="26" t="s">
        <v>43</v>
      </c>
      <c r="B12" s="26" t="s">
        <v>99</v>
      </c>
      <c r="C12" s="26">
        <v>3</v>
      </c>
      <c r="D12" s="26" t="s">
        <v>41</v>
      </c>
      <c r="E12" s="26" t="s">
        <v>50</v>
      </c>
      <c r="F12" s="26">
        <v>60</v>
      </c>
      <c r="G12" s="27" t="s">
        <v>54</v>
      </c>
      <c r="H12" s="27" t="s">
        <v>58</v>
      </c>
      <c r="I12">
        <v>6</v>
      </c>
      <c r="J12">
        <v>2</v>
      </c>
    </row>
    <row r="13" spans="1:10" ht="15" customHeight="1" x14ac:dyDescent="0.3">
      <c r="A13" s="26" t="s">
        <v>42</v>
      </c>
      <c r="B13" s="26" t="s">
        <v>100</v>
      </c>
      <c r="C13" s="26">
        <v>3</v>
      </c>
      <c r="D13" s="26" t="s">
        <v>46</v>
      </c>
      <c r="E13" s="26" t="s">
        <v>49</v>
      </c>
      <c r="F13" s="26">
        <v>60</v>
      </c>
      <c r="G13" s="27" t="s">
        <v>53</v>
      </c>
      <c r="H13" s="27" t="s">
        <v>57</v>
      </c>
      <c r="I13">
        <v>0</v>
      </c>
      <c r="J13">
        <v>0</v>
      </c>
    </row>
    <row r="14" spans="1:10" ht="15" customHeight="1" x14ac:dyDescent="0.3">
      <c r="A14" s="28" t="s">
        <v>44</v>
      </c>
      <c r="B14" s="28" t="s">
        <v>101</v>
      </c>
      <c r="C14" s="28">
        <v>3</v>
      </c>
      <c r="D14" s="28" t="s">
        <v>47</v>
      </c>
      <c r="E14" s="28" t="s">
        <v>51</v>
      </c>
      <c r="F14" s="28">
        <v>60</v>
      </c>
      <c r="G14" s="29" t="s">
        <v>55</v>
      </c>
      <c r="H14" s="29" t="s">
        <v>59</v>
      </c>
      <c r="I14" s="4">
        <v>0</v>
      </c>
      <c r="J14" s="4">
        <v>0</v>
      </c>
    </row>
    <row r="17" spans="1:1" x14ac:dyDescent="0.3">
      <c r="A17" t="s">
        <v>515</v>
      </c>
    </row>
  </sheetData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110" zoomScaleNormal="110" workbookViewId="0">
      <selection activeCell="L15" sqref="L15"/>
    </sheetView>
  </sheetViews>
  <sheetFormatPr baseColWidth="10" defaultColWidth="8.88671875" defaultRowHeight="14.4" x14ac:dyDescent="0.3"/>
  <cols>
    <col min="1" max="1" width="4.6640625" bestFit="1" customWidth="1"/>
    <col min="2" max="24" width="7.5546875" bestFit="1" customWidth="1"/>
  </cols>
  <sheetData>
    <row r="1" spans="1:24" x14ac:dyDescent="0.3">
      <c r="A1" s="54" t="s">
        <v>521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4" x14ac:dyDescent="0.3">
      <c r="A2" s="1"/>
      <c r="B2" s="1" t="s">
        <v>163</v>
      </c>
      <c r="C2" s="1" t="s">
        <v>164</v>
      </c>
      <c r="D2" s="1" t="s">
        <v>165</v>
      </c>
      <c r="E2" s="1" t="s">
        <v>166</v>
      </c>
      <c r="F2" s="1" t="s">
        <v>167</v>
      </c>
      <c r="G2" s="1" t="s">
        <v>168</v>
      </c>
      <c r="H2" s="1" t="s">
        <v>169</v>
      </c>
      <c r="I2" s="1" t="s">
        <v>170</v>
      </c>
      <c r="J2" s="1" t="s">
        <v>171</v>
      </c>
      <c r="K2" s="1" t="s">
        <v>172</v>
      </c>
      <c r="L2" s="1" t="s">
        <v>173</v>
      </c>
      <c r="M2" s="1" t="s">
        <v>174</v>
      </c>
      <c r="N2" s="1" t="s">
        <v>175</v>
      </c>
      <c r="O2" s="1" t="s">
        <v>176</v>
      </c>
      <c r="P2" s="1" t="s">
        <v>177</v>
      </c>
      <c r="Q2" s="1" t="s">
        <v>178</v>
      </c>
      <c r="R2" s="1" t="s">
        <v>179</v>
      </c>
      <c r="S2" s="1" t="s">
        <v>180</v>
      </c>
      <c r="T2" s="1" t="s">
        <v>181</v>
      </c>
      <c r="U2" s="1" t="s">
        <v>182</v>
      </c>
      <c r="V2" s="1" t="s">
        <v>183</v>
      </c>
      <c r="W2" s="1" t="s">
        <v>184</v>
      </c>
      <c r="X2" s="1" t="s">
        <v>185</v>
      </c>
    </row>
    <row r="3" spans="1:24" x14ac:dyDescent="0.3">
      <c r="A3" t="s">
        <v>163</v>
      </c>
      <c r="B3" s="39">
        <v>0</v>
      </c>
      <c r="C3" s="39">
        <v>2.1918190979999998E-3</v>
      </c>
      <c r="D3" s="39">
        <v>2.2437486960000001E-3</v>
      </c>
      <c r="E3" s="39">
        <v>2.2546126280000001E-3</v>
      </c>
      <c r="F3" s="39">
        <v>2.742578182E-3</v>
      </c>
      <c r="G3" s="39">
        <v>2.9134672640000001E-3</v>
      </c>
      <c r="H3" s="39">
        <v>2.9310918920000002E-3</v>
      </c>
      <c r="I3" s="39">
        <v>2.8932181279999998E-3</v>
      </c>
      <c r="J3" s="39">
        <v>2.4994991699999998E-3</v>
      </c>
      <c r="K3" s="39">
        <v>2.57016361E-3</v>
      </c>
      <c r="L3" s="39">
        <v>2.6837655700000002E-3</v>
      </c>
      <c r="M3" s="39">
        <v>3.5455991159999999E-3</v>
      </c>
      <c r="N3" s="39">
        <v>3.070872247E-3</v>
      </c>
      <c r="O3" s="39">
        <v>2.4783514079999998E-3</v>
      </c>
      <c r="P3" s="39">
        <v>2.7802616190000001E-3</v>
      </c>
      <c r="Q3" s="39">
        <v>3.4239718979999999E-3</v>
      </c>
      <c r="R3" s="39">
        <v>2.4507810439999998E-3</v>
      </c>
      <c r="S3" s="39">
        <v>2.6792441269999998E-3</v>
      </c>
      <c r="T3" s="39">
        <v>2.7752820690000002E-3</v>
      </c>
      <c r="U3" s="39">
        <v>2.564902314E-3</v>
      </c>
      <c r="V3" s="39">
        <v>2.4779945970000001E-3</v>
      </c>
      <c r="W3" s="39">
        <v>4.9601808459999999E-3</v>
      </c>
      <c r="X3" s="39">
        <v>1.9886643129999998E-3</v>
      </c>
    </row>
    <row r="4" spans="1:24" x14ac:dyDescent="0.3">
      <c r="A4" t="s">
        <v>164</v>
      </c>
      <c r="B4" s="39">
        <v>2.1918190979999998E-3</v>
      </c>
      <c r="C4" s="39">
        <v>0</v>
      </c>
      <c r="D4" s="39">
        <v>1.9556872560000001E-3</v>
      </c>
      <c r="E4" s="39">
        <v>1.9381979660000001E-3</v>
      </c>
      <c r="F4" s="39">
        <v>2.41742641E-3</v>
      </c>
      <c r="G4" s="39">
        <v>2.4887572089999999E-3</v>
      </c>
      <c r="H4" s="39">
        <v>3.2648151400000002E-3</v>
      </c>
      <c r="I4" s="39">
        <v>3.2588866110000001E-3</v>
      </c>
      <c r="J4" s="39">
        <v>2.8809141669999998E-3</v>
      </c>
      <c r="K4" s="39">
        <v>2.9602856290000001E-3</v>
      </c>
      <c r="L4" s="39">
        <v>3.0546715959999999E-3</v>
      </c>
      <c r="M4" s="39">
        <v>3.8834572470000002E-3</v>
      </c>
      <c r="N4" s="39">
        <v>3.4084064410000001E-3</v>
      </c>
      <c r="O4" s="39">
        <v>2.377928673E-3</v>
      </c>
      <c r="P4" s="39">
        <v>2.6517025540000001E-3</v>
      </c>
      <c r="Q4" s="39">
        <v>3.2743636640000001E-3</v>
      </c>
      <c r="R4" s="39">
        <v>2.8235998089999998E-3</v>
      </c>
      <c r="S4" s="39">
        <v>3.0583247780000002E-3</v>
      </c>
      <c r="T4" s="39">
        <v>3.1669436409999998E-3</v>
      </c>
      <c r="U4" s="39">
        <v>2.9545038749999998E-3</v>
      </c>
      <c r="V4" s="39">
        <v>2.4798617140000001E-3</v>
      </c>
      <c r="W4" s="39">
        <v>5.3480623620000001E-3</v>
      </c>
      <c r="X4" s="39">
        <v>1.9360476780000001E-3</v>
      </c>
    </row>
    <row r="5" spans="1:24" x14ac:dyDescent="0.3">
      <c r="A5" t="s">
        <v>165</v>
      </c>
      <c r="B5" s="39">
        <v>2.2437486960000001E-3</v>
      </c>
      <c r="C5" s="39">
        <v>1.9556872560000001E-3</v>
      </c>
      <c r="D5" s="39">
        <v>0</v>
      </c>
      <c r="E5" s="39">
        <v>1.228329374E-3</v>
      </c>
      <c r="F5" s="39">
        <v>2.6615758479999999E-3</v>
      </c>
      <c r="G5" s="39">
        <v>2.411269807E-3</v>
      </c>
      <c r="H5" s="39">
        <v>3.3551792199999998E-3</v>
      </c>
      <c r="I5" s="39">
        <v>3.3319455750000001E-3</v>
      </c>
      <c r="J5" s="39">
        <v>2.9482419090000002E-3</v>
      </c>
      <c r="K5" s="39">
        <v>2.9648427999999999E-3</v>
      </c>
      <c r="L5" s="39">
        <v>3.0386498189999998E-3</v>
      </c>
      <c r="M5" s="39">
        <v>3.8420829349999999E-3</v>
      </c>
      <c r="N5" s="39">
        <v>3.3668076609999998E-3</v>
      </c>
      <c r="O5" s="39">
        <v>2.0371823129999998E-3</v>
      </c>
      <c r="P5" s="39">
        <v>2.2929360689999999E-3</v>
      </c>
      <c r="Q5" s="39">
        <v>2.9023398709999999E-3</v>
      </c>
      <c r="R5" s="39">
        <v>2.8044709300000001E-3</v>
      </c>
      <c r="S5" s="39">
        <v>3.0502042499999998E-3</v>
      </c>
      <c r="T5" s="39">
        <v>3.1757307799999998E-3</v>
      </c>
      <c r="U5" s="39">
        <v>2.957192652E-3</v>
      </c>
      <c r="V5" s="39">
        <v>2.221235068E-3</v>
      </c>
      <c r="W5" s="39">
        <v>5.3507735710000004E-3</v>
      </c>
      <c r="X5" s="39">
        <v>2.1350687300000001E-3</v>
      </c>
    </row>
    <row r="6" spans="1:24" x14ac:dyDescent="0.3">
      <c r="A6" t="s">
        <v>166</v>
      </c>
      <c r="B6" s="39">
        <v>2.2546126280000001E-3</v>
      </c>
      <c r="C6" s="39">
        <v>1.9381979660000001E-3</v>
      </c>
      <c r="D6" s="39">
        <v>1.228329374E-3</v>
      </c>
      <c r="E6" s="39">
        <v>0</v>
      </c>
      <c r="F6" s="39">
        <v>2.641068947E-3</v>
      </c>
      <c r="G6" s="39">
        <v>2.3515100400000001E-3</v>
      </c>
      <c r="H6" s="39">
        <v>3.36123493E-3</v>
      </c>
      <c r="I6" s="39">
        <v>3.3395696590000001E-3</v>
      </c>
      <c r="J6" s="39">
        <v>2.9564120139999998E-3</v>
      </c>
      <c r="K6" s="39">
        <v>2.9781195150000001E-3</v>
      </c>
      <c r="L6" s="39">
        <v>3.0534704689999998E-3</v>
      </c>
      <c r="M6" s="39">
        <v>3.8587132030000002E-3</v>
      </c>
      <c r="N6" s="39">
        <v>3.383453606E-3</v>
      </c>
      <c r="O6" s="39">
        <v>2.0606676160000001E-3</v>
      </c>
      <c r="P6" s="39">
        <v>2.3087737620000001E-3</v>
      </c>
      <c r="Q6" s="39">
        <v>2.9136353690000002E-3</v>
      </c>
      <c r="R6" s="39">
        <v>2.819573571E-3</v>
      </c>
      <c r="S6" s="39">
        <v>3.0644385809999999E-3</v>
      </c>
      <c r="T6" s="39">
        <v>3.1886740879999999E-3</v>
      </c>
      <c r="U6" s="39">
        <v>2.9706179550000001E-3</v>
      </c>
      <c r="V6" s="39">
        <v>2.2466756350000001E-3</v>
      </c>
      <c r="W6" s="39">
        <v>5.364185782E-3</v>
      </c>
      <c r="X6" s="39">
        <v>2.1361911439999998E-3</v>
      </c>
    </row>
    <row r="7" spans="1:24" x14ac:dyDescent="0.3">
      <c r="A7" t="s">
        <v>167</v>
      </c>
      <c r="B7" s="39">
        <v>2.742578182E-3</v>
      </c>
      <c r="C7" s="39">
        <v>2.41742641E-3</v>
      </c>
      <c r="D7" s="39">
        <v>2.6615758479999999E-3</v>
      </c>
      <c r="E7" s="39">
        <v>2.641068947E-3</v>
      </c>
      <c r="F7" s="39">
        <v>0</v>
      </c>
      <c r="G7" s="39">
        <v>3.0438926409999999E-3</v>
      </c>
      <c r="H7" s="39">
        <v>3.714746571E-3</v>
      </c>
      <c r="I7" s="39">
        <v>3.731472226E-3</v>
      </c>
      <c r="J7" s="39">
        <v>3.3621119810000001E-3</v>
      </c>
      <c r="K7" s="39">
        <v>3.4994837409999999E-3</v>
      </c>
      <c r="L7" s="39">
        <v>3.6088451209999998E-3</v>
      </c>
      <c r="M7" s="39">
        <v>4.4539209370000003E-3</v>
      </c>
      <c r="N7" s="39">
        <v>3.9790056250000004E-3</v>
      </c>
      <c r="O7" s="39">
        <v>3.0446142380000001E-3</v>
      </c>
      <c r="P7" s="39">
        <v>3.3192478390000001E-3</v>
      </c>
      <c r="Q7" s="39">
        <v>3.9431025160000001E-3</v>
      </c>
      <c r="R7" s="39">
        <v>3.3811627400000001E-3</v>
      </c>
      <c r="S7" s="39">
        <v>3.6069136509999998E-3</v>
      </c>
      <c r="T7" s="39">
        <v>3.7026058100000001E-3</v>
      </c>
      <c r="U7" s="39">
        <v>3.4952964199999998E-3</v>
      </c>
      <c r="V7" s="39">
        <v>3.1316978670000001E-3</v>
      </c>
      <c r="W7" s="39">
        <v>5.8885108119999998E-3</v>
      </c>
      <c r="X7" s="39">
        <v>2.5229554419999999E-3</v>
      </c>
    </row>
    <row r="8" spans="1:24" x14ac:dyDescent="0.3">
      <c r="A8" t="s">
        <v>168</v>
      </c>
      <c r="B8" s="39">
        <v>2.9134672640000001E-3</v>
      </c>
      <c r="C8" s="39">
        <v>2.4887572089999999E-3</v>
      </c>
      <c r="D8" s="39">
        <v>2.411269807E-3</v>
      </c>
      <c r="E8" s="39">
        <v>2.3515100400000001E-3</v>
      </c>
      <c r="F8" s="39">
        <v>3.0438926409999999E-3</v>
      </c>
      <c r="G8" s="39">
        <v>0</v>
      </c>
      <c r="H8" s="39">
        <v>3.9862036850000001E-3</v>
      </c>
      <c r="I8" s="39">
        <v>3.9752421319999998E-3</v>
      </c>
      <c r="J8" s="39">
        <v>3.5958383969999998E-3</v>
      </c>
      <c r="K8" s="39">
        <v>3.6518216030000002E-3</v>
      </c>
      <c r="L8" s="39">
        <v>3.7375740549999998E-3</v>
      </c>
      <c r="M8" s="39">
        <v>4.555144681E-3</v>
      </c>
      <c r="N8" s="39">
        <v>4.07999226E-3</v>
      </c>
      <c r="O8" s="39">
        <v>2.8674908060000001E-3</v>
      </c>
      <c r="P8" s="39">
        <v>3.1079718970000001E-3</v>
      </c>
      <c r="Q8" s="39">
        <v>3.7084556760000002E-3</v>
      </c>
      <c r="R8" s="39">
        <v>3.5055028850000001E-3</v>
      </c>
      <c r="S8" s="39">
        <v>3.7445847949999999E-3</v>
      </c>
      <c r="T8" s="39">
        <v>3.8601411529999999E-3</v>
      </c>
      <c r="U8" s="39">
        <v>3.6453146850000001E-3</v>
      </c>
      <c r="V8" s="39">
        <v>3.029897242E-3</v>
      </c>
      <c r="W8" s="39">
        <v>6.0388017560000003E-3</v>
      </c>
      <c r="X8" s="39">
        <v>2.7440188260000001E-3</v>
      </c>
    </row>
    <row r="9" spans="1:24" x14ac:dyDescent="0.3">
      <c r="A9" t="s">
        <v>169</v>
      </c>
      <c r="B9" s="39">
        <v>2.9310918920000002E-3</v>
      </c>
      <c r="C9" s="39">
        <v>3.2648151400000002E-3</v>
      </c>
      <c r="D9" s="39">
        <v>3.3551792199999998E-3</v>
      </c>
      <c r="E9" s="39">
        <v>3.36123493E-3</v>
      </c>
      <c r="F9" s="39">
        <v>3.714746571E-3</v>
      </c>
      <c r="G9" s="39">
        <v>3.9862036850000001E-3</v>
      </c>
      <c r="H9" s="39">
        <v>0</v>
      </c>
      <c r="I9" s="39">
        <v>2.6725199160000002E-3</v>
      </c>
      <c r="J9" s="39">
        <v>2.6543275360000002E-3</v>
      </c>
      <c r="K9" s="39">
        <v>3.3488034070000001E-3</v>
      </c>
      <c r="L9" s="39">
        <v>3.5630122760000001E-3</v>
      </c>
      <c r="M9" s="39">
        <v>4.5085311679999998E-3</v>
      </c>
      <c r="N9" s="39">
        <v>4.0344062959999996E-3</v>
      </c>
      <c r="O9" s="39">
        <v>3.6012200900000001E-3</v>
      </c>
      <c r="P9" s="39">
        <v>3.9002561269999999E-3</v>
      </c>
      <c r="Q9" s="39">
        <v>4.542346436E-3</v>
      </c>
      <c r="R9" s="39">
        <v>3.3653089059999999E-3</v>
      </c>
      <c r="S9" s="39">
        <v>3.5232635280000001E-3</v>
      </c>
      <c r="T9" s="39">
        <v>3.522006707E-3</v>
      </c>
      <c r="U9" s="39">
        <v>3.3582160979999998E-3</v>
      </c>
      <c r="V9" s="39">
        <v>3.6017253769999999E-3</v>
      </c>
      <c r="W9" s="39">
        <v>5.7453048399999998E-3</v>
      </c>
      <c r="X9" s="39">
        <v>3.0900244189999999E-3</v>
      </c>
    </row>
    <row r="10" spans="1:24" x14ac:dyDescent="0.3">
      <c r="A10" t="s">
        <v>170</v>
      </c>
      <c r="B10" s="39">
        <v>2.8932181279999998E-3</v>
      </c>
      <c r="C10" s="39">
        <v>3.2588866110000001E-3</v>
      </c>
      <c r="D10" s="39">
        <v>3.3319455750000001E-3</v>
      </c>
      <c r="E10" s="39">
        <v>3.3395696590000001E-3</v>
      </c>
      <c r="F10" s="39">
        <v>3.731472226E-3</v>
      </c>
      <c r="G10" s="39">
        <v>3.9752421319999998E-3</v>
      </c>
      <c r="H10" s="39">
        <v>2.6725199160000002E-3</v>
      </c>
      <c r="I10" s="39">
        <v>0</v>
      </c>
      <c r="J10" s="39">
        <v>2.342896678E-3</v>
      </c>
      <c r="K10" s="39">
        <v>3.1702741189999998E-3</v>
      </c>
      <c r="L10" s="39">
        <v>3.4187212399999999E-3</v>
      </c>
      <c r="M10" s="39">
        <v>4.3912214750000001E-3</v>
      </c>
      <c r="N10" s="39">
        <v>3.9172903439999998E-3</v>
      </c>
      <c r="O10" s="39">
        <v>3.5646236519999998E-3</v>
      </c>
      <c r="P10" s="39">
        <v>3.8656391080000001E-3</v>
      </c>
      <c r="Q10" s="39">
        <v>4.5093281229999999E-3</v>
      </c>
      <c r="R10" s="39">
        <v>3.2331387859999999E-3</v>
      </c>
      <c r="S10" s="39">
        <v>3.3672161829999998E-3</v>
      </c>
      <c r="T10" s="39">
        <v>3.3305616059999999E-3</v>
      </c>
      <c r="U10" s="39">
        <v>3.1855067990000001E-3</v>
      </c>
      <c r="V10" s="39">
        <v>3.5559159369999999E-3</v>
      </c>
      <c r="W10" s="39">
        <v>5.5683579690000004E-3</v>
      </c>
      <c r="X10" s="39">
        <v>3.087553169E-3</v>
      </c>
    </row>
    <row r="11" spans="1:24" x14ac:dyDescent="0.3">
      <c r="A11" t="s">
        <v>171</v>
      </c>
      <c r="B11" s="39">
        <v>2.4994991699999998E-3</v>
      </c>
      <c r="C11" s="39">
        <v>2.8809141669999998E-3</v>
      </c>
      <c r="D11" s="39">
        <v>2.9482419090000002E-3</v>
      </c>
      <c r="E11" s="39">
        <v>2.9564120139999998E-3</v>
      </c>
      <c r="F11" s="39">
        <v>3.3621119810000001E-3</v>
      </c>
      <c r="G11" s="39">
        <v>3.5958383969999998E-3</v>
      </c>
      <c r="H11" s="39">
        <v>2.6543275360000002E-3</v>
      </c>
      <c r="I11" s="39">
        <v>2.342896678E-3</v>
      </c>
      <c r="J11" s="39">
        <v>0</v>
      </c>
      <c r="K11" s="39">
        <v>2.762212101E-3</v>
      </c>
      <c r="L11" s="39">
        <v>3.010827163E-3</v>
      </c>
      <c r="M11" s="39">
        <v>3.9857830079999997E-3</v>
      </c>
      <c r="N11" s="39">
        <v>3.5118761320000001E-3</v>
      </c>
      <c r="O11" s="39">
        <v>3.176793704E-3</v>
      </c>
      <c r="P11" s="39">
        <v>3.4784427789999999E-3</v>
      </c>
      <c r="Q11" s="39">
        <v>4.1226294080000002E-3</v>
      </c>
      <c r="R11" s="39">
        <v>2.82464364E-3</v>
      </c>
      <c r="S11" s="39">
        <v>2.958999403E-3</v>
      </c>
      <c r="T11" s="39">
        <v>2.9246367440000001E-3</v>
      </c>
      <c r="U11" s="39">
        <v>2.7766110319999999E-3</v>
      </c>
      <c r="V11" s="39">
        <v>3.165385701E-3</v>
      </c>
      <c r="W11" s="39">
        <v>5.1609675249999999E-3</v>
      </c>
      <c r="X11" s="39">
        <v>2.7098259370000001E-3</v>
      </c>
    </row>
    <row r="12" spans="1:24" x14ac:dyDescent="0.3">
      <c r="A12" t="s">
        <v>172</v>
      </c>
      <c r="B12" s="39">
        <v>2.57016361E-3</v>
      </c>
      <c r="C12" s="39">
        <v>2.9602856290000001E-3</v>
      </c>
      <c r="D12" s="39">
        <v>2.9648427999999999E-3</v>
      </c>
      <c r="E12" s="39">
        <v>2.9781195150000001E-3</v>
      </c>
      <c r="F12" s="39">
        <v>3.4994837409999999E-3</v>
      </c>
      <c r="G12" s="39">
        <v>3.6518216030000002E-3</v>
      </c>
      <c r="H12" s="39">
        <v>3.3488034070000001E-3</v>
      </c>
      <c r="I12" s="39">
        <v>3.1702741189999998E-3</v>
      </c>
      <c r="J12" s="39">
        <v>2.762212101E-3</v>
      </c>
      <c r="K12" s="39">
        <v>0</v>
      </c>
      <c r="L12" s="39">
        <v>2.1589850580000002E-3</v>
      </c>
      <c r="M12" s="39">
        <v>3.4280743090000002E-3</v>
      </c>
      <c r="N12" s="39">
        <v>2.95597543E-3</v>
      </c>
      <c r="O12" s="39">
        <v>3.138277558E-3</v>
      </c>
      <c r="P12" s="39">
        <v>3.4476020529999999E-3</v>
      </c>
      <c r="Q12" s="39">
        <v>4.0982992110000002E-3</v>
      </c>
      <c r="R12" s="39">
        <v>2.1857988279999998E-3</v>
      </c>
      <c r="S12" s="39">
        <v>1.940733665E-3</v>
      </c>
      <c r="T12" s="39">
        <v>1.732397995E-3</v>
      </c>
      <c r="U12" s="39">
        <v>1.4652978729999999E-3</v>
      </c>
      <c r="V12" s="39">
        <v>3.0855528610000001E-3</v>
      </c>
      <c r="W12" s="39">
        <v>3.891635352E-3</v>
      </c>
      <c r="X12" s="39">
        <v>2.8210015949999999E-3</v>
      </c>
    </row>
    <row r="13" spans="1:24" x14ac:dyDescent="0.3">
      <c r="A13" t="s">
        <v>173</v>
      </c>
      <c r="B13" s="39">
        <v>2.6837655700000002E-3</v>
      </c>
      <c r="C13" s="39">
        <v>3.0546715959999999E-3</v>
      </c>
      <c r="D13" s="39">
        <v>3.0386498189999998E-3</v>
      </c>
      <c r="E13" s="39">
        <v>3.0534704689999998E-3</v>
      </c>
      <c r="F13" s="39">
        <v>3.6088451209999998E-3</v>
      </c>
      <c r="G13" s="39">
        <v>3.7375740549999998E-3</v>
      </c>
      <c r="H13" s="39">
        <v>3.5630122760000001E-3</v>
      </c>
      <c r="I13" s="39">
        <v>3.4187212399999999E-3</v>
      </c>
      <c r="J13" s="39">
        <v>3.010827163E-3</v>
      </c>
      <c r="K13" s="39">
        <v>2.1589850580000002E-3</v>
      </c>
      <c r="L13" s="39">
        <v>0</v>
      </c>
      <c r="M13" s="39">
        <v>3.140583253E-3</v>
      </c>
      <c r="N13" s="39">
        <v>2.6707725749999999E-3</v>
      </c>
      <c r="O13" s="39">
        <v>3.191754481E-3</v>
      </c>
      <c r="P13" s="39">
        <v>3.5037788819999999E-3</v>
      </c>
      <c r="Q13" s="39">
        <v>4.1568744339999996E-3</v>
      </c>
      <c r="R13" s="39">
        <v>2.0668171390000002E-3</v>
      </c>
      <c r="S13" s="39">
        <v>1.7508798250000001E-3</v>
      </c>
      <c r="T13" s="39">
        <v>2.4361321270000001E-3</v>
      </c>
      <c r="U13" s="39">
        <v>2.1379785899999998E-3</v>
      </c>
      <c r="V13" s="39">
        <v>3.1225551489999998E-3</v>
      </c>
      <c r="W13" s="39">
        <v>4.4543098229999998E-3</v>
      </c>
      <c r="X13" s="39">
        <v>2.9282545020000001E-3</v>
      </c>
    </row>
    <row r="14" spans="1:24" x14ac:dyDescent="0.3">
      <c r="A14" t="s">
        <v>174</v>
      </c>
      <c r="B14" s="39">
        <v>3.5455991159999999E-3</v>
      </c>
      <c r="C14" s="39">
        <v>3.8834572470000002E-3</v>
      </c>
      <c r="D14" s="39">
        <v>3.8420829349999999E-3</v>
      </c>
      <c r="E14" s="39">
        <v>3.8587132030000002E-3</v>
      </c>
      <c r="F14" s="39">
        <v>4.4539209370000003E-3</v>
      </c>
      <c r="G14" s="39">
        <v>4.555144681E-3</v>
      </c>
      <c r="H14" s="39">
        <v>4.5085311679999998E-3</v>
      </c>
      <c r="I14" s="39">
        <v>4.3912214750000001E-3</v>
      </c>
      <c r="J14" s="39">
        <v>3.9857830079999997E-3</v>
      </c>
      <c r="K14" s="39">
        <v>3.4280743090000002E-3</v>
      </c>
      <c r="L14" s="39">
        <v>3.140583253E-3</v>
      </c>
      <c r="M14" s="39">
        <v>0</v>
      </c>
      <c r="N14" s="39">
        <v>1.510832246E-3</v>
      </c>
      <c r="O14" s="39">
        <v>3.9681598199999999E-3</v>
      </c>
      <c r="P14" s="39">
        <v>4.2836683079999997E-3</v>
      </c>
      <c r="Q14" s="39">
        <v>4.9399636099999996E-3</v>
      </c>
      <c r="R14" s="39">
        <v>3.0598631249999998E-3</v>
      </c>
      <c r="S14" s="39">
        <v>3.3109181099999999E-3</v>
      </c>
      <c r="T14" s="39">
        <v>3.684204867E-3</v>
      </c>
      <c r="U14" s="39">
        <v>3.403599493E-3</v>
      </c>
      <c r="V14" s="39">
        <v>3.8758073620000001E-3</v>
      </c>
      <c r="W14" s="39">
        <v>5.7790991259999997E-3</v>
      </c>
      <c r="X14" s="39">
        <v>3.7737551979999998E-3</v>
      </c>
    </row>
    <row r="15" spans="1:24" x14ac:dyDescent="0.3">
      <c r="A15" t="s">
        <v>175</v>
      </c>
      <c r="B15" s="39">
        <v>3.070872247E-3</v>
      </c>
      <c r="C15" s="39">
        <v>3.4084064410000001E-3</v>
      </c>
      <c r="D15" s="39">
        <v>3.3668076609999998E-3</v>
      </c>
      <c r="E15" s="39">
        <v>3.383453606E-3</v>
      </c>
      <c r="F15" s="39">
        <v>3.9790056250000004E-3</v>
      </c>
      <c r="G15" s="39">
        <v>4.07999226E-3</v>
      </c>
      <c r="H15" s="39">
        <v>4.0344062959999996E-3</v>
      </c>
      <c r="I15" s="39">
        <v>3.9172903439999998E-3</v>
      </c>
      <c r="J15" s="39">
        <v>3.5118761320000001E-3</v>
      </c>
      <c r="K15" s="39">
        <v>2.95597543E-3</v>
      </c>
      <c r="L15" s="39">
        <v>2.6707725749999999E-3</v>
      </c>
      <c r="M15" s="39">
        <v>1.510832246E-3</v>
      </c>
      <c r="N15" s="39">
        <v>0</v>
      </c>
      <c r="O15" s="39">
        <v>3.4926357160000002E-3</v>
      </c>
      <c r="P15" s="39">
        <v>3.8081756310000001E-3</v>
      </c>
      <c r="Q15" s="39">
        <v>4.4645004059999998E-3</v>
      </c>
      <c r="R15" s="39">
        <v>2.5873897920000001E-3</v>
      </c>
      <c r="S15" s="39">
        <v>2.8399385129999999E-3</v>
      </c>
      <c r="T15" s="39">
        <v>3.2119576390000001E-3</v>
      </c>
      <c r="U15" s="39">
        <v>2.9315298039999998E-3</v>
      </c>
      <c r="V15" s="39">
        <v>3.4000628479999998E-3</v>
      </c>
      <c r="W15" s="39">
        <v>5.3072111119999996E-3</v>
      </c>
      <c r="X15" s="39">
        <v>3.298855079E-3</v>
      </c>
    </row>
    <row r="16" spans="1:24" x14ac:dyDescent="0.3">
      <c r="A16" t="s">
        <v>176</v>
      </c>
      <c r="B16" s="39">
        <v>2.4783514079999998E-3</v>
      </c>
      <c r="C16" s="39">
        <v>2.377928673E-3</v>
      </c>
      <c r="D16" s="39">
        <v>2.0371823129999998E-3</v>
      </c>
      <c r="E16" s="39">
        <v>2.0606676160000001E-3</v>
      </c>
      <c r="F16" s="39">
        <v>3.0446142380000001E-3</v>
      </c>
      <c r="G16" s="39">
        <v>2.8674908060000001E-3</v>
      </c>
      <c r="H16" s="39">
        <v>3.6012200900000001E-3</v>
      </c>
      <c r="I16" s="39">
        <v>3.5646236519999998E-3</v>
      </c>
      <c r="J16" s="39">
        <v>3.176793704E-3</v>
      </c>
      <c r="K16" s="39">
        <v>3.138277558E-3</v>
      </c>
      <c r="L16" s="39">
        <v>3.191754481E-3</v>
      </c>
      <c r="M16" s="39">
        <v>3.9681598199999999E-3</v>
      </c>
      <c r="N16" s="39">
        <v>3.4926357160000002E-3</v>
      </c>
      <c r="O16" s="39">
        <v>0</v>
      </c>
      <c r="P16" s="39">
        <v>1.866792041E-3</v>
      </c>
      <c r="Q16" s="39">
        <v>2.5923789579999999E-3</v>
      </c>
      <c r="R16" s="39">
        <v>2.9555617279999999E-3</v>
      </c>
      <c r="S16" s="39">
        <v>3.2112457500000002E-3</v>
      </c>
      <c r="T16" s="39">
        <v>3.3530441470000002E-3</v>
      </c>
      <c r="U16" s="39">
        <v>3.1289411200000001E-3</v>
      </c>
      <c r="V16" s="39">
        <v>1.9272771349999999E-3</v>
      </c>
      <c r="W16" s="39">
        <v>5.5223324680000003E-3</v>
      </c>
      <c r="X16" s="39">
        <v>2.4595684989999998E-3</v>
      </c>
    </row>
    <row r="17" spans="1:24" x14ac:dyDescent="0.3">
      <c r="A17" t="s">
        <v>177</v>
      </c>
      <c r="B17" s="39">
        <v>2.7802616190000001E-3</v>
      </c>
      <c r="C17" s="39">
        <v>2.6517025540000001E-3</v>
      </c>
      <c r="D17" s="39">
        <v>2.2929360689999999E-3</v>
      </c>
      <c r="E17" s="39">
        <v>2.3087737620000001E-3</v>
      </c>
      <c r="F17" s="39">
        <v>3.3192478390000001E-3</v>
      </c>
      <c r="G17" s="39">
        <v>3.1079718970000001E-3</v>
      </c>
      <c r="H17" s="39">
        <v>3.9002561269999999E-3</v>
      </c>
      <c r="I17" s="39">
        <v>3.8656391080000001E-3</v>
      </c>
      <c r="J17" s="39">
        <v>3.4784427789999999E-3</v>
      </c>
      <c r="K17" s="39">
        <v>3.4476020529999999E-3</v>
      </c>
      <c r="L17" s="39">
        <v>3.5037788819999999E-3</v>
      </c>
      <c r="M17" s="39">
        <v>4.2836683079999997E-3</v>
      </c>
      <c r="N17" s="39">
        <v>3.8081756310000001E-3</v>
      </c>
      <c r="O17" s="39">
        <v>1.866792041E-3</v>
      </c>
      <c r="P17" s="39">
        <v>0</v>
      </c>
      <c r="Q17" s="39">
        <v>2.2075983470000002E-3</v>
      </c>
      <c r="R17" s="39">
        <v>3.2679092179999998E-3</v>
      </c>
      <c r="S17" s="39">
        <v>3.5222228880000001E-3</v>
      </c>
      <c r="T17" s="39">
        <v>3.6618380679999999E-3</v>
      </c>
      <c r="U17" s="39">
        <v>3.4384976859999999E-3</v>
      </c>
      <c r="V17" s="39">
        <v>2.2678875180000002E-3</v>
      </c>
      <c r="W17" s="39">
        <v>5.831903383E-3</v>
      </c>
      <c r="X17" s="39">
        <v>2.7485667099999998E-3</v>
      </c>
    </row>
    <row r="18" spans="1:24" x14ac:dyDescent="0.3">
      <c r="A18" t="s">
        <v>178</v>
      </c>
      <c r="B18" s="39">
        <v>3.4239718979999999E-3</v>
      </c>
      <c r="C18" s="39">
        <v>3.2743636640000001E-3</v>
      </c>
      <c r="D18" s="39">
        <v>2.9023398709999999E-3</v>
      </c>
      <c r="E18" s="39">
        <v>2.9136353690000002E-3</v>
      </c>
      <c r="F18" s="39">
        <v>3.9431025160000001E-3</v>
      </c>
      <c r="G18" s="39">
        <v>3.7084556760000002E-3</v>
      </c>
      <c r="H18" s="39">
        <v>4.542346436E-3</v>
      </c>
      <c r="I18" s="39">
        <v>4.5093281229999999E-3</v>
      </c>
      <c r="J18" s="39">
        <v>4.1226294080000002E-3</v>
      </c>
      <c r="K18" s="39">
        <v>4.0982992110000002E-3</v>
      </c>
      <c r="L18" s="39">
        <v>4.1568744339999996E-3</v>
      </c>
      <c r="M18" s="39">
        <v>4.9399636099999996E-3</v>
      </c>
      <c r="N18" s="39">
        <v>4.4645004059999998E-3</v>
      </c>
      <c r="O18" s="39">
        <v>2.5923789579999999E-3</v>
      </c>
      <c r="P18" s="39">
        <v>2.2075983470000002E-3</v>
      </c>
      <c r="Q18" s="39">
        <v>0</v>
      </c>
      <c r="R18" s="39">
        <v>3.9212364980000004E-3</v>
      </c>
      <c r="S18" s="39">
        <v>4.1743816720000004E-3</v>
      </c>
      <c r="T18" s="39">
        <v>4.312077894E-3</v>
      </c>
      <c r="U18" s="39">
        <v>4.0893935920000004E-3</v>
      </c>
      <c r="V18" s="39">
        <v>2.9841017900000002E-3</v>
      </c>
      <c r="W18" s="39">
        <v>6.4828217369999998E-3</v>
      </c>
      <c r="X18" s="39">
        <v>3.3822303750000002E-3</v>
      </c>
    </row>
    <row r="19" spans="1:24" x14ac:dyDescent="0.3">
      <c r="A19" t="s">
        <v>179</v>
      </c>
      <c r="B19" s="39">
        <v>2.4507810439999998E-3</v>
      </c>
      <c r="C19" s="39">
        <v>2.8235998089999998E-3</v>
      </c>
      <c r="D19" s="39">
        <v>2.8044709300000001E-3</v>
      </c>
      <c r="E19" s="39">
        <v>2.819573571E-3</v>
      </c>
      <c r="F19" s="39">
        <v>3.3811627400000001E-3</v>
      </c>
      <c r="G19" s="39">
        <v>3.5055028850000001E-3</v>
      </c>
      <c r="H19" s="39">
        <v>3.3653089059999999E-3</v>
      </c>
      <c r="I19" s="39">
        <v>3.2331387859999999E-3</v>
      </c>
      <c r="J19" s="39">
        <v>2.82464364E-3</v>
      </c>
      <c r="K19" s="39">
        <v>2.1857988279999998E-3</v>
      </c>
      <c r="L19" s="39">
        <v>2.0668171390000002E-3</v>
      </c>
      <c r="M19" s="39">
        <v>3.0598631249999998E-3</v>
      </c>
      <c r="N19" s="39">
        <v>2.5873897920000001E-3</v>
      </c>
      <c r="O19" s="39">
        <v>2.9555617279999999E-3</v>
      </c>
      <c r="P19" s="39">
        <v>3.2679092179999998E-3</v>
      </c>
      <c r="Q19" s="39">
        <v>3.9212364980000004E-3</v>
      </c>
      <c r="R19" s="39">
        <v>0</v>
      </c>
      <c r="S19" s="39">
        <v>2.1276887949999998E-3</v>
      </c>
      <c r="T19" s="39">
        <v>2.4506279220000001E-3</v>
      </c>
      <c r="U19" s="39">
        <v>2.1519256E-3</v>
      </c>
      <c r="V19" s="39">
        <v>2.885388643E-3</v>
      </c>
      <c r="W19" s="39">
        <v>4.5504086010000003E-3</v>
      </c>
      <c r="X19" s="39">
        <v>2.6986919600000001E-3</v>
      </c>
    </row>
    <row r="20" spans="1:24" x14ac:dyDescent="0.3">
      <c r="A20" t="s">
        <v>180</v>
      </c>
      <c r="B20" s="39">
        <v>2.6792441269999998E-3</v>
      </c>
      <c r="C20" s="39">
        <v>3.0583247780000002E-3</v>
      </c>
      <c r="D20" s="39">
        <v>3.0502042499999998E-3</v>
      </c>
      <c r="E20" s="39">
        <v>3.0644385809999999E-3</v>
      </c>
      <c r="F20" s="39">
        <v>3.6069136509999998E-3</v>
      </c>
      <c r="G20" s="39">
        <v>3.7445847949999999E-3</v>
      </c>
      <c r="H20" s="39">
        <v>3.5232635280000001E-3</v>
      </c>
      <c r="I20" s="39">
        <v>3.3672161829999998E-3</v>
      </c>
      <c r="J20" s="39">
        <v>2.958999403E-3</v>
      </c>
      <c r="K20" s="39">
        <v>1.940733665E-3</v>
      </c>
      <c r="L20" s="39">
        <v>1.7508798250000001E-3</v>
      </c>
      <c r="M20" s="39">
        <v>3.3109181099999999E-3</v>
      </c>
      <c r="N20" s="39">
        <v>2.8399385129999999E-3</v>
      </c>
      <c r="O20" s="39">
        <v>3.2112457500000002E-3</v>
      </c>
      <c r="P20" s="39">
        <v>3.5222228880000001E-3</v>
      </c>
      <c r="Q20" s="39">
        <v>4.1743816720000004E-3</v>
      </c>
      <c r="R20" s="39">
        <v>2.1276887949999998E-3</v>
      </c>
      <c r="S20" s="39">
        <v>0</v>
      </c>
      <c r="T20" s="39">
        <v>2.2190629210000002E-3</v>
      </c>
      <c r="U20" s="39">
        <v>1.9409464770000001E-3</v>
      </c>
      <c r="V20" s="39">
        <v>3.1485532040000002E-3</v>
      </c>
      <c r="W20" s="39">
        <v>4.1588064449999997E-3</v>
      </c>
      <c r="X20" s="39">
        <v>2.9268914969999998E-3</v>
      </c>
    </row>
    <row r="21" spans="1:24" x14ac:dyDescent="0.3">
      <c r="A21" t="s">
        <v>181</v>
      </c>
      <c r="B21" s="39">
        <v>2.7752820690000002E-3</v>
      </c>
      <c r="C21" s="39">
        <v>3.1669436409999998E-3</v>
      </c>
      <c r="D21" s="39">
        <v>3.1757307799999998E-3</v>
      </c>
      <c r="E21" s="39">
        <v>3.1886740879999999E-3</v>
      </c>
      <c r="F21" s="39">
        <v>3.7026058100000001E-3</v>
      </c>
      <c r="G21" s="39">
        <v>3.8601411529999999E-3</v>
      </c>
      <c r="H21" s="39">
        <v>3.522006707E-3</v>
      </c>
      <c r="I21" s="39">
        <v>3.3305616059999999E-3</v>
      </c>
      <c r="J21" s="39">
        <v>2.9246367440000001E-3</v>
      </c>
      <c r="K21" s="39">
        <v>1.732397995E-3</v>
      </c>
      <c r="L21" s="39">
        <v>2.4361321270000001E-3</v>
      </c>
      <c r="M21" s="39">
        <v>3.684204867E-3</v>
      </c>
      <c r="N21" s="39">
        <v>3.2119576390000001E-3</v>
      </c>
      <c r="O21" s="39">
        <v>3.3530441470000002E-3</v>
      </c>
      <c r="P21" s="39">
        <v>3.6618380679999999E-3</v>
      </c>
      <c r="Q21" s="39">
        <v>4.312077894E-3</v>
      </c>
      <c r="R21" s="39">
        <v>2.4506279220000001E-3</v>
      </c>
      <c r="S21" s="39">
        <v>2.2190629210000002E-3</v>
      </c>
      <c r="T21" s="39">
        <v>0</v>
      </c>
      <c r="U21" s="39">
        <v>1.9170886629999999E-3</v>
      </c>
      <c r="V21" s="39">
        <v>3.303305838E-3</v>
      </c>
      <c r="W21" s="39">
        <v>3.937456156E-3</v>
      </c>
      <c r="X21" s="39">
        <v>3.0252620029999999E-3</v>
      </c>
    </row>
    <row r="22" spans="1:24" x14ac:dyDescent="0.3">
      <c r="A22" t="s">
        <v>182</v>
      </c>
      <c r="B22" s="39">
        <v>2.564902314E-3</v>
      </c>
      <c r="C22" s="39">
        <v>2.9545038749999998E-3</v>
      </c>
      <c r="D22" s="39">
        <v>2.957192652E-3</v>
      </c>
      <c r="E22" s="39">
        <v>2.9706179550000001E-3</v>
      </c>
      <c r="F22" s="39">
        <v>3.4952964199999998E-3</v>
      </c>
      <c r="G22" s="39">
        <v>3.6453146850000001E-3</v>
      </c>
      <c r="H22" s="39">
        <v>3.3582160979999998E-3</v>
      </c>
      <c r="I22" s="39">
        <v>3.1855067990000001E-3</v>
      </c>
      <c r="J22" s="39">
        <v>2.7766110319999999E-3</v>
      </c>
      <c r="K22" s="39">
        <v>1.4652978729999999E-3</v>
      </c>
      <c r="L22" s="39">
        <v>2.1379785899999998E-3</v>
      </c>
      <c r="M22" s="39">
        <v>3.403599493E-3</v>
      </c>
      <c r="N22" s="39">
        <v>2.9315298039999998E-3</v>
      </c>
      <c r="O22" s="39">
        <v>3.1289411200000001E-3</v>
      </c>
      <c r="P22" s="39">
        <v>3.4384976859999999E-3</v>
      </c>
      <c r="Q22" s="39">
        <v>4.0893935920000004E-3</v>
      </c>
      <c r="R22" s="39">
        <v>2.1519256E-3</v>
      </c>
      <c r="S22" s="39">
        <v>1.9409464770000001E-3</v>
      </c>
      <c r="T22" s="39">
        <v>1.9170886629999999E-3</v>
      </c>
      <c r="U22" s="39">
        <v>0</v>
      </c>
      <c r="V22" s="39">
        <v>3.074934031E-3</v>
      </c>
      <c r="W22" s="39">
        <v>4.038899627E-3</v>
      </c>
      <c r="X22" s="39">
        <v>2.8162647389999998E-3</v>
      </c>
    </row>
    <row r="23" spans="1:24" x14ac:dyDescent="0.3">
      <c r="A23" t="s">
        <v>183</v>
      </c>
      <c r="B23" s="39">
        <v>2.4779945970000001E-3</v>
      </c>
      <c r="C23" s="39">
        <v>2.4798617140000001E-3</v>
      </c>
      <c r="D23" s="39">
        <v>2.221235068E-3</v>
      </c>
      <c r="E23" s="39">
        <v>2.2466756350000001E-3</v>
      </c>
      <c r="F23" s="39">
        <v>3.1316978670000001E-3</v>
      </c>
      <c r="G23" s="39">
        <v>3.029897242E-3</v>
      </c>
      <c r="H23" s="39">
        <v>3.6017253769999999E-3</v>
      </c>
      <c r="I23" s="39">
        <v>3.5559159369999999E-3</v>
      </c>
      <c r="J23" s="39">
        <v>3.165385701E-3</v>
      </c>
      <c r="K23" s="39">
        <v>3.0855528610000001E-3</v>
      </c>
      <c r="L23" s="39">
        <v>3.1225551489999998E-3</v>
      </c>
      <c r="M23" s="39">
        <v>3.8758073620000001E-3</v>
      </c>
      <c r="N23" s="39">
        <v>3.4000628479999998E-3</v>
      </c>
      <c r="O23" s="39">
        <v>1.9272771349999999E-3</v>
      </c>
      <c r="P23" s="39">
        <v>2.2678875180000002E-3</v>
      </c>
      <c r="Q23" s="39">
        <v>2.9841017900000002E-3</v>
      </c>
      <c r="R23" s="39">
        <v>2.885388643E-3</v>
      </c>
      <c r="S23" s="39">
        <v>3.1485532040000002E-3</v>
      </c>
      <c r="T23" s="39">
        <v>3.303305838E-3</v>
      </c>
      <c r="U23" s="39">
        <v>3.074934031E-3</v>
      </c>
      <c r="V23" s="39">
        <v>0</v>
      </c>
      <c r="W23" s="39">
        <v>5.4680628200000003E-3</v>
      </c>
      <c r="X23" s="39">
        <v>2.5129349299999998E-3</v>
      </c>
    </row>
    <row r="24" spans="1:24" x14ac:dyDescent="0.3">
      <c r="A24" t="s">
        <v>184</v>
      </c>
      <c r="B24" s="39">
        <v>4.9601808459999999E-3</v>
      </c>
      <c r="C24" s="39">
        <v>5.3480623620000001E-3</v>
      </c>
      <c r="D24" s="39">
        <v>5.3507735710000004E-3</v>
      </c>
      <c r="E24" s="39">
        <v>5.364185782E-3</v>
      </c>
      <c r="F24" s="39">
        <v>5.8885108119999998E-3</v>
      </c>
      <c r="G24" s="39">
        <v>6.0388017560000003E-3</v>
      </c>
      <c r="H24" s="39">
        <v>5.7453048399999998E-3</v>
      </c>
      <c r="I24" s="39">
        <v>5.5683579690000004E-3</v>
      </c>
      <c r="J24" s="39">
        <v>5.1609675249999999E-3</v>
      </c>
      <c r="K24" s="39">
        <v>3.891635352E-3</v>
      </c>
      <c r="L24" s="39">
        <v>4.4543098229999998E-3</v>
      </c>
      <c r="M24" s="39">
        <v>5.7790991259999997E-3</v>
      </c>
      <c r="N24" s="39">
        <v>5.3072111119999996E-3</v>
      </c>
      <c r="O24" s="39">
        <v>5.5223324680000003E-3</v>
      </c>
      <c r="P24" s="39">
        <v>5.831903383E-3</v>
      </c>
      <c r="Q24" s="39">
        <v>6.4828217369999998E-3</v>
      </c>
      <c r="R24" s="39">
        <v>4.5504086010000003E-3</v>
      </c>
      <c r="S24" s="39">
        <v>4.1588064449999997E-3</v>
      </c>
      <c r="T24" s="39">
        <v>3.937456156E-3</v>
      </c>
      <c r="U24" s="39">
        <v>4.038899627E-3</v>
      </c>
      <c r="V24" s="39">
        <v>5.4680628200000003E-3</v>
      </c>
      <c r="W24" s="39">
        <v>0</v>
      </c>
      <c r="X24" s="39">
        <v>5.2099878340000003E-3</v>
      </c>
    </row>
    <row r="25" spans="1:24" x14ac:dyDescent="0.3">
      <c r="A25" s="4" t="s">
        <v>185</v>
      </c>
      <c r="B25" s="44">
        <v>1.9886643129999998E-3</v>
      </c>
      <c r="C25" s="44">
        <v>1.9360476780000001E-3</v>
      </c>
      <c r="D25" s="44">
        <v>2.1350687300000001E-3</v>
      </c>
      <c r="E25" s="44">
        <v>2.1361911439999998E-3</v>
      </c>
      <c r="F25" s="44">
        <v>2.5229554419999999E-3</v>
      </c>
      <c r="G25" s="44">
        <v>2.7440188260000001E-3</v>
      </c>
      <c r="H25" s="44">
        <v>3.0900244189999999E-3</v>
      </c>
      <c r="I25" s="44">
        <v>3.087553169E-3</v>
      </c>
      <c r="J25" s="44">
        <v>2.7098259370000001E-3</v>
      </c>
      <c r="K25" s="44">
        <v>2.8210015949999999E-3</v>
      </c>
      <c r="L25" s="44">
        <v>2.9282545020000001E-3</v>
      </c>
      <c r="M25" s="44">
        <v>3.7737551979999998E-3</v>
      </c>
      <c r="N25" s="44">
        <v>3.298855079E-3</v>
      </c>
      <c r="O25" s="44">
        <v>2.4595684989999998E-3</v>
      </c>
      <c r="P25" s="44">
        <v>2.7485667099999998E-3</v>
      </c>
      <c r="Q25" s="44">
        <v>3.3822303750000002E-3</v>
      </c>
      <c r="R25" s="44">
        <v>2.6986919600000001E-3</v>
      </c>
      <c r="S25" s="44">
        <v>2.9268914969999998E-3</v>
      </c>
      <c r="T25" s="44">
        <v>3.0252620029999999E-3</v>
      </c>
      <c r="U25" s="44">
        <v>2.8162647389999998E-3</v>
      </c>
      <c r="V25" s="44">
        <v>2.5129349299999998E-3</v>
      </c>
      <c r="W25" s="44">
        <v>5.2099878340000003E-3</v>
      </c>
      <c r="X25" s="44">
        <v>0</v>
      </c>
    </row>
  </sheetData>
  <mergeCells count="1">
    <mergeCell ref="A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="110" zoomScaleNormal="110" workbookViewId="0">
      <selection activeCell="Q9" sqref="Q9"/>
    </sheetView>
  </sheetViews>
  <sheetFormatPr baseColWidth="10" defaultColWidth="8.88671875" defaultRowHeight="14.4" x14ac:dyDescent="0.3"/>
  <cols>
    <col min="1" max="1" width="13.6640625" bestFit="1" customWidth="1"/>
    <col min="2" max="2" width="4.33203125" bestFit="1" customWidth="1"/>
    <col min="3" max="4" width="4.88671875" bestFit="1" customWidth="1"/>
    <col min="5" max="5" width="8.88671875" bestFit="1" customWidth="1"/>
    <col min="6" max="7" width="4.88671875" bestFit="1" customWidth="1"/>
    <col min="8" max="8" width="4.33203125" bestFit="1" customWidth="1"/>
    <col min="9" max="10" width="5.44140625" bestFit="1" customWidth="1"/>
    <col min="11" max="11" width="8.88671875" bestFit="1" customWidth="1"/>
    <col min="12" max="13" width="4.88671875" bestFit="1" customWidth="1"/>
  </cols>
  <sheetData>
    <row r="1" spans="1:16" ht="113.25" customHeight="1" x14ac:dyDescent="0.3">
      <c r="A1" s="48" t="s">
        <v>516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6"/>
      <c r="O1" s="46"/>
      <c r="P1" s="46"/>
    </row>
    <row r="2" spans="1:16" x14ac:dyDescent="0.3">
      <c r="A2" s="3"/>
      <c r="B2" s="49" t="s">
        <v>127</v>
      </c>
      <c r="C2" s="49"/>
      <c r="D2" s="49"/>
      <c r="E2" s="49"/>
      <c r="F2" s="49"/>
      <c r="G2" s="49"/>
      <c r="H2" s="49" t="s">
        <v>126</v>
      </c>
      <c r="I2" s="49"/>
      <c r="J2" s="49"/>
      <c r="K2" s="49"/>
      <c r="L2" s="49"/>
      <c r="M2" s="49"/>
    </row>
    <row r="3" spans="1:16" ht="15.6" x14ac:dyDescent="0.3">
      <c r="A3" s="5"/>
      <c r="B3" s="3" t="s">
        <v>188</v>
      </c>
      <c r="C3" s="3" t="s">
        <v>191</v>
      </c>
      <c r="D3" s="3" t="s">
        <v>192</v>
      </c>
      <c r="E3" s="3" t="s">
        <v>193</v>
      </c>
      <c r="F3" s="3" t="s">
        <v>194</v>
      </c>
      <c r="G3" s="6" t="s">
        <v>203</v>
      </c>
      <c r="H3" s="3" t="s">
        <v>188</v>
      </c>
      <c r="I3" s="3" t="s">
        <v>191</v>
      </c>
      <c r="J3" s="3" t="s">
        <v>192</v>
      </c>
      <c r="K3" s="3" t="s">
        <v>193</v>
      </c>
      <c r="L3" s="3" t="s">
        <v>194</v>
      </c>
      <c r="M3" s="3" t="s">
        <v>195</v>
      </c>
    </row>
    <row r="4" spans="1:16" x14ac:dyDescent="0.3">
      <c r="A4" t="s">
        <v>2</v>
      </c>
      <c r="B4" s="7">
        <v>12</v>
      </c>
      <c r="C4" s="8">
        <v>4.416666666666667</v>
      </c>
      <c r="D4" s="8">
        <v>2.8055967236450861</v>
      </c>
      <c r="E4" s="8">
        <v>2.89</v>
      </c>
      <c r="F4" s="8">
        <v>0.56159420289855078</v>
      </c>
      <c r="G4" s="9">
        <v>0.58333333333333337</v>
      </c>
      <c r="H4" s="10">
        <v>14</v>
      </c>
      <c r="I4" s="8">
        <v>4.42</v>
      </c>
      <c r="J4" s="8">
        <v>3.05</v>
      </c>
      <c r="K4" s="8">
        <v>2.86</v>
      </c>
      <c r="L4" s="8">
        <v>0.55500000000000005</v>
      </c>
      <c r="M4" s="8">
        <v>0.58299999999999996</v>
      </c>
    </row>
    <row r="5" spans="1:16" x14ac:dyDescent="0.3">
      <c r="A5" t="s">
        <v>3</v>
      </c>
      <c r="B5" s="7">
        <v>19</v>
      </c>
      <c r="C5" s="8">
        <v>4.75</v>
      </c>
      <c r="D5" s="8">
        <v>2.5394195388663632</v>
      </c>
      <c r="E5" s="8">
        <v>2.84</v>
      </c>
      <c r="F5" s="8">
        <v>0.56638217164532956</v>
      </c>
      <c r="G5" s="9">
        <v>0.58333333333333326</v>
      </c>
      <c r="H5" s="10">
        <v>19</v>
      </c>
      <c r="I5" s="8">
        <v>4.75</v>
      </c>
      <c r="J5" s="8">
        <v>2.67</v>
      </c>
      <c r="K5" s="8">
        <v>2.84</v>
      </c>
      <c r="L5" s="8">
        <v>0.56640000000000001</v>
      </c>
      <c r="M5" s="8">
        <v>0.58299999999999996</v>
      </c>
    </row>
    <row r="6" spans="1:16" x14ac:dyDescent="0.3">
      <c r="A6" t="s">
        <v>4</v>
      </c>
      <c r="B6" s="7">
        <v>10</v>
      </c>
      <c r="C6" s="8">
        <v>4.333333333333333</v>
      </c>
      <c r="D6" s="8">
        <v>2.6930496560635633</v>
      </c>
      <c r="E6" s="8">
        <v>2.9</v>
      </c>
      <c r="F6" s="8">
        <v>0.55219298245614024</v>
      </c>
      <c r="G6" s="9">
        <v>0.55833333333333324</v>
      </c>
      <c r="H6" s="10">
        <v>18</v>
      </c>
      <c r="I6" s="8">
        <v>4.83</v>
      </c>
      <c r="J6" s="8">
        <v>3</v>
      </c>
      <c r="K6" s="8">
        <v>2.92</v>
      </c>
      <c r="L6" s="8">
        <v>0.55089999999999995</v>
      </c>
      <c r="M6" s="8">
        <v>0.55800000000000005</v>
      </c>
    </row>
    <row r="7" spans="1:16" x14ac:dyDescent="0.3">
      <c r="A7" t="s">
        <v>5</v>
      </c>
      <c r="B7" s="7">
        <v>9</v>
      </c>
      <c r="C7" s="8">
        <v>4.333333333333333</v>
      </c>
      <c r="D7" s="8">
        <v>2.9115428096839544</v>
      </c>
      <c r="E7" s="8">
        <v>3.09</v>
      </c>
      <c r="F7" s="8">
        <v>0.6263616557734204</v>
      </c>
      <c r="G7" s="9">
        <v>0.60185185185185186</v>
      </c>
      <c r="H7" s="10">
        <v>11</v>
      </c>
      <c r="I7" s="8">
        <v>4.33</v>
      </c>
      <c r="J7" s="8">
        <v>3.14</v>
      </c>
      <c r="K7" s="8">
        <v>3.05</v>
      </c>
      <c r="L7" s="8">
        <v>0.61060000000000003</v>
      </c>
      <c r="M7" s="8">
        <v>0.60199999999999998</v>
      </c>
    </row>
    <row r="8" spans="1:16" x14ac:dyDescent="0.3">
      <c r="A8" t="s">
        <v>6</v>
      </c>
      <c r="B8" s="7">
        <v>17</v>
      </c>
      <c r="C8" s="8">
        <v>4.583333333333333</v>
      </c>
      <c r="D8" s="8">
        <v>2.4668814104225008</v>
      </c>
      <c r="E8" s="8">
        <v>2.7</v>
      </c>
      <c r="F8" s="8">
        <v>0.52166230617369125</v>
      </c>
      <c r="G8" s="9">
        <v>0.55085784313725494</v>
      </c>
      <c r="H8" s="10">
        <v>17</v>
      </c>
      <c r="I8" s="8">
        <v>4.58</v>
      </c>
      <c r="J8" s="8">
        <v>2.63</v>
      </c>
      <c r="K8" s="8">
        <v>2.7</v>
      </c>
      <c r="L8" s="8">
        <v>0.52170000000000005</v>
      </c>
      <c r="M8" s="8">
        <v>0.55100000000000005</v>
      </c>
    </row>
    <row r="9" spans="1:16" x14ac:dyDescent="0.3">
      <c r="A9" t="s">
        <v>7</v>
      </c>
      <c r="B9" s="7">
        <v>14</v>
      </c>
      <c r="C9" s="8">
        <v>4.25</v>
      </c>
      <c r="D9" s="8">
        <v>2.8191524032312816</v>
      </c>
      <c r="E9" s="8">
        <v>2.91</v>
      </c>
      <c r="F9" s="8">
        <v>0.5818660968660968</v>
      </c>
      <c r="G9" s="9">
        <v>0.56822344322344331</v>
      </c>
      <c r="H9" s="10">
        <v>15</v>
      </c>
      <c r="I9" s="8">
        <v>4.25</v>
      </c>
      <c r="J9" s="8">
        <v>3.12</v>
      </c>
      <c r="K9" s="8">
        <v>2.9</v>
      </c>
      <c r="L9" s="8">
        <v>0.5726</v>
      </c>
      <c r="M9" s="8">
        <v>0.56799999999999995</v>
      </c>
    </row>
    <row r="10" spans="1:16" x14ac:dyDescent="0.3">
      <c r="A10" t="s">
        <v>8</v>
      </c>
      <c r="B10" s="7">
        <v>19</v>
      </c>
      <c r="C10" s="8">
        <v>4.916666666666667</v>
      </c>
      <c r="D10" s="8">
        <v>2.4910000717537502</v>
      </c>
      <c r="E10" s="8">
        <v>2.82</v>
      </c>
      <c r="F10" s="8">
        <v>0.55618776671408243</v>
      </c>
      <c r="G10" s="9">
        <v>0.53947368421052622</v>
      </c>
      <c r="H10" s="10">
        <v>19</v>
      </c>
      <c r="I10" s="8">
        <v>4.92</v>
      </c>
      <c r="J10" s="8">
        <v>2.61</v>
      </c>
      <c r="K10" s="8">
        <v>2.82</v>
      </c>
      <c r="L10" s="8">
        <v>0.55620000000000003</v>
      </c>
      <c r="M10" s="8">
        <v>0.53900000000000003</v>
      </c>
    </row>
    <row r="11" spans="1:16" x14ac:dyDescent="0.3">
      <c r="A11" t="s">
        <v>9</v>
      </c>
      <c r="B11" s="7">
        <v>18</v>
      </c>
      <c r="C11" s="8">
        <v>4.75</v>
      </c>
      <c r="D11" s="8">
        <v>2.7160339305140213</v>
      </c>
      <c r="E11" s="8">
        <v>2.88</v>
      </c>
      <c r="F11" s="8">
        <v>0.56706349206349205</v>
      </c>
      <c r="G11" s="9">
        <v>0.54629629629629628</v>
      </c>
      <c r="H11" s="10">
        <v>18</v>
      </c>
      <c r="I11" s="8">
        <v>4.75</v>
      </c>
      <c r="J11" s="8">
        <v>2.9</v>
      </c>
      <c r="K11" s="8">
        <v>2.88</v>
      </c>
      <c r="L11" s="8">
        <v>0.56710000000000005</v>
      </c>
      <c r="M11" s="8">
        <v>0.54600000000000004</v>
      </c>
    </row>
    <row r="12" spans="1:16" x14ac:dyDescent="0.3">
      <c r="A12" t="s">
        <v>131</v>
      </c>
      <c r="B12" s="7">
        <v>20</v>
      </c>
      <c r="C12" s="8">
        <v>5.083333333333333</v>
      </c>
      <c r="D12" s="8">
        <v>2.9554479514325496</v>
      </c>
      <c r="E12" s="8">
        <v>2.95</v>
      </c>
      <c r="F12" s="8">
        <v>0.5710884974042868</v>
      </c>
      <c r="G12" s="9">
        <v>0.54407894736842111</v>
      </c>
      <c r="H12" s="10">
        <v>20</v>
      </c>
      <c r="I12" s="8">
        <v>5.08</v>
      </c>
      <c r="J12" s="8">
        <v>3.2</v>
      </c>
      <c r="K12" s="8">
        <v>2.95</v>
      </c>
      <c r="L12" s="8">
        <v>0.57110000000000005</v>
      </c>
      <c r="M12" s="8">
        <v>0.54400000000000004</v>
      </c>
    </row>
    <row r="13" spans="1:16" x14ac:dyDescent="0.3">
      <c r="A13" t="s">
        <v>10</v>
      </c>
      <c r="B13" s="7">
        <v>18</v>
      </c>
      <c r="C13" s="8">
        <v>4.916666666666667</v>
      </c>
      <c r="D13" s="8">
        <v>2.772123677075907</v>
      </c>
      <c r="E13" s="8">
        <v>2.94</v>
      </c>
      <c r="F13" s="8">
        <v>0.58554310613134153</v>
      </c>
      <c r="G13" s="9">
        <v>0.55718954248366015</v>
      </c>
      <c r="H13" s="10">
        <v>18</v>
      </c>
      <c r="I13" s="8">
        <v>4.92</v>
      </c>
      <c r="J13" s="8">
        <v>2.97</v>
      </c>
      <c r="K13" s="8">
        <v>2.94</v>
      </c>
      <c r="L13" s="8">
        <v>0.58550000000000002</v>
      </c>
      <c r="M13" s="8">
        <v>0.55700000000000005</v>
      </c>
    </row>
    <row r="14" spans="1:16" x14ac:dyDescent="0.3">
      <c r="A14" t="s">
        <v>11</v>
      </c>
      <c r="B14" s="7">
        <v>13</v>
      </c>
      <c r="C14" s="8">
        <v>4.333333333333333</v>
      </c>
      <c r="D14" s="8">
        <v>2.6180021091475942</v>
      </c>
      <c r="E14" s="8">
        <v>2.88</v>
      </c>
      <c r="F14" s="8">
        <v>0.56538461538461549</v>
      </c>
      <c r="G14" s="9">
        <v>0.47435897435897439</v>
      </c>
      <c r="H14" s="10">
        <v>13</v>
      </c>
      <c r="I14" s="8">
        <v>4.33</v>
      </c>
      <c r="J14" s="8">
        <v>2.83</v>
      </c>
      <c r="K14" s="8">
        <v>2.88</v>
      </c>
      <c r="L14" s="8">
        <v>0.56540000000000001</v>
      </c>
      <c r="M14" s="8">
        <v>0.47399999999999998</v>
      </c>
    </row>
    <row r="15" spans="1:16" x14ac:dyDescent="0.3">
      <c r="A15" t="s">
        <v>12</v>
      </c>
      <c r="B15" s="7">
        <v>14</v>
      </c>
      <c r="C15" s="8">
        <v>5.083333333333333</v>
      </c>
      <c r="D15" s="8">
        <v>2.8799872021509185</v>
      </c>
      <c r="E15" s="8">
        <v>3.08</v>
      </c>
      <c r="F15" s="8">
        <v>0.58887803554470231</v>
      </c>
      <c r="G15" s="9">
        <v>0.52747252747252749</v>
      </c>
      <c r="H15" s="10">
        <v>14</v>
      </c>
      <c r="I15" s="8">
        <v>5.08</v>
      </c>
      <c r="J15" s="8">
        <v>3.16</v>
      </c>
      <c r="K15" s="8">
        <v>3.08</v>
      </c>
      <c r="L15" s="8">
        <v>0.58889999999999998</v>
      </c>
      <c r="M15" s="8">
        <v>0.52700000000000002</v>
      </c>
    </row>
    <row r="16" spans="1:16" x14ac:dyDescent="0.3">
      <c r="A16" t="s">
        <v>13</v>
      </c>
      <c r="B16" s="7">
        <v>10</v>
      </c>
      <c r="C16" s="8">
        <v>3.6666666666666665</v>
      </c>
      <c r="D16" s="8">
        <v>2.5566845425703004</v>
      </c>
      <c r="E16" s="8">
        <v>2.71</v>
      </c>
      <c r="F16" s="8">
        <v>0.50087719298245614</v>
      </c>
      <c r="G16" s="9">
        <v>0.50833333333333341</v>
      </c>
      <c r="H16" s="10">
        <v>10</v>
      </c>
      <c r="I16" s="8">
        <v>3.67</v>
      </c>
      <c r="J16" s="8">
        <v>2.9</v>
      </c>
      <c r="K16" s="8">
        <v>2.71</v>
      </c>
      <c r="L16" s="8">
        <v>0.50090000000000001</v>
      </c>
      <c r="M16" s="8">
        <v>0.50800000000000001</v>
      </c>
    </row>
    <row r="17" spans="1:13" x14ac:dyDescent="0.3">
      <c r="A17" t="s">
        <v>14</v>
      </c>
      <c r="B17" s="7">
        <v>17</v>
      </c>
      <c r="C17" s="8">
        <v>5.083333333333333</v>
      </c>
      <c r="D17" s="8">
        <v>2.6908594801901859</v>
      </c>
      <c r="E17" s="8">
        <v>2.85</v>
      </c>
      <c r="F17" s="8">
        <v>0.54545454545454553</v>
      </c>
      <c r="G17" s="9">
        <v>0.46078431372549017</v>
      </c>
      <c r="H17" s="10">
        <v>17</v>
      </c>
      <c r="I17" s="8">
        <v>5.08</v>
      </c>
      <c r="J17" s="8">
        <v>2.9</v>
      </c>
      <c r="K17" s="8">
        <v>2.85</v>
      </c>
      <c r="L17" s="8">
        <v>0.54549999999999998</v>
      </c>
      <c r="M17" s="8">
        <v>0.46100000000000002</v>
      </c>
    </row>
    <row r="18" spans="1:13" x14ac:dyDescent="0.3">
      <c r="A18" t="s">
        <v>15</v>
      </c>
      <c r="B18" s="7">
        <v>16</v>
      </c>
      <c r="C18" s="8">
        <v>5.083333333333333</v>
      </c>
      <c r="D18" s="8">
        <v>2.5209160096946772</v>
      </c>
      <c r="E18" s="8">
        <v>2.78</v>
      </c>
      <c r="F18" s="8">
        <v>0.527385752688172</v>
      </c>
      <c r="G18" s="9">
        <v>0.56770833333333337</v>
      </c>
      <c r="H18" s="10">
        <v>17</v>
      </c>
      <c r="I18" s="8">
        <v>5.08</v>
      </c>
      <c r="J18" s="8">
        <v>2.68</v>
      </c>
      <c r="K18" s="8">
        <v>2.79</v>
      </c>
      <c r="L18" s="8">
        <v>0.5292</v>
      </c>
      <c r="M18" s="8">
        <v>0.56799999999999995</v>
      </c>
    </row>
    <row r="19" spans="1:13" x14ac:dyDescent="0.3">
      <c r="A19" t="s">
        <v>16</v>
      </c>
      <c r="B19" s="7">
        <v>15</v>
      </c>
      <c r="C19" s="8">
        <v>4.666666666666667</v>
      </c>
      <c r="D19" s="8">
        <v>2.6363541588239361</v>
      </c>
      <c r="E19" s="8">
        <v>2.83</v>
      </c>
      <c r="F19" s="8">
        <v>0.54291187739463609</v>
      </c>
      <c r="G19" s="9">
        <v>0.5</v>
      </c>
      <c r="H19" s="10">
        <v>15</v>
      </c>
      <c r="I19" s="8">
        <v>4.67</v>
      </c>
      <c r="J19" s="8">
        <v>2.85</v>
      </c>
      <c r="K19" s="8">
        <v>2.83</v>
      </c>
      <c r="L19" s="8">
        <v>0.54290000000000005</v>
      </c>
      <c r="M19" s="8">
        <v>0.5</v>
      </c>
    </row>
    <row r="20" spans="1:13" x14ac:dyDescent="0.3">
      <c r="A20" t="s">
        <v>17</v>
      </c>
      <c r="B20" s="7">
        <v>18</v>
      </c>
      <c r="C20" s="8">
        <v>5.166666666666667</v>
      </c>
      <c r="D20" s="8">
        <v>2.7640657209944517</v>
      </c>
      <c r="E20" s="8">
        <v>2.97</v>
      </c>
      <c r="F20" s="8">
        <v>0.57738095238095233</v>
      </c>
      <c r="G20" s="9">
        <v>0.56481481481481477</v>
      </c>
      <c r="H20" s="10">
        <v>18</v>
      </c>
      <c r="I20" s="8">
        <v>5.17</v>
      </c>
      <c r="J20" s="8">
        <v>2.95</v>
      </c>
      <c r="K20" s="8">
        <v>2.97</v>
      </c>
      <c r="L20" s="8">
        <v>0.57740000000000002</v>
      </c>
      <c r="M20" s="8">
        <v>0.56499999999999995</v>
      </c>
    </row>
    <row r="21" spans="1:13" x14ac:dyDescent="0.3">
      <c r="A21" t="s">
        <v>18</v>
      </c>
      <c r="B21" s="7">
        <v>10</v>
      </c>
      <c r="C21" s="8">
        <v>4.166666666666667</v>
      </c>
      <c r="D21" s="8">
        <v>2.4301726646201058</v>
      </c>
      <c r="E21" s="8">
        <v>2.84</v>
      </c>
      <c r="F21" s="8">
        <v>0.56008771929824575</v>
      </c>
      <c r="G21" s="9">
        <v>0.55833333333333346</v>
      </c>
      <c r="H21" s="10">
        <v>10</v>
      </c>
      <c r="I21" s="8">
        <v>4.17</v>
      </c>
      <c r="J21" s="8">
        <v>2.65</v>
      </c>
      <c r="K21" s="8">
        <v>2.84</v>
      </c>
      <c r="L21" s="8">
        <v>0.56010000000000004</v>
      </c>
      <c r="M21" s="8">
        <v>0.55800000000000005</v>
      </c>
    </row>
    <row r="22" spans="1:13" x14ac:dyDescent="0.3">
      <c r="A22" t="s">
        <v>19</v>
      </c>
      <c r="B22" s="7">
        <v>10</v>
      </c>
      <c r="C22" s="8">
        <v>4.166666666666667</v>
      </c>
      <c r="D22" s="8">
        <v>2.6633202323245495</v>
      </c>
      <c r="E22" s="8">
        <v>2.91</v>
      </c>
      <c r="F22" s="8">
        <v>0.55087719298245619</v>
      </c>
      <c r="G22" s="9">
        <v>0.54999999999999993</v>
      </c>
      <c r="H22" s="10">
        <v>10</v>
      </c>
      <c r="I22" s="8">
        <v>4.17</v>
      </c>
      <c r="J22" s="8">
        <v>3.02</v>
      </c>
      <c r="K22" s="8">
        <v>2.91</v>
      </c>
      <c r="L22" s="8">
        <v>0.55089999999999995</v>
      </c>
      <c r="M22" s="8">
        <v>0.55000000000000004</v>
      </c>
    </row>
    <row r="23" spans="1:13" x14ac:dyDescent="0.3">
      <c r="A23" t="s">
        <v>20</v>
      </c>
      <c r="B23" s="7">
        <v>11</v>
      </c>
      <c r="C23" s="8">
        <v>4.583333333333333</v>
      </c>
      <c r="D23" s="8">
        <v>2.5217857594271349</v>
      </c>
      <c r="E23" s="8">
        <v>2.95</v>
      </c>
      <c r="F23" s="8">
        <v>0.58838383838383856</v>
      </c>
      <c r="G23" s="9">
        <v>0.49242424242424238</v>
      </c>
      <c r="H23" s="10">
        <v>11</v>
      </c>
      <c r="I23" s="8">
        <v>4.58</v>
      </c>
      <c r="J23" s="8">
        <v>2.74</v>
      </c>
      <c r="K23" s="8">
        <v>2.95</v>
      </c>
      <c r="L23" s="8">
        <v>0.58840000000000003</v>
      </c>
      <c r="M23" s="8">
        <v>0.49199999999999999</v>
      </c>
    </row>
    <row r="24" spans="1:13" x14ac:dyDescent="0.3">
      <c r="A24" t="s">
        <v>21</v>
      </c>
      <c r="B24" s="7">
        <v>14</v>
      </c>
      <c r="C24" s="8">
        <v>4.75</v>
      </c>
      <c r="D24" s="8">
        <v>2.8886809737147012</v>
      </c>
      <c r="E24" s="8">
        <v>2.94</v>
      </c>
      <c r="F24" s="8">
        <v>0.55665784832451515</v>
      </c>
      <c r="G24" s="9">
        <v>0.52976190476190477</v>
      </c>
      <c r="H24" s="10">
        <v>14</v>
      </c>
      <c r="I24" s="8">
        <v>4.75</v>
      </c>
      <c r="J24" s="8">
        <v>3.23</v>
      </c>
      <c r="K24" s="8">
        <v>2.94</v>
      </c>
      <c r="L24" s="8">
        <v>0.55669999999999997</v>
      </c>
      <c r="M24" s="8">
        <v>0.53</v>
      </c>
    </row>
    <row r="25" spans="1:13" x14ac:dyDescent="0.3">
      <c r="A25" t="s">
        <v>22</v>
      </c>
      <c r="B25" s="2" t="s">
        <v>189</v>
      </c>
      <c r="C25" s="2" t="s">
        <v>189</v>
      </c>
      <c r="D25" s="2" t="s">
        <v>189</v>
      </c>
      <c r="E25" s="2" t="s">
        <v>189</v>
      </c>
      <c r="F25" s="2" t="s">
        <v>189</v>
      </c>
      <c r="G25" s="11" t="s">
        <v>189</v>
      </c>
      <c r="H25" s="10">
        <v>12</v>
      </c>
      <c r="I25" s="10">
        <v>3.25</v>
      </c>
      <c r="J25" s="10">
        <v>3.04</v>
      </c>
      <c r="K25" s="10">
        <v>2.75</v>
      </c>
      <c r="L25" s="8">
        <v>0.51919999999999999</v>
      </c>
      <c r="M25" s="12" t="s">
        <v>189</v>
      </c>
    </row>
    <row r="26" spans="1:13" x14ac:dyDescent="0.3">
      <c r="A26" t="s">
        <v>130</v>
      </c>
      <c r="B26" s="2" t="s">
        <v>189</v>
      </c>
      <c r="C26" s="2" t="s">
        <v>189</v>
      </c>
      <c r="D26" s="2" t="s">
        <v>189</v>
      </c>
      <c r="E26" s="2" t="s">
        <v>189</v>
      </c>
      <c r="F26" s="2" t="s">
        <v>189</v>
      </c>
      <c r="G26" s="11" t="s">
        <v>189</v>
      </c>
      <c r="H26" s="10">
        <v>8</v>
      </c>
      <c r="I26" s="10">
        <v>2.33</v>
      </c>
      <c r="J26" s="10">
        <v>2.08</v>
      </c>
      <c r="K26" s="10">
        <v>2.2599999999999998</v>
      </c>
      <c r="L26" s="8">
        <v>0.44940000000000002</v>
      </c>
      <c r="M26" s="12" t="s">
        <v>189</v>
      </c>
    </row>
    <row r="27" spans="1:13" x14ac:dyDescent="0.3">
      <c r="A27" s="1" t="s">
        <v>103</v>
      </c>
      <c r="B27" s="13">
        <f>SUM(B4:B24)</f>
        <v>304</v>
      </c>
      <c r="C27" s="14">
        <v>4.6230158730158726</v>
      </c>
      <c r="D27" s="14">
        <v>2.6829084298260706</v>
      </c>
      <c r="E27" s="14">
        <f>AVERAGE(E4:E24)</f>
        <v>2.8885714285714283</v>
      </c>
      <c r="F27" s="14">
        <v>0.56162961185455096</v>
      </c>
      <c r="G27" s="15">
        <v>0.54128397076806711</v>
      </c>
      <c r="H27" s="16">
        <v>338</v>
      </c>
      <c r="I27" s="16">
        <v>8.25</v>
      </c>
      <c r="J27" s="16">
        <v>2.85</v>
      </c>
      <c r="K27" s="16">
        <v>2.89</v>
      </c>
      <c r="L27" s="17">
        <v>0.56110000000000004</v>
      </c>
      <c r="M27" s="17">
        <v>0.54100000000000004</v>
      </c>
    </row>
  </sheetData>
  <mergeCells count="3">
    <mergeCell ref="B2:G2"/>
    <mergeCell ref="H2:M2"/>
    <mergeCell ref="A1:M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110" zoomScaleNormal="110" workbookViewId="0">
      <selection activeCell="S11" sqref="S11"/>
    </sheetView>
  </sheetViews>
  <sheetFormatPr baseColWidth="10" defaultColWidth="6.88671875" defaultRowHeight="14.4" x14ac:dyDescent="0.3"/>
  <cols>
    <col min="1" max="1" width="4.6640625" bestFit="1" customWidth="1"/>
  </cols>
  <sheetData>
    <row r="1" spans="1:22" ht="29.25" customHeight="1" x14ac:dyDescent="0.3">
      <c r="A1" s="48" t="s">
        <v>523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x14ac:dyDescent="0.3">
      <c r="A2" s="3"/>
      <c r="B2" s="42" t="s">
        <v>163</v>
      </c>
      <c r="C2" s="43" t="s">
        <v>164</v>
      </c>
      <c r="D2" s="43" t="s">
        <v>165</v>
      </c>
      <c r="E2" s="43" t="s">
        <v>166</v>
      </c>
      <c r="F2" s="43" t="s">
        <v>167</v>
      </c>
      <c r="G2" s="43" t="s">
        <v>168</v>
      </c>
      <c r="H2" s="43" t="s">
        <v>169</v>
      </c>
      <c r="I2" s="43" t="s">
        <v>170</v>
      </c>
      <c r="J2" s="43" t="s">
        <v>171</v>
      </c>
      <c r="K2" s="43" t="s">
        <v>172</v>
      </c>
      <c r="L2" s="43" t="s">
        <v>173</v>
      </c>
      <c r="M2" s="43" t="s">
        <v>174</v>
      </c>
      <c r="N2" s="43" t="s">
        <v>175</v>
      </c>
      <c r="O2" s="43" t="s">
        <v>176</v>
      </c>
      <c r="P2" s="43" t="s">
        <v>177</v>
      </c>
      <c r="Q2" s="43" t="s">
        <v>178</v>
      </c>
      <c r="R2" s="43" t="s">
        <v>179</v>
      </c>
      <c r="S2" s="43" t="s">
        <v>180</v>
      </c>
      <c r="T2" s="43" t="s">
        <v>181</v>
      </c>
      <c r="U2" s="43" t="s">
        <v>182</v>
      </c>
      <c r="V2" s="42" t="s">
        <v>183</v>
      </c>
    </row>
    <row r="3" spans="1:22" x14ac:dyDescent="0.3">
      <c r="A3" t="s">
        <v>163</v>
      </c>
      <c r="B3" s="18">
        <v>0</v>
      </c>
      <c r="C3" s="18">
        <v>0.46320574162679401</v>
      </c>
      <c r="D3" s="18">
        <v>0.27800000000000002</v>
      </c>
      <c r="E3" s="19">
        <v>0.46320574162679401</v>
      </c>
      <c r="F3" s="19">
        <v>0.46320574162679401</v>
      </c>
      <c r="G3" s="19">
        <v>0.40965671641791102</v>
      </c>
      <c r="H3" s="19">
        <v>0.45462162162162201</v>
      </c>
      <c r="I3" s="19">
        <v>0.46320574162679401</v>
      </c>
      <c r="J3" s="19">
        <v>0.46320574162679401</v>
      </c>
      <c r="K3" s="19">
        <v>0.46320574162679401</v>
      </c>
      <c r="L3" s="19">
        <v>0.46320574162679401</v>
      </c>
      <c r="M3" s="19">
        <v>0.46320574162679401</v>
      </c>
      <c r="N3" s="19">
        <v>0.144375</v>
      </c>
      <c r="O3" s="19">
        <v>0.46320574162679401</v>
      </c>
      <c r="P3" s="19">
        <v>0.144375</v>
      </c>
      <c r="Q3" s="19">
        <v>0.46320574162679401</v>
      </c>
      <c r="R3" s="19">
        <v>0.31794</v>
      </c>
      <c r="S3" s="19">
        <v>0.292568181818182</v>
      </c>
      <c r="T3" s="19">
        <v>0.308</v>
      </c>
      <c r="U3" s="19">
        <v>0.16485</v>
      </c>
      <c r="V3" s="18">
        <v>0.31935849056603799</v>
      </c>
    </row>
    <row r="4" spans="1:22" x14ac:dyDescent="0.3">
      <c r="A4" t="s">
        <v>164</v>
      </c>
      <c r="B4" s="18">
        <v>3.3550821126086022E-3</v>
      </c>
      <c r="C4" s="18">
        <v>0</v>
      </c>
      <c r="D4" s="18">
        <v>0.46320574162679401</v>
      </c>
      <c r="E4" s="18">
        <v>0.46320574162679401</v>
      </c>
      <c r="F4" s="19">
        <v>0.46320574162679401</v>
      </c>
      <c r="G4" s="19">
        <v>0.40965671641791102</v>
      </c>
      <c r="H4" s="19">
        <v>0.46320574162679401</v>
      </c>
      <c r="I4" s="19">
        <v>0.46320574162679401</v>
      </c>
      <c r="J4" s="19">
        <v>0.46320574162679401</v>
      </c>
      <c r="K4" s="19">
        <v>0.46320574162679401</v>
      </c>
      <c r="L4" s="19">
        <v>0.46320574162679401</v>
      </c>
      <c r="M4" s="19">
        <v>0.46320574162679401</v>
      </c>
      <c r="N4" s="19">
        <v>0.14699999999999999</v>
      </c>
      <c r="O4" s="19">
        <v>0.46320574162679401</v>
      </c>
      <c r="P4" s="19">
        <v>0.45462162162162201</v>
      </c>
      <c r="Q4" s="19">
        <v>0.46320574162679401</v>
      </c>
      <c r="R4" s="19">
        <v>0.46320574162679401</v>
      </c>
      <c r="S4" s="19">
        <v>0.34668421052631598</v>
      </c>
      <c r="T4" s="19">
        <v>0.46320574162679401</v>
      </c>
      <c r="U4" s="19">
        <v>0.40965671641791102</v>
      </c>
      <c r="V4" s="18">
        <v>0.27800000000000002</v>
      </c>
    </row>
    <row r="5" spans="1:22" x14ac:dyDescent="0.3">
      <c r="A5" t="s">
        <v>165</v>
      </c>
      <c r="B5" s="18">
        <v>2.3843140858625489E-2</v>
      </c>
      <c r="C5" s="18">
        <v>0</v>
      </c>
      <c r="D5" s="18">
        <v>0</v>
      </c>
      <c r="E5" s="18">
        <v>0.46320574162679401</v>
      </c>
      <c r="F5" s="18">
        <v>0.46320574162679401</v>
      </c>
      <c r="G5" s="19">
        <v>0.46320574162679401</v>
      </c>
      <c r="H5" s="19">
        <v>0.46320574162679401</v>
      </c>
      <c r="I5" s="19">
        <v>0.46320574162679401</v>
      </c>
      <c r="J5" s="19">
        <v>0.46320574162679401</v>
      </c>
      <c r="K5" s="19">
        <v>0.46320574162679401</v>
      </c>
      <c r="L5" s="19">
        <v>0.32072727272727303</v>
      </c>
      <c r="M5" s="19">
        <v>0.46320574162679401</v>
      </c>
      <c r="N5" s="19">
        <v>0.17699999999999999</v>
      </c>
      <c r="O5" s="19">
        <v>0.46320574162679401</v>
      </c>
      <c r="P5" s="19">
        <v>0.46320574162679401</v>
      </c>
      <c r="Q5" s="19">
        <v>0.46320574162679401</v>
      </c>
      <c r="R5" s="19">
        <v>0.46320574162679401</v>
      </c>
      <c r="S5" s="19">
        <v>0.29263043478260897</v>
      </c>
      <c r="T5" s="19">
        <v>0.144375</v>
      </c>
      <c r="U5" s="19">
        <v>0.46320574162679401</v>
      </c>
      <c r="V5" s="18">
        <v>0.46320574162679401</v>
      </c>
    </row>
    <row r="6" spans="1:22" x14ac:dyDescent="0.3">
      <c r="A6" t="s">
        <v>166</v>
      </c>
      <c r="B6" s="18">
        <v>5.4742052769835483E-3</v>
      </c>
      <c r="C6" s="18">
        <v>1.8217727995077058E-3</v>
      </c>
      <c r="D6" s="18">
        <v>0</v>
      </c>
      <c r="E6" s="18">
        <v>0</v>
      </c>
      <c r="F6" s="18">
        <v>0.46320574162679401</v>
      </c>
      <c r="G6" s="18">
        <v>0.46320574162679401</v>
      </c>
      <c r="H6" s="19">
        <v>0.46320574162679401</v>
      </c>
      <c r="I6" s="19">
        <v>0.46320574162679401</v>
      </c>
      <c r="J6" s="19">
        <v>0.46320574162679401</v>
      </c>
      <c r="K6" s="19">
        <v>0.46320574162679401</v>
      </c>
      <c r="L6" s="19">
        <v>0.46320574162679401</v>
      </c>
      <c r="M6" s="19">
        <v>0.46320574162679401</v>
      </c>
      <c r="N6" s="19">
        <v>0.18422727272727299</v>
      </c>
      <c r="O6" s="19">
        <v>0.46320574162679401</v>
      </c>
      <c r="P6" s="19">
        <v>0.46320574162679401</v>
      </c>
      <c r="Q6" s="19">
        <v>0.46320574162679401</v>
      </c>
      <c r="R6" s="19">
        <v>0.46320574162679401</v>
      </c>
      <c r="S6" s="19">
        <v>0.46320574162679401</v>
      </c>
      <c r="T6" s="19">
        <v>0.35410344827586199</v>
      </c>
      <c r="U6" s="19">
        <v>0.46320574162679401</v>
      </c>
      <c r="V6" s="18">
        <v>0.41360869565217401</v>
      </c>
    </row>
    <row r="7" spans="1:22" x14ac:dyDescent="0.3">
      <c r="A7" t="s">
        <v>167</v>
      </c>
      <c r="B7" s="18">
        <v>7.2100230342544615E-3</v>
      </c>
      <c r="C7" s="18">
        <v>0</v>
      </c>
      <c r="D7" s="18">
        <v>6.1278921298759696E-3</v>
      </c>
      <c r="E7" s="18">
        <v>8.7476284324108835E-3</v>
      </c>
      <c r="F7" s="18">
        <v>0</v>
      </c>
      <c r="G7" s="18">
        <v>0.26984999999999998</v>
      </c>
      <c r="H7" s="18">
        <v>0.46320574162679401</v>
      </c>
      <c r="I7" s="19">
        <v>0.46320574162679401</v>
      </c>
      <c r="J7" s="19">
        <v>0.46320574162679401</v>
      </c>
      <c r="K7" s="19">
        <v>0.46320574162679401</v>
      </c>
      <c r="L7" s="19">
        <v>0.46320574162679401</v>
      </c>
      <c r="M7" s="19">
        <v>0.46320574162679401</v>
      </c>
      <c r="N7" s="19">
        <v>0.105</v>
      </c>
      <c r="O7" s="19">
        <v>0.46320574162679401</v>
      </c>
      <c r="P7" s="19">
        <v>0.46320574162679401</v>
      </c>
      <c r="Q7" s="19">
        <v>0.46320574162679401</v>
      </c>
      <c r="R7" s="19">
        <v>0.46320574162679401</v>
      </c>
      <c r="S7" s="19">
        <v>0.20748</v>
      </c>
      <c r="T7" s="19">
        <v>0.38298305084745798</v>
      </c>
      <c r="U7" s="19">
        <v>0.404163934426229</v>
      </c>
      <c r="V7" s="18">
        <v>0.16485</v>
      </c>
    </row>
    <row r="8" spans="1:22" x14ac:dyDescent="0.3">
      <c r="A8" t="s">
        <v>168</v>
      </c>
      <c r="B8" s="18">
        <v>1.2377505348381824E-2</v>
      </c>
      <c r="C8" s="18">
        <v>1.0009026788473454E-2</v>
      </c>
      <c r="D8" s="18">
        <v>8.7483772966061701E-3</v>
      </c>
      <c r="E8" s="18">
        <v>3.0786703751233416E-3</v>
      </c>
      <c r="F8" s="18">
        <v>1.6968461439385549E-2</v>
      </c>
      <c r="G8" s="18">
        <v>0</v>
      </c>
      <c r="H8" s="18">
        <v>0.46320574162679401</v>
      </c>
      <c r="I8" s="18">
        <v>0.46320574162679401</v>
      </c>
      <c r="J8" s="19">
        <v>0.46320574162679401</v>
      </c>
      <c r="K8" s="19">
        <v>0.46320574162679401</v>
      </c>
      <c r="L8" s="19">
        <v>0.26968421052631603</v>
      </c>
      <c r="M8" s="19">
        <v>0.46320574162679401</v>
      </c>
      <c r="N8" s="19">
        <v>0.19075</v>
      </c>
      <c r="O8" s="19">
        <v>0.46320574162679401</v>
      </c>
      <c r="P8" s="19">
        <v>0.46320574162679401</v>
      </c>
      <c r="Q8" s="19">
        <v>0.46320574162679401</v>
      </c>
      <c r="R8" s="19">
        <v>0.34668421052631598</v>
      </c>
      <c r="S8" s="19">
        <v>0.46320574162679401</v>
      </c>
      <c r="T8" s="20">
        <v>5.2499999999999998E-2</v>
      </c>
      <c r="U8" s="19">
        <v>0.46320574162679401</v>
      </c>
      <c r="V8" s="18">
        <v>0.46320574162679401</v>
      </c>
    </row>
    <row r="9" spans="1:22" x14ac:dyDescent="0.3">
      <c r="A9" t="s">
        <v>169</v>
      </c>
      <c r="B9" s="18">
        <v>9.2808041049308541E-3</v>
      </c>
      <c r="C9" s="18">
        <v>0</v>
      </c>
      <c r="D9" s="18">
        <v>5.8971380710499737E-3</v>
      </c>
      <c r="E9" s="18">
        <v>2.6457845750198286E-3</v>
      </c>
      <c r="F9" s="18">
        <v>0</v>
      </c>
      <c r="G9" s="18">
        <v>1.846126080984712E-3</v>
      </c>
      <c r="H9" s="18">
        <v>0</v>
      </c>
      <c r="I9" s="18">
        <v>0.46320574162679401</v>
      </c>
      <c r="J9" s="18">
        <v>0.46320574162679401</v>
      </c>
      <c r="K9" s="19">
        <v>0.46320574162679401</v>
      </c>
      <c r="L9" s="19">
        <v>0.46320574162679401</v>
      </c>
      <c r="M9" s="19">
        <v>0.46320574162679401</v>
      </c>
      <c r="N9" s="19">
        <v>0.28813953488372102</v>
      </c>
      <c r="O9" s="19">
        <v>0.46320574162679401</v>
      </c>
      <c r="P9" s="19">
        <v>0.46320574162679401</v>
      </c>
      <c r="Q9" s="19">
        <v>0.46320574162679401</v>
      </c>
      <c r="R9" s="19">
        <v>0.46320574162679401</v>
      </c>
      <c r="S9" s="19">
        <v>0.40965671641791102</v>
      </c>
      <c r="T9" s="19">
        <v>0.26968421052631603</v>
      </c>
      <c r="U9" s="19">
        <v>0.46320574162679401</v>
      </c>
      <c r="V9" s="18">
        <v>0.29534042553191497</v>
      </c>
    </row>
    <row r="10" spans="1:22" x14ac:dyDescent="0.3">
      <c r="A10" t="s">
        <v>170</v>
      </c>
      <c r="B10" s="18">
        <v>2.584287290049358E-3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0.46320574162679401</v>
      </c>
      <c r="K10" s="18">
        <v>0.46320574162679401</v>
      </c>
      <c r="L10" s="19">
        <v>0.46320574162679401</v>
      </c>
      <c r="M10" s="19">
        <v>0.46320574162679401</v>
      </c>
      <c r="N10" s="19">
        <v>0.26968421052631603</v>
      </c>
      <c r="O10" s="19">
        <v>0.46320574162679401</v>
      </c>
      <c r="P10" s="19">
        <v>0.46320574162679401</v>
      </c>
      <c r="Q10" s="19">
        <v>0.46320574162679401</v>
      </c>
      <c r="R10" s="19">
        <v>0.46320574162679401</v>
      </c>
      <c r="S10" s="19">
        <v>0.46320574162679401</v>
      </c>
      <c r="T10" s="19">
        <v>0.32072727272727303</v>
      </c>
      <c r="U10" s="19">
        <v>0.46320574162679401</v>
      </c>
      <c r="V10" s="18">
        <v>0.46320574162679401</v>
      </c>
    </row>
    <row r="11" spans="1:22" x14ac:dyDescent="0.3">
      <c r="A11" t="s">
        <v>171</v>
      </c>
      <c r="B11" s="18">
        <v>6.2744954474674482E-3</v>
      </c>
      <c r="C11" s="18">
        <v>4.5989592090720779E-3</v>
      </c>
      <c r="D11" s="18">
        <v>0</v>
      </c>
      <c r="E11" s="18">
        <v>0</v>
      </c>
      <c r="F11" s="18">
        <v>5.6559628849875525E-3</v>
      </c>
      <c r="G11" s="18">
        <v>0</v>
      </c>
      <c r="H11" s="18">
        <v>0</v>
      </c>
      <c r="I11" s="18">
        <v>0</v>
      </c>
      <c r="J11" s="18">
        <v>0</v>
      </c>
      <c r="K11" s="18">
        <v>0.46320574162679401</v>
      </c>
      <c r="L11" s="18">
        <v>0.26968421052631603</v>
      </c>
      <c r="M11" s="19">
        <v>0.46320574162679401</v>
      </c>
      <c r="N11" s="19">
        <v>0.26968421052631603</v>
      </c>
      <c r="O11" s="19">
        <v>0.46320574162679401</v>
      </c>
      <c r="P11" s="19">
        <v>0.46320574162679401</v>
      </c>
      <c r="Q11" s="19">
        <v>0.46320574162679401</v>
      </c>
      <c r="R11" s="19">
        <v>0.46320574162679401</v>
      </c>
      <c r="S11" s="19">
        <v>0.46320574162679401</v>
      </c>
      <c r="T11" s="19">
        <v>0.144375</v>
      </c>
      <c r="U11" s="19">
        <v>0.46320574162679401</v>
      </c>
      <c r="V11" s="18">
        <v>0.46320574162679401</v>
      </c>
    </row>
    <row r="12" spans="1:22" x14ac:dyDescent="0.3">
      <c r="A12" t="s">
        <v>172</v>
      </c>
      <c r="B12" s="18">
        <v>2.3917626336842001E-3</v>
      </c>
      <c r="C12" s="18">
        <v>5.7951910847731441E-3</v>
      </c>
      <c r="D12" s="18">
        <v>0</v>
      </c>
      <c r="E12" s="18">
        <v>0</v>
      </c>
      <c r="F12" s="18">
        <v>7.3817645542757059E-3</v>
      </c>
      <c r="G12" s="18">
        <v>0</v>
      </c>
      <c r="H12" s="18">
        <v>4.4127253613928698E-3</v>
      </c>
      <c r="I12" s="18">
        <v>0</v>
      </c>
      <c r="J12" s="18">
        <v>0</v>
      </c>
      <c r="K12" s="18">
        <v>0</v>
      </c>
      <c r="L12" s="18">
        <v>0.46320574162679401</v>
      </c>
      <c r="M12" s="18">
        <v>0.46320574162679401</v>
      </c>
      <c r="N12" s="19">
        <v>0.26968421052631603</v>
      </c>
      <c r="O12" s="19">
        <v>0.46320574162679401</v>
      </c>
      <c r="P12" s="19">
        <v>0.46320574162679401</v>
      </c>
      <c r="Q12" s="19">
        <v>0.46320574162679401</v>
      </c>
      <c r="R12" s="19">
        <v>0.46320574162679401</v>
      </c>
      <c r="S12" s="19">
        <v>0.45528000000000002</v>
      </c>
      <c r="T12" s="19">
        <v>7.0874999999999994E-2</v>
      </c>
      <c r="U12" s="19">
        <v>0.46320574162679401</v>
      </c>
      <c r="V12" s="18">
        <v>0.46320574162679401</v>
      </c>
    </row>
    <row r="13" spans="1:22" x14ac:dyDescent="0.3">
      <c r="A13" t="s">
        <v>173</v>
      </c>
      <c r="B13" s="18">
        <v>0</v>
      </c>
      <c r="C13" s="18">
        <v>0</v>
      </c>
      <c r="D13" s="18">
        <v>1.8448729875623619E-2</v>
      </c>
      <c r="E13" s="18">
        <v>3.0277191926116609E-3</v>
      </c>
      <c r="F13" s="18">
        <v>6.9040604290357801E-4</v>
      </c>
      <c r="G13" s="18">
        <v>0.02</v>
      </c>
      <c r="H13" s="18">
        <v>5.7937341425153208E-3</v>
      </c>
      <c r="I13" s="18">
        <v>0</v>
      </c>
      <c r="J13" s="18">
        <v>1.6E-2</v>
      </c>
      <c r="K13" s="18">
        <v>7.4366597914853217E-3</v>
      </c>
      <c r="L13" s="18">
        <v>0</v>
      </c>
      <c r="M13" s="18">
        <v>0.46320574162679401</v>
      </c>
      <c r="N13" s="21">
        <v>5.2499999999999998E-2</v>
      </c>
      <c r="O13" s="19">
        <v>0.46320574162679401</v>
      </c>
      <c r="P13" s="19">
        <v>0.105</v>
      </c>
      <c r="Q13" s="19">
        <v>0.46320574162679401</v>
      </c>
      <c r="R13" s="19">
        <v>0.46320574162679401</v>
      </c>
      <c r="S13" s="19">
        <v>0.46320574162679401</v>
      </c>
      <c r="T13" s="19">
        <v>0.46320574162679401</v>
      </c>
      <c r="U13" s="19">
        <v>0.26968421052631603</v>
      </c>
      <c r="V13" s="18">
        <v>0.16485</v>
      </c>
    </row>
    <row r="14" spans="1:22" x14ac:dyDescent="0.3">
      <c r="A14" t="s">
        <v>174</v>
      </c>
      <c r="B14" s="18">
        <v>9.1589960183976697E-3</v>
      </c>
      <c r="C14" s="18">
        <v>0</v>
      </c>
      <c r="D14" s="18">
        <v>3.4676701225404049E-3</v>
      </c>
      <c r="E14" s="18">
        <v>0</v>
      </c>
      <c r="F14" s="18">
        <v>0</v>
      </c>
      <c r="G14" s="18">
        <v>5.4895394147682908E-3</v>
      </c>
      <c r="H14" s="18">
        <v>0</v>
      </c>
      <c r="I14" s="18">
        <v>0</v>
      </c>
      <c r="J14" s="18">
        <v>0</v>
      </c>
      <c r="K14" s="18">
        <v>3.1580587749364371E-3</v>
      </c>
      <c r="L14" s="18">
        <v>3.1585120267602052E-3</v>
      </c>
      <c r="M14" s="18">
        <v>0</v>
      </c>
      <c r="N14" s="18">
        <v>0.26968421052631603</v>
      </c>
      <c r="O14" s="18">
        <v>0.46339999999999998</v>
      </c>
      <c r="P14" s="19">
        <v>0.46320574162679401</v>
      </c>
      <c r="Q14" s="19">
        <v>0.46320574162679401</v>
      </c>
      <c r="R14" s="19">
        <v>0.46320574162679401</v>
      </c>
      <c r="S14" s="19">
        <v>0.26968421052631603</v>
      </c>
      <c r="T14" s="19">
        <v>0.46320574162679401</v>
      </c>
      <c r="U14" s="19">
        <v>0.46320574162679401</v>
      </c>
      <c r="V14" s="18">
        <v>0.46320574162679401</v>
      </c>
    </row>
    <row r="15" spans="1:22" x14ac:dyDescent="0.3">
      <c r="A15" t="s">
        <v>175</v>
      </c>
      <c r="B15" s="18">
        <v>3.9E-2</v>
      </c>
      <c r="C15" s="18">
        <v>3.2000000000000001E-2</v>
      </c>
      <c r="D15" s="18">
        <v>3.4000000000000002E-2</v>
      </c>
      <c r="E15" s="18">
        <v>3.7999999999999999E-2</v>
      </c>
      <c r="F15" s="18">
        <v>4.2000000000000003E-2</v>
      </c>
      <c r="G15" s="18">
        <v>0.03</v>
      </c>
      <c r="H15" s="18">
        <v>1.9092618971928679E-2</v>
      </c>
      <c r="I15" s="18">
        <v>2.1000000000000001E-2</v>
      </c>
      <c r="J15" s="18">
        <v>2.1000000000000001E-2</v>
      </c>
      <c r="K15" s="18">
        <v>2.1000000000000001E-2</v>
      </c>
      <c r="L15" s="21">
        <v>5.5E-2</v>
      </c>
      <c r="M15" s="18">
        <v>0.02</v>
      </c>
      <c r="N15" s="18">
        <v>0</v>
      </c>
      <c r="O15" s="18">
        <v>0.41360869565217401</v>
      </c>
      <c r="P15" s="18">
        <v>0.26968421052631603</v>
      </c>
      <c r="Q15" s="19">
        <v>0.308571428571429</v>
      </c>
      <c r="R15" s="19">
        <v>7.0874999999999994E-2</v>
      </c>
      <c r="S15" s="20">
        <v>5.8799999999999998E-2</v>
      </c>
      <c r="T15" s="19">
        <v>7.0874999999999994E-2</v>
      </c>
      <c r="U15" s="19">
        <v>0.25523076923076898</v>
      </c>
      <c r="V15" s="18">
        <v>0.40965671641791102</v>
      </c>
    </row>
    <row r="16" spans="1:22" x14ac:dyDescent="0.3">
      <c r="A16" t="s">
        <v>176</v>
      </c>
      <c r="B16" s="18">
        <v>0</v>
      </c>
      <c r="C16" s="18">
        <v>0</v>
      </c>
      <c r="D16" s="18">
        <v>0</v>
      </c>
      <c r="E16" s="18">
        <v>6.4871866638455426E-3</v>
      </c>
      <c r="F16" s="18">
        <v>0</v>
      </c>
      <c r="G16" s="18">
        <v>4.4339870886259177E-3</v>
      </c>
      <c r="H16" s="18">
        <v>0</v>
      </c>
      <c r="I16" s="18">
        <v>0</v>
      </c>
      <c r="J16" s="18">
        <v>0</v>
      </c>
      <c r="K16" s="18">
        <v>8.4061783062752411E-4</v>
      </c>
      <c r="L16" s="18">
        <v>0</v>
      </c>
      <c r="M16" s="18">
        <v>0</v>
      </c>
      <c r="N16" s="18">
        <v>1.2166029422896317E-2</v>
      </c>
      <c r="O16" s="18">
        <v>0</v>
      </c>
      <c r="P16" s="18">
        <v>0.46320574162679401</v>
      </c>
      <c r="Q16" s="18">
        <v>0.46320574162679401</v>
      </c>
      <c r="R16" s="19">
        <v>0.46320574162679401</v>
      </c>
      <c r="S16" s="19">
        <v>0.31935849056603799</v>
      </c>
      <c r="T16" s="19">
        <v>0.404163934426229</v>
      </c>
      <c r="U16" s="19">
        <v>0.44218309859154897</v>
      </c>
      <c r="V16" s="18">
        <v>0.46320574162679401</v>
      </c>
    </row>
    <row r="17" spans="1:22" x14ac:dyDescent="0.3">
      <c r="A17" t="s">
        <v>177</v>
      </c>
      <c r="B17" s="18">
        <v>3.1E-2</v>
      </c>
      <c r="C17" s="18">
        <v>8.0336187242412531E-3</v>
      </c>
      <c r="D17" s="18">
        <v>2.5369539786234811E-3</v>
      </c>
      <c r="E17" s="18">
        <v>6.6175036884841181E-3</v>
      </c>
      <c r="F17" s="18">
        <v>6.6211492720180988E-3</v>
      </c>
      <c r="G17" s="18">
        <v>9.5148981115287547E-4</v>
      </c>
      <c r="H17" s="18">
        <v>0</v>
      </c>
      <c r="I17" s="18">
        <v>0</v>
      </c>
      <c r="J17" s="18">
        <v>0</v>
      </c>
      <c r="K17" s="18">
        <v>4.240214070589895E-3</v>
      </c>
      <c r="L17" s="18">
        <v>3.2000000000000001E-2</v>
      </c>
      <c r="M17" s="18">
        <v>0</v>
      </c>
      <c r="N17" s="18">
        <v>2.1999999999999999E-2</v>
      </c>
      <c r="O17" s="18">
        <v>2.5768096578815502E-3</v>
      </c>
      <c r="P17" s="18">
        <v>0</v>
      </c>
      <c r="Q17" s="18">
        <v>0.46320574162679401</v>
      </c>
      <c r="R17" s="18">
        <v>0.44479166666666697</v>
      </c>
      <c r="S17" s="19">
        <v>0.29263043478260897</v>
      </c>
      <c r="T17" s="19">
        <v>0.144375</v>
      </c>
      <c r="U17" s="19">
        <v>0.46320574162679401</v>
      </c>
      <c r="V17" s="18">
        <v>0.40543548387096801</v>
      </c>
    </row>
    <row r="18" spans="1:22" x14ac:dyDescent="0.3">
      <c r="A18" t="s">
        <v>178</v>
      </c>
      <c r="B18" s="18">
        <v>5.4809701517446949E-3</v>
      </c>
      <c r="C18" s="18">
        <v>0</v>
      </c>
      <c r="D18" s="18">
        <v>3.4397494367824242E-3</v>
      </c>
      <c r="E18" s="18">
        <v>1.7460170001366098E-3</v>
      </c>
      <c r="F18" s="18">
        <v>3.7150578524991272E-3</v>
      </c>
      <c r="G18" s="18">
        <v>6.7802024978677738E-3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3.0090334212693817E-3</v>
      </c>
      <c r="N18" s="18">
        <v>1.8943394530460081E-2</v>
      </c>
      <c r="O18" s="18">
        <v>0</v>
      </c>
      <c r="P18" s="18">
        <v>5.8561137829238521E-3</v>
      </c>
      <c r="Q18" s="18">
        <v>0</v>
      </c>
      <c r="R18" s="18">
        <v>0.46320574162679401</v>
      </c>
      <c r="S18" s="18">
        <v>0.46320574162679401</v>
      </c>
      <c r="T18" s="19">
        <v>0.31935849056603799</v>
      </c>
      <c r="U18" s="19">
        <v>0.46320574162679401</v>
      </c>
      <c r="V18" s="18">
        <v>0.42959999999999998</v>
      </c>
    </row>
    <row r="19" spans="1:22" x14ac:dyDescent="0.3">
      <c r="A19" t="s">
        <v>179</v>
      </c>
      <c r="B19" s="18">
        <v>1.5107211896617519E-2</v>
      </c>
      <c r="C19" s="18">
        <v>0</v>
      </c>
      <c r="D19" s="18">
        <v>1.5442132639792337E-3</v>
      </c>
      <c r="E19" s="18">
        <v>7.8525035224580146E-3</v>
      </c>
      <c r="F19" s="18">
        <v>5.2260926282450331E-3</v>
      </c>
      <c r="G19" s="18">
        <v>1.2577295234847925E-2</v>
      </c>
      <c r="H19" s="18">
        <v>2.7893704746197469E-3</v>
      </c>
      <c r="I19" s="18">
        <v>0</v>
      </c>
      <c r="J19" s="18">
        <v>5.5252418866035677E-3</v>
      </c>
      <c r="K19" s="18">
        <v>4.2576308032514611E-3</v>
      </c>
      <c r="L19" s="18">
        <v>0</v>
      </c>
      <c r="M19" s="18">
        <v>0</v>
      </c>
      <c r="N19" s="18">
        <v>4.2000000000000003E-2</v>
      </c>
      <c r="O19" s="18">
        <v>0</v>
      </c>
      <c r="P19" s="18">
        <v>8.5461545490227182E-3</v>
      </c>
      <c r="Q19" s="18">
        <v>1.5216511169262038E-4</v>
      </c>
      <c r="R19" s="18">
        <v>0</v>
      </c>
      <c r="S19" s="18">
        <v>0.26984999999999998</v>
      </c>
      <c r="T19" s="18">
        <v>0.46320574162679401</v>
      </c>
      <c r="U19" s="19">
        <v>0.26968421052631603</v>
      </c>
      <c r="V19" s="18">
        <v>0.184434782608696</v>
      </c>
    </row>
    <row r="20" spans="1:22" x14ac:dyDescent="0.3">
      <c r="A20" t="s">
        <v>180</v>
      </c>
      <c r="B20" s="18">
        <v>2.1740298450711511E-2</v>
      </c>
      <c r="C20" s="18">
        <v>1.4850320870811855E-2</v>
      </c>
      <c r="D20" s="18">
        <v>2.3458145302272599E-2</v>
      </c>
      <c r="E20" s="18">
        <v>1.1178685672650162E-2</v>
      </c>
      <c r="F20" s="18">
        <v>2.8000000000000001E-2</v>
      </c>
      <c r="G20" s="18">
        <v>2.8912682273922264E-3</v>
      </c>
      <c r="H20" s="18">
        <v>1.2785712769776173E-2</v>
      </c>
      <c r="I20" s="18">
        <v>7.5111993438534549E-3</v>
      </c>
      <c r="J20" s="18">
        <v>4.5045612660910075E-3</v>
      </c>
      <c r="K20" s="18">
        <v>1.0284110864186591E-2</v>
      </c>
      <c r="L20" s="18">
        <v>4.37179712815262E-4</v>
      </c>
      <c r="M20" s="18">
        <v>2.1999999999999999E-2</v>
      </c>
      <c r="N20" s="21">
        <v>6.5000000000000002E-2</v>
      </c>
      <c r="O20" s="18">
        <v>1.5874679690082966E-2</v>
      </c>
      <c r="P20" s="18">
        <v>1.9597111269252659E-2</v>
      </c>
      <c r="Q20" s="18">
        <v>0</v>
      </c>
      <c r="R20" s="18">
        <v>2.0090839163400629E-2</v>
      </c>
      <c r="S20" s="18">
        <v>0</v>
      </c>
      <c r="T20" s="18">
        <v>0.144375</v>
      </c>
      <c r="U20" s="18">
        <v>0.46320574162679401</v>
      </c>
      <c r="V20" s="18">
        <v>0.26968421052631603</v>
      </c>
    </row>
    <row r="21" spans="1:22" x14ac:dyDescent="0.3">
      <c r="A21" t="s">
        <v>181</v>
      </c>
      <c r="B21" s="18">
        <v>2.082706980016525E-2</v>
      </c>
      <c r="C21" s="18">
        <v>4.2058651471666431E-3</v>
      </c>
      <c r="D21" s="18">
        <v>3.7999999999999999E-2</v>
      </c>
      <c r="E21" s="18">
        <v>2.0860628175303448E-2</v>
      </c>
      <c r="F21" s="18">
        <v>1.3975671532921034E-2</v>
      </c>
      <c r="G21" s="21">
        <v>4.5999999999999999E-2</v>
      </c>
      <c r="H21" s="18">
        <v>0.02</v>
      </c>
      <c r="I21" s="18">
        <v>1.6398479443679791E-2</v>
      </c>
      <c r="J21" s="18">
        <v>2.9000000000000001E-2</v>
      </c>
      <c r="K21" s="18">
        <v>3.9E-2</v>
      </c>
      <c r="L21" s="18">
        <v>4.8413955916871438E-3</v>
      </c>
      <c r="M21" s="18">
        <v>2.8105930840869576E-3</v>
      </c>
      <c r="N21" s="18">
        <v>0.06</v>
      </c>
      <c r="O21" s="18">
        <v>1.3131329003843102E-2</v>
      </c>
      <c r="P21" s="18">
        <v>3.1E-2</v>
      </c>
      <c r="Q21" s="18">
        <v>1.8032076289553323E-2</v>
      </c>
      <c r="R21" s="18">
        <v>6.3224685777714352E-3</v>
      </c>
      <c r="S21" s="18">
        <v>4.4999999999999998E-2</v>
      </c>
      <c r="T21" s="18">
        <v>0</v>
      </c>
      <c r="U21" s="21">
        <v>5.2499999999999998E-2</v>
      </c>
      <c r="V21" s="21">
        <v>5.2499999999999998E-2</v>
      </c>
    </row>
    <row r="22" spans="1:22" x14ac:dyDescent="0.3">
      <c r="A22" t="s">
        <v>182</v>
      </c>
      <c r="B22" s="18">
        <v>3.3000000000000002E-2</v>
      </c>
      <c r="C22" s="18">
        <v>1.2061350079207136E-2</v>
      </c>
      <c r="D22" s="18">
        <v>1.7250918186766371E-3</v>
      </c>
      <c r="E22" s="18">
        <v>0</v>
      </c>
      <c r="F22" s="18">
        <v>1.3270810574994747E-2</v>
      </c>
      <c r="G22" s="18">
        <v>0</v>
      </c>
      <c r="H22" s="18">
        <v>0</v>
      </c>
      <c r="I22" s="18">
        <v>1.4112932984475237E-3</v>
      </c>
      <c r="J22" s="18">
        <v>3.576788400362046E-3</v>
      </c>
      <c r="K22" s="18">
        <v>0</v>
      </c>
      <c r="L22" s="18">
        <v>2.3E-2</v>
      </c>
      <c r="M22" s="18">
        <v>5.5684318012789429E-3</v>
      </c>
      <c r="N22" s="18">
        <v>0.03</v>
      </c>
      <c r="O22" s="18">
        <v>1.0583166447185936E-2</v>
      </c>
      <c r="P22" s="18">
        <v>2.2391142027473557E-3</v>
      </c>
      <c r="Q22" s="18">
        <v>0</v>
      </c>
      <c r="R22" s="18">
        <v>2.1999999999999999E-2</v>
      </c>
      <c r="S22" s="18">
        <v>6.0113570875313938E-3</v>
      </c>
      <c r="T22" s="21">
        <v>5.8000000000000003E-2</v>
      </c>
      <c r="U22" s="18">
        <v>0</v>
      </c>
      <c r="V22" s="18">
        <v>0.46320574162679401</v>
      </c>
    </row>
    <row r="23" spans="1:22" x14ac:dyDescent="0.3">
      <c r="A23" s="4" t="s">
        <v>183</v>
      </c>
      <c r="B23" s="22">
        <v>1.6539874643836137E-2</v>
      </c>
      <c r="C23" s="22">
        <v>1.5658483453227245E-2</v>
      </c>
      <c r="D23" s="22">
        <v>6.6302536170518055E-3</v>
      </c>
      <c r="E23" s="22">
        <v>1.4236986110606776E-2</v>
      </c>
      <c r="F23" s="22">
        <v>2.5999999999999999E-2</v>
      </c>
      <c r="G23" s="22">
        <v>5.3792110148586534E-3</v>
      </c>
      <c r="H23" s="22">
        <v>1.4787468574269335E-2</v>
      </c>
      <c r="I23" s="22">
        <v>3.8329240961107176E-4</v>
      </c>
      <c r="J23" s="22">
        <v>2.0321967952447503E-3</v>
      </c>
      <c r="K23" s="22">
        <v>5.0373087336940043E-4</v>
      </c>
      <c r="L23" s="22">
        <v>2.5000000000000001E-2</v>
      </c>
      <c r="M23" s="22">
        <v>4.9018455840791073E-3</v>
      </c>
      <c r="N23" s="22">
        <v>1.37179467966597E-2</v>
      </c>
      <c r="O23" s="22">
        <v>5.4920878792147371E-3</v>
      </c>
      <c r="P23" s="22">
        <v>1.1118259623583007E-2</v>
      </c>
      <c r="Q23" s="22">
        <v>1.0194903085751697E-2</v>
      </c>
      <c r="R23" s="22">
        <v>2.1000000000000001E-2</v>
      </c>
      <c r="S23" s="22">
        <v>2.4E-2</v>
      </c>
      <c r="T23" s="23">
        <v>0.06</v>
      </c>
      <c r="U23" s="22">
        <v>9.6880631903725877E-3</v>
      </c>
      <c r="V23" s="22">
        <v>0</v>
      </c>
    </row>
  </sheetData>
  <mergeCells count="1">
    <mergeCell ref="A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110" zoomScaleNormal="110" workbookViewId="0">
      <selection activeCell="Z11" sqref="Z11"/>
    </sheetView>
  </sheetViews>
  <sheetFormatPr baseColWidth="10" defaultColWidth="6.6640625" defaultRowHeight="14.4" x14ac:dyDescent="0.3"/>
  <cols>
    <col min="1" max="1" width="4.6640625" bestFit="1" customWidth="1"/>
  </cols>
  <sheetData>
    <row r="1" spans="1:24" ht="29.25" customHeight="1" x14ac:dyDescent="0.3">
      <c r="A1" s="50" t="s">
        <v>517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x14ac:dyDescent="0.3">
      <c r="A2" s="1"/>
      <c r="B2" s="1" t="s">
        <v>163</v>
      </c>
      <c r="C2" s="1" t="s">
        <v>164</v>
      </c>
      <c r="D2" s="1" t="s">
        <v>165</v>
      </c>
      <c r="E2" s="1" t="s">
        <v>166</v>
      </c>
      <c r="F2" s="1" t="s">
        <v>167</v>
      </c>
      <c r="G2" s="1" t="s">
        <v>168</v>
      </c>
      <c r="H2" s="1" t="s">
        <v>169</v>
      </c>
      <c r="I2" s="1" t="s">
        <v>170</v>
      </c>
      <c r="J2" s="1" t="s">
        <v>171</v>
      </c>
      <c r="K2" s="1" t="s">
        <v>172</v>
      </c>
      <c r="L2" s="1" t="s">
        <v>173</v>
      </c>
      <c r="M2" s="1" t="s">
        <v>174</v>
      </c>
      <c r="N2" s="1" t="s">
        <v>175</v>
      </c>
      <c r="O2" s="1" t="s">
        <v>176</v>
      </c>
      <c r="P2" s="1" t="s">
        <v>177</v>
      </c>
      <c r="Q2" s="1" t="s">
        <v>178</v>
      </c>
      <c r="R2" s="1" t="s">
        <v>179</v>
      </c>
      <c r="S2" s="1" t="s">
        <v>180</v>
      </c>
      <c r="T2" s="1" t="s">
        <v>181</v>
      </c>
      <c r="U2" s="1" t="s">
        <v>182</v>
      </c>
      <c r="V2" s="1" t="s">
        <v>183</v>
      </c>
      <c r="W2" s="1" t="s">
        <v>184</v>
      </c>
      <c r="X2" s="1" t="s">
        <v>185</v>
      </c>
    </row>
    <row r="3" spans="1:24" x14ac:dyDescent="0.3">
      <c r="A3" t="s">
        <v>163</v>
      </c>
      <c r="B3" s="18">
        <v>0</v>
      </c>
      <c r="C3" s="18">
        <v>1.9100724543685998E-2</v>
      </c>
      <c r="D3" s="18">
        <v>3.0505187528353302E-2</v>
      </c>
      <c r="E3" s="18">
        <v>2.5103878203232701E-2</v>
      </c>
      <c r="F3" s="18">
        <v>2.1834769067541299E-2</v>
      </c>
      <c r="G3" s="18">
        <v>2.66105957241504E-2</v>
      </c>
      <c r="H3" s="18">
        <v>2.3921691834442701E-2</v>
      </c>
      <c r="I3" s="18">
        <v>2.09533228791716E-2</v>
      </c>
      <c r="J3" s="18">
        <v>2.0838934838898301E-2</v>
      </c>
      <c r="K3" s="18">
        <v>2.0123862958457601E-2</v>
      </c>
      <c r="L3" s="18">
        <v>2.2101548097258401E-2</v>
      </c>
      <c r="M3" s="18">
        <v>2.8123361155505299E-2</v>
      </c>
      <c r="N3" s="18">
        <v>4.4705022933262298E-2</v>
      </c>
      <c r="O3" s="18">
        <v>1.8055476220792802E-2</v>
      </c>
      <c r="P3" s="18">
        <v>3.6190368042001902E-2</v>
      </c>
      <c r="Q3" s="18">
        <v>2.3953664068751102E-2</v>
      </c>
      <c r="R3" s="18">
        <v>2.7553238877151099E-2</v>
      </c>
      <c r="S3" s="18">
        <v>3.3798804599566003E-2</v>
      </c>
      <c r="T3" s="18">
        <v>3.3908128901384497E-2</v>
      </c>
      <c r="U3" s="18">
        <v>4.2538156956566799E-2</v>
      </c>
      <c r="V3" s="18">
        <v>3.02097860542016E-2</v>
      </c>
      <c r="W3" s="18">
        <v>3.4002201219659002E-2</v>
      </c>
      <c r="X3" s="18">
        <v>3.7364046774332103E-2</v>
      </c>
    </row>
    <row r="4" spans="1:24" x14ac:dyDescent="0.3">
      <c r="A4" t="s">
        <v>164</v>
      </c>
      <c r="B4" s="18">
        <v>2.6202326946557299E-2</v>
      </c>
      <c r="C4" s="18">
        <v>0</v>
      </c>
      <c r="D4" s="18">
        <v>1.48831766331392E-2</v>
      </c>
      <c r="E4" s="18">
        <v>1.8425874258730601E-2</v>
      </c>
      <c r="F4" s="18">
        <v>9.7210061030641604E-3</v>
      </c>
      <c r="G4" s="18">
        <v>1.9699035392256099E-2</v>
      </c>
      <c r="H4" s="18">
        <v>8.7921289512246405E-3</v>
      </c>
      <c r="I4" s="18">
        <v>9.5296603544836305E-3</v>
      </c>
      <c r="J4" s="18">
        <v>1.54513569640159E-2</v>
      </c>
      <c r="K4" s="18">
        <v>1.6931440290633301E-2</v>
      </c>
      <c r="L4" s="18">
        <v>1.20353249923637E-2</v>
      </c>
      <c r="M4" s="18">
        <v>1.41818698095986E-2</v>
      </c>
      <c r="N4" s="18">
        <v>3.1814403167601202E-2</v>
      </c>
      <c r="O4" s="18">
        <v>7.7794568964713803E-3</v>
      </c>
      <c r="P4" s="18">
        <v>1.7614174162834801E-2</v>
      </c>
      <c r="Q4" s="18">
        <v>1.3905920547169499E-2</v>
      </c>
      <c r="R4" s="18">
        <v>1.2853021021362401E-2</v>
      </c>
      <c r="S4" s="18">
        <v>2.3962644940061999E-2</v>
      </c>
      <c r="T4" s="18">
        <v>1.9094291163862399E-2</v>
      </c>
      <c r="U4" s="18">
        <v>2.3341286383450701E-2</v>
      </c>
      <c r="V4" s="18">
        <v>2.3141123304559801E-2</v>
      </c>
      <c r="W4" s="18">
        <v>2.15506792855003E-2</v>
      </c>
      <c r="X4" s="18">
        <v>2.5400206095806899E-2</v>
      </c>
    </row>
    <row r="5" spans="1:24" x14ac:dyDescent="0.3">
      <c r="A5" t="s">
        <v>165</v>
      </c>
      <c r="B5" s="18">
        <v>4.5061988141771203E-2</v>
      </c>
      <c r="C5" s="18">
        <v>1.9849203411760798E-2</v>
      </c>
      <c r="D5" s="18">
        <v>0</v>
      </c>
      <c r="E5" s="18">
        <v>2.2382609939099601E-2</v>
      </c>
      <c r="F5" s="18">
        <v>1.44459775286306E-2</v>
      </c>
      <c r="G5" s="18">
        <v>2.0144324297799901E-2</v>
      </c>
      <c r="H5" s="18">
        <v>1.7539572892017699E-2</v>
      </c>
      <c r="I5" s="18">
        <v>1.07813386623245E-2</v>
      </c>
      <c r="J5" s="18">
        <v>1.08650762340123E-2</v>
      </c>
      <c r="K5" s="18">
        <v>1.5978841751253001E-2</v>
      </c>
      <c r="L5" s="18">
        <v>2.9436224813078199E-2</v>
      </c>
      <c r="M5" s="18">
        <v>1.8504582297845299E-2</v>
      </c>
      <c r="N5" s="18">
        <v>3.8494066293820801E-2</v>
      </c>
      <c r="O5" s="18">
        <v>1.28421900161031E-2</v>
      </c>
      <c r="P5" s="18">
        <v>1.32527696180207E-2</v>
      </c>
      <c r="Q5" s="18">
        <v>2.0663000305530001E-2</v>
      </c>
      <c r="R5" s="18">
        <v>1.53128190170629E-2</v>
      </c>
      <c r="S5" s="18">
        <v>3.1424067262217803E-2</v>
      </c>
      <c r="T5" s="18">
        <v>3.5129793121623398E-2</v>
      </c>
      <c r="U5" s="18">
        <v>2.42536101669228E-2</v>
      </c>
      <c r="V5" s="18">
        <v>2.4021697016660199E-2</v>
      </c>
      <c r="W5" s="18">
        <v>2.1290142653427199E-2</v>
      </c>
      <c r="X5" s="18">
        <v>3.8335794136258101E-2</v>
      </c>
    </row>
    <row r="6" spans="1:24" x14ac:dyDescent="0.3">
      <c r="A6" t="s">
        <v>166</v>
      </c>
      <c r="B6" s="18">
        <v>3.1581863393144297E-2</v>
      </c>
      <c r="C6" s="18">
        <v>2.4298416917782398E-2</v>
      </c>
      <c r="D6" s="18">
        <v>2.9168214729672699E-2</v>
      </c>
      <c r="E6" s="18">
        <v>0</v>
      </c>
      <c r="F6" s="18">
        <v>2.3178454088660701E-2</v>
      </c>
      <c r="G6" s="18">
        <v>2.1870137655560101E-2</v>
      </c>
      <c r="H6" s="18">
        <v>1.98298051708828E-2</v>
      </c>
      <c r="I6" s="18">
        <v>1.50826737522415E-2</v>
      </c>
      <c r="J6" s="18">
        <v>1.7327709505627901E-2</v>
      </c>
      <c r="K6" s="18">
        <v>9.7581275710593197E-3</v>
      </c>
      <c r="L6" s="18">
        <v>2.63802414294937E-2</v>
      </c>
      <c r="M6" s="18">
        <v>2.3483106537320102E-2</v>
      </c>
      <c r="N6" s="18">
        <v>4.5409849746553897E-2</v>
      </c>
      <c r="O6" s="18">
        <v>2.5103504059444299E-2</v>
      </c>
      <c r="P6" s="18">
        <v>2.25509434993224E-2</v>
      </c>
      <c r="Q6" s="18">
        <v>2.3438098087825002E-2</v>
      </c>
      <c r="R6" s="18">
        <v>2.3525208027904101E-2</v>
      </c>
      <c r="S6" s="18">
        <v>3.05934157789935E-2</v>
      </c>
      <c r="T6" s="18">
        <v>3.9159095029313598E-2</v>
      </c>
      <c r="U6" s="18">
        <v>2.46068166425879E-2</v>
      </c>
      <c r="V6" s="18">
        <v>2.7801804412943099E-2</v>
      </c>
      <c r="W6" s="18">
        <v>4.56315103342523E-2</v>
      </c>
      <c r="X6" s="18">
        <v>4.5084204241336301E-2</v>
      </c>
    </row>
    <row r="7" spans="1:24" x14ac:dyDescent="0.3">
      <c r="A7" t="s">
        <v>167</v>
      </c>
      <c r="B7" s="18">
        <v>3.4457940025610999E-2</v>
      </c>
      <c r="C7" s="18">
        <v>1.32124222124122E-2</v>
      </c>
      <c r="D7" s="18">
        <v>1.9805464179546199E-2</v>
      </c>
      <c r="E7" s="18">
        <v>3.2696036143812598E-2</v>
      </c>
      <c r="F7" s="18">
        <v>0</v>
      </c>
      <c r="G7" s="18">
        <v>2.45541299202683E-2</v>
      </c>
      <c r="H7" s="18">
        <v>1.0706443743896E-2</v>
      </c>
      <c r="I7" s="18">
        <v>1.29527608153757E-2</v>
      </c>
      <c r="J7" s="18">
        <v>1.6605080084732399E-2</v>
      </c>
      <c r="K7" s="18">
        <v>1.8443899866623599E-2</v>
      </c>
      <c r="L7" s="18">
        <v>1.8066505668632101E-2</v>
      </c>
      <c r="M7" s="18">
        <v>1.5370633319594601E-2</v>
      </c>
      <c r="N7" s="18">
        <v>3.80005364198336E-2</v>
      </c>
      <c r="O7" s="18">
        <v>1.32144501455811E-2</v>
      </c>
      <c r="P7" s="18">
        <v>1.8181946349628299E-2</v>
      </c>
      <c r="Q7" s="18">
        <v>1.7897183281863301E-2</v>
      </c>
      <c r="R7" s="18">
        <v>1.6925251205183001E-2</v>
      </c>
      <c r="S7" s="18">
        <v>3.1637000375256297E-2</v>
      </c>
      <c r="T7" s="18">
        <v>2.4771418962038799E-2</v>
      </c>
      <c r="U7" s="18">
        <v>2.52690513990355E-2</v>
      </c>
      <c r="V7" s="18">
        <v>2.9118094995341098E-2</v>
      </c>
      <c r="W7" s="18">
        <v>2.0293344276390301E-2</v>
      </c>
      <c r="X7" s="18">
        <v>2.7853414147372801E-2</v>
      </c>
    </row>
    <row r="8" spans="1:24" x14ac:dyDescent="0.3">
      <c r="A8" t="s">
        <v>168</v>
      </c>
      <c r="B8" s="18">
        <v>3.5335619076278198E-2</v>
      </c>
      <c r="C8" s="18">
        <v>2.6401079314091701E-2</v>
      </c>
      <c r="D8" s="18">
        <v>2.6351554960953399E-2</v>
      </c>
      <c r="E8" s="18">
        <v>2.8217495742491199E-2</v>
      </c>
      <c r="F8" s="18">
        <v>3.45832282325381E-2</v>
      </c>
      <c r="G8" s="18">
        <v>0</v>
      </c>
      <c r="H8" s="18">
        <v>1.6289906242233199E-2</v>
      </c>
      <c r="I8" s="18">
        <v>1.37895124988212E-2</v>
      </c>
      <c r="J8" s="18">
        <v>1.12684576096278E-2</v>
      </c>
      <c r="K8" s="18">
        <v>1.4426890999032301E-2</v>
      </c>
      <c r="L8" s="18">
        <v>3.03052800882791E-2</v>
      </c>
      <c r="M8" s="18">
        <v>2.2003989436885502E-2</v>
      </c>
      <c r="N8" s="18">
        <v>3.5223180085528702E-2</v>
      </c>
      <c r="O8" s="18">
        <v>1.9209364492117499E-2</v>
      </c>
      <c r="P8" s="18">
        <v>1.53575801043805E-2</v>
      </c>
      <c r="Q8" s="18">
        <v>2.14387218606636E-2</v>
      </c>
      <c r="R8" s="18">
        <v>2.2330770786983801E-2</v>
      </c>
      <c r="S8" s="18">
        <v>2.2764362346506299E-2</v>
      </c>
      <c r="T8" s="18">
        <v>4.42652222711407E-2</v>
      </c>
      <c r="U8" s="18">
        <v>1.9759862556512998E-2</v>
      </c>
      <c r="V8" s="18">
        <v>2.1259436097361799E-2</v>
      </c>
      <c r="W8" s="18">
        <v>2.6555241257796802E-2</v>
      </c>
      <c r="X8" s="18">
        <v>3.4036028964258697E-2</v>
      </c>
    </row>
    <row r="9" spans="1:24" x14ac:dyDescent="0.3">
      <c r="A9" t="s">
        <v>169</v>
      </c>
      <c r="B9" s="18">
        <v>3.7242021427364602E-2</v>
      </c>
      <c r="C9" s="18">
        <v>1.21583328152963E-2</v>
      </c>
      <c r="D9" s="18">
        <v>2.3647675666008599E-2</v>
      </c>
      <c r="E9" s="18">
        <v>2.5776157060185202E-2</v>
      </c>
      <c r="F9" s="18">
        <v>1.76618063990325E-2</v>
      </c>
      <c r="G9" s="18">
        <v>2.2148309033038799E-2</v>
      </c>
      <c r="H9" s="18">
        <v>0</v>
      </c>
      <c r="I9" s="18">
        <v>8.43999015326387E-3</v>
      </c>
      <c r="J9" s="18">
        <v>1.1006263273902901E-2</v>
      </c>
      <c r="K9" s="18">
        <v>1.6672804564797E-2</v>
      </c>
      <c r="L9" s="18">
        <v>2.0068507155333801E-2</v>
      </c>
      <c r="M9" s="18">
        <v>1.2713229000587399E-2</v>
      </c>
      <c r="N9" s="18">
        <v>2.6556958433820499E-2</v>
      </c>
      <c r="O9" s="18">
        <v>8.9138164154438908E-3</v>
      </c>
      <c r="P9" s="18">
        <v>1.19970418550286E-2</v>
      </c>
      <c r="Q9" s="18">
        <v>1.08167227573673E-2</v>
      </c>
      <c r="R9" s="18">
        <v>1.54641387637845E-2</v>
      </c>
      <c r="S9" s="18">
        <v>2.3742143569904998E-2</v>
      </c>
      <c r="T9" s="18">
        <v>2.7028666767783999E-2</v>
      </c>
      <c r="U9" s="18">
        <v>1.55593763854703E-2</v>
      </c>
      <c r="V9" s="18">
        <v>2.3270148079209501E-2</v>
      </c>
      <c r="W9" s="18">
        <v>2.2745038904271101E-2</v>
      </c>
      <c r="X9" s="18">
        <v>2.1898923636510699E-2</v>
      </c>
    </row>
    <row r="10" spans="1:24" x14ac:dyDescent="0.3">
      <c r="A10" t="s">
        <v>170</v>
      </c>
      <c r="B10" s="18">
        <v>3.03721333447061E-2</v>
      </c>
      <c r="C10" s="18">
        <v>1.31046503441131E-2</v>
      </c>
      <c r="D10" s="18">
        <v>1.3547247071913199E-2</v>
      </c>
      <c r="E10" s="18">
        <v>1.9257915090351199E-2</v>
      </c>
      <c r="F10" s="18">
        <v>1.8769800382266999E-2</v>
      </c>
      <c r="G10" s="18">
        <v>1.7225437208477998E-2</v>
      </c>
      <c r="H10" s="18">
        <v>1.11161675066238E-2</v>
      </c>
      <c r="I10" s="18">
        <v>0</v>
      </c>
      <c r="J10" s="18">
        <v>8.6162654711832102E-3</v>
      </c>
      <c r="K10" s="18">
        <v>1.05469169174795E-2</v>
      </c>
      <c r="L10" s="18">
        <v>1.7469019917333101E-2</v>
      </c>
      <c r="M10" s="18">
        <v>1.21602911436963E-2</v>
      </c>
      <c r="N10" s="18">
        <v>2.8145521407932798E-2</v>
      </c>
      <c r="O10" s="18">
        <v>8.9261591537295303E-3</v>
      </c>
      <c r="P10" s="18">
        <v>8.1978139162890706E-3</v>
      </c>
      <c r="Q10" s="18">
        <v>1.23817532058019E-2</v>
      </c>
      <c r="R10" s="18">
        <v>7.8550541826729898E-3</v>
      </c>
      <c r="S10" s="18">
        <v>2.2120402189130701E-2</v>
      </c>
      <c r="T10" s="18">
        <v>2.6246016571064401E-2</v>
      </c>
      <c r="U10" s="18">
        <v>1.97898693044323E-2</v>
      </c>
      <c r="V10" s="18">
        <v>1.6756339126209101E-2</v>
      </c>
      <c r="W10" s="18">
        <v>2.0563294811533999E-2</v>
      </c>
      <c r="X10" s="18">
        <v>2.70300197789945E-2</v>
      </c>
    </row>
    <row r="11" spans="1:24" x14ac:dyDescent="0.3">
      <c r="A11" t="s">
        <v>171</v>
      </c>
      <c r="B11" s="18">
        <v>2.83628851323313E-2</v>
      </c>
      <c r="C11" s="18">
        <v>2.0360422989911801E-2</v>
      </c>
      <c r="D11" s="18">
        <v>1.4283339338458999E-2</v>
      </c>
      <c r="E11" s="18">
        <v>2.1339690465682501E-2</v>
      </c>
      <c r="F11" s="18">
        <v>2.59867650389221E-2</v>
      </c>
      <c r="G11" s="18">
        <v>1.5104386737457599E-2</v>
      </c>
      <c r="H11" s="18">
        <v>1.6343701310162401E-2</v>
      </c>
      <c r="I11" s="18">
        <v>1.0546228641109099E-2</v>
      </c>
      <c r="J11" s="18">
        <v>0</v>
      </c>
      <c r="K11" s="18">
        <v>1.22580790886551E-2</v>
      </c>
      <c r="L11" s="18">
        <v>2.4553709634035598E-2</v>
      </c>
      <c r="M11" s="18">
        <v>1.2906857487073301E-2</v>
      </c>
      <c r="N11" s="18">
        <v>2.71351804027204E-2</v>
      </c>
      <c r="O11" s="18">
        <v>1.12846015937965E-2</v>
      </c>
      <c r="P11" s="18">
        <v>1.0257785003073901E-2</v>
      </c>
      <c r="Q11" s="18">
        <v>1.3045734586633599E-2</v>
      </c>
      <c r="R11" s="18">
        <v>1.66112996991311E-2</v>
      </c>
      <c r="S11" s="18">
        <v>1.9569392226339501E-2</v>
      </c>
      <c r="T11" s="18">
        <v>3.0566867671936102E-2</v>
      </c>
      <c r="U11" s="18">
        <v>1.9593570377124701E-2</v>
      </c>
      <c r="V11" s="18">
        <v>1.6685104342757402E-2</v>
      </c>
      <c r="W11" s="18">
        <v>1.57870658731789E-2</v>
      </c>
      <c r="X11" s="18">
        <v>2.9267503315688299E-2</v>
      </c>
    </row>
    <row r="12" spans="1:24" x14ac:dyDescent="0.3">
      <c r="A12" t="s">
        <v>172</v>
      </c>
      <c r="B12" s="18">
        <v>2.6958162817185698E-2</v>
      </c>
      <c r="C12" s="18">
        <v>2.50958199831296E-2</v>
      </c>
      <c r="D12" s="18">
        <v>2.1772229882767599E-2</v>
      </c>
      <c r="E12" s="18">
        <v>1.48183622231692E-2</v>
      </c>
      <c r="F12" s="18">
        <v>3.0443884993418699E-2</v>
      </c>
      <c r="G12" s="18">
        <v>2.0349574452563201E-2</v>
      </c>
      <c r="H12" s="18">
        <v>2.5299058389884499E-2</v>
      </c>
      <c r="I12" s="18">
        <v>1.31132545247077E-2</v>
      </c>
      <c r="J12" s="18">
        <v>1.55183458795604E-2</v>
      </c>
      <c r="K12" s="18">
        <v>0</v>
      </c>
      <c r="L12" s="18">
        <v>2.1858350261909201E-2</v>
      </c>
      <c r="M12" s="18">
        <v>1.90071153836174E-2</v>
      </c>
      <c r="N12" s="18">
        <v>2.8757188274433101E-2</v>
      </c>
      <c r="O12" s="18">
        <v>1.6609238054476901E-2</v>
      </c>
      <c r="P12" s="18">
        <v>1.7741004553012699E-2</v>
      </c>
      <c r="Q12" s="18">
        <v>1.5150898890054099E-2</v>
      </c>
      <c r="R12" s="18">
        <v>1.6936346501574401E-2</v>
      </c>
      <c r="S12" s="18">
        <v>2.3752262649641101E-2</v>
      </c>
      <c r="T12" s="18">
        <v>3.7383993405437098E-2</v>
      </c>
      <c r="U12" s="18">
        <v>1.58587206653189E-2</v>
      </c>
      <c r="V12" s="18">
        <v>1.7131064383187601E-2</v>
      </c>
      <c r="W12" s="18">
        <v>2.4269461905714499E-2</v>
      </c>
      <c r="X12" s="18">
        <v>2.5991244489508E-2</v>
      </c>
    </row>
    <row r="13" spans="1:24" x14ac:dyDescent="0.3">
      <c r="A13" t="s">
        <v>173</v>
      </c>
      <c r="B13" s="18">
        <v>2.8908166328797499E-2</v>
      </c>
      <c r="C13" s="18">
        <v>1.49533674886041E-2</v>
      </c>
      <c r="D13" s="18">
        <v>3.8358111908029902E-2</v>
      </c>
      <c r="E13" s="18">
        <v>3.6811562814091099E-2</v>
      </c>
      <c r="F13" s="18">
        <v>2.6285808353509101E-2</v>
      </c>
      <c r="G13" s="18">
        <v>4.59126662704318E-2</v>
      </c>
      <c r="H13" s="18">
        <v>2.7573990439758601E-2</v>
      </c>
      <c r="I13" s="18">
        <v>2.5052404736384301E-2</v>
      </c>
      <c r="J13" s="18">
        <v>3.5338389648881002E-2</v>
      </c>
      <c r="K13" s="18">
        <v>3.6157525249245703E-2</v>
      </c>
      <c r="L13" s="18">
        <v>0</v>
      </c>
      <c r="M13" s="18">
        <v>2.32249066924256E-2</v>
      </c>
      <c r="N13" s="18">
        <v>5.1887604044466899E-2</v>
      </c>
      <c r="O13" s="18">
        <v>1.82074566357006E-2</v>
      </c>
      <c r="P13" s="18">
        <v>3.4075058725731001E-2</v>
      </c>
      <c r="Q13" s="18">
        <v>1.5652112700843001E-2</v>
      </c>
      <c r="R13" s="18">
        <v>1.3849716474185699E-2</v>
      </c>
      <c r="S13" s="18">
        <v>2.46393030731927E-2</v>
      </c>
      <c r="T13" s="18">
        <v>2.6808965722538901E-2</v>
      </c>
      <c r="U13" s="18">
        <v>3.6337667637402399E-2</v>
      </c>
      <c r="V13" s="18">
        <v>3.3719373989340301E-2</v>
      </c>
      <c r="W13" s="18">
        <v>3.5824515569451702E-2</v>
      </c>
      <c r="X13" s="18">
        <v>4.5427137025093003E-2</v>
      </c>
    </row>
    <row r="14" spans="1:24" x14ac:dyDescent="0.3">
      <c r="A14" t="s">
        <v>174</v>
      </c>
      <c r="B14" s="18">
        <v>3.75984855060802E-2</v>
      </c>
      <c r="C14" s="18">
        <v>1.71672944198514E-2</v>
      </c>
      <c r="D14" s="18">
        <v>2.5639492677001802E-2</v>
      </c>
      <c r="E14" s="18">
        <v>3.2450003062648398E-2</v>
      </c>
      <c r="F14" s="18">
        <v>2.1558422370841199E-2</v>
      </c>
      <c r="G14" s="18">
        <v>3.1308728142927497E-2</v>
      </c>
      <c r="H14" s="18">
        <v>1.8538288506335099E-2</v>
      </c>
      <c r="I14" s="18">
        <v>1.4311353154959299E-2</v>
      </c>
      <c r="J14" s="18">
        <v>1.9521563901166598E-2</v>
      </c>
      <c r="K14" s="18">
        <v>2.7290380337855399E-2</v>
      </c>
      <c r="L14" s="18">
        <v>3.1556817623217097E-2</v>
      </c>
      <c r="M14" s="18">
        <v>0</v>
      </c>
      <c r="N14" s="18">
        <v>3.2654689762140601E-2</v>
      </c>
      <c r="O14" s="18">
        <v>1.7716599484684299E-2</v>
      </c>
      <c r="P14" s="18">
        <v>1.20871492070519E-2</v>
      </c>
      <c r="Q14" s="18">
        <v>2.0914508059643299E-2</v>
      </c>
      <c r="R14" s="18">
        <v>1.5851422555175399E-2</v>
      </c>
      <c r="S14" s="18">
        <v>3.36975640774956E-2</v>
      </c>
      <c r="T14" s="18">
        <v>2.4237756655261001E-2</v>
      </c>
      <c r="U14" s="18">
        <v>2.6134995943645101E-2</v>
      </c>
      <c r="V14" s="18">
        <v>2.2285709512233701E-2</v>
      </c>
      <c r="W14" s="18">
        <v>2.3183250838728301E-2</v>
      </c>
      <c r="X14" s="18">
        <v>3.9440722762896799E-2</v>
      </c>
    </row>
    <row r="15" spans="1:24" x14ac:dyDescent="0.3">
      <c r="A15" t="s">
        <v>175</v>
      </c>
      <c r="B15" s="18">
        <v>7.0661601543217295E-2</v>
      </c>
      <c r="C15" s="18">
        <v>5.28971328472976E-2</v>
      </c>
      <c r="D15" s="18">
        <v>5.7117295034559298E-2</v>
      </c>
      <c r="E15" s="18">
        <v>6.2382013750903402E-2</v>
      </c>
      <c r="F15" s="18">
        <v>6.8473581125365598E-2</v>
      </c>
      <c r="G15" s="18">
        <v>4.7401255928004198E-2</v>
      </c>
      <c r="H15" s="18">
        <v>3.6548522083700498E-2</v>
      </c>
      <c r="I15" s="18">
        <v>3.78375323603082E-2</v>
      </c>
      <c r="J15" s="18">
        <v>3.3653949336675398E-2</v>
      </c>
      <c r="K15" s="18">
        <v>4.0487050135534101E-2</v>
      </c>
      <c r="L15" s="18">
        <v>8.7937547847026301E-2</v>
      </c>
      <c r="M15" s="18">
        <v>4.4349634929300302E-2</v>
      </c>
      <c r="N15" s="18">
        <v>0</v>
      </c>
      <c r="O15" s="18">
        <v>2.6490500109194199E-2</v>
      </c>
      <c r="P15" s="18">
        <v>2.8211704278301601E-2</v>
      </c>
      <c r="Q15" s="18">
        <v>3.0531747047034201E-2</v>
      </c>
      <c r="R15" s="18">
        <v>3.8081479341230899E-2</v>
      </c>
      <c r="S15" s="18">
        <v>5.8937949815211103E-2</v>
      </c>
      <c r="T15" s="18">
        <v>5.6277056277056203E-2</v>
      </c>
      <c r="U15" s="18">
        <v>4.1903828832387899E-2</v>
      </c>
      <c r="V15" s="18">
        <v>2.8532165923948302E-2</v>
      </c>
      <c r="W15" s="18">
        <v>5.3083508262713699E-2</v>
      </c>
      <c r="X15" s="18">
        <v>5.9185480301018202E-2</v>
      </c>
    </row>
    <row r="16" spans="1:24" x14ac:dyDescent="0.3">
      <c r="A16" t="s">
        <v>176</v>
      </c>
      <c r="B16" s="18">
        <v>2.48472373035293E-2</v>
      </c>
      <c r="C16" s="18">
        <v>9.9410176911559102E-3</v>
      </c>
      <c r="D16" s="18">
        <v>1.73869867936008E-2</v>
      </c>
      <c r="E16" s="18">
        <v>3.1843543767709502E-2</v>
      </c>
      <c r="F16" s="18">
        <v>1.6553990139667098E-2</v>
      </c>
      <c r="G16" s="18">
        <v>2.5020726846947498E-2</v>
      </c>
      <c r="H16" s="18">
        <v>1.16110112630639E-2</v>
      </c>
      <c r="I16" s="18">
        <v>1.15268271255411E-2</v>
      </c>
      <c r="J16" s="18">
        <v>1.5212817007347701E-2</v>
      </c>
      <c r="K16" s="18">
        <v>2.2476871489649601E-2</v>
      </c>
      <c r="L16" s="18">
        <v>2.2682132470835201E-2</v>
      </c>
      <c r="M16" s="18">
        <v>2.60760684760405E-2</v>
      </c>
      <c r="N16" s="18">
        <v>3.9740976522533403E-2</v>
      </c>
      <c r="O16" s="18">
        <v>0</v>
      </c>
      <c r="P16" s="18">
        <v>1.70540760217909E-2</v>
      </c>
      <c r="Q16" s="18">
        <v>1.1151811151811099E-2</v>
      </c>
      <c r="R16" s="18">
        <v>1.27045650301463E-2</v>
      </c>
      <c r="S16" s="18">
        <v>2.8282722513089199E-2</v>
      </c>
      <c r="T16" s="18">
        <v>2.6985968984070099E-2</v>
      </c>
      <c r="U16" s="18">
        <v>2.6287697982208699E-2</v>
      </c>
      <c r="V16" s="18">
        <v>2.0950483779168999E-2</v>
      </c>
      <c r="W16" s="18">
        <v>2.2616693254624998E-2</v>
      </c>
      <c r="X16" s="18">
        <v>2.9488714758024798E-2</v>
      </c>
    </row>
    <row r="17" spans="1:24" x14ac:dyDescent="0.3">
      <c r="A17" t="s">
        <v>177</v>
      </c>
      <c r="B17" s="18">
        <v>4.9908769985380297E-2</v>
      </c>
      <c r="C17" s="18">
        <v>2.7245310735665901E-2</v>
      </c>
      <c r="D17" s="18">
        <v>1.8241104245329001E-2</v>
      </c>
      <c r="E17" s="18">
        <v>2.7546244640609199E-2</v>
      </c>
      <c r="F17" s="18">
        <v>3.0956044100433299E-2</v>
      </c>
      <c r="G17" s="18">
        <v>2.00076342146208E-2</v>
      </c>
      <c r="H17" s="18">
        <v>1.7526651806898198E-2</v>
      </c>
      <c r="I17" s="18">
        <v>1.19248236677123E-2</v>
      </c>
      <c r="J17" s="18">
        <v>1.3169588382033999E-2</v>
      </c>
      <c r="K17" s="18">
        <v>2.4394612989833999E-2</v>
      </c>
      <c r="L17" s="18">
        <v>5.1801877963089299E-2</v>
      </c>
      <c r="M17" s="18">
        <v>1.55358492208765E-2</v>
      </c>
      <c r="N17" s="18">
        <v>3.48556792086301E-2</v>
      </c>
      <c r="O17" s="18">
        <v>2.4372343534068901E-2</v>
      </c>
      <c r="P17" s="18">
        <v>0</v>
      </c>
      <c r="Q17" s="18">
        <v>1.8684781037722101E-2</v>
      </c>
      <c r="R17" s="18">
        <v>1.9290118980630301E-2</v>
      </c>
      <c r="S17" s="18">
        <v>2.79814786803139E-2</v>
      </c>
      <c r="T17" s="18">
        <v>3.4047374118374697E-2</v>
      </c>
      <c r="U17" s="18">
        <v>1.9573013939640001E-2</v>
      </c>
      <c r="V17" s="18">
        <v>2.1470654944876499E-2</v>
      </c>
      <c r="W17" s="18">
        <v>2.11920556815559E-2</v>
      </c>
      <c r="X17" s="18">
        <v>3.1374638333618303E-2</v>
      </c>
    </row>
    <row r="18" spans="1:24" x14ac:dyDescent="0.3">
      <c r="A18" t="s">
        <v>178</v>
      </c>
      <c r="B18" s="18">
        <v>3.2881075171156703E-2</v>
      </c>
      <c r="C18" s="18">
        <v>1.8348517884697501E-2</v>
      </c>
      <c r="D18" s="18">
        <v>2.8598002201787501E-2</v>
      </c>
      <c r="E18" s="18">
        <v>3.36932259677677E-2</v>
      </c>
      <c r="F18" s="18">
        <v>2.4865000483780202E-2</v>
      </c>
      <c r="G18" s="18">
        <v>2.98297711096033E-2</v>
      </c>
      <c r="H18" s="18">
        <v>1.3449936351365399E-2</v>
      </c>
      <c r="I18" s="18">
        <v>1.6881170879083699E-2</v>
      </c>
      <c r="J18" s="18">
        <v>1.6561183544740801E-2</v>
      </c>
      <c r="K18" s="18">
        <v>2.5106595824655398E-2</v>
      </c>
      <c r="L18" s="18">
        <v>2.32577151728461E-2</v>
      </c>
      <c r="M18" s="18">
        <v>2.9572641458987501E-2</v>
      </c>
      <c r="N18" s="18">
        <v>4.1438605220147702E-2</v>
      </c>
      <c r="O18" s="18">
        <v>1.43347122754402E-2</v>
      </c>
      <c r="P18" s="18">
        <v>2.6451095285942899E-2</v>
      </c>
      <c r="Q18" s="18">
        <v>0</v>
      </c>
      <c r="R18" s="18">
        <v>1.6217523493642801E-2</v>
      </c>
      <c r="S18" s="18">
        <v>1.8860518922492301E-2</v>
      </c>
      <c r="T18" s="18">
        <v>3.0175957901660801E-2</v>
      </c>
      <c r="U18" s="18">
        <v>1.9530577526551501E-2</v>
      </c>
      <c r="V18" s="18">
        <v>2.3842511209205199E-2</v>
      </c>
      <c r="W18" s="18">
        <v>2.8082615386828099E-2</v>
      </c>
      <c r="X18" s="18">
        <v>3.2064914760558498E-2</v>
      </c>
    </row>
    <row r="19" spans="1:24" x14ac:dyDescent="0.3">
      <c r="A19" t="s">
        <v>179</v>
      </c>
      <c r="B19" s="18">
        <v>3.859655564423E-2</v>
      </c>
      <c r="C19" s="18">
        <v>1.70221944455188E-2</v>
      </c>
      <c r="D19" s="18">
        <v>2.0673429413772301E-2</v>
      </c>
      <c r="E19" s="18">
        <v>3.0911447430811E-2</v>
      </c>
      <c r="F19" s="18">
        <v>2.1169925688772399E-2</v>
      </c>
      <c r="G19" s="18">
        <v>2.8083563540355301E-2</v>
      </c>
      <c r="H19" s="18">
        <v>1.96685434235606E-2</v>
      </c>
      <c r="I19" s="18">
        <v>1.0299630290132001E-2</v>
      </c>
      <c r="J19" s="18">
        <v>1.9408489316082401E-2</v>
      </c>
      <c r="K19" s="18">
        <v>2.4285842084835401E-2</v>
      </c>
      <c r="L19" s="18">
        <v>1.8178866224700101E-2</v>
      </c>
      <c r="M19" s="18">
        <v>1.9525121609565502E-2</v>
      </c>
      <c r="N19" s="18">
        <v>5.7857541168316998E-2</v>
      </c>
      <c r="O19" s="18">
        <v>1.6081060850424701E-2</v>
      </c>
      <c r="P19" s="18">
        <v>2.6501892731340002E-2</v>
      </c>
      <c r="Q19" s="18">
        <v>2.0919876975164599E-2</v>
      </c>
      <c r="R19" s="18">
        <v>0</v>
      </c>
      <c r="S19" s="18">
        <v>2.7799662352279E-2</v>
      </c>
      <c r="T19" s="18">
        <v>2.1382453475123402E-2</v>
      </c>
      <c r="U19" s="18">
        <v>2.9343975082733099E-2</v>
      </c>
      <c r="V19" s="18">
        <v>2.7005927128167701E-2</v>
      </c>
      <c r="W19" s="18">
        <v>2.03854493146228E-2</v>
      </c>
      <c r="X19" s="18">
        <v>3.9789422135161699E-2</v>
      </c>
    </row>
    <row r="20" spans="1:24" x14ac:dyDescent="0.3">
      <c r="A20" t="s">
        <v>180</v>
      </c>
      <c r="B20" s="18">
        <v>4.5314884800554102E-2</v>
      </c>
      <c r="C20" s="18">
        <v>3.1653037900454602E-2</v>
      </c>
      <c r="D20" s="18">
        <v>4.7039662174974302E-2</v>
      </c>
      <c r="E20" s="18">
        <v>3.9821952240564097E-2</v>
      </c>
      <c r="F20" s="18">
        <v>5.0617901004394499E-2</v>
      </c>
      <c r="G20" s="18">
        <v>3.0266977791775299E-2</v>
      </c>
      <c r="H20" s="18">
        <v>3.64011056461577E-2</v>
      </c>
      <c r="I20" s="18">
        <v>2.99125336375952E-2</v>
      </c>
      <c r="J20" s="18">
        <v>2.6818391975646901E-2</v>
      </c>
      <c r="K20" s="18">
        <v>3.33658894457654E-2</v>
      </c>
      <c r="L20" s="18">
        <v>3.0836968009295099E-2</v>
      </c>
      <c r="M20" s="18">
        <v>5.0593511758829902E-2</v>
      </c>
      <c r="N20" s="18">
        <v>8.5261583075874794E-2</v>
      </c>
      <c r="O20" s="18">
        <v>4.0141624524591399E-2</v>
      </c>
      <c r="P20" s="18">
        <v>3.8718406028103197E-2</v>
      </c>
      <c r="Q20" s="18">
        <v>2.67952385722371E-2</v>
      </c>
      <c r="R20" s="18">
        <v>4.1292820718972202E-2</v>
      </c>
      <c r="S20" s="18">
        <v>0</v>
      </c>
      <c r="T20" s="18">
        <v>4.8817123544874198E-2</v>
      </c>
      <c r="U20" s="18">
        <v>2.9729236107940302E-2</v>
      </c>
      <c r="V20" s="18">
        <v>3.36725358029763E-2</v>
      </c>
      <c r="W20" s="18">
        <v>3.5893151840522199E-2</v>
      </c>
      <c r="X20" s="18">
        <v>4.9791776643791502E-2</v>
      </c>
    </row>
    <row r="21" spans="1:24" x14ac:dyDescent="0.3">
      <c r="A21" t="s">
        <v>181</v>
      </c>
      <c r="B21" s="18">
        <v>4.8270831529746497E-2</v>
      </c>
      <c r="C21" s="18">
        <v>2.5181476542609899E-2</v>
      </c>
      <c r="D21" s="18">
        <v>5.3821036769716599E-2</v>
      </c>
      <c r="E21" s="18">
        <v>6.4118441687524896E-2</v>
      </c>
      <c r="F21" s="18">
        <v>3.9131450880038797E-2</v>
      </c>
      <c r="G21" s="18">
        <v>6.85696514694875E-2</v>
      </c>
      <c r="H21" s="18">
        <v>4.12557292283861E-2</v>
      </c>
      <c r="I21" s="18">
        <v>4.1732720609341599E-2</v>
      </c>
      <c r="J21" s="18">
        <v>4.6181838767122299E-2</v>
      </c>
      <c r="K21" s="18">
        <v>6.3844116725703601E-2</v>
      </c>
      <c r="L21" s="18">
        <v>3.5294216032551201E-2</v>
      </c>
      <c r="M21" s="18">
        <v>3.4998679192634698E-2</v>
      </c>
      <c r="N21" s="18">
        <v>0.105057629686946</v>
      </c>
      <c r="O21" s="18">
        <v>4.1079556248013897E-2</v>
      </c>
      <c r="P21" s="18">
        <v>5.7160303453451099E-2</v>
      </c>
      <c r="Q21" s="18">
        <v>4.7826841824955703E-2</v>
      </c>
      <c r="R21" s="18">
        <v>3.1430895272928597E-2</v>
      </c>
      <c r="S21" s="18">
        <v>6.5805157588029406E-2</v>
      </c>
      <c r="T21" s="18">
        <v>0</v>
      </c>
      <c r="U21" s="18">
        <v>5.6540801717967097E-2</v>
      </c>
      <c r="V21" s="18">
        <v>5.17857142857144E-2</v>
      </c>
      <c r="W21" s="18">
        <v>4.5626457198818401E-2</v>
      </c>
      <c r="X21" s="18">
        <v>7.1664054791340095E-2</v>
      </c>
    </row>
    <row r="22" spans="1:24" x14ac:dyDescent="0.3">
      <c r="A22" t="s">
        <v>182</v>
      </c>
      <c r="B22" s="18">
        <v>5.5059840545713001E-2</v>
      </c>
      <c r="C22" s="18">
        <v>3.4129804069627602E-2</v>
      </c>
      <c r="D22" s="18">
        <v>3.6609812255874202E-2</v>
      </c>
      <c r="E22" s="18">
        <v>3.2114386741889003E-2</v>
      </c>
      <c r="F22" s="18">
        <v>3.9839677566705298E-2</v>
      </c>
      <c r="G22" s="18">
        <v>2.4956204026602698E-2</v>
      </c>
      <c r="H22" s="18">
        <v>1.9351949340013001E-2</v>
      </c>
      <c r="I22" s="18">
        <v>2.5799380057493701E-2</v>
      </c>
      <c r="J22" s="18">
        <v>2.5284622081199502E-2</v>
      </c>
      <c r="K22" s="18">
        <v>2.54335507980804E-2</v>
      </c>
      <c r="L22" s="18">
        <v>5.54815747549132E-2</v>
      </c>
      <c r="M22" s="18">
        <v>3.5957838681970201E-2</v>
      </c>
      <c r="N22" s="18">
        <v>6.02061720293127E-2</v>
      </c>
      <c r="O22" s="18">
        <v>3.5750716731199603E-2</v>
      </c>
      <c r="P22" s="18">
        <v>2.8929073163498398E-2</v>
      </c>
      <c r="Q22" s="18">
        <v>3.4209230425756999E-2</v>
      </c>
      <c r="R22" s="18">
        <v>4.0290827672392303E-2</v>
      </c>
      <c r="S22" s="18">
        <v>4.54866431450991E-2</v>
      </c>
      <c r="T22" s="18">
        <v>9.0368831163770105E-2</v>
      </c>
      <c r="U22" s="18">
        <v>0</v>
      </c>
      <c r="V22" s="18">
        <v>2.73769677700068E-2</v>
      </c>
      <c r="W22" s="18">
        <v>3.7692191305327701E-2</v>
      </c>
      <c r="X22" s="18">
        <v>3.1299068709729802E-2</v>
      </c>
    </row>
    <row r="23" spans="1:24" x14ac:dyDescent="0.3">
      <c r="A23" t="s">
        <v>183</v>
      </c>
      <c r="B23" s="18">
        <v>4.7471244179798297E-2</v>
      </c>
      <c r="C23" s="18">
        <v>3.7372700987492499E-2</v>
      </c>
      <c r="D23" s="18">
        <v>3.4880245960588703E-2</v>
      </c>
      <c r="E23" s="18">
        <v>3.8784169726659497E-2</v>
      </c>
      <c r="F23" s="18">
        <v>4.9466119573952499E-2</v>
      </c>
      <c r="G23" s="18">
        <v>3.5443856332051403E-2</v>
      </c>
      <c r="H23" s="18">
        <v>3.41851945642608E-2</v>
      </c>
      <c r="I23" s="18">
        <v>2.33592230867187E-2</v>
      </c>
      <c r="J23" s="18">
        <v>2.55911100272543E-2</v>
      </c>
      <c r="K23" s="18">
        <v>2.4863217123947099E-2</v>
      </c>
      <c r="L23" s="18">
        <v>5.7024243416267502E-2</v>
      </c>
      <c r="M23" s="18">
        <v>3.19801883030588E-2</v>
      </c>
      <c r="N23" s="18">
        <v>3.5046950221290299E-2</v>
      </c>
      <c r="O23" s="18">
        <v>2.9844355358716702E-2</v>
      </c>
      <c r="P23" s="18">
        <v>3.5342196689672298E-2</v>
      </c>
      <c r="Q23" s="18">
        <v>3.1145076793381899E-2</v>
      </c>
      <c r="R23" s="18">
        <v>3.89528153022708E-2</v>
      </c>
      <c r="S23" s="18">
        <v>4.0112493585500598E-2</v>
      </c>
      <c r="T23" s="18">
        <v>8.5850441301914299E-2</v>
      </c>
      <c r="U23" s="18">
        <v>3.2678961353016803E-2</v>
      </c>
      <c r="V23" s="18">
        <v>0</v>
      </c>
      <c r="W23" s="18">
        <v>2.6360876917241E-2</v>
      </c>
      <c r="X23" s="18">
        <v>3.4403347162646702E-2</v>
      </c>
    </row>
    <row r="24" spans="1:24" x14ac:dyDescent="0.3">
      <c r="A24" t="s">
        <v>184</v>
      </c>
      <c r="B24" s="18">
        <v>5.5094065325327998E-2</v>
      </c>
      <c r="C24" s="18">
        <v>3.1599699747051103E-2</v>
      </c>
      <c r="D24" s="18">
        <v>2.8923836479919401E-2</v>
      </c>
      <c r="E24" s="18">
        <v>6.0481732769658098E-2</v>
      </c>
      <c r="F24" s="18">
        <v>3.2656883684686701E-2</v>
      </c>
      <c r="G24" s="18">
        <v>3.26634966674961E-2</v>
      </c>
      <c r="H24" s="18">
        <v>3.4642219836186802E-2</v>
      </c>
      <c r="I24" s="18">
        <v>2.8134490277798199E-2</v>
      </c>
      <c r="J24" s="18">
        <v>2.10753974729798E-2</v>
      </c>
      <c r="K24" s="18">
        <v>3.3912122630101099E-2</v>
      </c>
      <c r="L24" s="18">
        <v>5.3433562094737902E-2</v>
      </c>
      <c r="M24" s="18">
        <v>3.03291964357849E-2</v>
      </c>
      <c r="N24" s="18">
        <v>7.9831683245690399E-2</v>
      </c>
      <c r="O24" s="18">
        <v>3.4964704788618801E-2</v>
      </c>
      <c r="P24" s="18">
        <v>2.96150110462613E-2</v>
      </c>
      <c r="Q24" s="18">
        <v>3.9354073301300301E-2</v>
      </c>
      <c r="R24" s="18">
        <v>2.8448351895572301E-2</v>
      </c>
      <c r="S24" s="18">
        <v>4.9327402471420798E-2</v>
      </c>
      <c r="T24" s="18">
        <v>6.6493669011676498E-2</v>
      </c>
      <c r="U24" s="18">
        <v>4.9554209894846601E-2</v>
      </c>
      <c r="V24" s="18">
        <v>3.9844246445576E-2</v>
      </c>
      <c r="W24" s="18">
        <v>0</v>
      </c>
      <c r="X24" s="18">
        <v>7.82939848827819E-2</v>
      </c>
    </row>
    <row r="25" spans="1:24" x14ac:dyDescent="0.3">
      <c r="A25" s="4" t="s">
        <v>185</v>
      </c>
      <c r="B25" s="22">
        <v>5.2264282090909699E-2</v>
      </c>
      <c r="C25" s="22">
        <v>3.33476348571363E-2</v>
      </c>
      <c r="D25" s="22">
        <v>4.7808081958746002E-2</v>
      </c>
      <c r="E25" s="22">
        <v>6.0635357671144599E-2</v>
      </c>
      <c r="F25" s="22">
        <v>3.5568003007183199E-2</v>
      </c>
      <c r="G25" s="22">
        <v>4.6380850629417499E-2</v>
      </c>
      <c r="H25" s="22">
        <v>2.73898545573074E-2</v>
      </c>
      <c r="I25" s="22">
        <v>3.2766413183232701E-2</v>
      </c>
      <c r="J25" s="22">
        <v>3.7876014544141197E-2</v>
      </c>
      <c r="K25" s="22">
        <v>3.5521502276606803E-2</v>
      </c>
      <c r="L25" s="22">
        <v>6.1690716096310501E-2</v>
      </c>
      <c r="M25" s="22">
        <v>4.9063004559927702E-2</v>
      </c>
      <c r="N25" s="22">
        <v>7.8260875182563902E-2</v>
      </c>
      <c r="O25" s="22">
        <v>3.9922857447748997E-2</v>
      </c>
      <c r="P25" s="22">
        <v>4.3046385313846101E-2</v>
      </c>
      <c r="Q25" s="22">
        <v>4.6217790516811602E-2</v>
      </c>
      <c r="R25" s="22">
        <v>4.8691081792160099E-2</v>
      </c>
      <c r="S25" s="22">
        <v>6.3569917845803806E-2</v>
      </c>
      <c r="T25" s="22">
        <v>0.108473898513626</v>
      </c>
      <c r="U25" s="22">
        <v>4.3293243761712903E-2</v>
      </c>
      <c r="V25" s="22">
        <v>5.1332677834778399E-2</v>
      </c>
      <c r="W25" s="22">
        <v>0.11945377811501599</v>
      </c>
      <c r="X25" s="22">
        <v>0</v>
      </c>
    </row>
  </sheetData>
  <mergeCells count="1">
    <mergeCell ref="A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110" zoomScaleNormal="110" workbookViewId="0">
      <selection activeCell="H8" sqref="H8"/>
    </sheetView>
  </sheetViews>
  <sheetFormatPr baseColWidth="10" defaultColWidth="8.88671875" defaultRowHeight="14.4" x14ac:dyDescent="0.3"/>
  <cols>
    <col min="1" max="1" width="4.6640625" bestFit="1" customWidth="1"/>
    <col min="2" max="22" width="6.5546875" customWidth="1"/>
  </cols>
  <sheetData>
    <row r="1" spans="1:22" ht="30.75" customHeight="1" x14ac:dyDescent="0.3">
      <c r="A1" s="48" t="s">
        <v>518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x14ac:dyDescent="0.3">
      <c r="A2" s="1"/>
      <c r="B2" s="1" t="s">
        <v>163</v>
      </c>
      <c r="C2" s="1" t="s">
        <v>164</v>
      </c>
      <c r="D2" s="1" t="s">
        <v>165</v>
      </c>
      <c r="E2" s="1" t="s">
        <v>166</v>
      </c>
      <c r="F2" s="1" t="s">
        <v>167</v>
      </c>
      <c r="G2" s="1" t="s">
        <v>168</v>
      </c>
      <c r="H2" s="1" t="s">
        <v>169</v>
      </c>
      <c r="I2" s="1" t="s">
        <v>170</v>
      </c>
      <c r="J2" s="1" t="s">
        <v>171</v>
      </c>
      <c r="K2" s="1" t="s">
        <v>172</v>
      </c>
      <c r="L2" s="1" t="s">
        <v>173</v>
      </c>
      <c r="M2" s="1" t="s">
        <v>174</v>
      </c>
      <c r="N2" s="1" t="s">
        <v>175</v>
      </c>
      <c r="O2" s="1" t="s">
        <v>176</v>
      </c>
      <c r="P2" s="1" t="s">
        <v>177</v>
      </c>
      <c r="Q2" s="1" t="s">
        <v>178</v>
      </c>
      <c r="R2" s="1" t="s">
        <v>179</v>
      </c>
      <c r="S2" s="1" t="s">
        <v>180</v>
      </c>
      <c r="T2" s="1" t="s">
        <v>181</v>
      </c>
      <c r="U2" s="1" t="s">
        <v>182</v>
      </c>
      <c r="V2" s="1" t="s">
        <v>183</v>
      </c>
    </row>
    <row r="3" spans="1:22" x14ac:dyDescent="0.3">
      <c r="A3" t="s">
        <v>163</v>
      </c>
      <c r="B3" s="18">
        <v>0</v>
      </c>
      <c r="C3" s="18">
        <v>1.74138949995075E-2</v>
      </c>
      <c r="D3" s="18">
        <v>3.4557100453054199E-2</v>
      </c>
      <c r="E3" s="18">
        <v>2.6981266044022002E-2</v>
      </c>
      <c r="F3" s="18">
        <v>2.01753312315575E-2</v>
      </c>
      <c r="G3" s="18">
        <v>2.5743534260158199E-2</v>
      </c>
      <c r="H3" s="18">
        <v>2.08731399455735E-2</v>
      </c>
      <c r="I3" s="18">
        <v>1.8310445276737398E-2</v>
      </c>
      <c r="J3" s="18">
        <v>1.9108645045874E-2</v>
      </c>
      <c r="K3" s="18">
        <v>1.8556502223953601E-2</v>
      </c>
      <c r="L3" s="18">
        <v>2.0827145827145899E-2</v>
      </c>
      <c r="M3" s="18">
        <v>2.5175252084902101E-2</v>
      </c>
      <c r="N3" s="18">
        <v>4.2302716688227902E-2</v>
      </c>
      <c r="O3" s="18">
        <v>1.52846421380193E-2</v>
      </c>
      <c r="P3" s="18">
        <v>3.2541322314049603E-2</v>
      </c>
      <c r="Q3" s="18">
        <v>2.20935130581296E-2</v>
      </c>
      <c r="R3" s="18">
        <v>2.4220603878569599E-2</v>
      </c>
      <c r="S3" s="18">
        <v>3.3654443753884301E-2</v>
      </c>
      <c r="T3" s="18">
        <v>3.3171495693030399E-2</v>
      </c>
      <c r="U3" s="18">
        <v>4.0408209207218597E-2</v>
      </c>
      <c r="V3" s="18">
        <v>2.8058665222861E-2</v>
      </c>
    </row>
    <row r="4" spans="1:22" x14ac:dyDescent="0.3">
      <c r="A4" t="s">
        <v>164</v>
      </c>
      <c r="B4" s="18">
        <v>2.3611693319541799E-2</v>
      </c>
      <c r="C4" s="18">
        <v>0</v>
      </c>
      <c r="D4" s="18">
        <v>1.6902906745844201E-2</v>
      </c>
      <c r="E4" s="18">
        <v>1.8844965751407702E-2</v>
      </c>
      <c r="F4" s="18">
        <v>9.7210061030641604E-3</v>
      </c>
      <c r="G4" s="18">
        <v>2.0238300152898001E-2</v>
      </c>
      <c r="H4" s="18">
        <v>8.7921289512246405E-3</v>
      </c>
      <c r="I4" s="18">
        <v>9.5296603544836305E-3</v>
      </c>
      <c r="J4" s="18">
        <v>1.54513569640159E-2</v>
      </c>
      <c r="K4" s="18">
        <v>1.6931440290633301E-2</v>
      </c>
      <c r="L4" s="18">
        <v>1.20353249923637E-2</v>
      </c>
      <c r="M4" s="18">
        <v>1.41818698095986E-2</v>
      </c>
      <c r="N4" s="18">
        <v>3.1814403167601202E-2</v>
      </c>
      <c r="O4" s="18">
        <v>7.7794568964713803E-3</v>
      </c>
      <c r="P4" s="18">
        <v>1.7732966750146101E-2</v>
      </c>
      <c r="Q4" s="18">
        <v>1.3905920547169499E-2</v>
      </c>
      <c r="R4" s="18">
        <v>1.2853021021362401E-2</v>
      </c>
      <c r="S4" s="18">
        <v>2.3962644940061999E-2</v>
      </c>
      <c r="T4" s="18">
        <v>1.9094291163862399E-2</v>
      </c>
      <c r="U4" s="18">
        <v>2.3341286383450701E-2</v>
      </c>
      <c r="V4" s="18">
        <v>2.3141123304559801E-2</v>
      </c>
    </row>
    <row r="5" spans="1:22" x14ac:dyDescent="0.3">
      <c r="A5" t="s">
        <v>165</v>
      </c>
      <c r="B5" s="18">
        <v>4.9472678758639699E-2</v>
      </c>
      <c r="C5" s="18">
        <v>2.2094756005411199E-2</v>
      </c>
      <c r="D5" s="18">
        <v>0</v>
      </c>
      <c r="E5" s="18">
        <v>2.5302774969104599E-2</v>
      </c>
      <c r="F5" s="18">
        <v>2.09761480118263E-2</v>
      </c>
      <c r="G5" s="18">
        <v>2.5804573594904401E-2</v>
      </c>
      <c r="H5" s="18">
        <v>2.0511487978029999E-2</v>
      </c>
      <c r="I5" s="18">
        <v>1.37512899896801E-2</v>
      </c>
      <c r="J5" s="18">
        <v>1.53366294891314E-2</v>
      </c>
      <c r="K5" s="18">
        <v>1.8038482372435102E-2</v>
      </c>
      <c r="L5" s="18">
        <v>3.343944167323E-2</v>
      </c>
      <c r="M5" s="18">
        <v>2.4440882222941902E-2</v>
      </c>
      <c r="N5" s="18">
        <v>4.2663476874003098E-2</v>
      </c>
      <c r="O5" s="18">
        <v>1.6481994459833799E-2</v>
      </c>
      <c r="P5" s="18">
        <v>1.97500877911739E-2</v>
      </c>
      <c r="Q5" s="18">
        <v>2.2984938761999401E-2</v>
      </c>
      <c r="R5" s="18">
        <v>1.9094712818562402E-2</v>
      </c>
      <c r="S5" s="18">
        <v>3.7388498766369301E-2</v>
      </c>
      <c r="T5" s="18">
        <v>4.4997152078982298E-2</v>
      </c>
      <c r="U5" s="18">
        <v>2.74278255528255E-2</v>
      </c>
      <c r="V5" s="18">
        <v>2.5046898982434101E-2</v>
      </c>
    </row>
    <row r="6" spans="1:22" x14ac:dyDescent="0.3">
      <c r="A6" t="s">
        <v>166</v>
      </c>
      <c r="B6" s="18">
        <v>3.5233085884479001E-2</v>
      </c>
      <c r="C6" s="18">
        <v>2.4753028263056701E-2</v>
      </c>
      <c r="D6" s="18">
        <v>3.6526187664561303E-2</v>
      </c>
      <c r="E6" s="18">
        <v>0</v>
      </c>
      <c r="F6" s="18">
        <v>2.3185310144591999E-2</v>
      </c>
      <c r="G6" s="18">
        <v>2.4424977582156698E-2</v>
      </c>
      <c r="H6" s="18">
        <v>1.9960387299901801E-2</v>
      </c>
      <c r="I6" s="18">
        <v>1.5297986844727799E-2</v>
      </c>
      <c r="J6" s="18">
        <v>1.7896869256015201E-2</v>
      </c>
      <c r="K6" s="18">
        <v>1.01751131539828E-2</v>
      </c>
      <c r="L6" s="18">
        <v>2.74045528988297E-2</v>
      </c>
      <c r="M6" s="18">
        <v>2.31873905780089E-2</v>
      </c>
      <c r="N6" s="18">
        <v>4.65413152679846E-2</v>
      </c>
      <c r="O6" s="18">
        <v>2.4850292142458801E-2</v>
      </c>
      <c r="P6" s="18">
        <v>2.2788134116259101E-2</v>
      </c>
      <c r="Q6" s="18">
        <v>2.35011990407674E-2</v>
      </c>
      <c r="R6" s="18">
        <v>2.29182955433932E-2</v>
      </c>
      <c r="S6" s="18">
        <v>3.32448162163358E-2</v>
      </c>
      <c r="T6" s="18">
        <v>3.8126318126317997E-2</v>
      </c>
      <c r="U6" s="18">
        <v>2.50732648754898E-2</v>
      </c>
      <c r="V6" s="18">
        <v>3.0093995538090199E-2</v>
      </c>
    </row>
    <row r="7" spans="1:22" x14ac:dyDescent="0.3">
      <c r="A7" t="s">
        <v>167</v>
      </c>
      <c r="B7" s="18">
        <v>3.01802987280861E-2</v>
      </c>
      <c r="C7" s="18">
        <v>1.31951888697987E-2</v>
      </c>
      <c r="D7" s="18">
        <v>2.7398269605829501E-2</v>
      </c>
      <c r="E7" s="18">
        <v>3.2684713848338202E-2</v>
      </c>
      <c r="F7" s="18">
        <v>0</v>
      </c>
      <c r="G7" s="18">
        <v>2.4635331633043201E-2</v>
      </c>
      <c r="H7" s="18">
        <v>1.0706443743896E-2</v>
      </c>
      <c r="I7" s="18">
        <v>1.29527608153757E-2</v>
      </c>
      <c r="J7" s="18">
        <v>1.6605080084732399E-2</v>
      </c>
      <c r="K7" s="18">
        <v>1.8443899866623599E-2</v>
      </c>
      <c r="L7" s="18">
        <v>1.8066505668632101E-2</v>
      </c>
      <c r="M7" s="18">
        <v>1.5370633319594601E-2</v>
      </c>
      <c r="N7" s="18">
        <v>3.80005364198336E-2</v>
      </c>
      <c r="O7" s="18">
        <v>1.32144501455811E-2</v>
      </c>
      <c r="P7" s="18">
        <v>1.7665557536465901E-2</v>
      </c>
      <c r="Q7" s="18">
        <v>1.7897183281863301E-2</v>
      </c>
      <c r="R7" s="18">
        <v>1.6925251205183001E-2</v>
      </c>
      <c r="S7" s="18">
        <v>3.1637000375256297E-2</v>
      </c>
      <c r="T7" s="18">
        <v>2.4771418962038799E-2</v>
      </c>
      <c r="U7" s="18">
        <v>2.52690513990355E-2</v>
      </c>
      <c r="V7" s="18">
        <v>2.9118094995341098E-2</v>
      </c>
    </row>
    <row r="8" spans="1:22" x14ac:dyDescent="0.3">
      <c r="A8" t="s">
        <v>168</v>
      </c>
      <c r="B8" s="18">
        <v>3.4056540349338103E-2</v>
      </c>
      <c r="C8" s="18">
        <v>2.65383954245587E-2</v>
      </c>
      <c r="D8" s="18">
        <v>3.4047287915212401E-2</v>
      </c>
      <c r="E8" s="18">
        <v>3.1922903003887199E-2</v>
      </c>
      <c r="F8" s="18">
        <v>3.3455400371179701E-2</v>
      </c>
      <c r="G8" s="18">
        <v>0</v>
      </c>
      <c r="H8" s="18">
        <v>1.6777342550874E-2</v>
      </c>
      <c r="I8" s="18">
        <v>1.46709788050115E-2</v>
      </c>
      <c r="J8" s="18">
        <v>1.23057761243607E-2</v>
      </c>
      <c r="K8" s="18">
        <v>1.4817834058515699E-2</v>
      </c>
      <c r="L8" s="18">
        <v>3.08768543846871E-2</v>
      </c>
      <c r="M8" s="18">
        <v>2.23762337390578E-2</v>
      </c>
      <c r="N8" s="18">
        <v>3.6579236911041903E-2</v>
      </c>
      <c r="O8" s="18">
        <v>2.0256090281672402E-2</v>
      </c>
      <c r="P8" s="18">
        <v>1.69848133384948E-2</v>
      </c>
      <c r="Q8" s="18">
        <v>2.19381672328142E-2</v>
      </c>
      <c r="R8" s="18">
        <v>2.25276515756773E-2</v>
      </c>
      <c r="S8" s="18">
        <v>2.3069621458553999E-2</v>
      </c>
      <c r="T8" s="18">
        <v>4.4695718688834297E-2</v>
      </c>
      <c r="U8" s="18">
        <v>1.90741394801641E-2</v>
      </c>
      <c r="V8" s="18">
        <v>2.1610658343059499E-2</v>
      </c>
    </row>
    <row r="9" spans="1:22" x14ac:dyDescent="0.3">
      <c r="A9" t="s">
        <v>169</v>
      </c>
      <c r="B9" s="18">
        <v>3.2327704939284801E-2</v>
      </c>
      <c r="C9" s="18">
        <v>1.2071716275035701E-2</v>
      </c>
      <c r="D9" s="18">
        <v>2.5764193325147299E-2</v>
      </c>
      <c r="E9" s="18">
        <v>2.5527077469143199E-2</v>
      </c>
      <c r="F9" s="18">
        <v>1.75590870152997E-2</v>
      </c>
      <c r="G9" s="18">
        <v>2.28333868064599E-2</v>
      </c>
      <c r="H9" s="18">
        <v>0</v>
      </c>
      <c r="I9" s="18">
        <v>8.43999015326387E-3</v>
      </c>
      <c r="J9" s="18">
        <v>1.1006263273902901E-2</v>
      </c>
      <c r="K9" s="18">
        <v>1.6672804564797E-2</v>
      </c>
      <c r="L9" s="18">
        <v>2.0068507155333801E-2</v>
      </c>
      <c r="M9" s="18">
        <v>1.2713229000587399E-2</v>
      </c>
      <c r="N9" s="18">
        <v>2.6556958433820499E-2</v>
      </c>
      <c r="O9" s="18">
        <v>8.9138164154438908E-3</v>
      </c>
      <c r="P9" s="18">
        <v>1.2748542664745901E-2</v>
      </c>
      <c r="Q9" s="18">
        <v>1.08167227573673E-2</v>
      </c>
      <c r="R9" s="18">
        <v>1.54641387637845E-2</v>
      </c>
      <c r="S9" s="18">
        <v>2.3742143569904998E-2</v>
      </c>
      <c r="T9" s="18">
        <v>2.7028666767783999E-2</v>
      </c>
      <c r="U9" s="18">
        <v>1.55593763854703E-2</v>
      </c>
      <c r="V9" s="18">
        <v>2.3270148079209501E-2</v>
      </c>
    </row>
    <row r="10" spans="1:22" x14ac:dyDescent="0.3">
      <c r="A10" t="s">
        <v>170</v>
      </c>
      <c r="B10" s="18">
        <v>2.7399238697643699E-2</v>
      </c>
      <c r="C10" s="18">
        <v>1.3307797342236499E-2</v>
      </c>
      <c r="D10" s="18">
        <v>1.7628217974258099E-2</v>
      </c>
      <c r="E10" s="18">
        <v>1.95585616184966E-2</v>
      </c>
      <c r="F10" s="18">
        <v>1.8576576368628198E-2</v>
      </c>
      <c r="G10" s="18">
        <v>1.8316378480299399E-2</v>
      </c>
      <c r="H10" s="18">
        <v>1.1112190971637501E-2</v>
      </c>
      <c r="I10" s="18">
        <v>0</v>
      </c>
      <c r="J10" s="18">
        <v>8.6162654711832102E-3</v>
      </c>
      <c r="K10" s="18">
        <v>1.05469169174795E-2</v>
      </c>
      <c r="L10" s="18">
        <v>1.7469019917333101E-2</v>
      </c>
      <c r="M10" s="18">
        <v>1.21602911436963E-2</v>
      </c>
      <c r="N10" s="18">
        <v>2.8145521407932798E-2</v>
      </c>
      <c r="O10" s="18">
        <v>8.9261591537295303E-3</v>
      </c>
      <c r="P10" s="18">
        <v>8.39040712639047E-3</v>
      </c>
      <c r="Q10" s="18">
        <v>1.23817532058019E-2</v>
      </c>
      <c r="R10" s="18">
        <v>7.8550541826729898E-3</v>
      </c>
      <c r="S10" s="18">
        <v>2.2120402189130701E-2</v>
      </c>
      <c r="T10" s="18">
        <v>2.6246016571064401E-2</v>
      </c>
      <c r="U10" s="18">
        <v>1.97898693044323E-2</v>
      </c>
      <c r="V10" s="18">
        <v>1.6756339126209101E-2</v>
      </c>
    </row>
    <row r="11" spans="1:22" x14ac:dyDescent="0.3">
      <c r="A11" t="s">
        <v>171</v>
      </c>
      <c r="B11" s="18">
        <v>2.6152940588794402E-2</v>
      </c>
      <c r="C11" s="18">
        <v>2.0320616326759501E-2</v>
      </c>
      <c r="D11" s="18">
        <v>1.9888598849134499E-2</v>
      </c>
      <c r="E11" s="18">
        <v>2.2671957964444302E-2</v>
      </c>
      <c r="F11" s="18">
        <v>2.6133641744559399E-2</v>
      </c>
      <c r="G11" s="18">
        <v>1.6444044053863301E-2</v>
      </c>
      <c r="H11" s="18">
        <v>1.6237864006023801E-2</v>
      </c>
      <c r="I11" s="18">
        <v>1.05123394534963E-2</v>
      </c>
      <c r="J11" s="18">
        <v>0</v>
      </c>
      <c r="K11" s="18">
        <v>1.22580790886551E-2</v>
      </c>
      <c r="L11" s="18">
        <v>2.4553709634035598E-2</v>
      </c>
      <c r="M11" s="18">
        <v>1.2906857487073301E-2</v>
      </c>
      <c r="N11" s="18">
        <v>2.71351804027204E-2</v>
      </c>
      <c r="O11" s="18">
        <v>1.12846015937965E-2</v>
      </c>
      <c r="P11" s="18">
        <v>1.0055001057712599E-2</v>
      </c>
      <c r="Q11" s="18">
        <v>1.3045734586633599E-2</v>
      </c>
      <c r="R11" s="18">
        <v>1.66112996991311E-2</v>
      </c>
      <c r="S11" s="18">
        <v>1.9569392226339501E-2</v>
      </c>
      <c r="T11" s="18">
        <v>3.0566867671936102E-2</v>
      </c>
      <c r="U11" s="18">
        <v>1.9593570377124701E-2</v>
      </c>
      <c r="V11" s="18">
        <v>1.6685104342757402E-2</v>
      </c>
    </row>
    <row r="12" spans="1:22" x14ac:dyDescent="0.3">
      <c r="A12" t="s">
        <v>172</v>
      </c>
      <c r="B12" s="18">
        <v>2.4338881850663699E-2</v>
      </c>
      <c r="C12" s="18">
        <v>2.4746778694510401E-2</v>
      </c>
      <c r="D12" s="18">
        <v>2.5270683785265501E-2</v>
      </c>
      <c r="E12" s="18">
        <v>1.50307413369964E-2</v>
      </c>
      <c r="F12" s="18">
        <v>3.03976628602423E-2</v>
      </c>
      <c r="G12" s="18">
        <v>2.0948977135438501E-2</v>
      </c>
      <c r="H12" s="18">
        <v>2.52875522846111E-2</v>
      </c>
      <c r="I12" s="18">
        <v>1.3128052568678E-2</v>
      </c>
      <c r="J12" s="18">
        <v>1.5470403043574599E-2</v>
      </c>
      <c r="K12" s="18">
        <v>0</v>
      </c>
      <c r="L12" s="18">
        <v>2.1858350261909201E-2</v>
      </c>
      <c r="M12" s="18">
        <v>1.90071153836174E-2</v>
      </c>
      <c r="N12" s="18">
        <v>2.8757188274433101E-2</v>
      </c>
      <c r="O12" s="18">
        <v>1.6609238054476901E-2</v>
      </c>
      <c r="P12" s="18">
        <v>1.7142853891379699E-2</v>
      </c>
      <c r="Q12" s="18">
        <v>1.5150898890054099E-2</v>
      </c>
      <c r="R12" s="18">
        <v>1.6936346501574401E-2</v>
      </c>
      <c r="S12" s="18">
        <v>2.3752262649641101E-2</v>
      </c>
      <c r="T12" s="18">
        <v>3.7383993405437098E-2</v>
      </c>
      <c r="U12" s="18">
        <v>1.58587206653189E-2</v>
      </c>
      <c r="V12" s="18">
        <v>1.7131064383187601E-2</v>
      </c>
    </row>
    <row r="13" spans="1:22" x14ac:dyDescent="0.3">
      <c r="A13" t="s">
        <v>173</v>
      </c>
      <c r="B13" s="18">
        <v>2.6501311028088701E-2</v>
      </c>
      <c r="C13" s="18">
        <v>1.49559210936537E-2</v>
      </c>
      <c r="D13" s="18">
        <v>4.4811584127968401E-2</v>
      </c>
      <c r="E13" s="18">
        <v>3.7599171027189002E-2</v>
      </c>
      <c r="F13" s="18">
        <v>2.6222586910616599E-2</v>
      </c>
      <c r="G13" s="18">
        <v>4.6264620588353997E-2</v>
      </c>
      <c r="H13" s="18">
        <v>2.7643549833579601E-2</v>
      </c>
      <c r="I13" s="18">
        <v>2.51580964241041E-2</v>
      </c>
      <c r="J13" s="18">
        <v>3.5319877977282602E-2</v>
      </c>
      <c r="K13" s="18">
        <v>3.6563168500068299E-2</v>
      </c>
      <c r="L13" s="18">
        <v>0</v>
      </c>
      <c r="M13" s="18">
        <v>2.32249066924256E-2</v>
      </c>
      <c r="N13" s="18">
        <v>5.1887604044466899E-2</v>
      </c>
      <c r="O13" s="18">
        <v>1.82074566357006E-2</v>
      </c>
      <c r="P13" s="18">
        <v>3.4469495417661297E-2</v>
      </c>
      <c r="Q13" s="18">
        <v>1.5652112700843001E-2</v>
      </c>
      <c r="R13" s="18">
        <v>1.3849716474185699E-2</v>
      </c>
      <c r="S13" s="18">
        <v>2.46393030731927E-2</v>
      </c>
      <c r="T13" s="18">
        <v>2.6808965722538901E-2</v>
      </c>
      <c r="U13" s="18">
        <v>3.6337667637402399E-2</v>
      </c>
      <c r="V13" s="18">
        <v>3.3719373989340301E-2</v>
      </c>
    </row>
    <row r="14" spans="1:22" x14ac:dyDescent="0.3">
      <c r="A14" t="s">
        <v>174</v>
      </c>
      <c r="B14" s="18">
        <v>3.2759355533521002E-2</v>
      </c>
      <c r="C14" s="18">
        <v>1.7156292688411699E-2</v>
      </c>
      <c r="D14" s="18">
        <v>3.0311143579729E-2</v>
      </c>
      <c r="E14" s="18">
        <v>3.1430710101487701E-2</v>
      </c>
      <c r="F14" s="18">
        <v>2.1634204806928101E-2</v>
      </c>
      <c r="G14" s="18">
        <v>3.1643008354566599E-2</v>
      </c>
      <c r="H14" s="18">
        <v>1.8372654574415299E-2</v>
      </c>
      <c r="I14" s="18">
        <v>1.42401274876974E-2</v>
      </c>
      <c r="J14" s="18">
        <v>1.9432289337018599E-2</v>
      </c>
      <c r="K14" s="18">
        <v>2.7414179065167799E-2</v>
      </c>
      <c r="L14" s="18">
        <v>3.16435937542957E-2</v>
      </c>
      <c r="M14" s="18">
        <v>0</v>
      </c>
      <c r="N14" s="18">
        <v>3.2654689762140601E-2</v>
      </c>
      <c r="O14" s="18">
        <v>1.7716599484684299E-2</v>
      </c>
      <c r="P14" s="18">
        <v>1.23734376705144E-2</v>
      </c>
      <c r="Q14" s="18">
        <v>2.0914508059643299E-2</v>
      </c>
      <c r="R14" s="18">
        <v>1.5851422555175399E-2</v>
      </c>
      <c r="S14" s="18">
        <v>3.36975640774956E-2</v>
      </c>
      <c r="T14" s="18">
        <v>2.4237756655261001E-2</v>
      </c>
      <c r="U14" s="18">
        <v>2.6134995943645101E-2</v>
      </c>
      <c r="V14" s="18">
        <v>2.2285709512233701E-2</v>
      </c>
    </row>
    <row r="15" spans="1:22" x14ac:dyDescent="0.3">
      <c r="A15" t="s">
        <v>175</v>
      </c>
      <c r="B15" s="18">
        <v>6.4784920302326701E-2</v>
      </c>
      <c r="C15" s="18">
        <v>5.4088679008359203E-2</v>
      </c>
      <c r="D15" s="18">
        <v>5.9571121664813702E-2</v>
      </c>
      <c r="E15" s="18">
        <v>6.3818951460082998E-2</v>
      </c>
      <c r="F15" s="18">
        <v>6.88038300820253E-2</v>
      </c>
      <c r="G15" s="18">
        <v>4.9036787431464897E-2</v>
      </c>
      <c r="H15" s="18">
        <v>3.6374119385658203E-2</v>
      </c>
      <c r="I15" s="18">
        <v>3.7640728658312403E-2</v>
      </c>
      <c r="J15" s="18">
        <v>3.3444907131171403E-2</v>
      </c>
      <c r="K15" s="18">
        <v>4.0336907902058003E-2</v>
      </c>
      <c r="L15" s="18">
        <v>8.7808855572800895E-2</v>
      </c>
      <c r="M15" s="18">
        <v>4.3913522202990697E-2</v>
      </c>
      <c r="N15" s="18">
        <v>0</v>
      </c>
      <c r="O15" s="18">
        <v>2.6490500109194199E-2</v>
      </c>
      <c r="P15" s="18">
        <v>2.8988689688364901E-2</v>
      </c>
      <c r="Q15" s="18">
        <v>3.0531747047034201E-2</v>
      </c>
      <c r="R15" s="18">
        <v>3.8081479341230899E-2</v>
      </c>
      <c r="S15" s="18">
        <v>5.8937949815211103E-2</v>
      </c>
      <c r="T15" s="18">
        <v>5.6277056277056203E-2</v>
      </c>
      <c r="U15" s="18">
        <v>4.1903828832387899E-2</v>
      </c>
      <c r="V15" s="18">
        <v>2.8532165923948302E-2</v>
      </c>
    </row>
    <row r="16" spans="1:22" x14ac:dyDescent="0.3">
      <c r="A16" t="s">
        <v>176</v>
      </c>
      <c r="B16" s="18">
        <v>2.04510885401872E-2</v>
      </c>
      <c r="C16" s="18">
        <v>9.9711612472846E-3</v>
      </c>
      <c r="D16" s="18">
        <v>2.2110492341083102E-2</v>
      </c>
      <c r="E16" s="18">
        <v>3.1547841958394898E-2</v>
      </c>
      <c r="F16" s="18">
        <v>1.6436336005475598E-2</v>
      </c>
      <c r="G16" s="18">
        <v>2.6289106147512498E-2</v>
      </c>
      <c r="H16" s="18">
        <v>1.1664457895243899E-2</v>
      </c>
      <c r="I16" s="18">
        <v>1.15087875921768E-2</v>
      </c>
      <c r="J16" s="18">
        <v>1.51517331507082E-2</v>
      </c>
      <c r="K16" s="18">
        <v>2.2551755527991602E-2</v>
      </c>
      <c r="L16" s="18">
        <v>2.2666344988065901E-2</v>
      </c>
      <c r="M16" s="18">
        <v>2.5810816411801302E-2</v>
      </c>
      <c r="N16" s="18">
        <v>3.9648845183647599E-2</v>
      </c>
      <c r="O16" s="18">
        <v>0</v>
      </c>
      <c r="P16" s="18">
        <v>1.7395976305714E-2</v>
      </c>
      <c r="Q16" s="18">
        <v>1.1151811151811099E-2</v>
      </c>
      <c r="R16" s="18">
        <v>1.27045650301463E-2</v>
      </c>
      <c r="S16" s="18">
        <v>2.8282722513089199E-2</v>
      </c>
      <c r="T16" s="18">
        <v>2.6985968984070099E-2</v>
      </c>
      <c r="U16" s="18">
        <v>2.6287697982208699E-2</v>
      </c>
      <c r="V16" s="18">
        <v>2.0950483779168999E-2</v>
      </c>
    </row>
    <row r="17" spans="1:22" x14ac:dyDescent="0.3">
      <c r="A17" t="s">
        <v>177</v>
      </c>
      <c r="B17" s="18">
        <v>4.7543425411399699E-2</v>
      </c>
      <c r="C17" s="18">
        <v>2.7187051041288501E-2</v>
      </c>
      <c r="D17" s="18">
        <v>2.74085553962745E-2</v>
      </c>
      <c r="E17" s="18">
        <v>2.98316054182481E-2</v>
      </c>
      <c r="F17" s="18">
        <v>3.01004227990164E-2</v>
      </c>
      <c r="G17" s="18">
        <v>2.2962739876380599E-2</v>
      </c>
      <c r="H17" s="18">
        <v>1.9418548515726702E-2</v>
      </c>
      <c r="I17" s="18">
        <v>1.2411685444315999E-2</v>
      </c>
      <c r="J17" s="18">
        <v>1.2588796718865401E-2</v>
      </c>
      <c r="K17" s="18">
        <v>2.4075883849539601E-2</v>
      </c>
      <c r="L17" s="18">
        <v>5.2517570044387903E-2</v>
      </c>
      <c r="M17" s="18">
        <v>1.6281798610604099E-2</v>
      </c>
      <c r="N17" s="18">
        <v>3.5953004841384001E-2</v>
      </c>
      <c r="O17" s="18">
        <v>2.54827093507447E-2</v>
      </c>
      <c r="P17" s="18">
        <v>0</v>
      </c>
      <c r="Q17" s="18">
        <v>1.9324311373966601E-2</v>
      </c>
      <c r="R17" s="18">
        <v>1.8854427049072399E-2</v>
      </c>
      <c r="S17" s="18">
        <v>2.80384349030471E-2</v>
      </c>
      <c r="T17" s="18">
        <v>3.3782769372906703E-2</v>
      </c>
      <c r="U17" s="18">
        <v>2.0492244722102499E-2</v>
      </c>
      <c r="V17" s="18">
        <v>2.22159364914493E-2</v>
      </c>
    </row>
    <row r="18" spans="1:22" x14ac:dyDescent="0.3">
      <c r="A18" t="s">
        <v>178</v>
      </c>
      <c r="B18" s="18">
        <v>3.0404906117504699E-2</v>
      </c>
      <c r="C18" s="18">
        <v>1.8446627238094201E-2</v>
      </c>
      <c r="D18" s="18">
        <v>3.3170507598254302E-2</v>
      </c>
      <c r="E18" s="18">
        <v>3.3343699368741798E-2</v>
      </c>
      <c r="F18" s="18">
        <v>2.49092909087195E-2</v>
      </c>
      <c r="G18" s="18">
        <v>3.1721810121979797E-2</v>
      </c>
      <c r="H18" s="18">
        <v>1.35512791147863E-2</v>
      </c>
      <c r="I18" s="18">
        <v>1.71150927016664E-2</v>
      </c>
      <c r="J18" s="18">
        <v>1.65998002185129E-2</v>
      </c>
      <c r="K18" s="18">
        <v>2.53329028104969E-2</v>
      </c>
      <c r="L18" s="18">
        <v>2.3332803219979999E-2</v>
      </c>
      <c r="M18" s="18">
        <v>2.9337484257616599E-2</v>
      </c>
      <c r="N18" s="18">
        <v>4.1546610825261898E-2</v>
      </c>
      <c r="O18" s="18">
        <v>1.42947648123083E-2</v>
      </c>
      <c r="P18" s="18">
        <v>2.8192404691657999E-2</v>
      </c>
      <c r="Q18" s="18">
        <v>0</v>
      </c>
      <c r="R18" s="18">
        <v>1.6217523493642801E-2</v>
      </c>
      <c r="S18" s="18">
        <v>1.8860518922492301E-2</v>
      </c>
      <c r="T18" s="18">
        <v>3.0175957901660801E-2</v>
      </c>
      <c r="U18" s="18">
        <v>1.9530577526551501E-2</v>
      </c>
      <c r="V18" s="18">
        <v>2.3842511209205199E-2</v>
      </c>
    </row>
    <row r="19" spans="1:22" x14ac:dyDescent="0.3">
      <c r="A19" t="s">
        <v>179</v>
      </c>
      <c r="B19" s="18">
        <v>3.4793379428870397E-2</v>
      </c>
      <c r="C19" s="18">
        <v>1.69616661724021E-2</v>
      </c>
      <c r="D19" s="18">
        <v>2.7135828584835799E-2</v>
      </c>
      <c r="E19" s="18">
        <v>2.97426531189839E-2</v>
      </c>
      <c r="F19" s="18">
        <v>2.1191359011564801E-2</v>
      </c>
      <c r="G19" s="18">
        <v>2.7975553368324E-2</v>
      </c>
      <c r="H19" s="18">
        <v>1.9656040175738E-2</v>
      </c>
      <c r="I19" s="18">
        <v>1.0213110550748901E-2</v>
      </c>
      <c r="J19" s="18">
        <v>1.9467549068418601E-2</v>
      </c>
      <c r="K19" s="18">
        <v>2.4420371199521899E-2</v>
      </c>
      <c r="L19" s="18">
        <v>1.8207280535696299E-2</v>
      </c>
      <c r="M19" s="18">
        <v>1.9611909305744201E-2</v>
      </c>
      <c r="N19" s="18">
        <v>5.8183780742411699E-2</v>
      </c>
      <c r="O19" s="18">
        <v>1.59380944722116E-2</v>
      </c>
      <c r="P19" s="18">
        <v>2.58274998668057E-2</v>
      </c>
      <c r="Q19" s="18">
        <v>2.0900913369142401E-2</v>
      </c>
      <c r="R19" s="18">
        <v>0</v>
      </c>
      <c r="S19" s="18">
        <v>2.7799662352279E-2</v>
      </c>
      <c r="T19" s="18">
        <v>2.1382453475123402E-2</v>
      </c>
      <c r="U19" s="18">
        <v>2.9343975082733099E-2</v>
      </c>
      <c r="V19" s="18">
        <v>2.7005927128167701E-2</v>
      </c>
    </row>
    <row r="20" spans="1:22" x14ac:dyDescent="0.3">
      <c r="A20" t="s">
        <v>180</v>
      </c>
      <c r="B20" s="18">
        <v>4.5181591601148097E-2</v>
      </c>
      <c r="C20" s="18">
        <v>3.1834403026361598E-2</v>
      </c>
      <c r="D20" s="18">
        <v>5.3443442583946101E-2</v>
      </c>
      <c r="E20" s="18">
        <v>4.1363098330929597E-2</v>
      </c>
      <c r="F20" s="18">
        <v>5.0916276109179301E-2</v>
      </c>
      <c r="G20" s="18">
        <v>3.0423461033391701E-2</v>
      </c>
      <c r="H20" s="18">
        <v>3.6450580253043499E-2</v>
      </c>
      <c r="I20" s="18">
        <v>3.0093871251235801E-2</v>
      </c>
      <c r="J20" s="18">
        <v>2.6908886283798499E-2</v>
      </c>
      <c r="K20" s="18">
        <v>3.3663515583189398E-2</v>
      </c>
      <c r="L20" s="18">
        <v>3.10251403073687E-2</v>
      </c>
      <c r="M20" s="18">
        <v>5.0514259259904902E-2</v>
      </c>
      <c r="N20" s="18">
        <v>8.4825282078522801E-2</v>
      </c>
      <c r="O20" s="18">
        <v>4.0091362326517103E-2</v>
      </c>
      <c r="P20" s="18">
        <v>3.9191402939742402E-2</v>
      </c>
      <c r="Q20" s="18">
        <v>2.6811956674896401E-2</v>
      </c>
      <c r="R20" s="18">
        <v>4.1424586982723999E-2</v>
      </c>
      <c r="S20" s="18">
        <v>0</v>
      </c>
      <c r="T20" s="18">
        <v>4.8817123544874198E-2</v>
      </c>
      <c r="U20" s="18">
        <v>2.9729236107940302E-2</v>
      </c>
      <c r="V20" s="18">
        <v>3.36725358029763E-2</v>
      </c>
    </row>
    <row r="21" spans="1:22" x14ac:dyDescent="0.3">
      <c r="A21" t="s">
        <v>181</v>
      </c>
      <c r="B21" s="18">
        <v>4.7708144025443003E-2</v>
      </c>
      <c r="C21" s="18">
        <v>2.5150911094812899E-2</v>
      </c>
      <c r="D21" s="18">
        <v>6.6011263614726506E-2</v>
      </c>
      <c r="E21" s="18">
        <v>6.2497444261120902E-2</v>
      </c>
      <c r="F21" s="18">
        <v>3.9685710487458399E-2</v>
      </c>
      <c r="G21" s="18">
        <v>6.8024595651121497E-2</v>
      </c>
      <c r="H21" s="18">
        <v>4.0848257016033701E-2</v>
      </c>
      <c r="I21" s="18">
        <v>4.2306001040293001E-2</v>
      </c>
      <c r="J21" s="18">
        <v>4.65649410467774E-2</v>
      </c>
      <c r="K21" s="18">
        <v>6.3055182912907598E-2</v>
      </c>
      <c r="L21" s="18">
        <v>3.5454650705430801E-2</v>
      </c>
      <c r="M21" s="18">
        <v>3.5098904825686603E-2</v>
      </c>
      <c r="N21" s="18">
        <v>0.105445297385009</v>
      </c>
      <c r="O21" s="18">
        <v>4.0277663297964499E-2</v>
      </c>
      <c r="P21" s="18">
        <v>5.6181476278204197E-2</v>
      </c>
      <c r="Q21" s="18">
        <v>4.7546671659900099E-2</v>
      </c>
      <c r="R21" s="18">
        <v>3.1400372651650098E-2</v>
      </c>
      <c r="S21" s="18">
        <v>6.6594998496047497E-2</v>
      </c>
      <c r="T21" s="18">
        <v>0</v>
      </c>
      <c r="U21" s="18">
        <v>5.6540801717967097E-2</v>
      </c>
      <c r="V21" s="18">
        <v>5.17857142857144E-2</v>
      </c>
    </row>
    <row r="22" spans="1:22" x14ac:dyDescent="0.3">
      <c r="A22" t="s">
        <v>182</v>
      </c>
      <c r="B22" s="18">
        <v>5.1517580488143498E-2</v>
      </c>
      <c r="C22" s="18">
        <v>3.40548301733158E-2</v>
      </c>
      <c r="D22" s="18">
        <v>3.9611821912660501E-2</v>
      </c>
      <c r="E22" s="18">
        <v>3.2220427494305003E-2</v>
      </c>
      <c r="F22" s="18">
        <v>4.0140301415438097E-2</v>
      </c>
      <c r="G22" s="18">
        <v>2.4281964860188601E-2</v>
      </c>
      <c r="H22" s="18">
        <v>1.9416389605109802E-2</v>
      </c>
      <c r="I22" s="18">
        <v>2.5844736772691501E-2</v>
      </c>
      <c r="J22" s="18">
        <v>2.54320151988397E-2</v>
      </c>
      <c r="K22" s="18">
        <v>2.5012114487784998E-2</v>
      </c>
      <c r="L22" s="18">
        <v>5.6000687733410201E-2</v>
      </c>
      <c r="M22" s="18">
        <v>3.5993292766304301E-2</v>
      </c>
      <c r="N22" s="18">
        <v>6.0052465182493402E-2</v>
      </c>
      <c r="O22" s="18">
        <v>3.5565518871547498E-2</v>
      </c>
      <c r="P22" s="18">
        <v>3.1465490065379097E-2</v>
      </c>
      <c r="Q22" s="18">
        <v>3.4060008907880898E-2</v>
      </c>
      <c r="R22" s="18">
        <v>4.01403249936279E-2</v>
      </c>
      <c r="S22" s="18">
        <v>4.5579771853395498E-2</v>
      </c>
      <c r="T22" s="18">
        <v>9.0034513662682697E-2</v>
      </c>
      <c r="U22" s="18">
        <v>0</v>
      </c>
      <c r="V22" s="18">
        <v>2.73769677700068E-2</v>
      </c>
    </row>
    <row r="23" spans="1:22" x14ac:dyDescent="0.3">
      <c r="A23" s="4" t="s">
        <v>183</v>
      </c>
      <c r="B23" s="22">
        <v>4.5332780560656101E-2</v>
      </c>
      <c r="C23" s="22">
        <v>3.7389675346136901E-2</v>
      </c>
      <c r="D23" s="22">
        <v>3.3791497534925302E-2</v>
      </c>
      <c r="E23" s="22">
        <v>4.2723639198630398E-2</v>
      </c>
      <c r="F23" s="22">
        <v>4.9611247487733399E-2</v>
      </c>
      <c r="G23" s="22">
        <v>3.5213803045567503E-2</v>
      </c>
      <c r="H23" s="22">
        <v>3.41874226234406E-2</v>
      </c>
      <c r="I23" s="22">
        <v>2.3232629140232299E-2</v>
      </c>
      <c r="J23" s="22">
        <v>2.5441842660475601E-2</v>
      </c>
      <c r="K23" s="22">
        <v>2.51234143432006E-2</v>
      </c>
      <c r="L23" s="22">
        <v>5.7399694799701702E-2</v>
      </c>
      <c r="M23" s="22">
        <v>3.2253343365104797E-2</v>
      </c>
      <c r="N23" s="22">
        <v>3.5059298795630099E-2</v>
      </c>
      <c r="O23" s="22">
        <v>2.98079921053633E-2</v>
      </c>
      <c r="P23" s="22">
        <v>3.5586449750112603E-2</v>
      </c>
      <c r="Q23" s="22">
        <v>3.11252511187682E-2</v>
      </c>
      <c r="R23" s="22">
        <v>3.9004074711720502E-2</v>
      </c>
      <c r="S23" s="22">
        <v>3.9958731316661902E-2</v>
      </c>
      <c r="T23" s="22">
        <v>8.4922227048135998E-2</v>
      </c>
      <c r="U23" s="22">
        <v>3.2659017273621499E-2</v>
      </c>
      <c r="V23" s="22">
        <v>0</v>
      </c>
    </row>
  </sheetData>
  <mergeCells count="1">
    <mergeCell ref="A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6"/>
  <sheetViews>
    <sheetView zoomScale="110" zoomScaleNormal="110" workbookViewId="0">
      <selection activeCell="F7" sqref="F7"/>
    </sheetView>
  </sheetViews>
  <sheetFormatPr baseColWidth="10" defaultColWidth="8.88671875" defaultRowHeight="14.4" x14ac:dyDescent="0.3"/>
  <cols>
    <col min="1" max="1" width="17.44140625" bestFit="1" customWidth="1"/>
    <col min="2" max="2" width="9.5546875" bestFit="1" customWidth="1"/>
    <col min="3" max="3" width="14.88671875" bestFit="1" customWidth="1"/>
  </cols>
  <sheetData>
    <row r="1" spans="1:3" ht="60" customHeight="1" x14ac:dyDescent="0.3">
      <c r="A1" s="51" t="s">
        <v>524</v>
      </c>
      <c r="B1" s="51"/>
      <c r="C1" s="51"/>
    </row>
    <row r="2" spans="1:3" x14ac:dyDescent="0.3">
      <c r="A2" s="45" t="s">
        <v>513</v>
      </c>
      <c r="B2" s="45" t="s">
        <v>514</v>
      </c>
      <c r="C2" s="45" t="s">
        <v>1</v>
      </c>
    </row>
    <row r="3" spans="1:3" x14ac:dyDescent="0.3">
      <c r="A3" t="s">
        <v>209</v>
      </c>
      <c r="B3">
        <v>1</v>
      </c>
      <c r="C3" t="s">
        <v>2</v>
      </c>
    </row>
    <row r="4" spans="1:3" x14ac:dyDescent="0.3">
      <c r="A4" t="s">
        <v>210</v>
      </c>
      <c r="B4">
        <v>1</v>
      </c>
      <c r="C4" t="s">
        <v>2</v>
      </c>
    </row>
    <row r="5" spans="1:3" x14ac:dyDescent="0.3">
      <c r="A5" t="s">
        <v>211</v>
      </c>
      <c r="B5">
        <v>1</v>
      </c>
      <c r="C5" t="s">
        <v>3</v>
      </c>
    </row>
    <row r="6" spans="1:3" x14ac:dyDescent="0.3">
      <c r="A6" t="s">
        <v>212</v>
      </c>
      <c r="B6">
        <v>1</v>
      </c>
      <c r="C6" t="s">
        <v>3</v>
      </c>
    </row>
    <row r="7" spans="1:3" x14ac:dyDescent="0.3">
      <c r="A7" t="s">
        <v>213</v>
      </c>
      <c r="B7">
        <v>1</v>
      </c>
      <c r="C7" t="s">
        <v>4</v>
      </c>
    </row>
    <row r="8" spans="1:3" x14ac:dyDescent="0.3">
      <c r="A8" t="s">
        <v>214</v>
      </c>
      <c r="B8">
        <v>1</v>
      </c>
      <c r="C8" t="s">
        <v>4</v>
      </c>
    </row>
    <row r="9" spans="1:3" x14ac:dyDescent="0.3">
      <c r="A9" t="s">
        <v>215</v>
      </c>
      <c r="B9">
        <v>1</v>
      </c>
      <c r="C9" t="s">
        <v>5</v>
      </c>
    </row>
    <row r="10" spans="1:3" x14ac:dyDescent="0.3">
      <c r="A10" t="s">
        <v>216</v>
      </c>
      <c r="B10">
        <v>1</v>
      </c>
      <c r="C10" t="s">
        <v>5</v>
      </c>
    </row>
    <row r="11" spans="1:3" x14ac:dyDescent="0.3">
      <c r="A11" t="s">
        <v>217</v>
      </c>
      <c r="B11">
        <v>1</v>
      </c>
      <c r="C11" t="s">
        <v>5</v>
      </c>
    </row>
    <row r="12" spans="1:3" x14ac:dyDescent="0.3">
      <c r="A12" t="s">
        <v>218</v>
      </c>
      <c r="B12">
        <v>1</v>
      </c>
      <c r="C12" t="s">
        <v>6</v>
      </c>
    </row>
    <row r="13" spans="1:3" x14ac:dyDescent="0.3">
      <c r="A13" t="s">
        <v>219</v>
      </c>
      <c r="B13">
        <v>1</v>
      </c>
      <c r="C13" t="s">
        <v>6</v>
      </c>
    </row>
    <row r="14" spans="1:3" x14ac:dyDescent="0.3">
      <c r="A14" t="s">
        <v>220</v>
      </c>
      <c r="B14">
        <v>1</v>
      </c>
      <c r="C14" t="s">
        <v>6</v>
      </c>
    </row>
    <row r="15" spans="1:3" x14ac:dyDescent="0.3">
      <c r="A15" t="s">
        <v>221</v>
      </c>
      <c r="B15">
        <v>1</v>
      </c>
      <c r="C15" t="s">
        <v>7</v>
      </c>
    </row>
    <row r="16" spans="1:3" x14ac:dyDescent="0.3">
      <c r="A16" t="s">
        <v>222</v>
      </c>
      <c r="B16">
        <v>1</v>
      </c>
      <c r="C16" t="s">
        <v>7</v>
      </c>
    </row>
    <row r="17" spans="1:3" x14ac:dyDescent="0.3">
      <c r="A17" t="s">
        <v>223</v>
      </c>
      <c r="B17">
        <v>1</v>
      </c>
      <c r="C17" t="s">
        <v>7</v>
      </c>
    </row>
    <row r="18" spans="1:3" x14ac:dyDescent="0.3">
      <c r="A18" t="s">
        <v>224</v>
      </c>
      <c r="B18">
        <v>1</v>
      </c>
      <c r="C18" t="s">
        <v>8</v>
      </c>
    </row>
    <row r="19" spans="1:3" x14ac:dyDescent="0.3">
      <c r="A19" t="s">
        <v>225</v>
      </c>
      <c r="B19">
        <v>1</v>
      </c>
      <c r="C19" t="s">
        <v>9</v>
      </c>
    </row>
    <row r="20" spans="1:3" x14ac:dyDescent="0.3">
      <c r="A20" t="s">
        <v>226</v>
      </c>
      <c r="B20">
        <v>1</v>
      </c>
      <c r="C20" t="s">
        <v>9</v>
      </c>
    </row>
    <row r="21" spans="1:3" x14ac:dyDescent="0.3">
      <c r="A21" t="s">
        <v>227</v>
      </c>
      <c r="B21">
        <v>1</v>
      </c>
      <c r="C21" t="s">
        <v>131</v>
      </c>
    </row>
    <row r="22" spans="1:3" x14ac:dyDescent="0.3">
      <c r="A22" t="s">
        <v>228</v>
      </c>
      <c r="B22">
        <v>1</v>
      </c>
      <c r="C22" t="s">
        <v>131</v>
      </c>
    </row>
    <row r="23" spans="1:3" x14ac:dyDescent="0.3">
      <c r="A23" t="s">
        <v>229</v>
      </c>
      <c r="B23">
        <v>1</v>
      </c>
      <c r="C23" t="s">
        <v>131</v>
      </c>
    </row>
    <row r="24" spans="1:3" x14ac:dyDescent="0.3">
      <c r="A24" t="s">
        <v>230</v>
      </c>
      <c r="B24">
        <v>1</v>
      </c>
      <c r="C24" t="s">
        <v>131</v>
      </c>
    </row>
    <row r="25" spans="1:3" x14ac:dyDescent="0.3">
      <c r="A25" t="s">
        <v>231</v>
      </c>
      <c r="B25">
        <v>1</v>
      </c>
      <c r="C25" t="s">
        <v>10</v>
      </c>
    </row>
    <row r="26" spans="1:3" x14ac:dyDescent="0.3">
      <c r="A26" t="s">
        <v>232</v>
      </c>
      <c r="B26">
        <v>1</v>
      </c>
      <c r="C26" t="s">
        <v>10</v>
      </c>
    </row>
    <row r="27" spans="1:3" x14ac:dyDescent="0.3">
      <c r="A27" t="s">
        <v>233</v>
      </c>
      <c r="B27">
        <v>1</v>
      </c>
      <c r="C27" t="s">
        <v>10</v>
      </c>
    </row>
    <row r="28" spans="1:3" x14ac:dyDescent="0.3">
      <c r="A28" t="s">
        <v>234</v>
      </c>
      <c r="B28">
        <v>1</v>
      </c>
      <c r="C28" t="s">
        <v>12</v>
      </c>
    </row>
    <row r="29" spans="1:3" x14ac:dyDescent="0.3">
      <c r="A29" t="s">
        <v>235</v>
      </c>
      <c r="B29">
        <v>1</v>
      </c>
      <c r="C29" t="s">
        <v>12</v>
      </c>
    </row>
    <row r="30" spans="1:3" x14ac:dyDescent="0.3">
      <c r="A30" t="s">
        <v>236</v>
      </c>
      <c r="B30">
        <v>1</v>
      </c>
      <c r="C30" t="s">
        <v>13</v>
      </c>
    </row>
    <row r="31" spans="1:3" x14ac:dyDescent="0.3">
      <c r="A31" t="s">
        <v>237</v>
      </c>
      <c r="B31">
        <v>1</v>
      </c>
      <c r="C31" t="s">
        <v>14</v>
      </c>
    </row>
    <row r="32" spans="1:3" x14ac:dyDescent="0.3">
      <c r="A32" t="s">
        <v>238</v>
      </c>
      <c r="B32">
        <v>1</v>
      </c>
      <c r="C32" t="s">
        <v>15</v>
      </c>
    </row>
    <row r="33" spans="1:3" x14ac:dyDescent="0.3">
      <c r="A33" t="s">
        <v>239</v>
      </c>
      <c r="B33">
        <v>1</v>
      </c>
      <c r="C33" t="s">
        <v>15</v>
      </c>
    </row>
    <row r="34" spans="1:3" x14ac:dyDescent="0.3">
      <c r="A34" t="s">
        <v>240</v>
      </c>
      <c r="B34">
        <v>1</v>
      </c>
      <c r="C34" t="s">
        <v>15</v>
      </c>
    </row>
    <row r="35" spans="1:3" x14ac:dyDescent="0.3">
      <c r="A35" t="s">
        <v>241</v>
      </c>
      <c r="B35">
        <v>1</v>
      </c>
      <c r="C35" t="s">
        <v>17</v>
      </c>
    </row>
    <row r="36" spans="1:3" x14ac:dyDescent="0.3">
      <c r="A36" t="s">
        <v>242</v>
      </c>
      <c r="B36">
        <v>1</v>
      </c>
      <c r="C36" t="s">
        <v>17</v>
      </c>
    </row>
    <row r="37" spans="1:3" x14ac:dyDescent="0.3">
      <c r="A37" t="s">
        <v>243</v>
      </c>
      <c r="B37">
        <v>1</v>
      </c>
      <c r="C37" t="s">
        <v>17</v>
      </c>
    </row>
    <row r="38" spans="1:3" x14ac:dyDescent="0.3">
      <c r="A38" t="s">
        <v>244</v>
      </c>
      <c r="B38">
        <v>1</v>
      </c>
      <c r="C38" t="s">
        <v>18</v>
      </c>
    </row>
    <row r="39" spans="1:3" x14ac:dyDescent="0.3">
      <c r="A39" t="s">
        <v>245</v>
      </c>
      <c r="B39">
        <v>1</v>
      </c>
      <c r="C39" t="s">
        <v>20</v>
      </c>
    </row>
    <row r="40" spans="1:3" x14ac:dyDescent="0.3">
      <c r="A40" t="s">
        <v>246</v>
      </c>
      <c r="B40">
        <v>1</v>
      </c>
      <c r="C40" t="s">
        <v>21</v>
      </c>
    </row>
    <row r="41" spans="1:3" x14ac:dyDescent="0.3">
      <c r="A41" t="s">
        <v>247</v>
      </c>
      <c r="B41">
        <v>1</v>
      </c>
      <c r="C41" t="s">
        <v>21</v>
      </c>
    </row>
    <row r="42" spans="1:3" x14ac:dyDescent="0.3">
      <c r="A42" t="s">
        <v>248</v>
      </c>
      <c r="B42">
        <v>2</v>
      </c>
      <c r="C42" t="s">
        <v>3</v>
      </c>
    </row>
    <row r="43" spans="1:3" x14ac:dyDescent="0.3">
      <c r="A43" t="s">
        <v>249</v>
      </c>
      <c r="B43">
        <v>2</v>
      </c>
      <c r="C43" t="s">
        <v>3</v>
      </c>
    </row>
    <row r="44" spans="1:3" x14ac:dyDescent="0.3">
      <c r="A44" t="s">
        <v>250</v>
      </c>
      <c r="B44">
        <v>2</v>
      </c>
      <c r="C44" t="s">
        <v>3</v>
      </c>
    </row>
    <row r="45" spans="1:3" x14ac:dyDescent="0.3">
      <c r="A45" t="s">
        <v>251</v>
      </c>
      <c r="B45">
        <v>2</v>
      </c>
      <c r="C45" t="s">
        <v>3</v>
      </c>
    </row>
    <row r="46" spans="1:3" x14ac:dyDescent="0.3">
      <c r="A46" t="s">
        <v>252</v>
      </c>
      <c r="B46">
        <v>2</v>
      </c>
      <c r="C46" t="s">
        <v>4</v>
      </c>
    </row>
    <row r="47" spans="1:3" x14ac:dyDescent="0.3">
      <c r="A47" t="s">
        <v>253</v>
      </c>
      <c r="B47">
        <v>2</v>
      </c>
      <c r="C47" t="s">
        <v>4</v>
      </c>
    </row>
    <row r="48" spans="1:3" x14ac:dyDescent="0.3">
      <c r="A48" t="s">
        <v>254</v>
      </c>
      <c r="B48">
        <v>2</v>
      </c>
      <c r="C48" t="s">
        <v>5</v>
      </c>
    </row>
    <row r="49" spans="1:3" x14ac:dyDescent="0.3">
      <c r="A49" t="s">
        <v>255</v>
      </c>
      <c r="B49">
        <v>2</v>
      </c>
      <c r="C49" t="s">
        <v>5</v>
      </c>
    </row>
    <row r="50" spans="1:3" x14ac:dyDescent="0.3">
      <c r="A50" t="s">
        <v>256</v>
      </c>
      <c r="B50">
        <v>2</v>
      </c>
      <c r="C50" t="s">
        <v>6</v>
      </c>
    </row>
    <row r="51" spans="1:3" x14ac:dyDescent="0.3">
      <c r="A51" t="s">
        <v>257</v>
      </c>
      <c r="B51">
        <v>2</v>
      </c>
      <c r="C51" t="s">
        <v>6</v>
      </c>
    </row>
    <row r="52" spans="1:3" x14ac:dyDescent="0.3">
      <c r="A52" t="s">
        <v>258</v>
      </c>
      <c r="B52">
        <v>2</v>
      </c>
      <c r="C52" t="s">
        <v>6</v>
      </c>
    </row>
    <row r="53" spans="1:3" x14ac:dyDescent="0.3">
      <c r="A53" t="s">
        <v>259</v>
      </c>
      <c r="B53">
        <v>2</v>
      </c>
      <c r="C53" t="s">
        <v>6</v>
      </c>
    </row>
    <row r="54" spans="1:3" x14ac:dyDescent="0.3">
      <c r="A54" t="s">
        <v>260</v>
      </c>
      <c r="B54">
        <v>2</v>
      </c>
      <c r="C54" t="s">
        <v>7</v>
      </c>
    </row>
    <row r="55" spans="1:3" x14ac:dyDescent="0.3">
      <c r="A55" t="s">
        <v>261</v>
      </c>
      <c r="B55">
        <v>2</v>
      </c>
      <c r="C55" t="s">
        <v>7</v>
      </c>
    </row>
    <row r="56" spans="1:3" x14ac:dyDescent="0.3">
      <c r="A56" t="s">
        <v>262</v>
      </c>
      <c r="B56">
        <v>2</v>
      </c>
      <c r="C56" t="s">
        <v>7</v>
      </c>
    </row>
    <row r="57" spans="1:3" x14ac:dyDescent="0.3">
      <c r="A57" t="s">
        <v>263</v>
      </c>
      <c r="B57">
        <v>2</v>
      </c>
      <c r="C57" t="s">
        <v>8</v>
      </c>
    </row>
    <row r="58" spans="1:3" x14ac:dyDescent="0.3">
      <c r="A58" t="s">
        <v>264</v>
      </c>
      <c r="B58">
        <v>2</v>
      </c>
      <c r="C58" t="s">
        <v>8</v>
      </c>
    </row>
    <row r="59" spans="1:3" x14ac:dyDescent="0.3">
      <c r="A59" t="s">
        <v>265</v>
      </c>
      <c r="B59">
        <v>2</v>
      </c>
      <c r="C59" t="s">
        <v>9</v>
      </c>
    </row>
    <row r="60" spans="1:3" x14ac:dyDescent="0.3">
      <c r="A60" t="s">
        <v>266</v>
      </c>
      <c r="B60">
        <v>2</v>
      </c>
      <c r="C60" t="s">
        <v>9</v>
      </c>
    </row>
    <row r="61" spans="1:3" x14ac:dyDescent="0.3">
      <c r="A61" t="s">
        <v>267</v>
      </c>
      <c r="B61">
        <v>2</v>
      </c>
      <c r="C61" t="s">
        <v>9</v>
      </c>
    </row>
    <row r="62" spans="1:3" x14ac:dyDescent="0.3">
      <c r="A62" t="s">
        <v>268</v>
      </c>
      <c r="B62">
        <v>2</v>
      </c>
      <c r="C62" t="s">
        <v>131</v>
      </c>
    </row>
    <row r="63" spans="1:3" x14ac:dyDescent="0.3">
      <c r="A63" t="s">
        <v>269</v>
      </c>
      <c r="B63">
        <v>2</v>
      </c>
      <c r="C63" t="s">
        <v>10</v>
      </c>
    </row>
    <row r="64" spans="1:3" x14ac:dyDescent="0.3">
      <c r="A64" t="s">
        <v>270</v>
      </c>
      <c r="B64">
        <v>2</v>
      </c>
      <c r="C64" t="s">
        <v>11</v>
      </c>
    </row>
    <row r="65" spans="1:3" x14ac:dyDescent="0.3">
      <c r="A65" t="s">
        <v>271</v>
      </c>
      <c r="B65">
        <v>2</v>
      </c>
      <c r="C65" t="s">
        <v>11</v>
      </c>
    </row>
    <row r="66" spans="1:3" x14ac:dyDescent="0.3">
      <c r="A66" t="s">
        <v>272</v>
      </c>
      <c r="B66">
        <v>2</v>
      </c>
      <c r="C66" t="s">
        <v>11</v>
      </c>
    </row>
    <row r="67" spans="1:3" x14ac:dyDescent="0.3">
      <c r="A67" t="s">
        <v>273</v>
      </c>
      <c r="B67">
        <v>2</v>
      </c>
      <c r="C67" t="s">
        <v>11</v>
      </c>
    </row>
    <row r="68" spans="1:3" x14ac:dyDescent="0.3">
      <c r="A68" t="s">
        <v>274</v>
      </c>
      <c r="B68">
        <v>2</v>
      </c>
      <c r="C68" t="s">
        <v>14</v>
      </c>
    </row>
    <row r="69" spans="1:3" x14ac:dyDescent="0.3">
      <c r="A69" t="s">
        <v>275</v>
      </c>
      <c r="B69">
        <v>2</v>
      </c>
      <c r="C69" t="s">
        <v>14</v>
      </c>
    </row>
    <row r="70" spans="1:3" x14ac:dyDescent="0.3">
      <c r="A70" t="s">
        <v>276</v>
      </c>
      <c r="B70">
        <v>2</v>
      </c>
      <c r="C70" t="s">
        <v>15</v>
      </c>
    </row>
    <row r="71" spans="1:3" x14ac:dyDescent="0.3">
      <c r="A71" t="s">
        <v>277</v>
      </c>
      <c r="B71">
        <v>2</v>
      </c>
      <c r="C71" t="s">
        <v>15</v>
      </c>
    </row>
    <row r="72" spans="1:3" x14ac:dyDescent="0.3">
      <c r="A72" t="s">
        <v>278</v>
      </c>
      <c r="B72">
        <v>2</v>
      </c>
      <c r="C72" t="s">
        <v>16</v>
      </c>
    </row>
    <row r="73" spans="1:3" x14ac:dyDescent="0.3">
      <c r="A73" t="s">
        <v>279</v>
      </c>
      <c r="B73">
        <v>2</v>
      </c>
      <c r="C73" t="s">
        <v>16</v>
      </c>
    </row>
    <row r="74" spans="1:3" x14ac:dyDescent="0.3">
      <c r="A74" t="s">
        <v>280</v>
      </c>
      <c r="B74">
        <v>2</v>
      </c>
      <c r="C74" t="s">
        <v>17</v>
      </c>
    </row>
    <row r="75" spans="1:3" x14ac:dyDescent="0.3">
      <c r="A75" t="s">
        <v>281</v>
      </c>
      <c r="B75">
        <v>2</v>
      </c>
      <c r="C75" t="s">
        <v>18</v>
      </c>
    </row>
    <row r="76" spans="1:3" x14ac:dyDescent="0.3">
      <c r="A76" t="s">
        <v>282</v>
      </c>
      <c r="B76">
        <v>2</v>
      </c>
      <c r="C76" t="s">
        <v>18</v>
      </c>
    </row>
    <row r="77" spans="1:3" x14ac:dyDescent="0.3">
      <c r="A77" t="s">
        <v>283</v>
      </c>
      <c r="B77">
        <v>2</v>
      </c>
      <c r="C77" t="s">
        <v>18</v>
      </c>
    </row>
    <row r="78" spans="1:3" x14ac:dyDescent="0.3">
      <c r="A78" t="s">
        <v>284</v>
      </c>
      <c r="B78">
        <v>2</v>
      </c>
      <c r="C78" t="s">
        <v>18</v>
      </c>
    </row>
    <row r="79" spans="1:3" x14ac:dyDescent="0.3">
      <c r="A79" t="s">
        <v>285</v>
      </c>
      <c r="B79">
        <v>2</v>
      </c>
      <c r="C79" t="s">
        <v>19</v>
      </c>
    </row>
    <row r="80" spans="1:3" x14ac:dyDescent="0.3">
      <c r="A80" t="s">
        <v>286</v>
      </c>
      <c r="B80">
        <v>2</v>
      </c>
      <c r="C80" t="s">
        <v>20</v>
      </c>
    </row>
    <row r="81" spans="1:3" x14ac:dyDescent="0.3">
      <c r="A81" t="s">
        <v>287</v>
      </c>
      <c r="B81">
        <v>2</v>
      </c>
      <c r="C81" t="s">
        <v>21</v>
      </c>
    </row>
    <row r="82" spans="1:3" x14ac:dyDescent="0.3">
      <c r="A82" t="s">
        <v>288</v>
      </c>
      <c r="B82">
        <v>2</v>
      </c>
      <c r="C82" t="s">
        <v>21</v>
      </c>
    </row>
    <row r="83" spans="1:3" x14ac:dyDescent="0.3">
      <c r="A83" t="s">
        <v>289</v>
      </c>
      <c r="B83">
        <v>3</v>
      </c>
      <c r="C83" t="s">
        <v>2</v>
      </c>
    </row>
    <row r="84" spans="1:3" x14ac:dyDescent="0.3">
      <c r="A84" t="s">
        <v>290</v>
      </c>
      <c r="B84">
        <v>3</v>
      </c>
      <c r="C84" t="s">
        <v>2</v>
      </c>
    </row>
    <row r="85" spans="1:3" x14ac:dyDescent="0.3">
      <c r="A85" t="s">
        <v>291</v>
      </c>
      <c r="B85">
        <v>3</v>
      </c>
      <c r="C85" t="s">
        <v>2</v>
      </c>
    </row>
    <row r="86" spans="1:3" x14ac:dyDescent="0.3">
      <c r="A86" t="s">
        <v>292</v>
      </c>
      <c r="B86">
        <v>3</v>
      </c>
      <c r="C86" t="s">
        <v>2</v>
      </c>
    </row>
    <row r="87" spans="1:3" x14ac:dyDescent="0.3">
      <c r="A87" t="s">
        <v>293</v>
      </c>
      <c r="B87">
        <v>3</v>
      </c>
      <c r="C87" t="s">
        <v>2</v>
      </c>
    </row>
    <row r="88" spans="1:3" x14ac:dyDescent="0.3">
      <c r="A88" t="s">
        <v>294</v>
      </c>
      <c r="B88">
        <v>3</v>
      </c>
      <c r="C88" t="s">
        <v>2</v>
      </c>
    </row>
    <row r="89" spans="1:3" x14ac:dyDescent="0.3">
      <c r="A89" t="s">
        <v>295</v>
      </c>
      <c r="B89">
        <v>3</v>
      </c>
      <c r="C89" t="s">
        <v>2</v>
      </c>
    </row>
    <row r="90" spans="1:3" x14ac:dyDescent="0.3">
      <c r="A90" t="s">
        <v>296</v>
      </c>
      <c r="B90">
        <v>3</v>
      </c>
      <c r="C90" t="s">
        <v>3</v>
      </c>
    </row>
    <row r="91" spans="1:3" x14ac:dyDescent="0.3">
      <c r="A91" t="s">
        <v>297</v>
      </c>
      <c r="B91">
        <v>3</v>
      </c>
      <c r="C91" t="s">
        <v>3</v>
      </c>
    </row>
    <row r="92" spans="1:3" x14ac:dyDescent="0.3">
      <c r="A92" t="s">
        <v>298</v>
      </c>
      <c r="B92">
        <v>3</v>
      </c>
      <c r="C92" t="s">
        <v>3</v>
      </c>
    </row>
    <row r="93" spans="1:3" x14ac:dyDescent="0.3">
      <c r="A93" t="s">
        <v>299</v>
      </c>
      <c r="B93">
        <v>3</v>
      </c>
      <c r="C93" t="s">
        <v>3</v>
      </c>
    </row>
    <row r="94" spans="1:3" x14ac:dyDescent="0.3">
      <c r="A94" t="s">
        <v>300</v>
      </c>
      <c r="B94">
        <v>3</v>
      </c>
      <c r="C94" t="s">
        <v>3</v>
      </c>
    </row>
    <row r="95" spans="1:3" x14ac:dyDescent="0.3">
      <c r="A95" t="s">
        <v>301</v>
      </c>
      <c r="B95">
        <v>3</v>
      </c>
      <c r="C95" t="s">
        <v>5</v>
      </c>
    </row>
    <row r="96" spans="1:3" x14ac:dyDescent="0.3">
      <c r="A96" t="s">
        <v>302</v>
      </c>
      <c r="B96">
        <v>3</v>
      </c>
      <c r="C96" t="s">
        <v>5</v>
      </c>
    </row>
    <row r="97" spans="1:3" x14ac:dyDescent="0.3">
      <c r="A97" t="s">
        <v>303</v>
      </c>
      <c r="B97">
        <v>3</v>
      </c>
      <c r="C97" t="s">
        <v>6</v>
      </c>
    </row>
    <row r="98" spans="1:3" x14ac:dyDescent="0.3">
      <c r="A98" t="s">
        <v>304</v>
      </c>
      <c r="B98">
        <v>3</v>
      </c>
      <c r="C98" t="s">
        <v>6</v>
      </c>
    </row>
    <row r="99" spans="1:3" x14ac:dyDescent="0.3">
      <c r="A99" t="s">
        <v>305</v>
      </c>
      <c r="B99">
        <v>3</v>
      </c>
      <c r="C99" t="s">
        <v>6</v>
      </c>
    </row>
    <row r="100" spans="1:3" x14ac:dyDescent="0.3">
      <c r="A100" t="s">
        <v>306</v>
      </c>
      <c r="B100">
        <v>3</v>
      </c>
      <c r="C100" t="s">
        <v>7</v>
      </c>
    </row>
    <row r="101" spans="1:3" x14ac:dyDescent="0.3">
      <c r="A101" t="s">
        <v>307</v>
      </c>
      <c r="B101">
        <v>3</v>
      </c>
      <c r="C101" t="s">
        <v>8</v>
      </c>
    </row>
    <row r="102" spans="1:3" x14ac:dyDescent="0.3">
      <c r="A102" t="s">
        <v>308</v>
      </c>
      <c r="B102">
        <v>3</v>
      </c>
      <c r="C102" t="s">
        <v>8</v>
      </c>
    </row>
    <row r="103" spans="1:3" x14ac:dyDescent="0.3">
      <c r="A103" t="s">
        <v>309</v>
      </c>
      <c r="B103">
        <v>3</v>
      </c>
      <c r="C103" t="s">
        <v>9</v>
      </c>
    </row>
    <row r="104" spans="1:3" x14ac:dyDescent="0.3">
      <c r="A104" t="s">
        <v>310</v>
      </c>
      <c r="B104">
        <v>3</v>
      </c>
      <c r="C104" t="s">
        <v>9</v>
      </c>
    </row>
    <row r="105" spans="1:3" x14ac:dyDescent="0.3">
      <c r="A105" t="s">
        <v>311</v>
      </c>
      <c r="B105">
        <v>3</v>
      </c>
      <c r="C105" t="s">
        <v>9</v>
      </c>
    </row>
    <row r="106" spans="1:3" x14ac:dyDescent="0.3">
      <c r="A106" t="s">
        <v>312</v>
      </c>
      <c r="B106">
        <v>3</v>
      </c>
      <c r="C106" t="s">
        <v>131</v>
      </c>
    </row>
    <row r="107" spans="1:3" x14ac:dyDescent="0.3">
      <c r="A107" t="s">
        <v>313</v>
      </c>
      <c r="B107">
        <v>3</v>
      </c>
      <c r="C107" t="s">
        <v>131</v>
      </c>
    </row>
    <row r="108" spans="1:3" x14ac:dyDescent="0.3">
      <c r="A108" t="s">
        <v>314</v>
      </c>
      <c r="B108">
        <v>3</v>
      </c>
      <c r="C108" t="s">
        <v>131</v>
      </c>
    </row>
    <row r="109" spans="1:3" x14ac:dyDescent="0.3">
      <c r="A109" t="s">
        <v>315</v>
      </c>
      <c r="B109">
        <v>3</v>
      </c>
      <c r="C109" t="s">
        <v>131</v>
      </c>
    </row>
    <row r="110" spans="1:3" x14ac:dyDescent="0.3">
      <c r="A110" t="s">
        <v>316</v>
      </c>
      <c r="B110">
        <v>3</v>
      </c>
      <c r="C110" t="s">
        <v>131</v>
      </c>
    </row>
    <row r="111" spans="1:3" x14ac:dyDescent="0.3">
      <c r="A111" t="s">
        <v>317</v>
      </c>
      <c r="B111">
        <v>3</v>
      </c>
      <c r="C111" t="s">
        <v>10</v>
      </c>
    </row>
    <row r="112" spans="1:3" x14ac:dyDescent="0.3">
      <c r="A112" t="s">
        <v>318</v>
      </c>
      <c r="B112">
        <v>3</v>
      </c>
      <c r="C112" t="s">
        <v>11</v>
      </c>
    </row>
    <row r="113" spans="1:3" x14ac:dyDescent="0.3">
      <c r="A113" t="s">
        <v>319</v>
      </c>
      <c r="B113">
        <v>3</v>
      </c>
      <c r="C113" t="s">
        <v>11</v>
      </c>
    </row>
    <row r="114" spans="1:3" x14ac:dyDescent="0.3">
      <c r="A114" t="s">
        <v>320</v>
      </c>
      <c r="B114">
        <v>3</v>
      </c>
      <c r="C114" t="s">
        <v>11</v>
      </c>
    </row>
    <row r="115" spans="1:3" x14ac:dyDescent="0.3">
      <c r="A115" t="s">
        <v>321</v>
      </c>
      <c r="B115">
        <v>3</v>
      </c>
      <c r="C115" t="s">
        <v>11</v>
      </c>
    </row>
    <row r="116" spans="1:3" x14ac:dyDescent="0.3">
      <c r="A116" t="s">
        <v>322</v>
      </c>
      <c r="B116">
        <v>3</v>
      </c>
      <c r="C116" t="s">
        <v>12</v>
      </c>
    </row>
    <row r="117" spans="1:3" x14ac:dyDescent="0.3">
      <c r="A117" t="s">
        <v>323</v>
      </c>
      <c r="B117">
        <v>3</v>
      </c>
      <c r="C117" t="s">
        <v>12</v>
      </c>
    </row>
    <row r="118" spans="1:3" x14ac:dyDescent="0.3">
      <c r="A118" t="s">
        <v>324</v>
      </c>
      <c r="B118">
        <v>3</v>
      </c>
      <c r="C118" t="s">
        <v>12</v>
      </c>
    </row>
    <row r="119" spans="1:3" x14ac:dyDescent="0.3">
      <c r="A119" t="s">
        <v>325</v>
      </c>
      <c r="B119">
        <v>3</v>
      </c>
      <c r="C119" t="s">
        <v>12</v>
      </c>
    </row>
    <row r="120" spans="1:3" x14ac:dyDescent="0.3">
      <c r="A120" t="s">
        <v>326</v>
      </c>
      <c r="B120">
        <v>3</v>
      </c>
      <c r="C120" t="s">
        <v>14</v>
      </c>
    </row>
    <row r="121" spans="1:3" x14ac:dyDescent="0.3">
      <c r="A121" t="s">
        <v>327</v>
      </c>
      <c r="B121">
        <v>3</v>
      </c>
      <c r="C121" t="s">
        <v>14</v>
      </c>
    </row>
    <row r="122" spans="1:3" x14ac:dyDescent="0.3">
      <c r="A122" t="s">
        <v>328</v>
      </c>
      <c r="B122">
        <v>3</v>
      </c>
      <c r="C122" t="s">
        <v>14</v>
      </c>
    </row>
    <row r="123" spans="1:3" x14ac:dyDescent="0.3">
      <c r="A123" t="s">
        <v>329</v>
      </c>
      <c r="B123">
        <v>3</v>
      </c>
      <c r="C123" t="s">
        <v>14</v>
      </c>
    </row>
    <row r="124" spans="1:3" x14ac:dyDescent="0.3">
      <c r="A124" t="s">
        <v>330</v>
      </c>
      <c r="B124">
        <v>3</v>
      </c>
      <c r="C124" t="s">
        <v>14</v>
      </c>
    </row>
    <row r="125" spans="1:3" x14ac:dyDescent="0.3">
      <c r="A125" t="s">
        <v>331</v>
      </c>
      <c r="B125">
        <v>3</v>
      </c>
      <c r="C125" t="s">
        <v>14</v>
      </c>
    </row>
    <row r="126" spans="1:3" x14ac:dyDescent="0.3">
      <c r="A126" t="s">
        <v>332</v>
      </c>
      <c r="B126">
        <v>3</v>
      </c>
      <c r="C126" t="s">
        <v>16</v>
      </c>
    </row>
    <row r="127" spans="1:3" x14ac:dyDescent="0.3">
      <c r="A127" t="s">
        <v>333</v>
      </c>
      <c r="B127">
        <v>3</v>
      </c>
      <c r="C127" t="s">
        <v>17</v>
      </c>
    </row>
    <row r="128" spans="1:3" x14ac:dyDescent="0.3">
      <c r="A128" t="s">
        <v>334</v>
      </c>
      <c r="B128">
        <v>3</v>
      </c>
      <c r="C128" t="s">
        <v>17</v>
      </c>
    </row>
    <row r="129" spans="1:3" x14ac:dyDescent="0.3">
      <c r="A129" t="s">
        <v>335</v>
      </c>
      <c r="B129">
        <v>3</v>
      </c>
      <c r="C129" t="s">
        <v>17</v>
      </c>
    </row>
    <row r="130" spans="1:3" x14ac:dyDescent="0.3">
      <c r="A130" t="s">
        <v>336</v>
      </c>
      <c r="B130">
        <v>3</v>
      </c>
      <c r="C130" t="s">
        <v>17</v>
      </c>
    </row>
    <row r="131" spans="1:3" x14ac:dyDescent="0.3">
      <c r="A131" t="s">
        <v>337</v>
      </c>
      <c r="B131">
        <v>3</v>
      </c>
      <c r="C131" t="s">
        <v>17</v>
      </c>
    </row>
    <row r="132" spans="1:3" x14ac:dyDescent="0.3">
      <c r="A132" t="s">
        <v>338</v>
      </c>
      <c r="B132">
        <v>3</v>
      </c>
      <c r="C132" t="s">
        <v>18</v>
      </c>
    </row>
    <row r="133" spans="1:3" x14ac:dyDescent="0.3">
      <c r="A133" t="s">
        <v>339</v>
      </c>
      <c r="B133">
        <v>3</v>
      </c>
      <c r="C133" t="s">
        <v>18</v>
      </c>
    </row>
    <row r="134" spans="1:3" x14ac:dyDescent="0.3">
      <c r="A134" t="s">
        <v>340</v>
      </c>
      <c r="B134">
        <v>3</v>
      </c>
      <c r="C134" t="s">
        <v>19</v>
      </c>
    </row>
    <row r="135" spans="1:3" x14ac:dyDescent="0.3">
      <c r="A135" t="s">
        <v>341</v>
      </c>
      <c r="B135">
        <v>3</v>
      </c>
      <c r="C135" t="s">
        <v>19</v>
      </c>
    </row>
    <row r="136" spans="1:3" x14ac:dyDescent="0.3">
      <c r="A136" t="s">
        <v>342</v>
      </c>
      <c r="B136">
        <v>3</v>
      </c>
      <c r="C136" t="s">
        <v>19</v>
      </c>
    </row>
    <row r="137" spans="1:3" x14ac:dyDescent="0.3">
      <c r="A137" t="s">
        <v>343</v>
      </c>
      <c r="B137">
        <v>3</v>
      </c>
      <c r="C137" t="s">
        <v>19</v>
      </c>
    </row>
    <row r="138" spans="1:3" x14ac:dyDescent="0.3">
      <c r="A138" t="s">
        <v>344</v>
      </c>
      <c r="B138">
        <v>3</v>
      </c>
      <c r="C138" t="s">
        <v>21</v>
      </c>
    </row>
    <row r="139" spans="1:3" x14ac:dyDescent="0.3">
      <c r="A139" t="s">
        <v>345</v>
      </c>
      <c r="B139">
        <v>3</v>
      </c>
      <c r="C139" t="s">
        <v>21</v>
      </c>
    </row>
    <row r="140" spans="1:3" x14ac:dyDescent="0.3">
      <c r="A140" t="s">
        <v>346</v>
      </c>
      <c r="B140">
        <v>4</v>
      </c>
      <c r="C140" t="s">
        <v>3</v>
      </c>
    </row>
    <row r="141" spans="1:3" x14ac:dyDescent="0.3">
      <c r="A141" t="s">
        <v>347</v>
      </c>
      <c r="B141">
        <v>4</v>
      </c>
      <c r="C141" t="s">
        <v>3</v>
      </c>
    </row>
    <row r="142" spans="1:3" x14ac:dyDescent="0.3">
      <c r="A142" t="s">
        <v>348</v>
      </c>
      <c r="B142">
        <v>4</v>
      </c>
      <c r="C142" t="s">
        <v>4</v>
      </c>
    </row>
    <row r="143" spans="1:3" x14ac:dyDescent="0.3">
      <c r="A143" t="s">
        <v>349</v>
      </c>
      <c r="B143">
        <v>4</v>
      </c>
      <c r="C143" t="s">
        <v>4</v>
      </c>
    </row>
    <row r="144" spans="1:3" x14ac:dyDescent="0.3">
      <c r="A144" t="s">
        <v>350</v>
      </c>
      <c r="B144">
        <v>4</v>
      </c>
      <c r="C144" t="s">
        <v>6</v>
      </c>
    </row>
    <row r="145" spans="1:3" x14ac:dyDescent="0.3">
      <c r="A145" t="s">
        <v>351</v>
      </c>
      <c r="B145">
        <v>4</v>
      </c>
      <c r="C145" t="s">
        <v>7</v>
      </c>
    </row>
    <row r="146" spans="1:3" x14ac:dyDescent="0.3">
      <c r="A146" t="s">
        <v>352</v>
      </c>
      <c r="B146">
        <v>4</v>
      </c>
      <c r="C146" t="s">
        <v>8</v>
      </c>
    </row>
    <row r="147" spans="1:3" x14ac:dyDescent="0.3">
      <c r="A147" t="s">
        <v>353</v>
      </c>
      <c r="B147">
        <v>4</v>
      </c>
      <c r="C147" t="s">
        <v>8</v>
      </c>
    </row>
    <row r="148" spans="1:3" x14ac:dyDescent="0.3">
      <c r="A148" t="s">
        <v>354</v>
      </c>
      <c r="B148">
        <v>4</v>
      </c>
      <c r="C148" t="s">
        <v>8</v>
      </c>
    </row>
    <row r="149" spans="1:3" x14ac:dyDescent="0.3">
      <c r="A149" t="s">
        <v>355</v>
      </c>
      <c r="B149">
        <v>4</v>
      </c>
      <c r="C149" t="s">
        <v>9</v>
      </c>
    </row>
    <row r="150" spans="1:3" x14ac:dyDescent="0.3">
      <c r="A150" t="s">
        <v>356</v>
      </c>
      <c r="B150">
        <v>4</v>
      </c>
      <c r="C150" t="s">
        <v>9</v>
      </c>
    </row>
    <row r="151" spans="1:3" x14ac:dyDescent="0.3">
      <c r="A151" t="s">
        <v>357</v>
      </c>
      <c r="B151">
        <v>4</v>
      </c>
      <c r="C151" t="s">
        <v>9</v>
      </c>
    </row>
    <row r="152" spans="1:3" x14ac:dyDescent="0.3">
      <c r="A152" t="s">
        <v>358</v>
      </c>
      <c r="B152">
        <v>4</v>
      </c>
      <c r="C152" t="s">
        <v>9</v>
      </c>
    </row>
    <row r="153" spans="1:3" x14ac:dyDescent="0.3">
      <c r="A153" t="s">
        <v>359</v>
      </c>
      <c r="B153">
        <v>4</v>
      </c>
      <c r="C153" t="s">
        <v>131</v>
      </c>
    </row>
    <row r="154" spans="1:3" x14ac:dyDescent="0.3">
      <c r="A154" t="s">
        <v>360</v>
      </c>
      <c r="B154">
        <v>4</v>
      </c>
      <c r="C154" t="s">
        <v>131</v>
      </c>
    </row>
    <row r="155" spans="1:3" x14ac:dyDescent="0.3">
      <c r="A155" t="s">
        <v>361</v>
      </c>
      <c r="B155">
        <v>4</v>
      </c>
      <c r="C155" t="s">
        <v>131</v>
      </c>
    </row>
    <row r="156" spans="1:3" x14ac:dyDescent="0.3">
      <c r="A156" t="s">
        <v>362</v>
      </c>
      <c r="B156">
        <v>4</v>
      </c>
      <c r="C156" t="s">
        <v>10</v>
      </c>
    </row>
    <row r="157" spans="1:3" x14ac:dyDescent="0.3">
      <c r="A157" t="s">
        <v>363</v>
      </c>
      <c r="B157">
        <v>4</v>
      </c>
      <c r="C157" t="s">
        <v>10</v>
      </c>
    </row>
    <row r="158" spans="1:3" x14ac:dyDescent="0.3">
      <c r="A158" t="s">
        <v>364</v>
      </c>
      <c r="B158">
        <v>4</v>
      </c>
      <c r="C158" t="s">
        <v>11</v>
      </c>
    </row>
    <row r="159" spans="1:3" x14ac:dyDescent="0.3">
      <c r="A159" t="s">
        <v>365</v>
      </c>
      <c r="B159">
        <v>4</v>
      </c>
      <c r="C159" t="s">
        <v>12</v>
      </c>
    </row>
    <row r="160" spans="1:3" x14ac:dyDescent="0.3">
      <c r="A160" t="s">
        <v>366</v>
      </c>
      <c r="B160">
        <v>4</v>
      </c>
      <c r="C160" t="s">
        <v>12</v>
      </c>
    </row>
    <row r="161" spans="1:3" x14ac:dyDescent="0.3">
      <c r="A161" t="s">
        <v>367</v>
      </c>
      <c r="B161">
        <v>4</v>
      </c>
      <c r="C161" t="s">
        <v>12</v>
      </c>
    </row>
    <row r="162" spans="1:3" x14ac:dyDescent="0.3">
      <c r="A162" t="s">
        <v>368</v>
      </c>
      <c r="B162">
        <v>4</v>
      </c>
      <c r="C162" t="s">
        <v>12</v>
      </c>
    </row>
    <row r="163" spans="1:3" x14ac:dyDescent="0.3">
      <c r="A163" t="s">
        <v>369</v>
      </c>
      <c r="B163">
        <v>4</v>
      </c>
      <c r="C163" t="s">
        <v>12</v>
      </c>
    </row>
    <row r="164" spans="1:3" x14ac:dyDescent="0.3">
      <c r="A164" t="s">
        <v>370</v>
      </c>
      <c r="B164">
        <v>4</v>
      </c>
      <c r="C164" t="s">
        <v>13</v>
      </c>
    </row>
    <row r="165" spans="1:3" x14ac:dyDescent="0.3">
      <c r="A165" t="s">
        <v>371</v>
      </c>
      <c r="B165">
        <v>4</v>
      </c>
      <c r="C165" t="s">
        <v>14</v>
      </c>
    </row>
    <row r="166" spans="1:3" x14ac:dyDescent="0.3">
      <c r="A166" t="s">
        <v>372</v>
      </c>
      <c r="B166">
        <v>4</v>
      </c>
      <c r="C166" t="s">
        <v>15</v>
      </c>
    </row>
    <row r="167" spans="1:3" x14ac:dyDescent="0.3">
      <c r="A167" t="s">
        <v>373</v>
      </c>
      <c r="B167">
        <v>4</v>
      </c>
      <c r="C167" t="s">
        <v>15</v>
      </c>
    </row>
    <row r="168" spans="1:3" x14ac:dyDescent="0.3">
      <c r="A168" t="s">
        <v>374</v>
      </c>
      <c r="B168">
        <v>4</v>
      </c>
      <c r="C168" t="s">
        <v>15</v>
      </c>
    </row>
    <row r="169" spans="1:3" x14ac:dyDescent="0.3">
      <c r="A169" t="s">
        <v>375</v>
      </c>
      <c r="B169">
        <v>4</v>
      </c>
      <c r="C169" t="s">
        <v>15</v>
      </c>
    </row>
    <row r="170" spans="1:3" x14ac:dyDescent="0.3">
      <c r="A170" t="s">
        <v>376</v>
      </c>
      <c r="B170">
        <v>4</v>
      </c>
      <c r="C170" t="s">
        <v>15</v>
      </c>
    </row>
    <row r="171" spans="1:3" x14ac:dyDescent="0.3">
      <c r="A171" t="s">
        <v>377</v>
      </c>
      <c r="B171">
        <v>4</v>
      </c>
      <c r="C171" t="s">
        <v>15</v>
      </c>
    </row>
    <row r="172" spans="1:3" x14ac:dyDescent="0.3">
      <c r="A172" t="s">
        <v>378</v>
      </c>
      <c r="B172">
        <v>4</v>
      </c>
      <c r="C172" t="s">
        <v>15</v>
      </c>
    </row>
    <row r="173" spans="1:3" x14ac:dyDescent="0.3">
      <c r="A173" t="s">
        <v>379</v>
      </c>
      <c r="B173">
        <v>4</v>
      </c>
      <c r="C173" t="s">
        <v>15</v>
      </c>
    </row>
    <row r="174" spans="1:3" x14ac:dyDescent="0.3">
      <c r="A174" t="s">
        <v>380</v>
      </c>
      <c r="B174">
        <v>4</v>
      </c>
      <c r="C174" t="s">
        <v>16</v>
      </c>
    </row>
    <row r="175" spans="1:3" x14ac:dyDescent="0.3">
      <c r="A175" t="s">
        <v>381</v>
      </c>
      <c r="B175">
        <v>4</v>
      </c>
      <c r="C175" t="s">
        <v>16</v>
      </c>
    </row>
    <row r="176" spans="1:3" x14ac:dyDescent="0.3">
      <c r="A176" t="s">
        <v>382</v>
      </c>
      <c r="B176">
        <v>4</v>
      </c>
      <c r="C176" t="s">
        <v>16</v>
      </c>
    </row>
    <row r="177" spans="1:3" x14ac:dyDescent="0.3">
      <c r="A177" t="s">
        <v>383</v>
      </c>
      <c r="B177">
        <v>4</v>
      </c>
      <c r="C177" t="s">
        <v>16</v>
      </c>
    </row>
    <row r="178" spans="1:3" x14ac:dyDescent="0.3">
      <c r="A178" t="s">
        <v>384</v>
      </c>
      <c r="B178">
        <v>4</v>
      </c>
      <c r="C178" t="s">
        <v>16</v>
      </c>
    </row>
    <row r="179" spans="1:3" x14ac:dyDescent="0.3">
      <c r="A179" t="s">
        <v>385</v>
      </c>
      <c r="B179">
        <v>4</v>
      </c>
      <c r="C179" t="s">
        <v>17</v>
      </c>
    </row>
    <row r="180" spans="1:3" x14ac:dyDescent="0.3">
      <c r="A180" t="s">
        <v>386</v>
      </c>
      <c r="B180">
        <v>4</v>
      </c>
      <c r="C180" t="s">
        <v>17</v>
      </c>
    </row>
    <row r="181" spans="1:3" x14ac:dyDescent="0.3">
      <c r="A181" t="s">
        <v>387</v>
      </c>
      <c r="B181">
        <v>4</v>
      </c>
      <c r="C181" t="s">
        <v>17</v>
      </c>
    </row>
    <row r="182" spans="1:3" x14ac:dyDescent="0.3">
      <c r="A182" t="s">
        <v>388</v>
      </c>
      <c r="B182">
        <v>4</v>
      </c>
      <c r="C182" t="s">
        <v>17</v>
      </c>
    </row>
    <row r="183" spans="1:3" x14ac:dyDescent="0.3">
      <c r="A183" t="s">
        <v>389</v>
      </c>
      <c r="B183">
        <v>4</v>
      </c>
      <c r="C183" t="s">
        <v>17</v>
      </c>
    </row>
    <row r="184" spans="1:3" x14ac:dyDescent="0.3">
      <c r="A184" t="s">
        <v>390</v>
      </c>
      <c r="B184">
        <v>4</v>
      </c>
      <c r="C184" t="s">
        <v>17</v>
      </c>
    </row>
    <row r="185" spans="1:3" x14ac:dyDescent="0.3">
      <c r="A185" t="s">
        <v>391</v>
      </c>
      <c r="B185">
        <v>4</v>
      </c>
      <c r="C185" t="s">
        <v>18</v>
      </c>
    </row>
    <row r="186" spans="1:3" x14ac:dyDescent="0.3">
      <c r="A186" t="s">
        <v>392</v>
      </c>
      <c r="B186">
        <v>4</v>
      </c>
      <c r="C186" t="s">
        <v>18</v>
      </c>
    </row>
    <row r="187" spans="1:3" x14ac:dyDescent="0.3">
      <c r="A187" t="s">
        <v>393</v>
      </c>
      <c r="B187">
        <v>4</v>
      </c>
      <c r="C187" t="s">
        <v>19</v>
      </c>
    </row>
    <row r="188" spans="1:3" x14ac:dyDescent="0.3">
      <c r="A188" t="s">
        <v>394</v>
      </c>
      <c r="B188">
        <v>4</v>
      </c>
      <c r="C188" t="s">
        <v>19</v>
      </c>
    </row>
    <row r="189" spans="1:3" x14ac:dyDescent="0.3">
      <c r="A189" t="s">
        <v>395</v>
      </c>
      <c r="B189">
        <v>4</v>
      </c>
      <c r="C189" t="s">
        <v>19</v>
      </c>
    </row>
    <row r="190" spans="1:3" x14ac:dyDescent="0.3">
      <c r="A190" t="s">
        <v>396</v>
      </c>
      <c r="B190">
        <v>4</v>
      </c>
      <c r="C190" t="s">
        <v>20</v>
      </c>
    </row>
    <row r="191" spans="1:3" x14ac:dyDescent="0.3">
      <c r="A191" t="s">
        <v>397</v>
      </c>
      <c r="B191">
        <v>4</v>
      </c>
      <c r="C191" t="s">
        <v>20</v>
      </c>
    </row>
    <row r="192" spans="1:3" x14ac:dyDescent="0.3">
      <c r="A192" t="s">
        <v>398</v>
      </c>
      <c r="B192">
        <v>4</v>
      </c>
      <c r="C192" t="s">
        <v>21</v>
      </c>
    </row>
    <row r="193" spans="1:3" x14ac:dyDescent="0.3">
      <c r="A193" t="s">
        <v>399</v>
      </c>
      <c r="B193">
        <v>5</v>
      </c>
      <c r="C193" t="s">
        <v>2</v>
      </c>
    </row>
    <row r="194" spans="1:3" x14ac:dyDescent="0.3">
      <c r="A194" t="s">
        <v>400</v>
      </c>
      <c r="B194">
        <v>5</v>
      </c>
      <c r="C194" t="s">
        <v>3</v>
      </c>
    </row>
    <row r="195" spans="1:3" x14ac:dyDescent="0.3">
      <c r="A195" t="s">
        <v>401</v>
      </c>
      <c r="B195">
        <v>5</v>
      </c>
      <c r="C195" t="s">
        <v>3</v>
      </c>
    </row>
    <row r="196" spans="1:3" x14ac:dyDescent="0.3">
      <c r="A196" t="s">
        <v>402</v>
      </c>
      <c r="B196">
        <v>5</v>
      </c>
      <c r="C196" t="s">
        <v>6</v>
      </c>
    </row>
    <row r="197" spans="1:3" x14ac:dyDescent="0.3">
      <c r="A197" t="s">
        <v>403</v>
      </c>
      <c r="B197">
        <v>5</v>
      </c>
      <c r="C197" t="s">
        <v>6</v>
      </c>
    </row>
    <row r="198" spans="1:3" x14ac:dyDescent="0.3">
      <c r="A198" t="s">
        <v>404</v>
      </c>
      <c r="B198">
        <v>5</v>
      </c>
      <c r="C198" t="s">
        <v>7</v>
      </c>
    </row>
    <row r="199" spans="1:3" x14ac:dyDescent="0.3">
      <c r="A199" t="s">
        <v>405</v>
      </c>
      <c r="B199">
        <v>5</v>
      </c>
      <c r="C199" t="s">
        <v>7</v>
      </c>
    </row>
    <row r="200" spans="1:3" x14ac:dyDescent="0.3">
      <c r="A200" t="s">
        <v>406</v>
      </c>
      <c r="B200">
        <v>5</v>
      </c>
      <c r="C200" t="s">
        <v>7</v>
      </c>
    </row>
    <row r="201" spans="1:3" x14ac:dyDescent="0.3">
      <c r="A201" t="s">
        <v>407</v>
      </c>
      <c r="B201">
        <v>5</v>
      </c>
      <c r="C201" t="s">
        <v>8</v>
      </c>
    </row>
    <row r="202" spans="1:3" x14ac:dyDescent="0.3">
      <c r="A202" t="s">
        <v>408</v>
      </c>
      <c r="B202">
        <v>5</v>
      </c>
      <c r="C202" t="s">
        <v>8</v>
      </c>
    </row>
    <row r="203" spans="1:3" x14ac:dyDescent="0.3">
      <c r="A203" t="s">
        <v>409</v>
      </c>
      <c r="B203">
        <v>5</v>
      </c>
      <c r="C203" t="s">
        <v>8</v>
      </c>
    </row>
    <row r="204" spans="1:3" x14ac:dyDescent="0.3">
      <c r="A204" t="s">
        <v>410</v>
      </c>
      <c r="B204">
        <v>5</v>
      </c>
      <c r="C204" t="s">
        <v>8</v>
      </c>
    </row>
    <row r="205" spans="1:3" x14ac:dyDescent="0.3">
      <c r="A205" t="s">
        <v>411</v>
      </c>
      <c r="B205">
        <v>5</v>
      </c>
      <c r="C205" t="s">
        <v>9</v>
      </c>
    </row>
    <row r="206" spans="1:3" x14ac:dyDescent="0.3">
      <c r="A206" t="s">
        <v>412</v>
      </c>
      <c r="B206">
        <v>5</v>
      </c>
      <c r="C206" t="s">
        <v>9</v>
      </c>
    </row>
    <row r="207" spans="1:3" x14ac:dyDescent="0.3">
      <c r="A207" t="s">
        <v>413</v>
      </c>
      <c r="B207">
        <v>5</v>
      </c>
      <c r="C207" t="s">
        <v>9</v>
      </c>
    </row>
    <row r="208" spans="1:3" x14ac:dyDescent="0.3">
      <c r="A208" t="s">
        <v>414</v>
      </c>
      <c r="B208">
        <v>5</v>
      </c>
      <c r="C208" t="s">
        <v>131</v>
      </c>
    </row>
    <row r="209" spans="1:3" x14ac:dyDescent="0.3">
      <c r="A209" t="s">
        <v>415</v>
      </c>
      <c r="B209">
        <v>5</v>
      </c>
      <c r="C209" t="s">
        <v>10</v>
      </c>
    </row>
    <row r="210" spans="1:3" x14ac:dyDescent="0.3">
      <c r="A210" t="s">
        <v>416</v>
      </c>
      <c r="B210">
        <v>5</v>
      </c>
      <c r="C210" t="s">
        <v>10</v>
      </c>
    </row>
    <row r="211" spans="1:3" x14ac:dyDescent="0.3">
      <c r="A211" t="s">
        <v>417</v>
      </c>
      <c r="B211">
        <v>5</v>
      </c>
      <c r="C211" t="s">
        <v>10</v>
      </c>
    </row>
    <row r="212" spans="1:3" x14ac:dyDescent="0.3">
      <c r="A212" t="s">
        <v>418</v>
      </c>
      <c r="B212">
        <v>5</v>
      </c>
      <c r="C212" t="s">
        <v>10</v>
      </c>
    </row>
    <row r="213" spans="1:3" x14ac:dyDescent="0.3">
      <c r="A213" t="s">
        <v>419</v>
      </c>
      <c r="B213">
        <v>5</v>
      </c>
      <c r="C213" t="s">
        <v>10</v>
      </c>
    </row>
    <row r="214" spans="1:3" x14ac:dyDescent="0.3">
      <c r="A214" t="s">
        <v>420</v>
      </c>
      <c r="B214">
        <v>5</v>
      </c>
      <c r="C214" t="s">
        <v>11</v>
      </c>
    </row>
    <row r="215" spans="1:3" x14ac:dyDescent="0.3">
      <c r="A215" t="s">
        <v>421</v>
      </c>
      <c r="B215">
        <v>5</v>
      </c>
      <c r="C215" t="s">
        <v>11</v>
      </c>
    </row>
    <row r="216" spans="1:3" x14ac:dyDescent="0.3">
      <c r="A216" t="s">
        <v>422</v>
      </c>
      <c r="B216">
        <v>5</v>
      </c>
      <c r="C216" t="s">
        <v>13</v>
      </c>
    </row>
    <row r="217" spans="1:3" x14ac:dyDescent="0.3">
      <c r="A217" t="s">
        <v>423</v>
      </c>
      <c r="B217">
        <v>5</v>
      </c>
      <c r="C217" t="s">
        <v>13</v>
      </c>
    </row>
    <row r="218" spans="1:3" x14ac:dyDescent="0.3">
      <c r="A218" t="s">
        <v>424</v>
      </c>
      <c r="B218">
        <v>5</v>
      </c>
      <c r="C218" t="s">
        <v>13</v>
      </c>
    </row>
    <row r="219" spans="1:3" x14ac:dyDescent="0.3">
      <c r="A219" t="s">
        <v>425</v>
      </c>
      <c r="B219">
        <v>5</v>
      </c>
      <c r="C219" t="s">
        <v>13</v>
      </c>
    </row>
    <row r="220" spans="1:3" x14ac:dyDescent="0.3">
      <c r="A220" t="s">
        <v>426</v>
      </c>
      <c r="B220">
        <v>5</v>
      </c>
      <c r="C220" t="s">
        <v>14</v>
      </c>
    </row>
    <row r="221" spans="1:3" x14ac:dyDescent="0.3">
      <c r="A221" t="s">
        <v>427</v>
      </c>
      <c r="B221">
        <v>5</v>
      </c>
      <c r="C221" t="s">
        <v>14</v>
      </c>
    </row>
    <row r="222" spans="1:3" x14ac:dyDescent="0.3">
      <c r="A222" t="s">
        <v>428</v>
      </c>
      <c r="B222">
        <v>5</v>
      </c>
      <c r="C222" t="s">
        <v>14</v>
      </c>
    </row>
    <row r="223" spans="1:3" x14ac:dyDescent="0.3">
      <c r="A223" t="s">
        <v>429</v>
      </c>
      <c r="B223">
        <v>5</v>
      </c>
      <c r="C223" t="s">
        <v>15</v>
      </c>
    </row>
    <row r="224" spans="1:3" x14ac:dyDescent="0.3">
      <c r="A224" t="s">
        <v>430</v>
      </c>
      <c r="B224">
        <v>5</v>
      </c>
      <c r="C224" t="s">
        <v>16</v>
      </c>
    </row>
    <row r="225" spans="1:3" x14ac:dyDescent="0.3">
      <c r="A225" t="s">
        <v>431</v>
      </c>
      <c r="B225">
        <v>5</v>
      </c>
      <c r="C225" t="s">
        <v>16</v>
      </c>
    </row>
    <row r="226" spans="1:3" x14ac:dyDescent="0.3">
      <c r="A226" t="s">
        <v>432</v>
      </c>
      <c r="B226">
        <v>5</v>
      </c>
      <c r="C226" t="s">
        <v>17</v>
      </c>
    </row>
    <row r="227" spans="1:3" x14ac:dyDescent="0.3">
      <c r="A227" t="s">
        <v>433</v>
      </c>
      <c r="B227">
        <v>5</v>
      </c>
      <c r="C227" t="s">
        <v>20</v>
      </c>
    </row>
    <row r="228" spans="1:3" x14ac:dyDescent="0.3">
      <c r="A228" t="s">
        <v>434</v>
      </c>
      <c r="B228">
        <v>5</v>
      </c>
      <c r="C228" t="s">
        <v>21</v>
      </c>
    </row>
    <row r="229" spans="1:3" x14ac:dyDescent="0.3">
      <c r="A229" t="s">
        <v>435</v>
      </c>
      <c r="B229">
        <v>5</v>
      </c>
      <c r="C229" t="s">
        <v>21</v>
      </c>
    </row>
    <row r="230" spans="1:3" x14ac:dyDescent="0.3">
      <c r="A230" t="s">
        <v>436</v>
      </c>
      <c r="B230">
        <v>5</v>
      </c>
      <c r="C230" t="s">
        <v>21</v>
      </c>
    </row>
    <row r="231" spans="1:3" x14ac:dyDescent="0.3">
      <c r="A231" t="s">
        <v>437</v>
      </c>
      <c r="B231">
        <v>5</v>
      </c>
      <c r="C231" t="s">
        <v>21</v>
      </c>
    </row>
    <row r="232" spans="1:3" x14ac:dyDescent="0.3">
      <c r="A232" t="s">
        <v>438</v>
      </c>
      <c r="B232">
        <v>6</v>
      </c>
      <c r="C232" t="s">
        <v>2</v>
      </c>
    </row>
    <row r="233" spans="1:3" x14ac:dyDescent="0.3">
      <c r="A233" t="s">
        <v>439</v>
      </c>
      <c r="B233">
        <v>6</v>
      </c>
      <c r="C233" t="s">
        <v>3</v>
      </c>
    </row>
    <row r="234" spans="1:3" x14ac:dyDescent="0.3">
      <c r="A234" t="s">
        <v>440</v>
      </c>
      <c r="B234">
        <v>6</v>
      </c>
      <c r="C234" t="s">
        <v>3</v>
      </c>
    </row>
    <row r="235" spans="1:3" x14ac:dyDescent="0.3">
      <c r="A235" t="s">
        <v>441</v>
      </c>
      <c r="B235">
        <v>6</v>
      </c>
      <c r="C235" t="s">
        <v>4</v>
      </c>
    </row>
    <row r="236" spans="1:3" x14ac:dyDescent="0.3">
      <c r="A236" t="s">
        <v>442</v>
      </c>
      <c r="B236">
        <v>6</v>
      </c>
      <c r="C236" t="s">
        <v>4</v>
      </c>
    </row>
    <row r="237" spans="1:3" x14ac:dyDescent="0.3">
      <c r="A237" t="s">
        <v>443</v>
      </c>
      <c r="B237">
        <v>6</v>
      </c>
      <c r="C237" t="s">
        <v>4</v>
      </c>
    </row>
    <row r="238" spans="1:3" x14ac:dyDescent="0.3">
      <c r="A238" t="s">
        <v>444</v>
      </c>
      <c r="B238">
        <v>6</v>
      </c>
      <c r="C238" t="s">
        <v>5</v>
      </c>
    </row>
    <row r="239" spans="1:3" x14ac:dyDescent="0.3">
      <c r="A239" t="s">
        <v>445</v>
      </c>
      <c r="B239">
        <v>6</v>
      </c>
      <c r="C239" t="s">
        <v>6</v>
      </c>
    </row>
    <row r="240" spans="1:3" x14ac:dyDescent="0.3">
      <c r="A240" t="s">
        <v>446</v>
      </c>
      <c r="B240">
        <v>6</v>
      </c>
      <c r="C240" t="s">
        <v>6</v>
      </c>
    </row>
    <row r="241" spans="1:3" x14ac:dyDescent="0.3">
      <c r="A241" t="s">
        <v>447</v>
      </c>
      <c r="B241">
        <v>6</v>
      </c>
      <c r="C241" t="s">
        <v>7</v>
      </c>
    </row>
    <row r="242" spans="1:3" x14ac:dyDescent="0.3">
      <c r="A242" t="s">
        <v>448</v>
      </c>
      <c r="B242">
        <v>6</v>
      </c>
      <c r="C242" t="s">
        <v>8</v>
      </c>
    </row>
    <row r="243" spans="1:3" x14ac:dyDescent="0.3">
      <c r="A243" t="s">
        <v>449</v>
      </c>
      <c r="B243">
        <v>6</v>
      </c>
      <c r="C243" t="s">
        <v>8</v>
      </c>
    </row>
    <row r="244" spans="1:3" x14ac:dyDescent="0.3">
      <c r="A244" t="s">
        <v>450</v>
      </c>
      <c r="B244">
        <v>6</v>
      </c>
      <c r="C244" t="s">
        <v>8</v>
      </c>
    </row>
    <row r="245" spans="1:3" x14ac:dyDescent="0.3">
      <c r="A245" t="s">
        <v>451</v>
      </c>
      <c r="B245">
        <v>6</v>
      </c>
      <c r="C245" t="s">
        <v>9</v>
      </c>
    </row>
    <row r="246" spans="1:3" x14ac:dyDescent="0.3">
      <c r="A246" t="s">
        <v>452</v>
      </c>
      <c r="B246">
        <v>6</v>
      </c>
      <c r="C246" t="s">
        <v>131</v>
      </c>
    </row>
    <row r="247" spans="1:3" x14ac:dyDescent="0.3">
      <c r="A247" t="s">
        <v>453</v>
      </c>
      <c r="B247">
        <v>6</v>
      </c>
      <c r="C247" t="s">
        <v>131</v>
      </c>
    </row>
    <row r="248" spans="1:3" x14ac:dyDescent="0.3">
      <c r="A248" t="s">
        <v>454</v>
      </c>
      <c r="B248">
        <v>6</v>
      </c>
      <c r="C248" t="s">
        <v>131</v>
      </c>
    </row>
    <row r="249" spans="1:3" x14ac:dyDescent="0.3">
      <c r="A249" t="s">
        <v>455</v>
      </c>
      <c r="B249">
        <v>6</v>
      </c>
      <c r="C249" t="s">
        <v>10</v>
      </c>
    </row>
    <row r="250" spans="1:3" x14ac:dyDescent="0.3">
      <c r="A250" t="s">
        <v>456</v>
      </c>
      <c r="B250">
        <v>6</v>
      </c>
      <c r="C250" t="s">
        <v>10</v>
      </c>
    </row>
    <row r="251" spans="1:3" x14ac:dyDescent="0.3">
      <c r="A251" t="s">
        <v>457</v>
      </c>
      <c r="B251">
        <v>6</v>
      </c>
      <c r="C251" t="s">
        <v>10</v>
      </c>
    </row>
    <row r="252" spans="1:3" x14ac:dyDescent="0.3">
      <c r="A252" t="s">
        <v>458</v>
      </c>
      <c r="B252">
        <v>6</v>
      </c>
      <c r="C252" t="s">
        <v>10</v>
      </c>
    </row>
    <row r="253" spans="1:3" x14ac:dyDescent="0.3">
      <c r="A253" t="s">
        <v>459</v>
      </c>
      <c r="B253">
        <v>6</v>
      </c>
      <c r="C253" t="s">
        <v>11</v>
      </c>
    </row>
    <row r="254" spans="1:3" x14ac:dyDescent="0.3">
      <c r="A254" t="s">
        <v>460</v>
      </c>
      <c r="B254">
        <v>6</v>
      </c>
      <c r="C254" t="s">
        <v>12</v>
      </c>
    </row>
    <row r="255" spans="1:3" x14ac:dyDescent="0.3">
      <c r="A255" t="s">
        <v>461</v>
      </c>
      <c r="B255">
        <v>6</v>
      </c>
      <c r="C255" t="s">
        <v>12</v>
      </c>
    </row>
    <row r="256" spans="1:3" x14ac:dyDescent="0.3">
      <c r="A256" t="s">
        <v>462</v>
      </c>
      <c r="B256">
        <v>6</v>
      </c>
      <c r="C256" t="s">
        <v>13</v>
      </c>
    </row>
    <row r="257" spans="1:3" x14ac:dyDescent="0.3">
      <c r="A257" t="s">
        <v>463</v>
      </c>
      <c r="B257">
        <v>6</v>
      </c>
      <c r="C257" t="s">
        <v>13</v>
      </c>
    </row>
    <row r="258" spans="1:3" x14ac:dyDescent="0.3">
      <c r="A258" t="s">
        <v>464</v>
      </c>
      <c r="B258">
        <v>6</v>
      </c>
      <c r="C258" t="s">
        <v>13</v>
      </c>
    </row>
    <row r="259" spans="1:3" x14ac:dyDescent="0.3">
      <c r="A259" t="s">
        <v>465</v>
      </c>
      <c r="B259">
        <v>6</v>
      </c>
      <c r="C259" t="s">
        <v>13</v>
      </c>
    </row>
    <row r="260" spans="1:3" x14ac:dyDescent="0.3">
      <c r="A260" t="s">
        <v>466</v>
      </c>
      <c r="B260">
        <v>6</v>
      </c>
      <c r="C260" t="s">
        <v>14</v>
      </c>
    </row>
    <row r="261" spans="1:3" x14ac:dyDescent="0.3">
      <c r="A261" t="s">
        <v>467</v>
      </c>
      <c r="B261">
        <v>6</v>
      </c>
      <c r="C261" t="s">
        <v>14</v>
      </c>
    </row>
    <row r="262" spans="1:3" x14ac:dyDescent="0.3">
      <c r="A262" t="s">
        <v>468</v>
      </c>
      <c r="B262">
        <v>6</v>
      </c>
      <c r="C262" t="s">
        <v>14</v>
      </c>
    </row>
    <row r="263" spans="1:3" x14ac:dyDescent="0.3">
      <c r="A263" t="s">
        <v>469</v>
      </c>
      <c r="B263">
        <v>6</v>
      </c>
      <c r="C263" t="s">
        <v>15</v>
      </c>
    </row>
    <row r="264" spans="1:3" x14ac:dyDescent="0.3">
      <c r="A264" t="s">
        <v>470</v>
      </c>
      <c r="B264">
        <v>6</v>
      </c>
      <c r="C264" t="s">
        <v>15</v>
      </c>
    </row>
    <row r="265" spans="1:3" x14ac:dyDescent="0.3">
      <c r="A265" t="s">
        <v>471</v>
      </c>
      <c r="B265">
        <v>6</v>
      </c>
      <c r="C265" t="s">
        <v>16</v>
      </c>
    </row>
    <row r="266" spans="1:3" x14ac:dyDescent="0.3">
      <c r="A266" t="s">
        <v>472</v>
      </c>
      <c r="B266">
        <v>6</v>
      </c>
      <c r="C266" t="s">
        <v>16</v>
      </c>
    </row>
    <row r="267" spans="1:3" x14ac:dyDescent="0.3">
      <c r="A267" t="s">
        <v>473</v>
      </c>
      <c r="B267">
        <v>6</v>
      </c>
      <c r="C267" t="s">
        <v>16</v>
      </c>
    </row>
    <row r="268" spans="1:3" x14ac:dyDescent="0.3">
      <c r="A268" t="s">
        <v>474</v>
      </c>
      <c r="B268">
        <v>6</v>
      </c>
      <c r="C268" t="s">
        <v>19</v>
      </c>
    </row>
    <row r="269" spans="1:3" x14ac:dyDescent="0.3">
      <c r="A269" t="s">
        <v>475</v>
      </c>
      <c r="B269">
        <v>6</v>
      </c>
      <c r="C269" t="s">
        <v>19</v>
      </c>
    </row>
    <row r="270" spans="1:3" x14ac:dyDescent="0.3">
      <c r="A270" t="s">
        <v>476</v>
      </c>
      <c r="B270">
        <v>6</v>
      </c>
      <c r="C270" t="s">
        <v>20</v>
      </c>
    </row>
    <row r="271" spans="1:3" x14ac:dyDescent="0.3">
      <c r="A271" t="s">
        <v>477</v>
      </c>
      <c r="B271">
        <v>6</v>
      </c>
      <c r="C271" t="s">
        <v>20</v>
      </c>
    </row>
    <row r="272" spans="1:3" x14ac:dyDescent="0.3">
      <c r="A272" t="s">
        <v>478</v>
      </c>
      <c r="B272">
        <v>6</v>
      </c>
      <c r="C272" t="s">
        <v>20</v>
      </c>
    </row>
    <row r="273" spans="1:3" x14ac:dyDescent="0.3">
      <c r="A273" t="s">
        <v>479</v>
      </c>
      <c r="B273">
        <v>6</v>
      </c>
      <c r="C273" t="s">
        <v>21</v>
      </c>
    </row>
    <row r="274" spans="1:3" x14ac:dyDescent="0.3">
      <c r="A274" t="s">
        <v>480</v>
      </c>
      <c r="B274">
        <v>7</v>
      </c>
      <c r="C274" t="s">
        <v>2</v>
      </c>
    </row>
    <row r="275" spans="1:3" x14ac:dyDescent="0.3">
      <c r="A275" t="s">
        <v>481</v>
      </c>
      <c r="B275">
        <v>7</v>
      </c>
      <c r="C275" t="s">
        <v>3</v>
      </c>
    </row>
    <row r="276" spans="1:3" x14ac:dyDescent="0.3">
      <c r="A276" t="s">
        <v>482</v>
      </c>
      <c r="B276">
        <v>7</v>
      </c>
      <c r="C276" t="s">
        <v>3</v>
      </c>
    </row>
    <row r="277" spans="1:3" x14ac:dyDescent="0.3">
      <c r="A277" t="s">
        <v>483</v>
      </c>
      <c r="B277">
        <v>7</v>
      </c>
      <c r="C277" t="s">
        <v>4</v>
      </c>
    </row>
    <row r="278" spans="1:3" x14ac:dyDescent="0.3">
      <c r="A278" t="s">
        <v>484</v>
      </c>
      <c r="B278">
        <v>7</v>
      </c>
      <c r="C278" t="s">
        <v>5</v>
      </c>
    </row>
    <row r="279" spans="1:3" x14ac:dyDescent="0.3">
      <c r="A279" t="s">
        <v>485</v>
      </c>
      <c r="B279">
        <v>7</v>
      </c>
      <c r="C279" t="s">
        <v>6</v>
      </c>
    </row>
    <row r="280" spans="1:3" x14ac:dyDescent="0.3">
      <c r="A280" t="s">
        <v>486</v>
      </c>
      <c r="B280">
        <v>7</v>
      </c>
      <c r="C280" t="s">
        <v>6</v>
      </c>
    </row>
    <row r="281" spans="1:3" x14ac:dyDescent="0.3">
      <c r="A281" t="s">
        <v>487</v>
      </c>
      <c r="B281">
        <v>7</v>
      </c>
      <c r="C281" t="s">
        <v>7</v>
      </c>
    </row>
    <row r="282" spans="1:3" x14ac:dyDescent="0.3">
      <c r="A282" t="s">
        <v>488</v>
      </c>
      <c r="B282">
        <v>7</v>
      </c>
      <c r="C282" t="s">
        <v>7</v>
      </c>
    </row>
    <row r="283" spans="1:3" x14ac:dyDescent="0.3">
      <c r="A283" t="s">
        <v>489</v>
      </c>
      <c r="B283">
        <v>7</v>
      </c>
      <c r="C283" t="s">
        <v>8</v>
      </c>
    </row>
    <row r="284" spans="1:3" x14ac:dyDescent="0.3">
      <c r="A284" t="s">
        <v>490</v>
      </c>
      <c r="B284">
        <v>7</v>
      </c>
      <c r="C284" t="s">
        <v>8</v>
      </c>
    </row>
    <row r="285" spans="1:3" x14ac:dyDescent="0.3">
      <c r="A285" t="s">
        <v>491</v>
      </c>
      <c r="B285">
        <v>7</v>
      </c>
      <c r="C285" t="s">
        <v>8</v>
      </c>
    </row>
    <row r="286" spans="1:3" x14ac:dyDescent="0.3">
      <c r="A286" t="s">
        <v>492</v>
      </c>
      <c r="B286">
        <v>7</v>
      </c>
      <c r="C286" t="s">
        <v>8</v>
      </c>
    </row>
    <row r="287" spans="1:3" x14ac:dyDescent="0.3">
      <c r="A287" t="s">
        <v>493</v>
      </c>
      <c r="B287">
        <v>7</v>
      </c>
      <c r="C287" t="s">
        <v>9</v>
      </c>
    </row>
    <row r="288" spans="1:3" x14ac:dyDescent="0.3">
      <c r="A288" t="s">
        <v>494</v>
      </c>
      <c r="B288">
        <v>7</v>
      </c>
      <c r="C288" t="s">
        <v>9</v>
      </c>
    </row>
    <row r="289" spans="1:3" x14ac:dyDescent="0.3">
      <c r="A289" t="s">
        <v>495</v>
      </c>
      <c r="B289">
        <v>7</v>
      </c>
      <c r="C289" t="s">
        <v>131</v>
      </c>
    </row>
    <row r="290" spans="1:3" x14ac:dyDescent="0.3">
      <c r="A290" t="s">
        <v>496</v>
      </c>
      <c r="B290">
        <v>7</v>
      </c>
      <c r="C290" t="s">
        <v>131</v>
      </c>
    </row>
    <row r="291" spans="1:3" x14ac:dyDescent="0.3">
      <c r="A291" t="s">
        <v>497</v>
      </c>
      <c r="B291">
        <v>7</v>
      </c>
      <c r="C291" t="s">
        <v>131</v>
      </c>
    </row>
    <row r="292" spans="1:3" x14ac:dyDescent="0.3">
      <c r="A292" t="s">
        <v>498</v>
      </c>
      <c r="B292">
        <v>7</v>
      </c>
      <c r="C292" t="s">
        <v>10</v>
      </c>
    </row>
    <row r="293" spans="1:3" x14ac:dyDescent="0.3">
      <c r="A293" t="s">
        <v>499</v>
      </c>
      <c r="B293">
        <v>7</v>
      </c>
      <c r="C293" t="s">
        <v>10</v>
      </c>
    </row>
    <row r="294" spans="1:3" x14ac:dyDescent="0.3">
      <c r="A294" t="s">
        <v>500</v>
      </c>
      <c r="B294">
        <v>7</v>
      </c>
      <c r="C294" t="s">
        <v>11</v>
      </c>
    </row>
    <row r="295" spans="1:3" x14ac:dyDescent="0.3">
      <c r="A295" t="s">
        <v>501</v>
      </c>
      <c r="B295">
        <v>7</v>
      </c>
      <c r="C295" t="s">
        <v>12</v>
      </c>
    </row>
    <row r="296" spans="1:3" x14ac:dyDescent="0.3">
      <c r="A296" t="s">
        <v>502</v>
      </c>
      <c r="B296">
        <v>7</v>
      </c>
      <c r="C296" t="s">
        <v>14</v>
      </c>
    </row>
    <row r="297" spans="1:3" x14ac:dyDescent="0.3">
      <c r="A297" t="s">
        <v>503</v>
      </c>
      <c r="B297">
        <v>7</v>
      </c>
      <c r="C297" t="s">
        <v>16</v>
      </c>
    </row>
    <row r="298" spans="1:3" x14ac:dyDescent="0.3">
      <c r="A298" t="s">
        <v>504</v>
      </c>
      <c r="B298">
        <v>7</v>
      </c>
      <c r="C298" t="s">
        <v>16</v>
      </c>
    </row>
    <row r="299" spans="1:3" x14ac:dyDescent="0.3">
      <c r="A299" t="s">
        <v>505</v>
      </c>
      <c r="B299">
        <v>7</v>
      </c>
      <c r="C299" t="s">
        <v>17</v>
      </c>
    </row>
    <row r="300" spans="1:3" x14ac:dyDescent="0.3">
      <c r="A300" t="s">
        <v>506</v>
      </c>
      <c r="B300">
        <v>7</v>
      </c>
      <c r="C300" t="s">
        <v>17</v>
      </c>
    </row>
    <row r="301" spans="1:3" x14ac:dyDescent="0.3">
      <c r="A301" t="s">
        <v>507</v>
      </c>
      <c r="B301">
        <v>7</v>
      </c>
      <c r="C301" t="s">
        <v>18</v>
      </c>
    </row>
    <row r="302" spans="1:3" x14ac:dyDescent="0.3">
      <c r="A302" t="s">
        <v>508</v>
      </c>
      <c r="B302">
        <v>7</v>
      </c>
      <c r="C302" t="s">
        <v>20</v>
      </c>
    </row>
    <row r="303" spans="1:3" x14ac:dyDescent="0.3">
      <c r="A303" t="s">
        <v>509</v>
      </c>
      <c r="B303">
        <v>7</v>
      </c>
      <c r="C303" t="s">
        <v>20</v>
      </c>
    </row>
    <row r="304" spans="1:3" x14ac:dyDescent="0.3">
      <c r="A304" t="s">
        <v>510</v>
      </c>
      <c r="B304">
        <v>7</v>
      </c>
      <c r="C304" t="s">
        <v>20</v>
      </c>
    </row>
    <row r="305" spans="1:3" x14ac:dyDescent="0.3">
      <c r="A305" t="s">
        <v>511</v>
      </c>
      <c r="B305">
        <v>7</v>
      </c>
      <c r="C305" t="s">
        <v>21</v>
      </c>
    </row>
    <row r="306" spans="1:3" x14ac:dyDescent="0.3">
      <c r="A306" s="4" t="s">
        <v>512</v>
      </c>
      <c r="B306" s="4">
        <v>7</v>
      </c>
      <c r="C306" s="4" t="s">
        <v>21</v>
      </c>
    </row>
  </sheetData>
  <mergeCells count="1">
    <mergeCell ref="A1:C1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zoomScale="110" zoomScaleNormal="110" workbookViewId="0">
      <selection activeCell="M24" sqref="M24"/>
    </sheetView>
  </sheetViews>
  <sheetFormatPr baseColWidth="10" defaultColWidth="7.109375" defaultRowHeight="14.4" x14ac:dyDescent="0.3"/>
  <cols>
    <col min="1" max="1" width="18.6640625" bestFit="1" customWidth="1"/>
  </cols>
  <sheetData>
    <row r="1" spans="1:33" x14ac:dyDescent="0.3">
      <c r="A1" s="52" t="s">
        <v>519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33" x14ac:dyDescent="0.3">
      <c r="A2" s="1"/>
      <c r="B2" s="1" t="s">
        <v>25</v>
      </c>
      <c r="C2" s="1" t="s">
        <v>104</v>
      </c>
      <c r="D2" s="1" t="s">
        <v>105</v>
      </c>
      <c r="E2" s="1" t="s">
        <v>106</v>
      </c>
      <c r="F2" s="1" t="s">
        <v>107</v>
      </c>
      <c r="G2" s="1" t="s">
        <v>108</v>
      </c>
      <c r="H2" s="1" t="s">
        <v>109</v>
      </c>
      <c r="I2" s="1" t="s">
        <v>110</v>
      </c>
      <c r="J2" s="1" t="s">
        <v>111</v>
      </c>
      <c r="K2" s="1" t="s">
        <v>112</v>
      </c>
      <c r="L2" s="1" t="s">
        <v>113</v>
      </c>
      <c r="M2" s="1" t="s">
        <v>114</v>
      </c>
      <c r="N2" s="1" t="s">
        <v>115</v>
      </c>
      <c r="O2" s="1" t="s">
        <v>116</v>
      </c>
      <c r="P2" s="1" t="s">
        <v>117</v>
      </c>
      <c r="Q2" s="1" t="s">
        <v>118</v>
      </c>
      <c r="R2" s="1" t="s">
        <v>119</v>
      </c>
      <c r="S2" s="1" t="s">
        <v>120</v>
      </c>
      <c r="T2" s="1" t="s">
        <v>121</v>
      </c>
      <c r="U2" s="1" t="s">
        <v>122</v>
      </c>
      <c r="V2" s="1" t="s">
        <v>129</v>
      </c>
      <c r="W2" s="1" t="s">
        <v>27</v>
      </c>
      <c r="X2" s="1" t="s">
        <v>134</v>
      </c>
      <c r="Y2" s="1" t="s">
        <v>135</v>
      </c>
      <c r="Z2" s="1" t="s">
        <v>136</v>
      </c>
      <c r="AA2" s="1" t="s">
        <v>137</v>
      </c>
      <c r="AB2" s="1" t="s">
        <v>138</v>
      </c>
      <c r="AC2" s="1" t="s">
        <v>139</v>
      </c>
      <c r="AD2" s="1" t="s">
        <v>140</v>
      </c>
      <c r="AE2" s="1" t="s">
        <v>197</v>
      </c>
      <c r="AF2" s="1" t="s">
        <v>26</v>
      </c>
      <c r="AG2" s="1" t="s">
        <v>141</v>
      </c>
    </row>
    <row r="3" spans="1:33" x14ac:dyDescent="0.3">
      <c r="A3" t="s">
        <v>25</v>
      </c>
      <c r="B3">
        <v>1</v>
      </c>
      <c r="C3">
        <v>0.08</v>
      </c>
      <c r="D3">
        <v>7.0000000000000007E-2</v>
      </c>
      <c r="E3">
        <v>0.36</v>
      </c>
      <c r="F3">
        <v>-0.45</v>
      </c>
      <c r="G3">
        <v>0.05</v>
      </c>
      <c r="H3">
        <v>0.23</v>
      </c>
      <c r="I3">
        <v>-0.32</v>
      </c>
      <c r="J3">
        <v>-0.36</v>
      </c>
      <c r="K3">
        <v>0.24</v>
      </c>
      <c r="L3">
        <v>-0.03</v>
      </c>
      <c r="M3">
        <v>0.21</v>
      </c>
      <c r="N3">
        <v>0.25</v>
      </c>
      <c r="O3">
        <v>0.01</v>
      </c>
      <c r="P3">
        <v>0.17</v>
      </c>
      <c r="Q3">
        <v>-0.28999999999999998</v>
      </c>
      <c r="R3">
        <v>0</v>
      </c>
      <c r="S3">
        <v>0.27</v>
      </c>
      <c r="T3">
        <v>-0.11</v>
      </c>
      <c r="U3">
        <v>0.37</v>
      </c>
      <c r="V3">
        <v>-0.05</v>
      </c>
      <c r="W3">
        <v>0.39</v>
      </c>
      <c r="X3">
        <v>7.0000000000000007E-2</v>
      </c>
      <c r="Y3">
        <v>7.0000000000000007E-2</v>
      </c>
      <c r="Z3">
        <v>-0.01</v>
      </c>
      <c r="AA3">
        <v>0.02</v>
      </c>
      <c r="AB3">
        <v>-0.41</v>
      </c>
      <c r="AC3">
        <v>-0.34</v>
      </c>
      <c r="AD3">
        <v>-0.08</v>
      </c>
      <c r="AE3">
        <v>-0.4</v>
      </c>
      <c r="AF3">
        <v>0.08</v>
      </c>
      <c r="AG3">
        <v>-0.02</v>
      </c>
    </row>
    <row r="4" spans="1:33" x14ac:dyDescent="0.3">
      <c r="A4" t="s">
        <v>104</v>
      </c>
      <c r="B4">
        <v>0.08</v>
      </c>
      <c r="C4">
        <v>1</v>
      </c>
      <c r="D4">
        <v>0.12</v>
      </c>
      <c r="E4">
        <v>0.41</v>
      </c>
      <c r="F4">
        <v>-0.38</v>
      </c>
      <c r="G4">
        <v>0.94</v>
      </c>
      <c r="H4">
        <v>0.94</v>
      </c>
      <c r="I4">
        <v>-0.25</v>
      </c>
      <c r="J4">
        <v>-0.57999999999999996</v>
      </c>
      <c r="K4">
        <v>0.86</v>
      </c>
      <c r="L4">
        <v>0.96</v>
      </c>
      <c r="M4">
        <v>0.95</v>
      </c>
      <c r="N4">
        <v>-0.65</v>
      </c>
      <c r="O4">
        <v>-0.86</v>
      </c>
      <c r="P4">
        <v>-0.28999999999999998</v>
      </c>
      <c r="Q4">
        <v>-0.72</v>
      </c>
      <c r="R4">
        <v>-0.9</v>
      </c>
      <c r="S4">
        <v>-0.11</v>
      </c>
      <c r="T4">
        <v>-0.92</v>
      </c>
      <c r="U4">
        <v>0.41</v>
      </c>
      <c r="V4">
        <v>-0.38</v>
      </c>
      <c r="W4">
        <v>-0.62</v>
      </c>
      <c r="X4">
        <v>-0.45</v>
      </c>
      <c r="Y4">
        <v>-0.3</v>
      </c>
      <c r="Z4">
        <v>0.1</v>
      </c>
      <c r="AA4">
        <v>-0.46</v>
      </c>
      <c r="AB4">
        <v>-0.19</v>
      </c>
      <c r="AC4">
        <v>-0.34</v>
      </c>
      <c r="AD4">
        <v>-0.1</v>
      </c>
      <c r="AE4">
        <v>-0.28999999999999998</v>
      </c>
      <c r="AF4">
        <v>0.03</v>
      </c>
      <c r="AG4">
        <v>-0.39</v>
      </c>
    </row>
    <row r="5" spans="1:33" x14ac:dyDescent="0.3">
      <c r="A5" t="s">
        <v>105</v>
      </c>
      <c r="B5">
        <v>7.0000000000000007E-2</v>
      </c>
      <c r="C5">
        <v>0.12</v>
      </c>
      <c r="D5">
        <v>1</v>
      </c>
      <c r="E5">
        <v>0.7</v>
      </c>
      <c r="F5">
        <v>0.36</v>
      </c>
      <c r="G5">
        <v>0.33</v>
      </c>
      <c r="H5">
        <v>-0.11</v>
      </c>
      <c r="I5">
        <v>0.7</v>
      </c>
      <c r="J5">
        <v>0.14000000000000001</v>
      </c>
      <c r="K5">
        <v>0.25</v>
      </c>
      <c r="L5">
        <v>0.17</v>
      </c>
      <c r="M5">
        <v>-0.05</v>
      </c>
      <c r="N5">
        <v>-0.38</v>
      </c>
      <c r="O5">
        <v>-0.18</v>
      </c>
      <c r="P5">
        <v>-0.41</v>
      </c>
      <c r="Q5">
        <v>0.14000000000000001</v>
      </c>
      <c r="R5">
        <v>-0.13</v>
      </c>
      <c r="S5">
        <v>-0.5</v>
      </c>
      <c r="T5">
        <v>0.01</v>
      </c>
      <c r="U5">
        <v>-0.41</v>
      </c>
      <c r="V5">
        <v>-7.0000000000000007E-2</v>
      </c>
      <c r="W5">
        <v>-0.06</v>
      </c>
      <c r="X5">
        <v>-0.18</v>
      </c>
      <c r="Y5">
        <v>-0.2</v>
      </c>
      <c r="Z5">
        <v>-0.28000000000000003</v>
      </c>
      <c r="AA5">
        <v>-0.15</v>
      </c>
      <c r="AB5">
        <v>0.05</v>
      </c>
      <c r="AC5">
        <v>-0.08</v>
      </c>
      <c r="AD5">
        <v>-0.28999999999999998</v>
      </c>
      <c r="AE5">
        <v>0.18</v>
      </c>
      <c r="AF5">
        <v>-0.37</v>
      </c>
      <c r="AG5">
        <v>-0.18</v>
      </c>
    </row>
    <row r="6" spans="1:33" x14ac:dyDescent="0.3">
      <c r="A6" t="s">
        <v>106</v>
      </c>
      <c r="B6">
        <v>0.36</v>
      </c>
      <c r="C6">
        <v>0.41</v>
      </c>
      <c r="D6">
        <v>0.7</v>
      </c>
      <c r="E6">
        <v>1</v>
      </c>
      <c r="F6">
        <v>-0.36</v>
      </c>
      <c r="G6">
        <v>0.43</v>
      </c>
      <c r="H6">
        <v>0.36</v>
      </c>
      <c r="I6">
        <v>0</v>
      </c>
      <c r="J6">
        <v>-0.24</v>
      </c>
      <c r="K6">
        <v>0.59</v>
      </c>
      <c r="L6">
        <v>0.31</v>
      </c>
      <c r="M6">
        <v>0.42</v>
      </c>
      <c r="N6">
        <v>-0.2</v>
      </c>
      <c r="O6">
        <v>-0.21</v>
      </c>
      <c r="P6">
        <v>-0.24</v>
      </c>
      <c r="Q6">
        <v>-0.2</v>
      </c>
      <c r="R6">
        <v>-0.19</v>
      </c>
      <c r="S6">
        <v>-0.23</v>
      </c>
      <c r="T6">
        <v>-0.24</v>
      </c>
      <c r="U6">
        <v>0.11</v>
      </c>
      <c r="V6">
        <v>-0.14000000000000001</v>
      </c>
      <c r="W6">
        <v>0.04</v>
      </c>
      <c r="X6">
        <v>-0.11</v>
      </c>
      <c r="Y6">
        <v>-0.05</v>
      </c>
      <c r="Z6">
        <v>-0.03</v>
      </c>
      <c r="AA6">
        <v>-0.09</v>
      </c>
      <c r="AB6">
        <v>-0.2</v>
      </c>
      <c r="AC6">
        <v>-0.31</v>
      </c>
      <c r="AD6">
        <v>-0.31</v>
      </c>
      <c r="AE6">
        <v>-0.11</v>
      </c>
      <c r="AF6">
        <v>-0.28999999999999998</v>
      </c>
      <c r="AG6">
        <v>-0.11</v>
      </c>
    </row>
    <row r="7" spans="1:33" x14ac:dyDescent="0.3">
      <c r="A7" t="s">
        <v>107</v>
      </c>
      <c r="B7">
        <v>-0.45</v>
      </c>
      <c r="C7">
        <v>-0.38</v>
      </c>
      <c r="D7">
        <v>0.36</v>
      </c>
      <c r="E7">
        <v>-0.36</v>
      </c>
      <c r="F7">
        <v>1</v>
      </c>
      <c r="G7">
        <v>-0.17</v>
      </c>
      <c r="H7">
        <v>-0.62</v>
      </c>
      <c r="I7">
        <v>0.89</v>
      </c>
      <c r="J7">
        <v>0.59</v>
      </c>
      <c r="K7">
        <v>-0.45</v>
      </c>
      <c r="L7">
        <v>-0.2</v>
      </c>
      <c r="M7">
        <v>-0.64</v>
      </c>
      <c r="N7">
        <v>-0.26</v>
      </c>
      <c r="O7">
        <v>0.17</v>
      </c>
      <c r="P7">
        <v>-0.28000000000000003</v>
      </c>
      <c r="Q7">
        <v>0.57999999999999996</v>
      </c>
      <c r="R7">
        <v>0.18</v>
      </c>
      <c r="S7">
        <v>-0.48</v>
      </c>
      <c r="T7">
        <v>0.42</v>
      </c>
      <c r="U7">
        <v>-0.79</v>
      </c>
      <c r="V7">
        <v>0.1</v>
      </c>
      <c r="W7">
        <v>-0.21</v>
      </c>
      <c r="X7">
        <v>0.02</v>
      </c>
      <c r="Y7">
        <v>-0.04</v>
      </c>
      <c r="Z7">
        <v>-0.2</v>
      </c>
      <c r="AA7">
        <v>0.05</v>
      </c>
      <c r="AB7">
        <v>0.28999999999999998</v>
      </c>
      <c r="AC7">
        <v>0.36</v>
      </c>
      <c r="AD7">
        <v>0.03</v>
      </c>
      <c r="AE7">
        <v>0.43</v>
      </c>
      <c r="AF7">
        <v>-0.17</v>
      </c>
      <c r="AG7">
        <v>0</v>
      </c>
    </row>
    <row r="8" spans="1:33" x14ac:dyDescent="0.3">
      <c r="A8" t="s">
        <v>108</v>
      </c>
      <c r="B8">
        <v>0.05</v>
      </c>
      <c r="C8">
        <v>0.94</v>
      </c>
      <c r="D8">
        <v>0.33</v>
      </c>
      <c r="E8">
        <v>0.43</v>
      </c>
      <c r="F8">
        <v>-0.17</v>
      </c>
      <c r="G8">
        <v>1</v>
      </c>
      <c r="H8">
        <v>0.82</v>
      </c>
      <c r="I8">
        <v>0.01</v>
      </c>
      <c r="J8">
        <v>-0.5</v>
      </c>
      <c r="K8">
        <v>0.83</v>
      </c>
      <c r="L8">
        <v>0.98</v>
      </c>
      <c r="M8">
        <v>0.84</v>
      </c>
      <c r="N8">
        <v>-0.72</v>
      </c>
      <c r="O8">
        <v>-0.87</v>
      </c>
      <c r="P8">
        <v>-0.34</v>
      </c>
      <c r="Q8">
        <v>-0.65</v>
      </c>
      <c r="R8">
        <v>-0.9</v>
      </c>
      <c r="S8">
        <v>-0.2</v>
      </c>
      <c r="T8">
        <v>-0.87</v>
      </c>
      <c r="U8">
        <v>0.27</v>
      </c>
      <c r="V8">
        <v>-0.35</v>
      </c>
      <c r="W8">
        <v>-0.59</v>
      </c>
      <c r="X8">
        <v>-0.54</v>
      </c>
      <c r="Y8">
        <v>-0.41</v>
      </c>
      <c r="Z8">
        <v>-0.01</v>
      </c>
      <c r="AA8">
        <v>-0.55000000000000004</v>
      </c>
      <c r="AB8">
        <v>-0.15</v>
      </c>
      <c r="AC8">
        <v>-0.35</v>
      </c>
      <c r="AD8">
        <v>-0.2</v>
      </c>
      <c r="AE8">
        <v>-0.21</v>
      </c>
      <c r="AF8">
        <v>-0.11</v>
      </c>
      <c r="AG8">
        <v>-0.46</v>
      </c>
    </row>
    <row r="9" spans="1:33" x14ac:dyDescent="0.3">
      <c r="A9" t="s">
        <v>109</v>
      </c>
      <c r="B9">
        <v>0.23</v>
      </c>
      <c r="C9">
        <v>0.94</v>
      </c>
      <c r="D9">
        <v>-0.11</v>
      </c>
      <c r="E9">
        <v>0.36</v>
      </c>
      <c r="F9">
        <v>-0.62</v>
      </c>
      <c r="G9">
        <v>0.82</v>
      </c>
      <c r="H9">
        <v>1</v>
      </c>
      <c r="I9">
        <v>-0.53</v>
      </c>
      <c r="J9">
        <v>-0.66</v>
      </c>
      <c r="K9">
        <v>0.83</v>
      </c>
      <c r="L9">
        <v>0.85</v>
      </c>
      <c r="M9">
        <v>0.98</v>
      </c>
      <c r="N9">
        <v>-0.44</v>
      </c>
      <c r="O9">
        <v>-0.74</v>
      </c>
      <c r="P9">
        <v>-0.1</v>
      </c>
      <c r="Q9">
        <v>-0.8</v>
      </c>
      <c r="R9">
        <v>-0.79</v>
      </c>
      <c r="S9">
        <v>0.11</v>
      </c>
      <c r="T9">
        <v>-0.89</v>
      </c>
      <c r="U9">
        <v>0.61</v>
      </c>
      <c r="V9">
        <v>-0.35</v>
      </c>
      <c r="W9">
        <v>-0.45</v>
      </c>
      <c r="X9">
        <v>-0.35</v>
      </c>
      <c r="Y9">
        <v>-0.2</v>
      </c>
      <c r="Z9">
        <v>0.18</v>
      </c>
      <c r="AA9">
        <v>-0.38</v>
      </c>
      <c r="AB9">
        <v>-0.28000000000000003</v>
      </c>
      <c r="AC9">
        <v>-0.38</v>
      </c>
      <c r="AD9">
        <v>-0.03</v>
      </c>
      <c r="AE9">
        <v>-0.43</v>
      </c>
      <c r="AF9">
        <v>0.09</v>
      </c>
      <c r="AG9">
        <v>-0.32</v>
      </c>
    </row>
    <row r="10" spans="1:33" x14ac:dyDescent="0.3">
      <c r="A10" t="s">
        <v>110</v>
      </c>
      <c r="B10">
        <v>-0.32</v>
      </c>
      <c r="C10">
        <v>-0.25</v>
      </c>
      <c r="D10">
        <v>0.7</v>
      </c>
      <c r="E10">
        <v>0</v>
      </c>
      <c r="F10">
        <v>0.89</v>
      </c>
      <c r="G10">
        <v>0.01</v>
      </c>
      <c r="H10">
        <v>-0.53</v>
      </c>
      <c r="I10">
        <v>1</v>
      </c>
      <c r="J10">
        <v>0.46</v>
      </c>
      <c r="K10">
        <v>-0.24</v>
      </c>
      <c r="L10">
        <v>-0.08</v>
      </c>
      <c r="M10">
        <v>-0.5</v>
      </c>
      <c r="N10">
        <v>-0.34</v>
      </c>
      <c r="O10">
        <v>0</v>
      </c>
      <c r="P10">
        <v>-0.38</v>
      </c>
      <c r="Q10">
        <v>0.46</v>
      </c>
      <c r="R10">
        <v>0.04</v>
      </c>
      <c r="S10">
        <v>-0.53</v>
      </c>
      <c r="T10">
        <v>0.28000000000000003</v>
      </c>
      <c r="U10">
        <v>-0.72</v>
      </c>
      <c r="V10">
        <v>0.03</v>
      </c>
      <c r="W10">
        <v>-0.16</v>
      </c>
      <c r="X10">
        <v>-0.11</v>
      </c>
      <c r="Y10">
        <v>-0.19</v>
      </c>
      <c r="Z10">
        <v>-0.32</v>
      </c>
      <c r="AA10">
        <v>-0.09</v>
      </c>
      <c r="AB10">
        <v>0.26</v>
      </c>
      <c r="AC10">
        <v>0.2</v>
      </c>
      <c r="AD10">
        <v>-0.14000000000000001</v>
      </c>
      <c r="AE10">
        <v>0.4</v>
      </c>
      <c r="AF10">
        <v>-0.24</v>
      </c>
      <c r="AG10">
        <v>-0.12</v>
      </c>
    </row>
    <row r="11" spans="1:33" x14ac:dyDescent="0.3">
      <c r="A11" t="s">
        <v>111</v>
      </c>
      <c r="B11">
        <v>-0.36</v>
      </c>
      <c r="C11">
        <v>-0.57999999999999996</v>
      </c>
      <c r="D11">
        <v>0.14000000000000001</v>
      </c>
      <c r="E11">
        <v>-0.24</v>
      </c>
      <c r="F11">
        <v>0.59</v>
      </c>
      <c r="G11">
        <v>-0.5</v>
      </c>
      <c r="H11">
        <v>-0.66</v>
      </c>
      <c r="I11">
        <v>0.46</v>
      </c>
      <c r="J11">
        <v>1</v>
      </c>
      <c r="K11">
        <v>-0.77</v>
      </c>
      <c r="L11">
        <v>-0.53</v>
      </c>
      <c r="M11">
        <v>-0.71</v>
      </c>
      <c r="N11">
        <v>0.25</v>
      </c>
      <c r="O11">
        <v>0.57999999999999996</v>
      </c>
      <c r="P11">
        <v>0.32</v>
      </c>
      <c r="Q11">
        <v>0.52</v>
      </c>
      <c r="R11">
        <v>0.55000000000000004</v>
      </c>
      <c r="S11">
        <v>-0.01</v>
      </c>
      <c r="T11">
        <v>0.75</v>
      </c>
      <c r="U11">
        <v>-0.6</v>
      </c>
      <c r="V11">
        <v>0.06</v>
      </c>
      <c r="W11">
        <v>0</v>
      </c>
      <c r="X11">
        <v>0.2</v>
      </c>
      <c r="Y11">
        <v>0.14000000000000001</v>
      </c>
      <c r="Z11">
        <v>-0.04</v>
      </c>
      <c r="AA11">
        <v>0.24</v>
      </c>
      <c r="AB11">
        <v>0.24</v>
      </c>
      <c r="AC11">
        <v>0.54</v>
      </c>
      <c r="AD11">
        <v>0.21</v>
      </c>
      <c r="AE11">
        <v>0.44</v>
      </c>
      <c r="AF11">
        <v>-0.44</v>
      </c>
      <c r="AG11">
        <v>0.13</v>
      </c>
    </row>
    <row r="12" spans="1:33" x14ac:dyDescent="0.3">
      <c r="A12" t="s">
        <v>112</v>
      </c>
      <c r="B12">
        <v>0.24</v>
      </c>
      <c r="C12">
        <v>0.86</v>
      </c>
      <c r="D12">
        <v>0.25</v>
      </c>
      <c r="E12">
        <v>0.59</v>
      </c>
      <c r="F12">
        <v>-0.45</v>
      </c>
      <c r="G12">
        <v>0.83</v>
      </c>
      <c r="H12">
        <v>0.83</v>
      </c>
      <c r="I12">
        <v>-0.24</v>
      </c>
      <c r="J12">
        <v>-0.77</v>
      </c>
      <c r="K12">
        <v>1</v>
      </c>
      <c r="L12">
        <v>0.81</v>
      </c>
      <c r="M12">
        <v>0.87</v>
      </c>
      <c r="N12">
        <v>-0.53</v>
      </c>
      <c r="O12">
        <v>-0.7</v>
      </c>
      <c r="P12">
        <v>-0.45</v>
      </c>
      <c r="Q12">
        <v>-0.54</v>
      </c>
      <c r="R12">
        <v>-0.7</v>
      </c>
      <c r="S12">
        <v>-0.22</v>
      </c>
      <c r="T12">
        <v>-0.84</v>
      </c>
      <c r="U12">
        <v>0.46</v>
      </c>
      <c r="V12">
        <v>-0.28000000000000003</v>
      </c>
      <c r="W12">
        <v>-0.32</v>
      </c>
      <c r="X12">
        <v>-0.28999999999999998</v>
      </c>
      <c r="Y12">
        <v>-0.18</v>
      </c>
      <c r="Z12">
        <v>0.05</v>
      </c>
      <c r="AA12">
        <v>-0.31</v>
      </c>
      <c r="AB12">
        <v>-0.22</v>
      </c>
      <c r="AC12">
        <v>-0.47</v>
      </c>
      <c r="AD12">
        <v>-0.23</v>
      </c>
      <c r="AE12">
        <v>-0.35</v>
      </c>
      <c r="AF12">
        <v>0.03</v>
      </c>
      <c r="AG12">
        <v>-0.19</v>
      </c>
    </row>
    <row r="13" spans="1:33" x14ac:dyDescent="0.3">
      <c r="A13" t="s">
        <v>113</v>
      </c>
      <c r="B13">
        <v>-0.03</v>
      </c>
      <c r="C13">
        <v>0.96</v>
      </c>
      <c r="D13">
        <v>0.17</v>
      </c>
      <c r="E13">
        <v>0.31</v>
      </c>
      <c r="F13">
        <v>-0.2</v>
      </c>
      <c r="G13">
        <v>0.98</v>
      </c>
      <c r="H13">
        <v>0.85</v>
      </c>
      <c r="I13">
        <v>-0.08</v>
      </c>
      <c r="J13">
        <v>-0.53</v>
      </c>
      <c r="K13">
        <v>0.81</v>
      </c>
      <c r="L13">
        <v>1</v>
      </c>
      <c r="M13">
        <v>0.87</v>
      </c>
      <c r="N13">
        <v>-0.73</v>
      </c>
      <c r="O13">
        <v>-0.88</v>
      </c>
      <c r="P13">
        <v>-0.34</v>
      </c>
      <c r="Q13">
        <v>-0.65</v>
      </c>
      <c r="R13">
        <v>-0.91</v>
      </c>
      <c r="S13">
        <v>-0.18</v>
      </c>
      <c r="T13">
        <v>-0.9</v>
      </c>
      <c r="U13">
        <v>0.3</v>
      </c>
      <c r="V13">
        <v>-0.35</v>
      </c>
      <c r="W13">
        <v>-0.65</v>
      </c>
      <c r="X13">
        <v>-0.53</v>
      </c>
      <c r="Y13">
        <v>-0.39</v>
      </c>
      <c r="Z13">
        <v>0.04</v>
      </c>
      <c r="AA13">
        <v>-0.54</v>
      </c>
      <c r="AB13">
        <v>-0.14000000000000001</v>
      </c>
      <c r="AC13">
        <v>-0.34</v>
      </c>
      <c r="AD13">
        <v>-0.17</v>
      </c>
      <c r="AE13">
        <v>-0.19</v>
      </c>
      <c r="AF13">
        <v>-0.04</v>
      </c>
      <c r="AG13">
        <v>-0.43</v>
      </c>
    </row>
    <row r="14" spans="1:33" x14ac:dyDescent="0.3">
      <c r="A14" t="s">
        <v>114</v>
      </c>
      <c r="B14">
        <v>0.21</v>
      </c>
      <c r="C14">
        <v>0.95</v>
      </c>
      <c r="D14">
        <v>-0.05</v>
      </c>
      <c r="E14">
        <v>0.42</v>
      </c>
      <c r="F14">
        <v>-0.64</v>
      </c>
      <c r="G14">
        <v>0.84</v>
      </c>
      <c r="H14">
        <v>0.98</v>
      </c>
      <c r="I14">
        <v>-0.5</v>
      </c>
      <c r="J14">
        <v>-0.71</v>
      </c>
      <c r="K14">
        <v>0.87</v>
      </c>
      <c r="L14">
        <v>0.87</v>
      </c>
      <c r="M14">
        <v>1</v>
      </c>
      <c r="N14">
        <v>-0.45</v>
      </c>
      <c r="O14">
        <v>-0.77</v>
      </c>
      <c r="P14">
        <v>-0.15</v>
      </c>
      <c r="Q14">
        <v>-0.79</v>
      </c>
      <c r="R14">
        <v>-0.8</v>
      </c>
      <c r="S14">
        <v>7.0000000000000007E-2</v>
      </c>
      <c r="T14">
        <v>-0.91</v>
      </c>
      <c r="U14">
        <v>0.62</v>
      </c>
      <c r="V14">
        <v>-0.34</v>
      </c>
      <c r="W14">
        <v>-0.42</v>
      </c>
      <c r="X14">
        <v>-0.39</v>
      </c>
      <c r="Y14">
        <v>-0.25</v>
      </c>
      <c r="Z14">
        <v>0.15</v>
      </c>
      <c r="AA14">
        <v>-0.42</v>
      </c>
      <c r="AB14">
        <v>-0.26</v>
      </c>
      <c r="AC14">
        <v>-0.43</v>
      </c>
      <c r="AD14">
        <v>-0.13</v>
      </c>
      <c r="AE14">
        <v>-0.38</v>
      </c>
      <c r="AF14">
        <v>7.0000000000000007E-2</v>
      </c>
      <c r="AG14">
        <v>-0.32</v>
      </c>
    </row>
    <row r="15" spans="1:33" x14ac:dyDescent="0.3">
      <c r="A15" t="s">
        <v>115</v>
      </c>
      <c r="B15">
        <v>0.25</v>
      </c>
      <c r="C15">
        <v>-0.65</v>
      </c>
      <c r="D15">
        <v>-0.38</v>
      </c>
      <c r="E15">
        <v>-0.2</v>
      </c>
      <c r="F15">
        <v>-0.26</v>
      </c>
      <c r="G15">
        <v>-0.72</v>
      </c>
      <c r="H15">
        <v>-0.44</v>
      </c>
      <c r="I15">
        <v>-0.34</v>
      </c>
      <c r="J15">
        <v>0.25</v>
      </c>
      <c r="K15">
        <v>-0.53</v>
      </c>
      <c r="L15">
        <v>-0.73</v>
      </c>
      <c r="M15">
        <v>-0.45</v>
      </c>
      <c r="N15">
        <v>1</v>
      </c>
      <c r="O15">
        <v>0.76</v>
      </c>
      <c r="P15">
        <v>0.76</v>
      </c>
      <c r="Q15">
        <v>0.09</v>
      </c>
      <c r="R15">
        <v>0.76</v>
      </c>
      <c r="S15">
        <v>0.72</v>
      </c>
      <c r="T15">
        <v>0.62</v>
      </c>
      <c r="U15">
        <v>0.36</v>
      </c>
      <c r="V15">
        <v>0.34</v>
      </c>
      <c r="W15">
        <v>0.59</v>
      </c>
      <c r="X15">
        <v>0.33</v>
      </c>
      <c r="Y15">
        <v>0.24</v>
      </c>
      <c r="Z15">
        <v>-0.01</v>
      </c>
      <c r="AA15">
        <v>0.32</v>
      </c>
      <c r="AB15">
        <v>0.09</v>
      </c>
      <c r="AC15">
        <v>0.15</v>
      </c>
      <c r="AD15">
        <v>0.23</v>
      </c>
      <c r="AE15">
        <v>-0.11</v>
      </c>
      <c r="AF15">
        <v>-0.02</v>
      </c>
      <c r="AG15">
        <v>0.27</v>
      </c>
    </row>
    <row r="16" spans="1:33" x14ac:dyDescent="0.3">
      <c r="A16" t="s">
        <v>116</v>
      </c>
      <c r="B16">
        <v>0.01</v>
      </c>
      <c r="C16">
        <v>-0.86</v>
      </c>
      <c r="D16">
        <v>-0.18</v>
      </c>
      <c r="E16">
        <v>-0.21</v>
      </c>
      <c r="F16">
        <v>0.17</v>
      </c>
      <c r="G16">
        <v>-0.87</v>
      </c>
      <c r="H16">
        <v>-0.74</v>
      </c>
      <c r="I16">
        <v>0</v>
      </c>
      <c r="J16">
        <v>0.57999999999999996</v>
      </c>
      <c r="K16">
        <v>-0.7</v>
      </c>
      <c r="L16">
        <v>-0.88</v>
      </c>
      <c r="M16">
        <v>-0.77</v>
      </c>
      <c r="N16">
        <v>0.76</v>
      </c>
      <c r="O16">
        <v>1</v>
      </c>
      <c r="P16">
        <v>0.41</v>
      </c>
      <c r="Q16">
        <v>0.64</v>
      </c>
      <c r="R16">
        <v>0.98</v>
      </c>
      <c r="S16">
        <v>0.2</v>
      </c>
      <c r="T16">
        <v>0.93</v>
      </c>
      <c r="U16">
        <v>-0.24</v>
      </c>
      <c r="V16">
        <v>0.46</v>
      </c>
      <c r="W16">
        <v>0.54</v>
      </c>
      <c r="X16">
        <v>0.59</v>
      </c>
      <c r="Y16">
        <v>0.51</v>
      </c>
      <c r="Z16">
        <v>0.08</v>
      </c>
      <c r="AA16">
        <v>0.62</v>
      </c>
      <c r="AB16">
        <v>0.15</v>
      </c>
      <c r="AC16">
        <v>0.37</v>
      </c>
      <c r="AD16">
        <v>0.21</v>
      </c>
      <c r="AE16">
        <v>0.19</v>
      </c>
      <c r="AF16">
        <v>-0.16</v>
      </c>
      <c r="AG16">
        <v>0.55000000000000004</v>
      </c>
    </row>
    <row r="17" spans="1:33" x14ac:dyDescent="0.3">
      <c r="A17" t="s">
        <v>117</v>
      </c>
      <c r="B17">
        <v>0.17</v>
      </c>
      <c r="C17">
        <v>-0.28999999999999998</v>
      </c>
      <c r="D17">
        <v>-0.41</v>
      </c>
      <c r="E17">
        <v>-0.24</v>
      </c>
      <c r="F17">
        <v>-0.28000000000000003</v>
      </c>
      <c r="G17">
        <v>-0.34</v>
      </c>
      <c r="H17">
        <v>-0.1</v>
      </c>
      <c r="I17">
        <v>-0.38</v>
      </c>
      <c r="J17">
        <v>0.32</v>
      </c>
      <c r="K17">
        <v>-0.45</v>
      </c>
      <c r="L17">
        <v>-0.34</v>
      </c>
      <c r="M17">
        <v>-0.15</v>
      </c>
      <c r="N17">
        <v>0.76</v>
      </c>
      <c r="O17">
        <v>0.41</v>
      </c>
      <c r="P17">
        <v>1</v>
      </c>
      <c r="Q17">
        <v>-0.36</v>
      </c>
      <c r="R17">
        <v>0.33</v>
      </c>
      <c r="S17">
        <v>0.93</v>
      </c>
      <c r="T17">
        <v>0.34</v>
      </c>
      <c r="U17">
        <v>0.43</v>
      </c>
      <c r="V17">
        <v>0.19</v>
      </c>
      <c r="W17">
        <v>0.28999999999999998</v>
      </c>
      <c r="X17">
        <v>0.01</v>
      </c>
      <c r="Y17">
        <v>-0.01</v>
      </c>
      <c r="Z17">
        <v>-0.01</v>
      </c>
      <c r="AA17">
        <v>0</v>
      </c>
      <c r="AB17">
        <v>0.09</v>
      </c>
      <c r="AC17">
        <v>0.17</v>
      </c>
      <c r="AD17">
        <v>0.39</v>
      </c>
      <c r="AE17">
        <v>-0.26</v>
      </c>
      <c r="AF17">
        <v>-0.01</v>
      </c>
      <c r="AG17">
        <v>-0.13</v>
      </c>
    </row>
    <row r="18" spans="1:33" x14ac:dyDescent="0.3">
      <c r="A18" t="s">
        <v>118</v>
      </c>
      <c r="B18">
        <v>-0.28999999999999998</v>
      </c>
      <c r="C18">
        <v>-0.72</v>
      </c>
      <c r="D18">
        <v>0.14000000000000001</v>
      </c>
      <c r="E18">
        <v>-0.2</v>
      </c>
      <c r="F18">
        <v>0.57999999999999996</v>
      </c>
      <c r="G18">
        <v>-0.65</v>
      </c>
      <c r="H18">
        <v>-0.8</v>
      </c>
      <c r="I18">
        <v>0.46</v>
      </c>
      <c r="J18">
        <v>0.52</v>
      </c>
      <c r="K18">
        <v>-0.54</v>
      </c>
      <c r="L18">
        <v>-0.65</v>
      </c>
      <c r="M18">
        <v>-0.79</v>
      </c>
      <c r="N18">
        <v>0.09</v>
      </c>
      <c r="O18">
        <v>0.64</v>
      </c>
      <c r="P18">
        <v>-0.36</v>
      </c>
      <c r="Q18">
        <v>1</v>
      </c>
      <c r="R18">
        <v>0.7</v>
      </c>
      <c r="S18">
        <v>-0.56999999999999995</v>
      </c>
      <c r="T18">
        <v>0.71</v>
      </c>
      <c r="U18">
        <v>-0.76</v>
      </c>
      <c r="V18">
        <v>0.25</v>
      </c>
      <c r="W18">
        <v>0.25</v>
      </c>
      <c r="X18">
        <v>0.48</v>
      </c>
      <c r="Y18">
        <v>0.41</v>
      </c>
      <c r="Z18">
        <v>0.05</v>
      </c>
      <c r="AA18">
        <v>0.52</v>
      </c>
      <c r="AB18">
        <v>0.09</v>
      </c>
      <c r="AC18">
        <v>0.27</v>
      </c>
      <c r="AD18">
        <v>-0.12</v>
      </c>
      <c r="AE18">
        <v>0.48</v>
      </c>
      <c r="AF18">
        <v>-0.17</v>
      </c>
      <c r="AG18">
        <v>0.54</v>
      </c>
    </row>
    <row r="19" spans="1:33" x14ac:dyDescent="0.3">
      <c r="A19" t="s">
        <v>119</v>
      </c>
      <c r="B19">
        <v>0</v>
      </c>
      <c r="C19">
        <v>-0.9</v>
      </c>
      <c r="D19">
        <v>-0.13</v>
      </c>
      <c r="E19">
        <v>-0.19</v>
      </c>
      <c r="F19">
        <v>0.18</v>
      </c>
      <c r="G19">
        <v>-0.9</v>
      </c>
      <c r="H19">
        <v>-0.79</v>
      </c>
      <c r="I19">
        <v>0.04</v>
      </c>
      <c r="J19">
        <v>0.55000000000000004</v>
      </c>
      <c r="K19">
        <v>-0.7</v>
      </c>
      <c r="L19">
        <v>-0.91</v>
      </c>
      <c r="M19">
        <v>-0.8</v>
      </c>
      <c r="N19">
        <v>0.76</v>
      </c>
      <c r="O19">
        <v>0.98</v>
      </c>
      <c r="P19">
        <v>0.33</v>
      </c>
      <c r="Q19">
        <v>0.7</v>
      </c>
      <c r="R19">
        <v>1</v>
      </c>
      <c r="S19">
        <v>0.14000000000000001</v>
      </c>
      <c r="T19">
        <v>0.92</v>
      </c>
      <c r="U19">
        <v>-0.25</v>
      </c>
      <c r="V19">
        <v>0.41</v>
      </c>
      <c r="W19">
        <v>0.56000000000000005</v>
      </c>
      <c r="X19">
        <v>0.56000000000000005</v>
      </c>
      <c r="Y19">
        <v>0.47</v>
      </c>
      <c r="Z19">
        <v>0.06</v>
      </c>
      <c r="AA19">
        <v>0.57999999999999996</v>
      </c>
      <c r="AB19">
        <v>0.12</v>
      </c>
      <c r="AC19">
        <v>0.28999999999999998</v>
      </c>
      <c r="AD19">
        <v>0.1</v>
      </c>
      <c r="AE19">
        <v>0.24</v>
      </c>
      <c r="AF19">
        <v>-0.19</v>
      </c>
      <c r="AG19">
        <v>0.55000000000000004</v>
      </c>
    </row>
    <row r="20" spans="1:33" x14ac:dyDescent="0.3">
      <c r="A20" t="s">
        <v>120</v>
      </c>
      <c r="B20">
        <v>0.27</v>
      </c>
      <c r="C20">
        <v>-0.11</v>
      </c>
      <c r="D20">
        <v>-0.5</v>
      </c>
      <c r="E20">
        <v>-0.23</v>
      </c>
      <c r="F20">
        <v>-0.48</v>
      </c>
      <c r="G20">
        <v>-0.2</v>
      </c>
      <c r="H20">
        <v>0.11</v>
      </c>
      <c r="I20">
        <v>-0.53</v>
      </c>
      <c r="J20">
        <v>-0.01</v>
      </c>
      <c r="K20">
        <v>-0.22</v>
      </c>
      <c r="L20">
        <v>-0.18</v>
      </c>
      <c r="M20">
        <v>7.0000000000000007E-2</v>
      </c>
      <c r="N20">
        <v>0.72</v>
      </c>
      <c r="O20">
        <v>0.2</v>
      </c>
      <c r="P20">
        <v>0.93</v>
      </c>
      <c r="Q20">
        <v>-0.56999999999999995</v>
      </c>
      <c r="R20">
        <v>0.14000000000000001</v>
      </c>
      <c r="S20">
        <v>1</v>
      </c>
      <c r="T20">
        <v>0.08</v>
      </c>
      <c r="U20">
        <v>0.69</v>
      </c>
      <c r="V20">
        <v>0.13</v>
      </c>
      <c r="W20">
        <v>0.28000000000000003</v>
      </c>
      <c r="X20">
        <v>-0.05</v>
      </c>
      <c r="Y20">
        <v>-0.08</v>
      </c>
      <c r="Z20">
        <v>-0.01</v>
      </c>
      <c r="AA20">
        <v>-0.08</v>
      </c>
      <c r="AB20">
        <v>0.01</v>
      </c>
      <c r="AC20">
        <v>0</v>
      </c>
      <c r="AD20">
        <v>0.33</v>
      </c>
      <c r="AE20">
        <v>-0.39</v>
      </c>
      <c r="AF20">
        <v>0.16</v>
      </c>
      <c r="AG20">
        <v>-0.16</v>
      </c>
    </row>
    <row r="21" spans="1:33" x14ac:dyDescent="0.3">
      <c r="A21" t="s">
        <v>121</v>
      </c>
      <c r="B21">
        <v>-0.11</v>
      </c>
      <c r="C21">
        <v>-0.92</v>
      </c>
      <c r="D21">
        <v>0.01</v>
      </c>
      <c r="E21">
        <v>-0.24</v>
      </c>
      <c r="F21">
        <v>0.42</v>
      </c>
      <c r="G21">
        <v>-0.87</v>
      </c>
      <c r="H21">
        <v>-0.89</v>
      </c>
      <c r="I21">
        <v>0.28000000000000003</v>
      </c>
      <c r="J21">
        <v>0.75</v>
      </c>
      <c r="K21">
        <v>-0.84</v>
      </c>
      <c r="L21">
        <v>-0.9</v>
      </c>
      <c r="M21">
        <v>-0.91</v>
      </c>
      <c r="N21">
        <v>0.62</v>
      </c>
      <c r="O21">
        <v>0.93</v>
      </c>
      <c r="P21">
        <v>0.34</v>
      </c>
      <c r="Q21">
        <v>0.71</v>
      </c>
      <c r="R21">
        <v>0.92</v>
      </c>
      <c r="S21">
        <v>0.08</v>
      </c>
      <c r="T21">
        <v>1</v>
      </c>
      <c r="U21">
        <v>-0.49</v>
      </c>
      <c r="V21">
        <v>0.4</v>
      </c>
      <c r="W21">
        <v>0.47</v>
      </c>
      <c r="X21">
        <v>0.44</v>
      </c>
      <c r="Y21">
        <v>0.33</v>
      </c>
      <c r="Z21">
        <v>-0.1</v>
      </c>
      <c r="AA21">
        <v>0.49</v>
      </c>
      <c r="AB21">
        <v>0.26</v>
      </c>
      <c r="AC21">
        <v>0.5</v>
      </c>
      <c r="AD21">
        <v>0.21</v>
      </c>
      <c r="AE21">
        <v>0.35</v>
      </c>
      <c r="AF21">
        <v>-0.19</v>
      </c>
      <c r="AG21">
        <v>0.38</v>
      </c>
    </row>
    <row r="22" spans="1:33" x14ac:dyDescent="0.3">
      <c r="A22" t="s">
        <v>122</v>
      </c>
      <c r="B22">
        <v>0.37</v>
      </c>
      <c r="C22">
        <v>0.41</v>
      </c>
      <c r="D22">
        <v>-0.41</v>
      </c>
      <c r="E22">
        <v>0.11</v>
      </c>
      <c r="F22">
        <v>-0.79</v>
      </c>
      <c r="G22">
        <v>0.27</v>
      </c>
      <c r="H22">
        <v>0.61</v>
      </c>
      <c r="I22">
        <v>-0.72</v>
      </c>
      <c r="J22">
        <v>-0.6</v>
      </c>
      <c r="K22">
        <v>0.46</v>
      </c>
      <c r="L22">
        <v>0.3</v>
      </c>
      <c r="M22">
        <v>0.62</v>
      </c>
      <c r="N22">
        <v>0.36</v>
      </c>
      <c r="O22">
        <v>-0.24</v>
      </c>
      <c r="P22">
        <v>0.43</v>
      </c>
      <c r="Q22">
        <v>-0.76</v>
      </c>
      <c r="R22">
        <v>-0.25</v>
      </c>
      <c r="S22">
        <v>0.69</v>
      </c>
      <c r="T22">
        <v>-0.49</v>
      </c>
      <c r="U22">
        <v>1</v>
      </c>
      <c r="V22">
        <v>-0.14000000000000001</v>
      </c>
      <c r="W22">
        <v>0.02</v>
      </c>
      <c r="X22">
        <v>-0.18</v>
      </c>
      <c r="Y22">
        <v>-0.14000000000000001</v>
      </c>
      <c r="Z22">
        <v>7.0000000000000007E-2</v>
      </c>
      <c r="AA22">
        <v>-0.24</v>
      </c>
      <c r="AB22">
        <v>-0.13</v>
      </c>
      <c r="AC22">
        <v>-0.35</v>
      </c>
      <c r="AD22">
        <v>0.04</v>
      </c>
      <c r="AE22">
        <v>-0.48</v>
      </c>
      <c r="AF22">
        <v>0.13</v>
      </c>
      <c r="AG22">
        <v>-0.15</v>
      </c>
    </row>
    <row r="23" spans="1:33" x14ac:dyDescent="0.3">
      <c r="A23" t="s">
        <v>129</v>
      </c>
      <c r="B23">
        <v>-0.05</v>
      </c>
      <c r="C23">
        <v>-0.38</v>
      </c>
      <c r="D23">
        <v>-7.0000000000000007E-2</v>
      </c>
      <c r="E23">
        <v>-0.14000000000000001</v>
      </c>
      <c r="F23">
        <v>0.1</v>
      </c>
      <c r="G23">
        <v>-0.35</v>
      </c>
      <c r="H23">
        <v>-0.35</v>
      </c>
      <c r="I23">
        <v>0.03</v>
      </c>
      <c r="J23">
        <v>0.06</v>
      </c>
      <c r="K23">
        <v>-0.28000000000000003</v>
      </c>
      <c r="L23">
        <v>-0.35</v>
      </c>
      <c r="M23">
        <v>-0.34</v>
      </c>
      <c r="N23">
        <v>0.34</v>
      </c>
      <c r="O23">
        <v>0.46</v>
      </c>
      <c r="P23">
        <v>0.19</v>
      </c>
      <c r="Q23">
        <v>0.25</v>
      </c>
      <c r="R23">
        <v>0.41</v>
      </c>
      <c r="S23">
        <v>0.13</v>
      </c>
      <c r="T23">
        <v>0.4</v>
      </c>
      <c r="U23">
        <v>-0.14000000000000001</v>
      </c>
      <c r="V23">
        <v>1</v>
      </c>
      <c r="W23">
        <v>0.4</v>
      </c>
      <c r="X23">
        <v>0.36</v>
      </c>
      <c r="Y23">
        <v>0.36</v>
      </c>
      <c r="Z23">
        <v>0.1</v>
      </c>
      <c r="AA23">
        <v>0.43</v>
      </c>
      <c r="AB23">
        <v>0.08</v>
      </c>
      <c r="AC23">
        <v>0.14000000000000001</v>
      </c>
      <c r="AD23">
        <v>0.22</v>
      </c>
      <c r="AE23">
        <v>-0.17</v>
      </c>
      <c r="AF23">
        <v>0.21</v>
      </c>
      <c r="AG23">
        <v>0.28999999999999998</v>
      </c>
    </row>
    <row r="24" spans="1:33" x14ac:dyDescent="0.3">
      <c r="A24" t="s">
        <v>27</v>
      </c>
      <c r="B24">
        <v>0.39</v>
      </c>
      <c r="C24">
        <v>-0.62</v>
      </c>
      <c r="D24">
        <v>-0.06</v>
      </c>
      <c r="E24">
        <v>0.04</v>
      </c>
      <c r="F24">
        <v>-0.21</v>
      </c>
      <c r="G24">
        <v>-0.59</v>
      </c>
      <c r="H24">
        <v>-0.45</v>
      </c>
      <c r="I24">
        <v>-0.16</v>
      </c>
      <c r="J24">
        <v>0</v>
      </c>
      <c r="K24">
        <v>-0.32</v>
      </c>
      <c r="L24">
        <v>-0.65</v>
      </c>
      <c r="M24">
        <v>-0.42</v>
      </c>
      <c r="N24">
        <v>0.59</v>
      </c>
      <c r="O24">
        <v>0.54</v>
      </c>
      <c r="P24">
        <v>0.28999999999999998</v>
      </c>
      <c r="Q24">
        <v>0.25</v>
      </c>
      <c r="R24">
        <v>0.56000000000000005</v>
      </c>
      <c r="S24">
        <v>0.28000000000000003</v>
      </c>
      <c r="T24">
        <v>0.47</v>
      </c>
      <c r="U24">
        <v>0.02</v>
      </c>
      <c r="V24">
        <v>0.4</v>
      </c>
      <c r="W24">
        <v>1</v>
      </c>
      <c r="X24">
        <v>0.45</v>
      </c>
      <c r="Y24">
        <v>0.28999999999999998</v>
      </c>
      <c r="Z24">
        <v>-0.03</v>
      </c>
      <c r="AA24">
        <v>0.44</v>
      </c>
      <c r="AB24">
        <v>-0.15</v>
      </c>
      <c r="AC24">
        <v>-7.0000000000000007E-2</v>
      </c>
      <c r="AD24">
        <v>0.06</v>
      </c>
      <c r="AE24">
        <v>-0.28000000000000003</v>
      </c>
      <c r="AF24">
        <v>0.23</v>
      </c>
      <c r="AG24">
        <v>0.35</v>
      </c>
    </row>
    <row r="25" spans="1:33" x14ac:dyDescent="0.3">
      <c r="A25" t="s">
        <v>134</v>
      </c>
      <c r="B25">
        <v>7.0000000000000007E-2</v>
      </c>
      <c r="C25">
        <v>-0.45</v>
      </c>
      <c r="D25">
        <v>-0.18</v>
      </c>
      <c r="E25">
        <v>-0.11</v>
      </c>
      <c r="F25">
        <v>0.02</v>
      </c>
      <c r="G25">
        <v>-0.54</v>
      </c>
      <c r="H25">
        <v>-0.35</v>
      </c>
      <c r="I25">
        <v>-0.11</v>
      </c>
      <c r="J25">
        <v>0.2</v>
      </c>
      <c r="K25">
        <v>-0.28999999999999998</v>
      </c>
      <c r="L25">
        <v>-0.53</v>
      </c>
      <c r="M25">
        <v>-0.39</v>
      </c>
      <c r="N25">
        <v>0.33</v>
      </c>
      <c r="O25">
        <v>0.59</v>
      </c>
      <c r="P25">
        <v>0.01</v>
      </c>
      <c r="Q25">
        <v>0.48</v>
      </c>
      <c r="R25">
        <v>0.56000000000000005</v>
      </c>
      <c r="S25">
        <v>-0.05</v>
      </c>
      <c r="T25">
        <v>0.44</v>
      </c>
      <c r="U25">
        <v>-0.18</v>
      </c>
      <c r="V25">
        <v>0.36</v>
      </c>
      <c r="W25">
        <v>0.45</v>
      </c>
      <c r="X25">
        <v>1</v>
      </c>
      <c r="Y25">
        <v>0.96</v>
      </c>
      <c r="Z25">
        <v>0.56999999999999995</v>
      </c>
      <c r="AA25">
        <v>0.99</v>
      </c>
      <c r="AB25">
        <v>-0.18</v>
      </c>
      <c r="AC25">
        <v>0.17</v>
      </c>
      <c r="AD25">
        <v>0.28999999999999998</v>
      </c>
      <c r="AE25">
        <v>-0.18</v>
      </c>
      <c r="AF25">
        <v>0.22</v>
      </c>
      <c r="AG25">
        <v>0.89</v>
      </c>
    </row>
    <row r="26" spans="1:33" x14ac:dyDescent="0.3">
      <c r="A26" t="s">
        <v>135</v>
      </c>
      <c r="B26">
        <v>7.0000000000000007E-2</v>
      </c>
      <c r="C26">
        <v>-0.3</v>
      </c>
      <c r="D26">
        <v>-0.2</v>
      </c>
      <c r="E26">
        <v>-0.05</v>
      </c>
      <c r="F26">
        <v>-0.04</v>
      </c>
      <c r="G26">
        <v>-0.41</v>
      </c>
      <c r="H26">
        <v>-0.2</v>
      </c>
      <c r="I26">
        <v>-0.19</v>
      </c>
      <c r="J26">
        <v>0.14000000000000001</v>
      </c>
      <c r="K26">
        <v>-0.18</v>
      </c>
      <c r="L26">
        <v>-0.39</v>
      </c>
      <c r="M26">
        <v>-0.25</v>
      </c>
      <c r="N26">
        <v>0.24</v>
      </c>
      <c r="O26">
        <v>0.51</v>
      </c>
      <c r="P26">
        <v>-0.01</v>
      </c>
      <c r="Q26">
        <v>0.41</v>
      </c>
      <c r="R26">
        <v>0.47</v>
      </c>
      <c r="S26">
        <v>-0.08</v>
      </c>
      <c r="T26">
        <v>0.33</v>
      </c>
      <c r="U26">
        <v>-0.14000000000000001</v>
      </c>
      <c r="V26">
        <v>0.36</v>
      </c>
      <c r="W26">
        <v>0.28999999999999998</v>
      </c>
      <c r="X26">
        <v>0.96</v>
      </c>
      <c r="Y26">
        <v>1</v>
      </c>
      <c r="Z26">
        <v>0.74</v>
      </c>
      <c r="AA26">
        <v>0.94</v>
      </c>
      <c r="AB26">
        <v>-0.25</v>
      </c>
      <c r="AC26">
        <v>0.09</v>
      </c>
      <c r="AD26">
        <v>0.25</v>
      </c>
      <c r="AE26">
        <v>-0.21</v>
      </c>
      <c r="AF26">
        <v>0.18</v>
      </c>
      <c r="AG26">
        <v>0.83</v>
      </c>
    </row>
    <row r="27" spans="1:33" x14ac:dyDescent="0.3">
      <c r="A27" t="s">
        <v>136</v>
      </c>
      <c r="B27">
        <v>-0.01</v>
      </c>
      <c r="C27">
        <v>0.1</v>
      </c>
      <c r="D27">
        <v>-0.28000000000000003</v>
      </c>
      <c r="E27">
        <v>-0.03</v>
      </c>
      <c r="F27">
        <v>-0.2</v>
      </c>
      <c r="G27">
        <v>-0.01</v>
      </c>
      <c r="H27">
        <v>0.18</v>
      </c>
      <c r="I27">
        <v>-0.32</v>
      </c>
      <c r="J27">
        <v>-0.04</v>
      </c>
      <c r="K27">
        <v>0.05</v>
      </c>
      <c r="L27">
        <v>0.04</v>
      </c>
      <c r="M27">
        <v>0.15</v>
      </c>
      <c r="N27">
        <v>-0.01</v>
      </c>
      <c r="O27">
        <v>0.08</v>
      </c>
      <c r="P27">
        <v>-0.01</v>
      </c>
      <c r="Q27">
        <v>0.05</v>
      </c>
      <c r="R27">
        <v>0.06</v>
      </c>
      <c r="S27">
        <v>-0.01</v>
      </c>
      <c r="T27">
        <v>-0.1</v>
      </c>
      <c r="U27">
        <v>7.0000000000000007E-2</v>
      </c>
      <c r="V27">
        <v>0.1</v>
      </c>
      <c r="W27">
        <v>-0.03</v>
      </c>
      <c r="X27">
        <v>0.56999999999999995</v>
      </c>
      <c r="Y27">
        <v>0.74</v>
      </c>
      <c r="Z27">
        <v>1</v>
      </c>
      <c r="AA27">
        <v>0.52</v>
      </c>
      <c r="AB27">
        <v>-0.45</v>
      </c>
      <c r="AC27">
        <v>-0.24</v>
      </c>
      <c r="AD27">
        <v>0.03</v>
      </c>
      <c r="AE27">
        <v>-0.31</v>
      </c>
      <c r="AF27">
        <v>0.05</v>
      </c>
      <c r="AG27">
        <v>0.43</v>
      </c>
    </row>
    <row r="28" spans="1:33" x14ac:dyDescent="0.3">
      <c r="A28" t="s">
        <v>137</v>
      </c>
      <c r="B28">
        <v>0.02</v>
      </c>
      <c r="C28">
        <v>-0.46</v>
      </c>
      <c r="D28">
        <v>-0.15</v>
      </c>
      <c r="E28">
        <v>-0.09</v>
      </c>
      <c r="F28">
        <v>0.05</v>
      </c>
      <c r="G28">
        <v>-0.55000000000000004</v>
      </c>
      <c r="H28">
        <v>-0.38</v>
      </c>
      <c r="I28">
        <v>-0.09</v>
      </c>
      <c r="J28">
        <v>0.24</v>
      </c>
      <c r="K28">
        <v>-0.31</v>
      </c>
      <c r="L28">
        <v>-0.54</v>
      </c>
      <c r="M28">
        <v>-0.42</v>
      </c>
      <c r="N28">
        <v>0.32</v>
      </c>
      <c r="O28">
        <v>0.62</v>
      </c>
      <c r="P28">
        <v>0</v>
      </c>
      <c r="Q28">
        <v>0.52</v>
      </c>
      <c r="R28">
        <v>0.57999999999999996</v>
      </c>
      <c r="S28">
        <v>-0.08</v>
      </c>
      <c r="T28">
        <v>0.49</v>
      </c>
      <c r="U28">
        <v>-0.24</v>
      </c>
      <c r="V28">
        <v>0.43</v>
      </c>
      <c r="W28">
        <v>0.44</v>
      </c>
      <c r="X28">
        <v>0.99</v>
      </c>
      <c r="Y28">
        <v>0.94</v>
      </c>
      <c r="Z28">
        <v>0.52</v>
      </c>
      <c r="AA28">
        <v>1</v>
      </c>
      <c r="AB28">
        <v>-0.12</v>
      </c>
      <c r="AC28">
        <v>0.22</v>
      </c>
      <c r="AD28">
        <v>0.28999999999999998</v>
      </c>
      <c r="AE28">
        <v>-0.12</v>
      </c>
      <c r="AF28">
        <v>0.21</v>
      </c>
      <c r="AG28">
        <v>0.89</v>
      </c>
    </row>
    <row r="29" spans="1:33" x14ac:dyDescent="0.3">
      <c r="A29" t="s">
        <v>138</v>
      </c>
      <c r="B29">
        <v>-0.41</v>
      </c>
      <c r="C29">
        <v>-0.19</v>
      </c>
      <c r="D29">
        <v>0.05</v>
      </c>
      <c r="E29">
        <v>-0.2</v>
      </c>
      <c r="F29">
        <v>0.28999999999999998</v>
      </c>
      <c r="G29">
        <v>-0.15</v>
      </c>
      <c r="H29">
        <v>-0.28000000000000003</v>
      </c>
      <c r="I29">
        <v>0.26</v>
      </c>
      <c r="J29">
        <v>0.24</v>
      </c>
      <c r="K29">
        <v>-0.22</v>
      </c>
      <c r="L29">
        <v>-0.14000000000000001</v>
      </c>
      <c r="M29">
        <v>-0.26</v>
      </c>
      <c r="N29">
        <v>0.09</v>
      </c>
      <c r="O29">
        <v>0.15</v>
      </c>
      <c r="P29">
        <v>0.09</v>
      </c>
      <c r="Q29">
        <v>0.09</v>
      </c>
      <c r="R29">
        <v>0.12</v>
      </c>
      <c r="S29">
        <v>0.01</v>
      </c>
      <c r="T29">
        <v>0.26</v>
      </c>
      <c r="U29">
        <v>-0.13</v>
      </c>
      <c r="V29">
        <v>0.08</v>
      </c>
      <c r="W29">
        <v>-0.15</v>
      </c>
      <c r="X29">
        <v>-0.18</v>
      </c>
      <c r="Y29">
        <v>-0.25</v>
      </c>
      <c r="Z29">
        <v>-0.45</v>
      </c>
      <c r="AA29">
        <v>-0.12</v>
      </c>
      <c r="AB29">
        <v>1</v>
      </c>
      <c r="AC29">
        <v>0.77</v>
      </c>
      <c r="AD29">
        <v>0.52</v>
      </c>
      <c r="AE29">
        <v>0.44</v>
      </c>
      <c r="AF29">
        <v>-0.14000000000000001</v>
      </c>
      <c r="AG29">
        <v>-0.13</v>
      </c>
    </row>
    <row r="30" spans="1:33" x14ac:dyDescent="0.3">
      <c r="A30" t="s">
        <v>139</v>
      </c>
      <c r="B30">
        <v>-0.34</v>
      </c>
      <c r="C30">
        <v>-0.34</v>
      </c>
      <c r="D30">
        <v>-0.08</v>
      </c>
      <c r="E30">
        <v>-0.31</v>
      </c>
      <c r="F30">
        <v>0.36</v>
      </c>
      <c r="G30">
        <v>-0.35</v>
      </c>
      <c r="H30">
        <v>-0.38</v>
      </c>
      <c r="I30">
        <v>0.2</v>
      </c>
      <c r="J30">
        <v>0.54</v>
      </c>
      <c r="K30">
        <v>-0.47</v>
      </c>
      <c r="L30">
        <v>-0.34</v>
      </c>
      <c r="M30">
        <v>-0.43</v>
      </c>
      <c r="N30">
        <v>0.15</v>
      </c>
      <c r="O30">
        <v>0.37</v>
      </c>
      <c r="P30">
        <v>0.17</v>
      </c>
      <c r="Q30">
        <v>0.27</v>
      </c>
      <c r="R30">
        <v>0.28999999999999998</v>
      </c>
      <c r="S30">
        <v>0</v>
      </c>
      <c r="T30">
        <v>0.5</v>
      </c>
      <c r="U30">
        <v>-0.35</v>
      </c>
      <c r="V30">
        <v>0.14000000000000001</v>
      </c>
      <c r="W30">
        <v>-7.0000000000000007E-2</v>
      </c>
      <c r="X30">
        <v>0.17</v>
      </c>
      <c r="Y30">
        <v>0.09</v>
      </c>
      <c r="Z30">
        <v>-0.24</v>
      </c>
      <c r="AA30">
        <v>0.22</v>
      </c>
      <c r="AB30">
        <v>0.77</v>
      </c>
      <c r="AC30">
        <v>1</v>
      </c>
      <c r="AD30">
        <v>0.73</v>
      </c>
      <c r="AE30">
        <v>0.43</v>
      </c>
      <c r="AF30">
        <v>-0.11</v>
      </c>
      <c r="AG30">
        <v>0.14000000000000001</v>
      </c>
    </row>
    <row r="31" spans="1:33" x14ac:dyDescent="0.3">
      <c r="A31" t="s">
        <v>140</v>
      </c>
      <c r="B31">
        <v>-0.08</v>
      </c>
      <c r="C31">
        <v>-0.1</v>
      </c>
      <c r="D31">
        <v>-0.28999999999999998</v>
      </c>
      <c r="E31">
        <v>-0.31</v>
      </c>
      <c r="F31">
        <v>0.03</v>
      </c>
      <c r="G31">
        <v>-0.2</v>
      </c>
      <c r="H31">
        <v>-0.03</v>
      </c>
      <c r="I31">
        <v>-0.14000000000000001</v>
      </c>
      <c r="J31">
        <v>0.21</v>
      </c>
      <c r="K31">
        <v>-0.23</v>
      </c>
      <c r="L31">
        <v>-0.17</v>
      </c>
      <c r="M31">
        <v>-0.13</v>
      </c>
      <c r="N31">
        <v>0.23</v>
      </c>
      <c r="O31">
        <v>0.21</v>
      </c>
      <c r="P31">
        <v>0.39</v>
      </c>
      <c r="Q31">
        <v>-0.12</v>
      </c>
      <c r="R31">
        <v>0.1</v>
      </c>
      <c r="S31">
        <v>0.33</v>
      </c>
      <c r="T31">
        <v>0.21</v>
      </c>
      <c r="U31">
        <v>0.04</v>
      </c>
      <c r="V31">
        <v>0.22</v>
      </c>
      <c r="W31">
        <v>0.06</v>
      </c>
      <c r="X31">
        <v>0.28999999999999998</v>
      </c>
      <c r="Y31">
        <v>0.25</v>
      </c>
      <c r="Z31">
        <v>0.03</v>
      </c>
      <c r="AA31">
        <v>0.28999999999999998</v>
      </c>
      <c r="AB31">
        <v>0.52</v>
      </c>
      <c r="AC31">
        <v>0.73</v>
      </c>
      <c r="AD31">
        <v>1</v>
      </c>
      <c r="AE31">
        <v>-0.28000000000000003</v>
      </c>
      <c r="AF31">
        <v>0.25</v>
      </c>
      <c r="AG31">
        <v>0.13</v>
      </c>
    </row>
    <row r="32" spans="1:33" x14ac:dyDescent="0.3">
      <c r="A32" t="s">
        <v>197</v>
      </c>
      <c r="B32">
        <v>-0.4</v>
      </c>
      <c r="C32">
        <v>-0.28999999999999998</v>
      </c>
      <c r="D32">
        <v>0.18</v>
      </c>
      <c r="E32">
        <v>-0.11</v>
      </c>
      <c r="F32">
        <v>0.43</v>
      </c>
      <c r="G32">
        <v>-0.21</v>
      </c>
      <c r="H32">
        <v>-0.43</v>
      </c>
      <c r="I32">
        <v>0.4</v>
      </c>
      <c r="J32">
        <v>0.44</v>
      </c>
      <c r="K32">
        <v>-0.35</v>
      </c>
      <c r="L32">
        <v>-0.19</v>
      </c>
      <c r="M32">
        <v>-0.38</v>
      </c>
      <c r="N32">
        <v>-0.11</v>
      </c>
      <c r="O32">
        <v>0.19</v>
      </c>
      <c r="P32">
        <v>-0.26</v>
      </c>
      <c r="Q32">
        <v>0.48</v>
      </c>
      <c r="R32">
        <v>0.24</v>
      </c>
      <c r="S32">
        <v>-0.39</v>
      </c>
      <c r="T32">
        <v>0.35</v>
      </c>
      <c r="U32">
        <v>-0.48</v>
      </c>
      <c r="V32">
        <v>-0.17</v>
      </c>
      <c r="W32">
        <v>-0.28000000000000003</v>
      </c>
      <c r="X32">
        <v>-0.18</v>
      </c>
      <c r="Y32">
        <v>-0.21</v>
      </c>
      <c r="Z32">
        <v>-0.31</v>
      </c>
      <c r="AA32">
        <v>-0.12</v>
      </c>
      <c r="AB32">
        <v>0.44</v>
      </c>
      <c r="AC32">
        <v>0.43</v>
      </c>
      <c r="AD32">
        <v>-0.28000000000000003</v>
      </c>
      <c r="AE32">
        <v>1</v>
      </c>
      <c r="AF32">
        <v>-0.47</v>
      </c>
      <c r="AG32">
        <v>0.01</v>
      </c>
    </row>
    <row r="33" spans="1:33" x14ac:dyDescent="0.3">
      <c r="A33" t="s">
        <v>26</v>
      </c>
      <c r="B33">
        <v>0.08</v>
      </c>
      <c r="C33">
        <v>0.03</v>
      </c>
      <c r="D33">
        <v>-0.37</v>
      </c>
      <c r="E33">
        <v>-0.28999999999999998</v>
      </c>
      <c r="F33">
        <v>-0.17</v>
      </c>
      <c r="G33">
        <v>-0.11</v>
      </c>
      <c r="H33">
        <v>0.09</v>
      </c>
      <c r="I33">
        <v>-0.24</v>
      </c>
      <c r="J33">
        <v>-0.44</v>
      </c>
      <c r="K33">
        <v>0.03</v>
      </c>
      <c r="L33">
        <v>-0.04</v>
      </c>
      <c r="M33">
        <v>7.0000000000000007E-2</v>
      </c>
      <c r="N33">
        <v>-0.02</v>
      </c>
      <c r="O33">
        <v>-0.16</v>
      </c>
      <c r="P33">
        <v>-0.01</v>
      </c>
      <c r="Q33">
        <v>-0.17</v>
      </c>
      <c r="R33">
        <v>-0.19</v>
      </c>
      <c r="S33">
        <v>0.16</v>
      </c>
      <c r="T33">
        <v>-0.19</v>
      </c>
      <c r="U33">
        <v>0.13</v>
      </c>
      <c r="V33">
        <v>0.21</v>
      </c>
      <c r="W33">
        <v>0.23</v>
      </c>
      <c r="X33">
        <v>0.22</v>
      </c>
      <c r="Y33">
        <v>0.18</v>
      </c>
      <c r="Z33">
        <v>0.05</v>
      </c>
      <c r="AA33">
        <v>0.21</v>
      </c>
      <c r="AB33">
        <v>-0.14000000000000001</v>
      </c>
      <c r="AC33">
        <v>-0.11</v>
      </c>
      <c r="AD33">
        <v>0.25</v>
      </c>
      <c r="AE33">
        <v>-0.47</v>
      </c>
      <c r="AF33">
        <v>1</v>
      </c>
      <c r="AG33">
        <v>0.1</v>
      </c>
    </row>
    <row r="34" spans="1:33" x14ac:dyDescent="0.3">
      <c r="A34" s="4" t="s">
        <v>141</v>
      </c>
      <c r="B34" s="4">
        <v>-0.02</v>
      </c>
      <c r="C34" s="4">
        <v>-0.39</v>
      </c>
      <c r="D34" s="4">
        <v>-0.18</v>
      </c>
      <c r="E34" s="4">
        <v>-0.11</v>
      </c>
      <c r="F34" s="4">
        <v>0</v>
      </c>
      <c r="G34" s="4">
        <v>-0.46</v>
      </c>
      <c r="H34" s="4">
        <v>-0.32</v>
      </c>
      <c r="I34" s="4">
        <v>-0.12</v>
      </c>
      <c r="J34" s="4">
        <v>0.13</v>
      </c>
      <c r="K34" s="4">
        <v>-0.19</v>
      </c>
      <c r="L34" s="4">
        <v>-0.43</v>
      </c>
      <c r="M34" s="4">
        <v>-0.32</v>
      </c>
      <c r="N34" s="4">
        <v>0.27</v>
      </c>
      <c r="O34" s="4">
        <v>0.55000000000000004</v>
      </c>
      <c r="P34" s="4">
        <v>-0.13</v>
      </c>
      <c r="Q34" s="4">
        <v>0.54</v>
      </c>
      <c r="R34" s="4">
        <v>0.55000000000000004</v>
      </c>
      <c r="S34" s="4">
        <v>-0.16</v>
      </c>
      <c r="T34" s="4">
        <v>0.38</v>
      </c>
      <c r="U34" s="4">
        <v>-0.15</v>
      </c>
      <c r="V34" s="4">
        <v>0.28999999999999998</v>
      </c>
      <c r="W34" s="4">
        <v>0.35</v>
      </c>
      <c r="X34" s="4">
        <v>0.89</v>
      </c>
      <c r="Y34" s="4">
        <v>0.83</v>
      </c>
      <c r="Z34" s="4">
        <v>0.43</v>
      </c>
      <c r="AA34" s="4">
        <v>0.89</v>
      </c>
      <c r="AB34" s="4">
        <v>-0.13</v>
      </c>
      <c r="AC34" s="4">
        <v>0.14000000000000001</v>
      </c>
      <c r="AD34" s="4">
        <v>0.13</v>
      </c>
      <c r="AE34" s="4">
        <v>0.01</v>
      </c>
      <c r="AF34" s="4">
        <v>0.1</v>
      </c>
      <c r="AG34" s="4">
        <v>1</v>
      </c>
    </row>
  </sheetData>
  <mergeCells count="1">
    <mergeCell ref="A1:A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10" zoomScaleNormal="110" workbookViewId="0">
      <selection activeCell="N15" sqref="N15"/>
    </sheetView>
  </sheetViews>
  <sheetFormatPr baseColWidth="10" defaultColWidth="9.109375" defaultRowHeight="14.4" x14ac:dyDescent="0.3"/>
  <cols>
    <col min="1" max="1" width="3.44140625" bestFit="1" customWidth="1"/>
    <col min="2" max="2" width="14.88671875" bestFit="1" customWidth="1"/>
    <col min="3" max="3" width="12.5546875" bestFit="1" customWidth="1"/>
    <col min="4" max="5" width="10.109375" bestFit="1" customWidth="1"/>
    <col min="6" max="6" width="14.44140625" bestFit="1" customWidth="1"/>
    <col min="7" max="7" width="6.6640625" bestFit="1" customWidth="1"/>
    <col min="8" max="8" width="6" bestFit="1" customWidth="1"/>
    <col min="9" max="9" width="5.5546875" bestFit="1" customWidth="1"/>
  </cols>
  <sheetData>
    <row r="1" spans="1:9" ht="70.8" customHeight="1" x14ac:dyDescent="0.3">
      <c r="A1" s="50" t="s">
        <v>520</v>
      </c>
      <c r="B1" s="50"/>
      <c r="C1" s="50"/>
      <c r="D1" s="50"/>
      <c r="E1" s="50"/>
      <c r="F1" s="50"/>
      <c r="G1" s="50"/>
      <c r="H1" s="50"/>
      <c r="I1" s="50"/>
    </row>
    <row r="2" spans="1:9" x14ac:dyDescent="0.3">
      <c r="A2" s="40"/>
      <c r="B2" s="40"/>
      <c r="C2" s="40"/>
      <c r="D2" s="40"/>
      <c r="E2" s="40"/>
      <c r="F2" s="53" t="s">
        <v>205</v>
      </c>
      <c r="G2" s="53"/>
      <c r="H2" s="53"/>
      <c r="I2" s="53"/>
    </row>
    <row r="3" spans="1:9" x14ac:dyDescent="0.3">
      <c r="A3" s="4"/>
      <c r="B3" s="4" t="s">
        <v>1</v>
      </c>
      <c r="C3" s="4" t="s">
        <v>162</v>
      </c>
      <c r="D3" s="4" t="s">
        <v>133</v>
      </c>
      <c r="E3" s="4" t="s">
        <v>0</v>
      </c>
      <c r="F3" s="4" t="s">
        <v>190</v>
      </c>
      <c r="G3" s="4" t="s">
        <v>161</v>
      </c>
      <c r="H3" s="4" t="s">
        <v>126</v>
      </c>
      <c r="I3" s="4" t="s">
        <v>127</v>
      </c>
    </row>
    <row r="4" spans="1:9" x14ac:dyDescent="0.3">
      <c r="A4">
        <v>1</v>
      </c>
      <c r="B4" t="s">
        <v>2</v>
      </c>
      <c r="C4" t="s">
        <v>163</v>
      </c>
      <c r="D4">
        <v>45.822989999999997</v>
      </c>
      <c r="E4">
        <v>24.57591</v>
      </c>
      <c r="F4">
        <v>14</v>
      </c>
      <c r="G4">
        <v>15</v>
      </c>
      <c r="H4">
        <v>14</v>
      </c>
      <c r="I4">
        <v>12</v>
      </c>
    </row>
    <row r="5" spans="1:9" x14ac:dyDescent="0.3">
      <c r="A5">
        <v>2</v>
      </c>
      <c r="B5" t="s">
        <v>3</v>
      </c>
      <c r="C5" t="s">
        <v>164</v>
      </c>
      <c r="D5">
        <v>46.928510000000003</v>
      </c>
      <c r="E5">
        <v>23.402380000000001</v>
      </c>
      <c r="F5">
        <v>19</v>
      </c>
      <c r="G5">
        <v>19</v>
      </c>
      <c r="H5">
        <v>19</v>
      </c>
      <c r="I5">
        <v>19</v>
      </c>
    </row>
    <row r="6" spans="1:9" x14ac:dyDescent="0.3">
      <c r="A6">
        <v>3</v>
      </c>
      <c r="B6" t="s">
        <v>4</v>
      </c>
      <c r="C6" t="s">
        <v>165</v>
      </c>
      <c r="D6">
        <v>46.468710000000002</v>
      </c>
      <c r="E6">
        <v>22.61674</v>
      </c>
      <c r="F6">
        <v>18</v>
      </c>
      <c r="G6">
        <v>18</v>
      </c>
      <c r="H6">
        <v>18</v>
      </c>
      <c r="I6">
        <v>10</v>
      </c>
    </row>
    <row r="7" spans="1:9" x14ac:dyDescent="0.3">
      <c r="A7">
        <v>4</v>
      </c>
      <c r="B7" t="s">
        <v>5</v>
      </c>
      <c r="C7" t="s">
        <v>166</v>
      </c>
      <c r="D7">
        <v>46.589979999999997</v>
      </c>
      <c r="E7">
        <v>22.588069999999998</v>
      </c>
      <c r="F7">
        <v>11</v>
      </c>
      <c r="G7">
        <v>11</v>
      </c>
      <c r="H7">
        <v>11</v>
      </c>
      <c r="I7">
        <v>9</v>
      </c>
    </row>
    <row r="8" spans="1:9" x14ac:dyDescent="0.3">
      <c r="A8">
        <v>5</v>
      </c>
      <c r="B8" t="s">
        <v>6</v>
      </c>
      <c r="C8" t="s">
        <v>167</v>
      </c>
      <c r="D8">
        <v>47.938699999999997</v>
      </c>
      <c r="E8">
        <v>23.837610000000002</v>
      </c>
      <c r="F8">
        <v>17</v>
      </c>
      <c r="G8">
        <v>17</v>
      </c>
      <c r="H8">
        <v>17</v>
      </c>
      <c r="I8">
        <v>17</v>
      </c>
    </row>
    <row r="9" spans="1:9" x14ac:dyDescent="0.3">
      <c r="A9">
        <v>6</v>
      </c>
      <c r="B9" t="s">
        <v>7</v>
      </c>
      <c r="C9" t="s">
        <v>168</v>
      </c>
      <c r="D9">
        <v>47.696460000000002</v>
      </c>
      <c r="E9">
        <v>22.480730000000001</v>
      </c>
      <c r="F9">
        <v>15</v>
      </c>
      <c r="G9">
        <v>15</v>
      </c>
      <c r="H9">
        <v>15</v>
      </c>
      <c r="I9">
        <v>14</v>
      </c>
    </row>
    <row r="10" spans="1:9" x14ac:dyDescent="0.3">
      <c r="A10">
        <v>7</v>
      </c>
      <c r="B10" t="s">
        <v>8</v>
      </c>
      <c r="C10" t="s">
        <v>169</v>
      </c>
      <c r="D10">
        <v>47.713799999999999</v>
      </c>
      <c r="E10">
        <v>26.863230000000001</v>
      </c>
      <c r="F10">
        <v>19</v>
      </c>
      <c r="G10">
        <v>19</v>
      </c>
      <c r="H10">
        <v>19</v>
      </c>
      <c r="I10">
        <v>19</v>
      </c>
    </row>
    <row r="11" spans="1:9" x14ac:dyDescent="0.3">
      <c r="A11">
        <v>8</v>
      </c>
      <c r="B11" t="s">
        <v>9</v>
      </c>
      <c r="C11" t="s">
        <v>170</v>
      </c>
      <c r="D11">
        <v>46.990430000000003</v>
      </c>
      <c r="E11">
        <v>27.654039999999998</v>
      </c>
      <c r="F11">
        <v>18</v>
      </c>
      <c r="G11">
        <v>18</v>
      </c>
      <c r="H11">
        <v>18</v>
      </c>
      <c r="I11">
        <v>18</v>
      </c>
    </row>
    <row r="12" spans="1:9" x14ac:dyDescent="0.3">
      <c r="A12">
        <v>9</v>
      </c>
      <c r="B12" t="s">
        <v>131</v>
      </c>
      <c r="C12" t="s">
        <v>171</v>
      </c>
      <c r="D12">
        <v>46.299289999999999</v>
      </c>
      <c r="E12">
        <v>26.97973</v>
      </c>
      <c r="F12">
        <v>20</v>
      </c>
      <c r="G12">
        <v>20</v>
      </c>
      <c r="H12">
        <v>20</v>
      </c>
      <c r="I12">
        <v>20</v>
      </c>
    </row>
    <row r="13" spans="1:9" x14ac:dyDescent="0.3">
      <c r="A13">
        <v>10</v>
      </c>
      <c r="B13" t="s">
        <v>10</v>
      </c>
      <c r="C13" t="s">
        <v>172</v>
      </c>
      <c r="D13">
        <v>42.974420000000002</v>
      </c>
      <c r="E13">
        <v>26.907309999999999</v>
      </c>
      <c r="F13">
        <v>18</v>
      </c>
      <c r="G13">
        <v>18</v>
      </c>
      <c r="H13">
        <v>18</v>
      </c>
      <c r="I13">
        <v>18</v>
      </c>
    </row>
    <row r="14" spans="1:9" x14ac:dyDescent="0.3">
      <c r="A14">
        <v>11</v>
      </c>
      <c r="B14" t="s">
        <v>11</v>
      </c>
      <c r="C14" t="s">
        <v>173</v>
      </c>
      <c r="D14">
        <v>41.784350000000003</v>
      </c>
      <c r="E14">
        <v>25.63166</v>
      </c>
      <c r="F14">
        <v>13</v>
      </c>
      <c r="G14">
        <v>13</v>
      </c>
      <c r="H14">
        <v>13</v>
      </c>
      <c r="I14">
        <v>13</v>
      </c>
    </row>
    <row r="15" spans="1:9" x14ac:dyDescent="0.3">
      <c r="A15">
        <v>12</v>
      </c>
      <c r="B15" t="s">
        <v>12</v>
      </c>
      <c r="C15" t="s">
        <v>174</v>
      </c>
      <c r="D15">
        <v>41.398330000000001</v>
      </c>
      <c r="E15">
        <v>23.060459999999999</v>
      </c>
      <c r="F15">
        <v>14</v>
      </c>
      <c r="G15">
        <v>14</v>
      </c>
      <c r="H15">
        <v>14</v>
      </c>
      <c r="I15">
        <v>14</v>
      </c>
    </row>
    <row r="16" spans="1:9" x14ac:dyDescent="0.3">
      <c r="A16">
        <v>13</v>
      </c>
      <c r="B16" t="s">
        <v>13</v>
      </c>
      <c r="C16" t="s">
        <v>175</v>
      </c>
      <c r="D16">
        <v>41.644489999999998</v>
      </c>
      <c r="E16">
        <v>23.172989999999999</v>
      </c>
      <c r="F16">
        <v>10</v>
      </c>
      <c r="G16">
        <v>10</v>
      </c>
      <c r="H16">
        <v>10</v>
      </c>
      <c r="I16">
        <v>10</v>
      </c>
    </row>
    <row r="17" spans="1:9" x14ac:dyDescent="0.3">
      <c r="A17">
        <v>14</v>
      </c>
      <c r="B17" t="s">
        <v>14</v>
      </c>
      <c r="C17" t="s">
        <v>176</v>
      </c>
      <c r="D17">
        <v>45.428150000000002</v>
      </c>
      <c r="E17">
        <v>21.979659999999999</v>
      </c>
      <c r="F17">
        <v>17</v>
      </c>
      <c r="G17">
        <v>17</v>
      </c>
      <c r="H17">
        <v>17</v>
      </c>
      <c r="I17">
        <v>17</v>
      </c>
    </row>
    <row r="18" spans="1:9" x14ac:dyDescent="0.3">
      <c r="A18">
        <v>15</v>
      </c>
      <c r="B18" t="s">
        <v>15</v>
      </c>
      <c r="C18" t="s">
        <v>177</v>
      </c>
      <c r="D18">
        <v>45.407899999999998</v>
      </c>
      <c r="E18">
        <v>21.42069</v>
      </c>
      <c r="F18">
        <v>17</v>
      </c>
      <c r="G18">
        <v>17</v>
      </c>
      <c r="H18">
        <v>17</v>
      </c>
      <c r="I18">
        <v>16</v>
      </c>
    </row>
    <row r="19" spans="1:9" x14ac:dyDescent="0.3">
      <c r="A19">
        <v>16</v>
      </c>
      <c r="B19" t="s">
        <v>16</v>
      </c>
      <c r="C19" t="s">
        <v>178</v>
      </c>
      <c r="D19">
        <v>45.510849999999998</v>
      </c>
      <c r="E19">
        <v>20.876270000000002</v>
      </c>
      <c r="F19">
        <v>15</v>
      </c>
      <c r="G19">
        <v>15</v>
      </c>
      <c r="H19">
        <v>15</v>
      </c>
      <c r="I19">
        <v>15</v>
      </c>
    </row>
    <row r="20" spans="1:9" x14ac:dyDescent="0.3">
      <c r="A20">
        <v>17</v>
      </c>
      <c r="B20" t="s">
        <v>17</v>
      </c>
      <c r="C20" t="s">
        <v>179</v>
      </c>
      <c r="D20">
        <v>43.158320000000003</v>
      </c>
      <c r="E20">
        <v>25.090820000000001</v>
      </c>
      <c r="F20">
        <v>18</v>
      </c>
      <c r="G20">
        <v>19</v>
      </c>
      <c r="H20">
        <v>18</v>
      </c>
      <c r="I20">
        <v>18</v>
      </c>
    </row>
    <row r="21" spans="1:9" x14ac:dyDescent="0.3">
      <c r="A21">
        <v>18</v>
      </c>
      <c r="B21" t="s">
        <v>18</v>
      </c>
      <c r="C21" t="s">
        <v>180</v>
      </c>
      <c r="D21">
        <v>42.060549999999999</v>
      </c>
      <c r="E21">
        <v>26.264589999999998</v>
      </c>
      <c r="F21">
        <v>10</v>
      </c>
      <c r="G21">
        <v>10</v>
      </c>
      <c r="H21">
        <v>10</v>
      </c>
      <c r="I21">
        <v>10</v>
      </c>
    </row>
    <row r="22" spans="1:9" x14ac:dyDescent="0.3">
      <c r="A22">
        <v>19</v>
      </c>
      <c r="B22" t="s">
        <v>19</v>
      </c>
      <c r="C22" t="s">
        <v>181</v>
      </c>
      <c r="D22">
        <v>42.909559999999999</v>
      </c>
      <c r="E22">
        <v>27.52514</v>
      </c>
      <c r="F22">
        <v>10</v>
      </c>
      <c r="G22">
        <v>10</v>
      </c>
      <c r="H22">
        <v>10</v>
      </c>
      <c r="I22">
        <v>10</v>
      </c>
    </row>
    <row r="23" spans="1:9" x14ac:dyDescent="0.3">
      <c r="A23">
        <v>20</v>
      </c>
      <c r="B23" t="s">
        <v>20</v>
      </c>
      <c r="C23" t="s">
        <v>182</v>
      </c>
      <c r="D23">
        <v>43.03566</v>
      </c>
      <c r="E23">
        <v>26.64753</v>
      </c>
      <c r="F23">
        <v>11</v>
      </c>
      <c r="G23">
        <v>11</v>
      </c>
      <c r="H23">
        <v>11</v>
      </c>
      <c r="I23">
        <v>11</v>
      </c>
    </row>
    <row r="24" spans="1:9" x14ac:dyDescent="0.3">
      <c r="A24">
        <v>21</v>
      </c>
      <c r="B24" t="s">
        <v>21</v>
      </c>
      <c r="C24" t="s">
        <v>183</v>
      </c>
      <c r="D24">
        <v>44.754199999999997</v>
      </c>
      <c r="E24">
        <v>22.3948</v>
      </c>
      <c r="F24">
        <v>14</v>
      </c>
      <c r="G24">
        <v>14</v>
      </c>
      <c r="H24">
        <v>14</v>
      </c>
      <c r="I24">
        <v>14</v>
      </c>
    </row>
    <row r="25" spans="1:9" x14ac:dyDescent="0.3">
      <c r="A25">
        <v>22</v>
      </c>
      <c r="B25" t="s">
        <v>22</v>
      </c>
      <c r="C25" t="s">
        <v>184</v>
      </c>
      <c r="D25">
        <v>42.044989999999999</v>
      </c>
      <c r="E25">
        <v>27.958079999999999</v>
      </c>
      <c r="F25">
        <v>12</v>
      </c>
      <c r="G25">
        <v>12</v>
      </c>
      <c r="H25">
        <v>12</v>
      </c>
      <c r="I25">
        <v>0</v>
      </c>
    </row>
    <row r="26" spans="1:9" x14ac:dyDescent="0.3">
      <c r="A26">
        <v>23</v>
      </c>
      <c r="B26" t="s">
        <v>130</v>
      </c>
      <c r="C26" t="s">
        <v>185</v>
      </c>
      <c r="D26">
        <v>46.62236</v>
      </c>
      <c r="E26">
        <v>24.027270000000001</v>
      </c>
      <c r="F26">
        <v>10</v>
      </c>
      <c r="G26">
        <v>10</v>
      </c>
      <c r="H26">
        <v>8</v>
      </c>
      <c r="I26">
        <v>0</v>
      </c>
    </row>
    <row r="27" spans="1:9" x14ac:dyDescent="0.3">
      <c r="A27">
        <v>24</v>
      </c>
      <c r="B27" t="s">
        <v>23</v>
      </c>
      <c r="C27" t="s">
        <v>186</v>
      </c>
      <c r="D27">
        <v>45.914119999999997</v>
      </c>
      <c r="E27">
        <v>20.947009999999999</v>
      </c>
      <c r="F27">
        <v>5</v>
      </c>
      <c r="G27">
        <v>0</v>
      </c>
      <c r="H27" s="41">
        <v>0</v>
      </c>
      <c r="I27" s="41">
        <v>0</v>
      </c>
    </row>
    <row r="28" spans="1:9" x14ac:dyDescent="0.3">
      <c r="A28" s="4">
        <v>25</v>
      </c>
      <c r="B28" s="4" t="s">
        <v>24</v>
      </c>
      <c r="C28" s="4" t="s">
        <v>187</v>
      </c>
      <c r="D28" s="4">
        <v>45.147579999999998</v>
      </c>
      <c r="E28" s="4">
        <v>24.2226</v>
      </c>
      <c r="F28" s="4">
        <v>2</v>
      </c>
      <c r="G28" s="4">
        <v>0</v>
      </c>
      <c r="H28" s="4">
        <v>0</v>
      </c>
      <c r="I28" s="4">
        <v>0</v>
      </c>
    </row>
    <row r="29" spans="1:9" x14ac:dyDescent="0.3">
      <c r="A29" s="1"/>
      <c r="B29" s="1" t="s">
        <v>103</v>
      </c>
      <c r="C29" s="1"/>
      <c r="D29" s="1"/>
      <c r="E29" s="1"/>
      <c r="F29" s="1">
        <f>SUM(F4:F28)</f>
        <v>347</v>
      </c>
      <c r="G29" s="1">
        <f t="shared" ref="G29:I29" si="0">SUM(G4:G28)</f>
        <v>342</v>
      </c>
      <c r="H29" s="1">
        <f t="shared" si="0"/>
        <v>338</v>
      </c>
      <c r="I29" s="1">
        <f t="shared" si="0"/>
        <v>304</v>
      </c>
    </row>
  </sheetData>
  <mergeCells count="2">
    <mergeCell ref="F2:I2"/>
    <mergeCell ref="A1:I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="110" zoomScaleNormal="110" workbookViewId="0">
      <selection activeCell="H21" sqref="H21"/>
    </sheetView>
  </sheetViews>
  <sheetFormatPr baseColWidth="10" defaultColWidth="11.5546875" defaultRowHeight="14.4" x14ac:dyDescent="0.3"/>
  <cols>
    <col min="1" max="1" width="22.44140625" customWidth="1"/>
    <col min="2" max="2" width="58.88671875" customWidth="1"/>
  </cols>
  <sheetData>
    <row r="1" spans="1:2" ht="30.75" customHeight="1" x14ac:dyDescent="0.3">
      <c r="A1" s="50" t="s">
        <v>525</v>
      </c>
      <c r="B1" s="50"/>
    </row>
    <row r="2" spans="1:2" x14ac:dyDescent="0.3">
      <c r="A2" s="30" t="s">
        <v>208</v>
      </c>
      <c r="B2" s="30" t="s">
        <v>29</v>
      </c>
    </row>
    <row r="3" spans="1:2" x14ac:dyDescent="0.3">
      <c r="A3" s="26" t="s">
        <v>104</v>
      </c>
      <c r="B3" s="26" t="s">
        <v>123</v>
      </c>
    </row>
    <row r="4" spans="1:2" x14ac:dyDescent="0.3">
      <c r="A4" s="34" t="s">
        <v>105</v>
      </c>
      <c r="B4" s="32" t="s">
        <v>201</v>
      </c>
    </row>
    <row r="5" spans="1:2" x14ac:dyDescent="0.3">
      <c r="A5" s="31" t="s">
        <v>106</v>
      </c>
      <c r="B5" s="31" t="s">
        <v>158</v>
      </c>
    </row>
    <row r="6" spans="1:2" x14ac:dyDescent="0.3">
      <c r="A6" s="31" t="s">
        <v>107</v>
      </c>
      <c r="B6" s="33" t="s">
        <v>202</v>
      </c>
    </row>
    <row r="7" spans="1:2" x14ac:dyDescent="0.3">
      <c r="A7" s="34" t="s">
        <v>108</v>
      </c>
      <c r="B7" s="34" t="s">
        <v>144</v>
      </c>
    </row>
    <row r="8" spans="1:2" x14ac:dyDescent="0.3">
      <c r="A8" s="34" t="s">
        <v>109</v>
      </c>
      <c r="B8" s="34" t="s">
        <v>145</v>
      </c>
    </row>
    <row r="9" spans="1:2" x14ac:dyDescent="0.3">
      <c r="A9" s="35" t="s">
        <v>110</v>
      </c>
      <c r="B9" s="34" t="s">
        <v>159</v>
      </c>
    </row>
    <row r="10" spans="1:2" x14ac:dyDescent="0.3">
      <c r="A10" s="31" t="s">
        <v>111</v>
      </c>
      <c r="B10" s="31" t="s">
        <v>146</v>
      </c>
    </row>
    <row r="11" spans="1:2" x14ac:dyDescent="0.3">
      <c r="A11" s="31" t="s">
        <v>112</v>
      </c>
      <c r="B11" s="31" t="s">
        <v>147</v>
      </c>
    </row>
    <row r="12" spans="1:2" x14ac:dyDescent="0.3">
      <c r="A12" s="34" t="s">
        <v>113</v>
      </c>
      <c r="B12" s="34" t="s">
        <v>148</v>
      </c>
    </row>
    <row r="13" spans="1:2" x14ac:dyDescent="0.3">
      <c r="A13" s="31" t="s">
        <v>114</v>
      </c>
      <c r="B13" s="31" t="s">
        <v>149</v>
      </c>
    </row>
    <row r="14" spans="1:2" x14ac:dyDescent="0.3">
      <c r="A14" s="34" t="s">
        <v>115</v>
      </c>
      <c r="B14" s="34" t="s">
        <v>124</v>
      </c>
    </row>
    <row r="15" spans="1:2" x14ac:dyDescent="0.3">
      <c r="A15" s="34" t="s">
        <v>116</v>
      </c>
      <c r="B15" s="34" t="s">
        <v>150</v>
      </c>
    </row>
    <row r="16" spans="1:2" x14ac:dyDescent="0.3">
      <c r="A16" s="31" t="s">
        <v>117</v>
      </c>
      <c r="B16" s="31" t="s">
        <v>151</v>
      </c>
    </row>
    <row r="17" spans="1:2" x14ac:dyDescent="0.3">
      <c r="A17" s="31" t="s">
        <v>118</v>
      </c>
      <c r="B17" s="33" t="s">
        <v>199</v>
      </c>
    </row>
    <row r="18" spans="1:2" x14ac:dyDescent="0.3">
      <c r="A18" s="34" t="s">
        <v>119</v>
      </c>
      <c r="B18" s="34" t="s">
        <v>152</v>
      </c>
    </row>
    <row r="19" spans="1:2" x14ac:dyDescent="0.3">
      <c r="A19" s="34" t="s">
        <v>120</v>
      </c>
      <c r="B19" s="34" t="s">
        <v>153</v>
      </c>
    </row>
    <row r="20" spans="1:2" x14ac:dyDescent="0.3">
      <c r="A20" s="34" t="s">
        <v>121</v>
      </c>
      <c r="B20" s="34" t="s">
        <v>154</v>
      </c>
    </row>
    <row r="21" spans="1:2" x14ac:dyDescent="0.3">
      <c r="A21" s="31" t="s">
        <v>122</v>
      </c>
      <c r="B21" s="31" t="s">
        <v>125</v>
      </c>
    </row>
    <row r="22" spans="1:2" x14ac:dyDescent="0.3">
      <c r="A22" s="36" t="s">
        <v>129</v>
      </c>
      <c r="B22" s="31" t="s">
        <v>129</v>
      </c>
    </row>
    <row r="23" spans="1:2" x14ac:dyDescent="0.3">
      <c r="A23" s="36" t="s">
        <v>141</v>
      </c>
      <c r="B23" s="31" t="s">
        <v>28</v>
      </c>
    </row>
    <row r="24" spans="1:2" x14ac:dyDescent="0.3">
      <c r="A24" s="35" t="s">
        <v>136</v>
      </c>
      <c r="B24" s="34" t="s">
        <v>157</v>
      </c>
    </row>
    <row r="25" spans="1:2" x14ac:dyDescent="0.3">
      <c r="A25" s="36" t="s">
        <v>135</v>
      </c>
      <c r="B25" s="31" t="s">
        <v>156</v>
      </c>
    </row>
    <row r="26" spans="1:2" x14ac:dyDescent="0.3">
      <c r="A26" s="35" t="s">
        <v>134</v>
      </c>
      <c r="B26" s="34" t="s">
        <v>155</v>
      </c>
    </row>
    <row r="27" spans="1:2" x14ac:dyDescent="0.3">
      <c r="A27" s="36" t="s">
        <v>137</v>
      </c>
      <c r="B27" s="33" t="s">
        <v>200</v>
      </c>
    </row>
    <row r="28" spans="1:2" x14ac:dyDescent="0.3">
      <c r="A28" s="36" t="s">
        <v>140</v>
      </c>
      <c r="B28" s="31" t="s">
        <v>143</v>
      </c>
    </row>
    <row r="29" spans="1:2" x14ac:dyDescent="0.3">
      <c r="A29" s="35" t="s">
        <v>139</v>
      </c>
      <c r="B29" s="34" t="s">
        <v>142</v>
      </c>
    </row>
    <row r="30" spans="1:2" x14ac:dyDescent="0.3">
      <c r="A30" s="37" t="s">
        <v>197</v>
      </c>
      <c r="B30" s="33" t="s">
        <v>198</v>
      </c>
    </row>
    <row r="31" spans="1:2" x14ac:dyDescent="0.3">
      <c r="A31" s="31" t="s">
        <v>25</v>
      </c>
      <c r="B31" s="31" t="s">
        <v>25</v>
      </c>
    </row>
    <row r="32" spans="1:2" x14ac:dyDescent="0.3">
      <c r="A32" s="36" t="s">
        <v>26</v>
      </c>
      <c r="B32" s="31" t="s">
        <v>26</v>
      </c>
    </row>
    <row r="33" spans="1:2" x14ac:dyDescent="0.3">
      <c r="A33" s="35" t="s">
        <v>27</v>
      </c>
      <c r="B33" s="34" t="s">
        <v>27</v>
      </c>
    </row>
    <row r="34" spans="1:2" x14ac:dyDescent="0.3">
      <c r="A34" s="38" t="s">
        <v>138</v>
      </c>
      <c r="B34" s="28" t="s">
        <v>160</v>
      </c>
    </row>
  </sheetData>
  <mergeCells count="1">
    <mergeCell ref="A1:B1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</dc:creator>
  <cp:lastModifiedBy>Marcel Glück</cp:lastModifiedBy>
  <dcterms:created xsi:type="dcterms:W3CDTF">2015-06-05T18:19:34Z</dcterms:created>
  <dcterms:modified xsi:type="dcterms:W3CDTF">2022-01-27T08:55:39Z</dcterms:modified>
</cp:coreProperties>
</file>