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uyh4\Desktop\aa-Mammal diet evolution\Carnivores and herbvires diet\0000000--Journal submitted\BMC Ecology and Evolution (1 st revision)\"/>
    </mc:Choice>
  </mc:AlternateContent>
  <bookViews>
    <workbookView xWindow="-120" yWindow="-120" windowWidth="29040" windowHeight="15840"/>
  </bookViews>
  <sheets>
    <sheet name="Table S3" sheetId="1" r:id="rId1"/>
  </sheets>
  <calcPr calcId="152511"/>
</workbook>
</file>

<file path=xl/calcChain.xml><?xml version="1.0" encoding="utf-8"?>
<calcChain xmlns="http://schemas.openxmlformats.org/spreadsheetml/2006/main">
  <c r="H6" i="1" l="1"/>
  <c r="G6" i="1"/>
  <c r="I6" i="1" s="1"/>
  <c r="H7" i="1"/>
  <c r="G7" i="1"/>
  <c r="I7" i="1" s="1"/>
  <c r="H5" i="1"/>
  <c r="G5" i="1"/>
  <c r="H4" i="1"/>
  <c r="G4" i="1"/>
  <c r="I5" i="1" l="1"/>
  <c r="I4" i="1"/>
</calcChain>
</file>

<file path=xl/sharedStrings.xml><?xml version="1.0" encoding="utf-8"?>
<sst xmlns="http://schemas.openxmlformats.org/spreadsheetml/2006/main" count="21" uniqueCount="19">
  <si>
    <t>lnL</t>
  </si>
  <si>
    <t>np:</t>
  </si>
  <si>
    <t>2∆lnL</t>
    <phoneticPr fontId="18" type="noConversion"/>
  </si>
  <si>
    <t>∆np</t>
  </si>
  <si>
    <t>0.24408 /6.08517</t>
  </si>
  <si>
    <t>0.37927 /999.00000</t>
  </si>
  <si>
    <t>0.23320 /999.00000</t>
  </si>
  <si>
    <t>0.49790 /999.00000</t>
  </si>
  <si>
    <t>Branch/Gene</t>
  </si>
  <si>
    <t>One-rate branch model</t>
  </si>
  <si>
    <t xml:space="preserve">Two-rate branch model </t>
  </si>
  <si>
    <t>P-value</t>
  </si>
  <si>
    <r>
      <t>L/</t>
    </r>
    <r>
      <rPr>
        <i/>
        <sz val="16"/>
        <color theme="1"/>
        <rFont val="Times New Roman"/>
        <family val="1"/>
      </rPr>
      <t>MGAM</t>
    </r>
  </si>
  <si>
    <r>
      <t>C/</t>
    </r>
    <r>
      <rPr>
        <i/>
        <sz val="16"/>
        <color theme="1"/>
        <rFont val="Times New Roman"/>
        <family val="1"/>
      </rPr>
      <t>MGAM2</t>
    </r>
  </si>
  <si>
    <r>
      <t>K/</t>
    </r>
    <r>
      <rPr>
        <i/>
        <sz val="16"/>
        <color theme="1"/>
        <rFont val="Times New Roman"/>
        <family val="1"/>
      </rPr>
      <t>SLC3A2</t>
    </r>
  </si>
  <si>
    <r>
      <t>C/</t>
    </r>
    <r>
      <rPr>
        <i/>
        <sz val="16"/>
        <color theme="1"/>
        <rFont val="Times New Roman"/>
        <family val="1"/>
      </rPr>
      <t>ATP1B3</t>
    </r>
  </si>
  <si>
    <r>
      <rPr>
        <sz val="18"/>
        <color theme="1"/>
        <rFont val="Times New Roman"/>
        <family val="1"/>
      </rPr>
      <t xml:space="preserve">Corrected </t>
    </r>
    <r>
      <rPr>
        <i/>
        <sz val="18"/>
        <color theme="1"/>
        <rFont val="Times New Roman"/>
        <family val="1"/>
      </rPr>
      <t>P-value</t>
    </r>
  </si>
  <si>
    <r>
      <t xml:space="preserve">Table S3 </t>
    </r>
    <r>
      <rPr>
        <sz val="22"/>
        <color theme="1"/>
        <rFont val="Times New Roman"/>
        <family val="1"/>
      </rPr>
      <t>Positively selected genes identified by branch model.</t>
    </r>
  </si>
  <si>
    <t>ω  for background / foreground branches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</si>
</sst>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6"/>
      <color theme="1"/>
      <name val="Times New Roman"/>
      <family val="1"/>
    </font>
    <font>
      <i/>
      <sz val="16"/>
      <color theme="1"/>
      <name val="Times New Roman"/>
      <family val="1"/>
    </font>
    <font>
      <b/>
      <sz val="16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18"/>
      <color theme="1"/>
      <name val="Andale Mono"/>
      <family val="3"/>
    </font>
    <font>
      <sz val="18"/>
      <color theme="1"/>
      <name val="等线 Light"/>
      <family val="1"/>
      <scheme val="major"/>
    </font>
    <font>
      <i/>
      <sz val="18"/>
      <color theme="1"/>
      <name val="等线 Light"/>
      <family val="2"/>
      <scheme val="major"/>
    </font>
    <font>
      <i/>
      <sz val="18"/>
      <color theme="1"/>
      <name val="Times New Roman"/>
      <family val="1"/>
    </font>
    <font>
      <b/>
      <sz val="22"/>
      <color theme="1"/>
      <name val="Times New Roman"/>
      <family val="1"/>
    </font>
    <font>
      <sz val="2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/>
  </cellStyleXfs>
  <cellXfs count="19">
    <xf numFmtId="0" fontId="0" fillId="0" borderId="0" xfId="0">
      <alignment vertical="center"/>
    </xf>
    <xf numFmtId="0" fontId="0" fillId="0" borderId="0" xfId="0" applyBorder="1">
      <alignment vertical="center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2" fontId="19" fillId="0" borderId="0" xfId="0" applyNumberFormat="1" applyFont="1" applyBorder="1" applyAlignment="1">
      <alignment horizontal="center" vertical="center"/>
    </xf>
    <xf numFmtId="2" fontId="19" fillId="0" borderId="0" xfId="0" applyNumberFormat="1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19" fillId="0" borderId="11" xfId="0" applyFont="1" applyBorder="1" applyAlignment="1">
      <alignment horizontal="center" vertical="center"/>
    </xf>
    <xf numFmtId="2" fontId="19" fillId="0" borderId="11" xfId="0" applyNumberFormat="1" applyFont="1" applyBorder="1" applyAlignment="1">
      <alignment horizontal="center" vertical="center"/>
    </xf>
    <xf numFmtId="2" fontId="19" fillId="0" borderId="11" xfId="0" applyNumberFormat="1" applyFont="1" applyBorder="1" applyAlignment="1">
      <alignment horizontal="left" vertical="center"/>
    </xf>
    <xf numFmtId="0" fontId="19" fillId="0" borderId="11" xfId="0" applyFont="1" applyBorder="1" applyAlignment="1">
      <alignment horizontal="left" vertical="center"/>
    </xf>
    <xf numFmtId="0" fontId="23" fillId="0" borderId="10" xfId="0" applyFont="1" applyBorder="1" applyAlignment="1">
      <alignment horizontal="center" vertical="center"/>
    </xf>
    <xf numFmtId="0" fontId="24" fillId="0" borderId="10" xfId="42" applyFont="1" applyBorder="1" applyAlignment="1">
      <alignment horizontal="left"/>
    </xf>
    <xf numFmtId="0" fontId="25" fillId="0" borderId="10" xfId="42" applyFont="1" applyBorder="1" applyAlignment="1">
      <alignment horizontal="left"/>
    </xf>
    <xf numFmtId="0" fontId="26" fillId="0" borderId="10" xfId="42" applyFont="1" applyBorder="1" applyAlignment="1">
      <alignment horizontal="left"/>
    </xf>
    <xf numFmtId="0" fontId="27" fillId="0" borderId="10" xfId="0" applyFont="1" applyFill="1" applyBorder="1" applyAlignment="1">
      <alignment horizontal="center"/>
    </xf>
    <xf numFmtId="0" fontId="22" fillId="0" borderId="0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8" fillId="0" borderId="11" xfId="0" applyFont="1" applyBorder="1" applyAlignment="1">
      <alignment horizontal="left" vertical="center"/>
    </xf>
  </cellXfs>
  <cellStyles count="43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5" xfId="42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7"/>
  <sheetViews>
    <sheetView tabSelected="1" zoomScale="80" zoomScaleNormal="80" workbookViewId="0">
      <selection activeCell="F20" sqref="F20"/>
    </sheetView>
  </sheetViews>
  <sheetFormatPr defaultColWidth="9.125" defaultRowHeight="14.25"/>
  <cols>
    <col min="1" max="1" width="23.875" style="1" customWidth="1"/>
    <col min="2" max="2" width="23.625" style="1" customWidth="1"/>
    <col min="3" max="3" width="20" style="1" customWidth="1"/>
    <col min="4" max="4" width="16.125" style="1" customWidth="1"/>
    <col min="5" max="5" width="13.875" style="1" customWidth="1"/>
    <col min="6" max="6" width="64.625" style="1" customWidth="1"/>
    <col min="7" max="7" width="16.125" style="1" customWidth="1"/>
    <col min="8" max="8" width="14.125" style="1" customWidth="1"/>
    <col min="9" max="9" width="16.375" style="1" customWidth="1"/>
    <col min="10" max="10" width="27" style="1" customWidth="1"/>
    <col min="11" max="16384" width="9.125" style="1"/>
  </cols>
  <sheetData>
    <row r="1" spans="1:10" ht="51" customHeight="1" thickBot="1">
      <c r="A1" s="18" t="s">
        <v>17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30" customHeight="1">
      <c r="A2" s="16" t="s">
        <v>8</v>
      </c>
      <c r="B2" s="16" t="s">
        <v>9</v>
      </c>
      <c r="C2" s="16"/>
      <c r="D2" s="16" t="s">
        <v>10</v>
      </c>
      <c r="E2" s="16"/>
      <c r="F2" s="16"/>
      <c r="G2" s="3"/>
      <c r="H2" s="3"/>
      <c r="I2" s="3"/>
      <c r="J2" s="3"/>
    </row>
    <row r="3" spans="1:10" ht="30" customHeight="1">
      <c r="A3" s="17"/>
      <c r="B3" s="11" t="s">
        <v>0</v>
      </c>
      <c r="C3" s="11" t="s">
        <v>1</v>
      </c>
      <c r="D3" s="11" t="s">
        <v>0</v>
      </c>
      <c r="E3" s="11" t="s">
        <v>1</v>
      </c>
      <c r="F3" s="11" t="s">
        <v>18</v>
      </c>
      <c r="G3" s="12" t="s">
        <v>2</v>
      </c>
      <c r="H3" s="13" t="s">
        <v>3</v>
      </c>
      <c r="I3" s="14" t="s">
        <v>11</v>
      </c>
      <c r="J3" s="15" t="s">
        <v>16</v>
      </c>
    </row>
    <row r="4" spans="1:10" ht="60" customHeight="1">
      <c r="A4" s="2" t="s">
        <v>12</v>
      </c>
      <c r="B4" s="4">
        <v>-56651.93</v>
      </c>
      <c r="C4" s="2">
        <v>119</v>
      </c>
      <c r="D4" s="2">
        <v>-56620.35</v>
      </c>
      <c r="E4" s="2">
        <v>120</v>
      </c>
      <c r="F4" s="2" t="s">
        <v>4</v>
      </c>
      <c r="G4" s="5">
        <f>2*(D4-B4)</f>
        <v>63.160000000003492</v>
      </c>
      <c r="H4" s="6">
        <f>E4-C4</f>
        <v>1</v>
      </c>
      <c r="I4" s="6">
        <f>CHIDIST(G4,H4)</f>
        <v>1.9057949916642934E-15</v>
      </c>
      <c r="J4" s="2">
        <v>2.2869539899971521E-14</v>
      </c>
    </row>
    <row r="5" spans="1:10" ht="60" customHeight="1">
      <c r="A5" s="2" t="s">
        <v>13</v>
      </c>
      <c r="B5" s="4">
        <v>-61958.65</v>
      </c>
      <c r="C5" s="2">
        <v>83</v>
      </c>
      <c r="D5" s="2">
        <v>-61953.55</v>
      </c>
      <c r="E5" s="2">
        <v>84</v>
      </c>
      <c r="F5" s="2" t="s">
        <v>5</v>
      </c>
      <c r="G5" s="5">
        <f>2*(D5-B5)</f>
        <v>10.19999999999709</v>
      </c>
      <c r="H5" s="6">
        <f>E5-C5</f>
        <v>1</v>
      </c>
      <c r="I5" s="6">
        <f>CHIDIST(G5,H5)</f>
        <v>1.4044065375333262E-3</v>
      </c>
      <c r="J5" s="2">
        <v>1.6852878450399914E-2</v>
      </c>
    </row>
    <row r="6" spans="1:10" ht="60" customHeight="1">
      <c r="A6" s="2" t="s">
        <v>14</v>
      </c>
      <c r="B6" s="4">
        <v>-19079.099999999999</v>
      </c>
      <c r="C6" s="2">
        <v>131</v>
      </c>
      <c r="D6" s="2">
        <v>-19071.759999999998</v>
      </c>
      <c r="E6" s="2">
        <v>132</v>
      </c>
      <c r="F6" s="2" t="s">
        <v>6</v>
      </c>
      <c r="G6" s="5">
        <f>2*(D6-B6)</f>
        <v>14.680000000000291</v>
      </c>
      <c r="H6" s="6">
        <f>E6-C6</f>
        <v>1</v>
      </c>
      <c r="I6" s="6">
        <f>CHIDIST(G6,H6)</f>
        <v>1.2739088036910822E-4</v>
      </c>
      <c r="J6" s="2">
        <v>1.5286905644292985E-3</v>
      </c>
    </row>
    <row r="7" spans="1:10" ht="60" customHeight="1" thickBot="1">
      <c r="A7" s="7" t="s">
        <v>15</v>
      </c>
      <c r="B7" s="8">
        <v>-8908.61</v>
      </c>
      <c r="C7" s="7">
        <v>135</v>
      </c>
      <c r="D7" s="7">
        <v>-8905.1299999999992</v>
      </c>
      <c r="E7" s="7">
        <v>136</v>
      </c>
      <c r="F7" s="7" t="s">
        <v>7</v>
      </c>
      <c r="G7" s="9">
        <f>2*(D7-B7)</f>
        <v>6.9600000000027649</v>
      </c>
      <c r="H7" s="10">
        <f>E7-C7</f>
        <v>1</v>
      </c>
      <c r="I7" s="10">
        <f>CHIDIST(G7,H7)</f>
        <v>8.3352032944753324E-3</v>
      </c>
      <c r="J7" s="7">
        <v>0.10002243953370399</v>
      </c>
    </row>
  </sheetData>
  <mergeCells count="4">
    <mergeCell ref="B2:C2"/>
    <mergeCell ref="D2:F2"/>
    <mergeCell ref="A2:A3"/>
    <mergeCell ref="A1:J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wangsongbo</dc:creator>
  <cp:lastModifiedBy>yonghua wu</cp:lastModifiedBy>
  <dcterms:created xsi:type="dcterms:W3CDTF">2020-10-05T02:12:06Z</dcterms:created>
  <dcterms:modified xsi:type="dcterms:W3CDTF">2022-06-17T14:05:46Z</dcterms:modified>
</cp:coreProperties>
</file>