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390" yWindow="4245" windowWidth="28515" windowHeight="12270"/>
  </bookViews>
  <sheets>
    <sheet name="Feuil1" sheetId="1" r:id="rId1"/>
  </sheets>
  <calcPr calcId="145621"/>
</workbook>
</file>

<file path=xl/calcChain.xml><?xml version="1.0" encoding="utf-8"?>
<calcChain xmlns="http://schemas.openxmlformats.org/spreadsheetml/2006/main">
  <c r="C52" i="1" l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B52" i="1"/>
  <c r="R52" i="1" l="1"/>
</calcChain>
</file>

<file path=xl/sharedStrings.xml><?xml version="1.0" encoding="utf-8"?>
<sst xmlns="http://schemas.openxmlformats.org/spreadsheetml/2006/main" count="72" uniqueCount="72">
  <si>
    <t>Alemow</t>
  </si>
  <si>
    <t>Name</t>
  </si>
  <si>
    <t>Clauselina satsuma mandarin</t>
  </si>
  <si>
    <t>Sanguinelli sweet orange</t>
  </si>
  <si>
    <t>Sevilla sour orange</t>
  </si>
  <si>
    <t>Mexican lime</t>
  </si>
  <si>
    <t>Marsh grapefruit</t>
  </si>
  <si>
    <t>Buddha's hand citron</t>
  </si>
  <si>
    <t>Lisbon Frost lemon</t>
  </si>
  <si>
    <t>Nules clementine</t>
  </si>
  <si>
    <t>Temple mandarin</t>
  </si>
  <si>
    <t>Bouquet de fleurs sour orange</t>
  </si>
  <si>
    <t>Willowleaf mandarin</t>
  </si>
  <si>
    <t>Etrog citron</t>
  </si>
  <si>
    <t>Star Ruby grapefruit</t>
  </si>
  <si>
    <t>Washington Frost navel sweet orange</t>
  </si>
  <si>
    <t>Shekwasha mandarin</t>
  </si>
  <si>
    <t>Cleopatra mandarin</t>
  </si>
  <si>
    <t>Dancy Mandarin</t>
  </si>
  <si>
    <t>King Mandarin</t>
  </si>
  <si>
    <t>Sun Chu Sha mandarin</t>
  </si>
  <si>
    <t>Sunki mandarin</t>
  </si>
  <si>
    <t>Valencia Delta sweet orange</t>
  </si>
  <si>
    <t>Volkamer lemon</t>
  </si>
  <si>
    <t>Sweet lemon</t>
  </si>
  <si>
    <t>Ponkan Mandarin</t>
  </si>
  <si>
    <t>Diamante citron</t>
  </si>
  <si>
    <t>Corsican citron</t>
  </si>
  <si>
    <t>Imperial mandarin</t>
  </si>
  <si>
    <t>Bergamot</t>
  </si>
  <si>
    <t>Poncire citron</t>
  </si>
  <si>
    <t>Beauty of Glen Retreat mandarin</t>
  </si>
  <si>
    <t>Fuzhu mandarin</t>
  </si>
  <si>
    <t>Citrus micrantha</t>
  </si>
  <si>
    <t>Humpang citron</t>
  </si>
  <si>
    <t>Nan Feng Mi Chu mandarin</t>
  </si>
  <si>
    <t>Caffin clementine</t>
  </si>
  <si>
    <t>Meyer lemon</t>
  </si>
  <si>
    <t>Eureka lemon</t>
  </si>
  <si>
    <t>0-14</t>
  </si>
  <si>
    <t>15-19</t>
  </si>
  <si>
    <t>20-50</t>
  </si>
  <si>
    <t>51-100</t>
  </si>
  <si>
    <t>&gt;100</t>
  </si>
  <si>
    <t>Chandler pummelo</t>
  </si>
  <si>
    <t>Pink pummelo</t>
  </si>
  <si>
    <t>Kao Pan pummelo</t>
  </si>
  <si>
    <t>Seep Red pummelo</t>
  </si>
  <si>
    <t>Nam Roi pummelo</t>
  </si>
  <si>
    <t>Sans pépins pummelo</t>
  </si>
  <si>
    <t>Da Xanh pummelo</t>
  </si>
  <si>
    <t>Eingedi pummelo</t>
  </si>
  <si>
    <t>Timor pummelo</t>
  </si>
  <si>
    <t>Tahiti pummelo</t>
  </si>
  <si>
    <t xml:space="preserve"> 2P737170 </t>
  </si>
  <si>
    <t xml:space="preserve"> 2P3068140 </t>
  </si>
  <si>
    <t xml:space="preserve"> 2P4517048 </t>
  </si>
  <si>
    <t xml:space="preserve"> 2P8108334 </t>
  </si>
  <si>
    <t xml:space="preserve"> 2P11442721 </t>
  </si>
  <si>
    <t xml:space="preserve"> 2P13928427 </t>
  </si>
  <si>
    <t xml:space="preserve"> 2P21022460 </t>
  </si>
  <si>
    <t xml:space="preserve"> 2P25198627 </t>
  </si>
  <si>
    <t xml:space="preserve"> 2P26819388 </t>
  </si>
  <si>
    <t xml:space="preserve"> 2P29538734 </t>
  </si>
  <si>
    <t xml:space="preserve"> 2P30446231 </t>
  </si>
  <si>
    <t xml:space="preserve"> 2P32507721 </t>
  </si>
  <si>
    <t xml:space="preserve"> 2P33506778 </t>
  </si>
  <si>
    <t xml:space="preserve"> 2P33532337 </t>
  </si>
  <si>
    <t xml:space="preserve"> 2P35391362 </t>
  </si>
  <si>
    <t xml:space="preserve"> 2P36235952 </t>
  </si>
  <si>
    <t>Addtional file 4: Distribution of read numbers per gene fragment and varieties for the first Fluidifm run</t>
  </si>
  <si>
    <r>
      <t xml:space="preserve">Next generation haplotyping to decipher the nuclear genomic interspecific admixture in </t>
    </r>
    <r>
      <rPr>
        <i/>
        <sz val="9"/>
        <color theme="1"/>
        <rFont val="Arial"/>
        <family val="2"/>
      </rPr>
      <t>Citrus</t>
    </r>
    <r>
      <rPr>
        <sz val="11"/>
        <color theme="1"/>
        <rFont val="Calibri"/>
        <family val="2"/>
        <scheme val="minor"/>
      </rPr>
      <t xml:space="preserve"> species; analysis of the Chromosome 2 - Curk </t>
    </r>
    <r>
      <rPr>
        <i/>
        <sz val="9"/>
        <color theme="1"/>
        <rFont val="Arial"/>
        <family val="2"/>
      </rPr>
      <t xml:space="preserve">et al. </t>
    </r>
    <r>
      <rPr>
        <sz val="11"/>
        <color theme="1"/>
        <rFont val="Calibri"/>
        <family val="2"/>
        <scheme val="minor"/>
      </rPr>
      <t>BMC genetics.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</si>
</sst>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name val="Arial"/>
      <family val="2"/>
    </font>
    <font>
      <sz val="10"/>
      <color theme="1"/>
      <name val="Arial"/>
      <family val="2"/>
    </font>
    <font>
      <i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FF5B5B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/>
    <xf numFmtId="0" fontId="2" fillId="6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horizontal="center" vertical="center" textRotation="90"/>
    </xf>
    <xf numFmtId="0" fontId="3" fillId="0" borderId="0" xfId="0" applyFont="1" applyAlignment="1">
      <alignment horizontal="left" vertical="center"/>
    </xf>
    <xf numFmtId="0" fontId="2" fillId="0" borderId="0" xfId="1" applyFont="1" applyFill="1" applyBorder="1" applyAlignment="1">
      <alignment vertical="center" wrapText="1"/>
    </xf>
    <xf numFmtId="0" fontId="0" fillId="0" borderId="0" xfId="0" applyAlignment="1">
      <alignment horizontal="left" vertical="center"/>
    </xf>
  </cellXfs>
  <cellStyles count="2">
    <cellStyle name="Excel Built-in Normal" xfId="1"/>
    <cellStyle name="Normal" xfId="0" builtinId="0"/>
  </cellStyles>
  <dxfs count="5">
    <dxf>
      <fill>
        <patternFill>
          <bgColor rgb="FFFFC000"/>
        </patternFill>
      </fill>
    </dxf>
    <dxf>
      <fill>
        <patternFill>
          <bgColor rgb="FFFF5B5B"/>
        </patternFill>
      </fill>
    </dxf>
    <dxf>
      <fill>
        <patternFill>
          <bgColor rgb="FF99FF66"/>
        </patternFill>
      </fill>
    </dxf>
    <dxf>
      <fill>
        <patternFill>
          <bgColor rgb="FF00CC00"/>
        </patternFill>
      </fill>
    </dxf>
    <dxf>
      <fill>
        <patternFill>
          <bgColor rgb="FF009900"/>
        </patternFill>
      </fill>
    </dxf>
  </dxfs>
  <tableStyles count="0" defaultTableStyle="TableStyleMedium2" defaultPivotStyle="PivotStyleLight16"/>
  <colors>
    <mruColors>
      <color rgb="FF009900"/>
      <color rgb="FFFF5B5B"/>
      <color rgb="FF99FF66"/>
      <color rgb="FF00CC00"/>
      <color rgb="FFFFCC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tabSelected="1" zoomScale="106" zoomScaleNormal="106" workbookViewId="0">
      <selection activeCell="B5" sqref="B5"/>
    </sheetView>
  </sheetViews>
  <sheetFormatPr baseColWidth="10" defaultColWidth="2.7109375" defaultRowHeight="12.75" x14ac:dyDescent="0.2"/>
  <cols>
    <col min="1" max="1" width="33.5703125" style="2" bestFit="1" customWidth="1"/>
    <col min="2" max="3" width="5.28515625" style="1" bestFit="1" customWidth="1"/>
    <col min="4" max="6" width="6.28515625" style="1" bestFit="1" customWidth="1"/>
    <col min="7" max="12" width="5.28515625" style="1" bestFit="1" customWidth="1"/>
    <col min="13" max="14" width="6.28515625" style="1" bestFit="1" customWidth="1"/>
    <col min="15" max="16" width="5.28515625" style="1" bestFit="1" customWidth="1"/>
    <col min="17" max="17" width="6.28515625" style="1" bestFit="1" customWidth="1"/>
    <col min="18" max="18" width="6.28515625" style="3" bestFit="1" customWidth="1"/>
    <col min="19" max="19" width="7" style="3" bestFit="1" customWidth="1"/>
    <col min="20" max="38" width="8.7109375" style="1" customWidth="1"/>
    <col min="39" max="16384" width="2.7109375" style="1"/>
  </cols>
  <sheetData>
    <row r="1" spans="1:19" ht="15" x14ac:dyDescent="0.2">
      <c r="A1" s="15" t="s">
        <v>71</v>
      </c>
    </row>
    <row r="2" spans="1:19" ht="18" customHeight="1" x14ac:dyDescent="0.25">
      <c r="A2" s="13" t="s">
        <v>70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"/>
      <c r="S2" s="1"/>
    </row>
    <row r="3" spans="1:19" s="5" customFormat="1" ht="87" customHeight="1" x14ac:dyDescent="0.25">
      <c r="A3" s="11" t="s">
        <v>1</v>
      </c>
      <c r="B3" s="12" t="s">
        <v>54</v>
      </c>
      <c r="C3" s="12" t="s">
        <v>55</v>
      </c>
      <c r="D3" s="12" t="s">
        <v>56</v>
      </c>
      <c r="E3" s="12" t="s">
        <v>57</v>
      </c>
      <c r="F3" s="12" t="s">
        <v>58</v>
      </c>
      <c r="G3" s="12" t="s">
        <v>59</v>
      </c>
      <c r="H3" s="12" t="s">
        <v>60</v>
      </c>
      <c r="I3" s="12" t="s">
        <v>61</v>
      </c>
      <c r="J3" s="12" t="s">
        <v>62</v>
      </c>
      <c r="K3" s="12" t="s">
        <v>63</v>
      </c>
      <c r="L3" s="12" t="s">
        <v>64</v>
      </c>
      <c r="M3" s="12" t="s">
        <v>65</v>
      </c>
      <c r="N3" s="12" t="s">
        <v>66</v>
      </c>
      <c r="O3" s="12" t="s">
        <v>67</v>
      </c>
      <c r="P3" s="12" t="s">
        <v>68</v>
      </c>
      <c r="Q3" s="12" t="s">
        <v>69</v>
      </c>
    </row>
    <row r="4" spans="1:19" x14ac:dyDescent="0.25">
      <c r="A4" s="2" t="s">
        <v>2</v>
      </c>
      <c r="B4" s="1">
        <v>155</v>
      </c>
      <c r="C4" s="1">
        <v>26</v>
      </c>
      <c r="D4" s="1">
        <v>37</v>
      </c>
      <c r="E4" s="1">
        <v>29</v>
      </c>
      <c r="F4" s="1">
        <v>21</v>
      </c>
      <c r="G4" s="1">
        <v>62</v>
      </c>
      <c r="H4" s="1">
        <v>52</v>
      </c>
      <c r="I4" s="1">
        <v>194</v>
      </c>
      <c r="J4" s="1">
        <v>5</v>
      </c>
      <c r="K4" s="1">
        <v>18</v>
      </c>
      <c r="L4" s="1">
        <v>1</v>
      </c>
      <c r="M4" s="1">
        <v>295</v>
      </c>
      <c r="N4" s="1">
        <v>26</v>
      </c>
      <c r="O4" s="1">
        <v>5</v>
      </c>
      <c r="P4" s="1">
        <v>100</v>
      </c>
      <c r="Q4" s="1">
        <v>44</v>
      </c>
      <c r="R4" s="1"/>
      <c r="S4" s="8" t="s">
        <v>43</v>
      </c>
    </row>
    <row r="5" spans="1:19" x14ac:dyDescent="0.25">
      <c r="A5" s="2" t="s">
        <v>3</v>
      </c>
      <c r="B5" s="1">
        <v>59</v>
      </c>
      <c r="C5" s="1">
        <v>48</v>
      </c>
      <c r="D5" s="1">
        <v>47</v>
      </c>
      <c r="E5" s="1">
        <v>31</v>
      </c>
      <c r="F5" s="1">
        <v>45</v>
      </c>
      <c r="G5" s="1">
        <v>51</v>
      </c>
      <c r="H5" s="1">
        <v>46</v>
      </c>
      <c r="I5" s="1">
        <v>18</v>
      </c>
      <c r="J5" s="1">
        <v>144</v>
      </c>
      <c r="K5" s="1">
        <v>17</v>
      </c>
      <c r="L5" s="1">
        <v>31</v>
      </c>
      <c r="M5" s="1">
        <v>67</v>
      </c>
      <c r="N5" s="1">
        <v>39</v>
      </c>
      <c r="O5" s="1">
        <v>7</v>
      </c>
      <c r="P5" s="1">
        <v>47</v>
      </c>
      <c r="Q5" s="1">
        <v>41</v>
      </c>
      <c r="R5" s="1"/>
      <c r="S5" s="7" t="s">
        <v>42</v>
      </c>
    </row>
    <row r="6" spans="1:19" x14ac:dyDescent="0.25">
      <c r="A6" s="2" t="s">
        <v>4</v>
      </c>
      <c r="B6" s="1">
        <v>127</v>
      </c>
      <c r="C6" s="1">
        <v>94</v>
      </c>
      <c r="D6" s="1">
        <v>91</v>
      </c>
      <c r="E6" s="1">
        <v>44</v>
      </c>
      <c r="F6" s="1">
        <v>71</v>
      </c>
      <c r="G6" s="1">
        <v>79</v>
      </c>
      <c r="H6" s="1">
        <v>80</v>
      </c>
      <c r="I6" s="1">
        <v>101</v>
      </c>
      <c r="J6" s="1">
        <v>15</v>
      </c>
      <c r="K6" s="1">
        <v>33</v>
      </c>
      <c r="L6" s="1">
        <v>53</v>
      </c>
      <c r="M6" s="1">
        <v>162</v>
      </c>
      <c r="N6" s="1">
        <v>107</v>
      </c>
      <c r="O6" s="1">
        <v>0</v>
      </c>
      <c r="P6" s="1">
        <v>117</v>
      </c>
      <c r="Q6" s="1">
        <v>99</v>
      </c>
      <c r="R6" s="1"/>
      <c r="S6" s="9" t="s">
        <v>41</v>
      </c>
    </row>
    <row r="7" spans="1:19" x14ac:dyDescent="0.25">
      <c r="A7" s="2" t="s">
        <v>5</v>
      </c>
      <c r="B7" s="1">
        <v>180</v>
      </c>
      <c r="C7" s="1">
        <v>48</v>
      </c>
      <c r="D7" s="1">
        <v>18</v>
      </c>
      <c r="E7" s="1">
        <v>26</v>
      </c>
      <c r="F7" s="1">
        <v>30</v>
      </c>
      <c r="G7" s="1">
        <v>74</v>
      </c>
      <c r="H7" s="1">
        <v>56</v>
      </c>
      <c r="I7" s="1">
        <v>231</v>
      </c>
      <c r="J7" s="1">
        <v>81</v>
      </c>
      <c r="K7" s="1">
        <v>10</v>
      </c>
      <c r="L7" s="1">
        <v>3</v>
      </c>
      <c r="M7" s="1">
        <v>427</v>
      </c>
      <c r="N7" s="1">
        <v>42</v>
      </c>
      <c r="O7" s="1">
        <v>23</v>
      </c>
      <c r="P7" s="1">
        <v>154</v>
      </c>
      <c r="Q7" s="1">
        <v>45</v>
      </c>
      <c r="R7" s="1"/>
      <c r="S7" s="10" t="s">
        <v>40</v>
      </c>
    </row>
    <row r="8" spans="1:19" x14ac:dyDescent="0.25">
      <c r="A8" s="2" t="s">
        <v>6</v>
      </c>
      <c r="B8" s="1">
        <v>147</v>
      </c>
      <c r="C8" s="1">
        <v>20</v>
      </c>
      <c r="D8" s="1">
        <v>26</v>
      </c>
      <c r="E8" s="1">
        <v>7</v>
      </c>
      <c r="F8" s="1">
        <v>18</v>
      </c>
      <c r="G8" s="1">
        <v>45</v>
      </c>
      <c r="H8" s="1">
        <v>22</v>
      </c>
      <c r="I8" s="1">
        <v>99</v>
      </c>
      <c r="J8" s="1">
        <v>107</v>
      </c>
      <c r="K8" s="1">
        <v>9</v>
      </c>
      <c r="L8" s="1">
        <v>2</v>
      </c>
      <c r="M8" s="1">
        <v>247</v>
      </c>
      <c r="N8" s="1">
        <v>30</v>
      </c>
      <c r="O8" s="1">
        <v>12</v>
      </c>
      <c r="P8" s="1">
        <v>74</v>
      </c>
      <c r="Q8" s="1">
        <v>40</v>
      </c>
      <c r="R8" s="1"/>
      <c r="S8" s="4" t="s">
        <v>39</v>
      </c>
    </row>
    <row r="9" spans="1:19" x14ac:dyDescent="0.25">
      <c r="A9" s="2" t="s">
        <v>7</v>
      </c>
      <c r="B9" s="1">
        <v>188</v>
      </c>
      <c r="C9" s="1">
        <v>146</v>
      </c>
      <c r="D9" s="1">
        <v>119</v>
      </c>
      <c r="E9" s="1">
        <v>91</v>
      </c>
      <c r="F9" s="1">
        <v>110</v>
      </c>
      <c r="G9" s="1">
        <v>125</v>
      </c>
      <c r="H9" s="1">
        <v>114</v>
      </c>
      <c r="I9" s="1">
        <v>187</v>
      </c>
      <c r="J9" s="1">
        <v>118</v>
      </c>
      <c r="K9" s="1">
        <v>67</v>
      </c>
      <c r="L9" s="1">
        <v>68</v>
      </c>
      <c r="M9" s="1">
        <v>216</v>
      </c>
      <c r="N9" s="1">
        <v>162</v>
      </c>
      <c r="O9" s="1">
        <v>1</v>
      </c>
      <c r="P9" s="1">
        <v>189</v>
      </c>
      <c r="Q9" s="1">
        <v>127</v>
      </c>
      <c r="R9" s="1"/>
      <c r="S9" s="1"/>
    </row>
    <row r="10" spans="1:19" x14ac:dyDescent="0.25">
      <c r="A10" s="2" t="s">
        <v>8</v>
      </c>
      <c r="B10" s="1">
        <v>100</v>
      </c>
      <c r="C10" s="1">
        <v>21</v>
      </c>
      <c r="D10" s="1">
        <v>11</v>
      </c>
      <c r="E10" s="1">
        <v>14</v>
      </c>
      <c r="F10" s="1">
        <v>12</v>
      </c>
      <c r="G10" s="1">
        <v>49</v>
      </c>
      <c r="H10" s="1">
        <v>34</v>
      </c>
      <c r="I10" s="1">
        <v>153</v>
      </c>
      <c r="J10" s="1">
        <v>74</v>
      </c>
      <c r="K10" s="1">
        <v>4</v>
      </c>
      <c r="L10" s="1">
        <v>1</v>
      </c>
      <c r="M10" s="1">
        <v>264</v>
      </c>
      <c r="N10" s="1">
        <v>18</v>
      </c>
      <c r="O10" s="1">
        <v>17</v>
      </c>
      <c r="P10" s="1">
        <v>91</v>
      </c>
      <c r="Q10" s="1">
        <v>28</v>
      </c>
      <c r="R10" s="1"/>
      <c r="S10" s="1"/>
    </row>
    <row r="11" spans="1:19" x14ac:dyDescent="0.25">
      <c r="A11" s="2" t="s">
        <v>9</v>
      </c>
      <c r="B11" s="1">
        <v>95</v>
      </c>
      <c r="C11" s="1">
        <v>90</v>
      </c>
      <c r="D11" s="1">
        <v>60</v>
      </c>
      <c r="E11" s="1">
        <v>64</v>
      </c>
      <c r="F11" s="1">
        <v>56</v>
      </c>
      <c r="G11" s="1">
        <v>74</v>
      </c>
      <c r="H11" s="1">
        <v>64</v>
      </c>
      <c r="I11" s="1">
        <v>75</v>
      </c>
      <c r="J11" s="1">
        <v>42</v>
      </c>
      <c r="K11" s="1">
        <v>31</v>
      </c>
      <c r="L11" s="1">
        <v>61</v>
      </c>
      <c r="M11" s="1">
        <v>126</v>
      </c>
      <c r="N11" s="1">
        <v>86</v>
      </c>
      <c r="O11" s="1">
        <v>0</v>
      </c>
      <c r="P11" s="1">
        <v>89</v>
      </c>
      <c r="Q11" s="1">
        <v>60</v>
      </c>
      <c r="R11" s="1"/>
      <c r="S11" s="1"/>
    </row>
    <row r="12" spans="1:19" x14ac:dyDescent="0.25">
      <c r="A12" s="2" t="s">
        <v>10</v>
      </c>
      <c r="B12" s="1">
        <v>141</v>
      </c>
      <c r="C12" s="1">
        <v>121</v>
      </c>
      <c r="D12" s="1">
        <v>97</v>
      </c>
      <c r="E12" s="1">
        <v>83</v>
      </c>
      <c r="F12" s="1">
        <v>75</v>
      </c>
      <c r="G12" s="1">
        <v>103</v>
      </c>
      <c r="H12" s="1">
        <v>82</v>
      </c>
      <c r="I12" s="1">
        <v>111</v>
      </c>
      <c r="J12" s="1">
        <v>133</v>
      </c>
      <c r="K12" s="1">
        <v>64</v>
      </c>
      <c r="L12" s="1">
        <v>66</v>
      </c>
      <c r="M12" s="1">
        <v>270</v>
      </c>
      <c r="N12" s="1">
        <v>104</v>
      </c>
      <c r="O12" s="1">
        <v>1</v>
      </c>
      <c r="P12" s="1">
        <v>114</v>
      </c>
      <c r="Q12" s="1">
        <v>87</v>
      </c>
      <c r="R12" s="1"/>
      <c r="S12" s="1"/>
    </row>
    <row r="13" spans="1:19" x14ac:dyDescent="0.25">
      <c r="A13" s="2" t="s">
        <v>11</v>
      </c>
      <c r="B13" s="1">
        <v>151</v>
      </c>
      <c r="C13" s="1">
        <v>108</v>
      </c>
      <c r="D13" s="1">
        <v>98</v>
      </c>
      <c r="E13" s="1">
        <v>50</v>
      </c>
      <c r="F13" s="1">
        <v>68</v>
      </c>
      <c r="G13" s="1">
        <v>114</v>
      </c>
      <c r="H13" s="1">
        <v>50</v>
      </c>
      <c r="I13" s="1">
        <v>126</v>
      </c>
      <c r="J13" s="1">
        <v>5</v>
      </c>
      <c r="K13" s="1">
        <v>42</v>
      </c>
      <c r="L13" s="1">
        <v>65</v>
      </c>
      <c r="M13" s="1">
        <v>149</v>
      </c>
      <c r="N13" s="1">
        <v>71</v>
      </c>
      <c r="O13" s="1">
        <v>0</v>
      </c>
      <c r="P13" s="1">
        <v>125</v>
      </c>
      <c r="Q13" s="1">
        <v>87</v>
      </c>
      <c r="R13" s="1"/>
      <c r="S13" s="1"/>
    </row>
    <row r="14" spans="1:19" x14ac:dyDescent="0.25">
      <c r="A14" s="2" t="s">
        <v>12</v>
      </c>
      <c r="B14" s="1">
        <v>103</v>
      </c>
      <c r="C14" s="1">
        <v>90</v>
      </c>
      <c r="D14" s="1">
        <v>82</v>
      </c>
      <c r="E14" s="1">
        <v>38</v>
      </c>
      <c r="F14" s="1">
        <v>66</v>
      </c>
      <c r="G14" s="1">
        <v>89</v>
      </c>
      <c r="H14" s="1">
        <v>78</v>
      </c>
      <c r="I14" s="1">
        <v>101</v>
      </c>
      <c r="J14" s="1">
        <v>66</v>
      </c>
      <c r="K14" s="1">
        <v>39</v>
      </c>
      <c r="L14" s="1">
        <v>49</v>
      </c>
      <c r="M14" s="1">
        <v>257</v>
      </c>
      <c r="N14" s="1">
        <v>87</v>
      </c>
      <c r="O14" s="1">
        <v>19</v>
      </c>
      <c r="P14" s="1">
        <v>113</v>
      </c>
      <c r="Q14" s="1">
        <v>73</v>
      </c>
      <c r="R14" s="1"/>
      <c r="S14" s="1"/>
    </row>
    <row r="15" spans="1:19" x14ac:dyDescent="0.25">
      <c r="A15" s="2" t="s">
        <v>13</v>
      </c>
      <c r="B15" s="1">
        <v>74</v>
      </c>
      <c r="C15" s="1">
        <v>73</v>
      </c>
      <c r="D15" s="1">
        <v>54</v>
      </c>
      <c r="E15" s="1">
        <v>33</v>
      </c>
      <c r="F15" s="1">
        <v>57</v>
      </c>
      <c r="G15" s="1">
        <v>70</v>
      </c>
      <c r="H15" s="1">
        <v>33</v>
      </c>
      <c r="I15" s="1">
        <v>101</v>
      </c>
      <c r="J15" s="1">
        <v>143</v>
      </c>
      <c r="K15" s="1">
        <v>41</v>
      </c>
      <c r="L15" s="1">
        <v>29</v>
      </c>
      <c r="M15" s="1">
        <v>104</v>
      </c>
      <c r="N15" s="1">
        <v>65</v>
      </c>
      <c r="O15" s="1">
        <v>5</v>
      </c>
      <c r="P15" s="1">
        <v>80</v>
      </c>
      <c r="Q15" s="1">
        <v>51</v>
      </c>
      <c r="R15" s="1"/>
      <c r="S15" s="1"/>
    </row>
    <row r="16" spans="1:19" x14ac:dyDescent="0.25">
      <c r="A16" s="2" t="s">
        <v>14</v>
      </c>
      <c r="B16" s="1">
        <v>159</v>
      </c>
      <c r="C16" s="1">
        <v>116</v>
      </c>
      <c r="D16" s="1">
        <v>97</v>
      </c>
      <c r="E16" s="1">
        <v>63</v>
      </c>
      <c r="F16" s="1">
        <v>68</v>
      </c>
      <c r="G16" s="1">
        <v>111</v>
      </c>
      <c r="H16" s="1">
        <v>70</v>
      </c>
      <c r="I16" s="1">
        <v>104</v>
      </c>
      <c r="J16" s="1">
        <v>90</v>
      </c>
      <c r="K16" s="1">
        <v>52</v>
      </c>
      <c r="L16" s="1">
        <v>60</v>
      </c>
      <c r="M16" s="1">
        <v>197</v>
      </c>
      <c r="N16" s="1">
        <v>111</v>
      </c>
      <c r="O16" s="1">
        <v>7</v>
      </c>
      <c r="P16" s="1">
        <v>159</v>
      </c>
      <c r="Q16" s="1">
        <v>105</v>
      </c>
      <c r="R16" s="1"/>
      <c r="S16" s="1"/>
    </row>
    <row r="17" spans="1:19" x14ac:dyDescent="0.25">
      <c r="A17" s="2" t="s">
        <v>44</v>
      </c>
      <c r="B17" s="1">
        <v>120</v>
      </c>
      <c r="C17" s="1">
        <v>92</v>
      </c>
      <c r="D17" s="1">
        <v>60</v>
      </c>
      <c r="E17" s="1">
        <v>60</v>
      </c>
      <c r="F17" s="1">
        <v>38</v>
      </c>
      <c r="G17" s="1">
        <v>61</v>
      </c>
      <c r="H17" s="1">
        <v>51</v>
      </c>
      <c r="I17" s="1">
        <v>84</v>
      </c>
      <c r="J17" s="1">
        <v>150</v>
      </c>
      <c r="K17" s="1">
        <v>53</v>
      </c>
      <c r="L17" s="1">
        <v>37</v>
      </c>
      <c r="M17" s="1">
        <v>139</v>
      </c>
      <c r="N17" s="1">
        <v>103</v>
      </c>
      <c r="O17" s="1">
        <v>11</v>
      </c>
      <c r="P17" s="1">
        <v>96</v>
      </c>
      <c r="Q17" s="1">
        <v>82</v>
      </c>
      <c r="R17" s="1"/>
      <c r="S17" s="1"/>
    </row>
    <row r="18" spans="1:19" x14ac:dyDescent="0.25">
      <c r="A18" s="2" t="s">
        <v>15</v>
      </c>
      <c r="B18" s="1">
        <v>187</v>
      </c>
      <c r="C18" s="1">
        <v>49</v>
      </c>
      <c r="D18" s="1">
        <v>21</v>
      </c>
      <c r="E18" s="1">
        <v>16</v>
      </c>
      <c r="F18" s="1">
        <v>15</v>
      </c>
      <c r="G18" s="1">
        <v>78</v>
      </c>
      <c r="H18" s="1">
        <v>34</v>
      </c>
      <c r="I18" s="1">
        <v>65</v>
      </c>
      <c r="J18" s="1">
        <v>130</v>
      </c>
      <c r="K18" s="1">
        <v>17</v>
      </c>
      <c r="L18" s="1">
        <v>7</v>
      </c>
      <c r="M18" s="1">
        <v>364</v>
      </c>
      <c r="N18" s="1">
        <v>41</v>
      </c>
      <c r="O18" s="1">
        <v>12</v>
      </c>
      <c r="P18" s="1">
        <v>135</v>
      </c>
      <c r="Q18" s="1">
        <v>47</v>
      </c>
      <c r="R18" s="1"/>
      <c r="S18" s="1"/>
    </row>
    <row r="19" spans="1:19" x14ac:dyDescent="0.25">
      <c r="A19" s="2" t="s">
        <v>16</v>
      </c>
      <c r="B19" s="1">
        <v>196</v>
      </c>
      <c r="C19" s="1">
        <v>28</v>
      </c>
      <c r="D19" s="1">
        <v>20</v>
      </c>
      <c r="E19" s="1">
        <v>26</v>
      </c>
      <c r="F19" s="1">
        <v>19</v>
      </c>
      <c r="G19" s="1">
        <v>64</v>
      </c>
      <c r="H19" s="1">
        <v>41</v>
      </c>
      <c r="I19" s="1">
        <v>245</v>
      </c>
      <c r="J19" s="1">
        <v>28</v>
      </c>
      <c r="K19" s="1">
        <v>9</v>
      </c>
      <c r="L19" s="1">
        <v>6</v>
      </c>
      <c r="M19" s="1">
        <v>378</v>
      </c>
      <c r="N19" s="1">
        <v>32</v>
      </c>
      <c r="O19" s="1">
        <v>23</v>
      </c>
      <c r="P19" s="1">
        <v>129</v>
      </c>
      <c r="Q19" s="1">
        <v>30</v>
      </c>
      <c r="R19" s="1"/>
      <c r="S19" s="1"/>
    </row>
    <row r="20" spans="1:19" x14ac:dyDescent="0.25">
      <c r="A20" s="2" t="s">
        <v>45</v>
      </c>
      <c r="B20" s="1">
        <v>199</v>
      </c>
      <c r="C20" s="1">
        <v>37</v>
      </c>
      <c r="D20" s="1">
        <v>28</v>
      </c>
      <c r="E20" s="1">
        <v>23</v>
      </c>
      <c r="F20" s="1">
        <v>22</v>
      </c>
      <c r="G20" s="1">
        <v>83</v>
      </c>
      <c r="H20" s="1">
        <v>42</v>
      </c>
      <c r="I20" s="1">
        <v>178</v>
      </c>
      <c r="J20" s="1">
        <v>105</v>
      </c>
      <c r="K20" s="1">
        <v>12</v>
      </c>
      <c r="L20" s="1">
        <v>7</v>
      </c>
      <c r="M20" s="1">
        <v>369</v>
      </c>
      <c r="N20" s="1">
        <v>36</v>
      </c>
      <c r="O20" s="1">
        <v>10</v>
      </c>
      <c r="P20" s="1">
        <v>118</v>
      </c>
      <c r="Q20" s="1">
        <v>46</v>
      </c>
      <c r="R20" s="1"/>
      <c r="S20" s="1"/>
    </row>
    <row r="21" spans="1:19" x14ac:dyDescent="0.25">
      <c r="A21" s="2" t="s">
        <v>0</v>
      </c>
      <c r="B21" s="1">
        <v>163</v>
      </c>
      <c r="C21" s="1">
        <v>50</v>
      </c>
      <c r="D21" s="1">
        <v>12</v>
      </c>
      <c r="E21" s="1">
        <v>22</v>
      </c>
      <c r="F21" s="1">
        <v>17</v>
      </c>
      <c r="G21" s="1">
        <v>67</v>
      </c>
      <c r="H21" s="1">
        <v>51</v>
      </c>
      <c r="I21" s="1">
        <v>229</v>
      </c>
      <c r="J21" s="1">
        <v>226</v>
      </c>
      <c r="K21" s="1">
        <v>10</v>
      </c>
      <c r="L21" s="1">
        <v>4</v>
      </c>
      <c r="M21" s="1">
        <v>379</v>
      </c>
      <c r="N21" s="1">
        <v>36</v>
      </c>
      <c r="O21" s="1">
        <v>16</v>
      </c>
      <c r="P21" s="1">
        <v>132</v>
      </c>
      <c r="Q21" s="1">
        <v>40</v>
      </c>
      <c r="R21" s="1"/>
      <c r="S21" s="1"/>
    </row>
    <row r="22" spans="1:19" x14ac:dyDescent="0.25">
      <c r="A22" s="2" t="s">
        <v>46</v>
      </c>
      <c r="B22" s="1">
        <v>155</v>
      </c>
      <c r="C22" s="1">
        <v>32</v>
      </c>
      <c r="D22" s="1">
        <v>10</v>
      </c>
      <c r="E22" s="1">
        <v>11</v>
      </c>
      <c r="F22" s="1">
        <v>15</v>
      </c>
      <c r="G22" s="1">
        <v>67</v>
      </c>
      <c r="H22" s="1">
        <v>47</v>
      </c>
      <c r="I22" s="1">
        <v>185</v>
      </c>
      <c r="J22" s="1">
        <v>164</v>
      </c>
      <c r="K22" s="1">
        <v>12</v>
      </c>
      <c r="L22" s="1">
        <v>2</v>
      </c>
      <c r="M22" s="1">
        <v>409</v>
      </c>
      <c r="N22" s="1">
        <v>30</v>
      </c>
      <c r="O22" s="1">
        <v>16</v>
      </c>
      <c r="P22" s="1">
        <v>111</v>
      </c>
      <c r="Q22" s="1">
        <v>35</v>
      </c>
      <c r="R22" s="1"/>
      <c r="S22" s="1"/>
    </row>
    <row r="23" spans="1:19" x14ac:dyDescent="0.25">
      <c r="A23" s="2" t="s">
        <v>17</v>
      </c>
      <c r="B23" s="1">
        <v>173</v>
      </c>
      <c r="C23" s="1">
        <v>43</v>
      </c>
      <c r="D23" s="1">
        <v>18</v>
      </c>
      <c r="E23" s="1">
        <v>18</v>
      </c>
      <c r="F23" s="1">
        <v>12</v>
      </c>
      <c r="G23" s="1">
        <v>67</v>
      </c>
      <c r="H23" s="1">
        <v>29</v>
      </c>
      <c r="I23" s="1">
        <v>188</v>
      </c>
      <c r="J23" s="1">
        <v>189</v>
      </c>
      <c r="K23" s="1">
        <v>14</v>
      </c>
      <c r="L23" s="1">
        <v>0</v>
      </c>
      <c r="M23" s="1">
        <v>574</v>
      </c>
      <c r="N23" s="1">
        <v>25</v>
      </c>
      <c r="O23" s="1">
        <v>21</v>
      </c>
      <c r="P23" s="1">
        <v>90</v>
      </c>
      <c r="Q23" s="1">
        <v>28</v>
      </c>
      <c r="R23" s="1"/>
      <c r="S23" s="1"/>
    </row>
    <row r="24" spans="1:19" x14ac:dyDescent="0.25">
      <c r="A24" s="2" t="s">
        <v>18</v>
      </c>
      <c r="B24" s="1">
        <v>104</v>
      </c>
      <c r="C24" s="1">
        <v>73</v>
      </c>
      <c r="D24" s="1">
        <v>69</v>
      </c>
      <c r="E24" s="1">
        <v>39</v>
      </c>
      <c r="F24" s="1">
        <v>48</v>
      </c>
      <c r="G24" s="1">
        <v>62</v>
      </c>
      <c r="H24" s="1">
        <v>54</v>
      </c>
      <c r="I24" s="1">
        <v>84</v>
      </c>
      <c r="J24" s="1">
        <v>151</v>
      </c>
      <c r="K24" s="1">
        <v>50</v>
      </c>
      <c r="L24" s="1">
        <v>52</v>
      </c>
      <c r="M24" s="1">
        <v>107</v>
      </c>
      <c r="N24" s="1">
        <v>66</v>
      </c>
      <c r="O24" s="1">
        <v>25</v>
      </c>
      <c r="P24" s="1">
        <v>104</v>
      </c>
      <c r="Q24" s="1">
        <v>51</v>
      </c>
      <c r="R24" s="1"/>
      <c r="S24" s="1"/>
    </row>
    <row r="25" spans="1:19" x14ac:dyDescent="0.25">
      <c r="A25" s="2" t="s">
        <v>19</v>
      </c>
      <c r="B25" s="1">
        <v>102</v>
      </c>
      <c r="C25" s="1">
        <v>22</v>
      </c>
      <c r="D25" s="1">
        <v>13</v>
      </c>
      <c r="E25" s="1">
        <v>2</v>
      </c>
      <c r="F25" s="1">
        <v>20</v>
      </c>
      <c r="G25" s="1">
        <v>37</v>
      </c>
      <c r="H25" s="1">
        <v>21</v>
      </c>
      <c r="I25" s="1">
        <v>81</v>
      </c>
      <c r="J25" s="1">
        <v>42</v>
      </c>
      <c r="K25" s="1">
        <v>11</v>
      </c>
      <c r="L25" s="1">
        <v>1</v>
      </c>
      <c r="M25" s="1">
        <v>185</v>
      </c>
      <c r="N25" s="1">
        <v>27</v>
      </c>
      <c r="O25" s="1">
        <v>11</v>
      </c>
      <c r="P25" s="1">
        <v>74</v>
      </c>
      <c r="Q25" s="1">
        <v>31</v>
      </c>
      <c r="R25" s="1"/>
      <c r="S25" s="1"/>
    </row>
    <row r="26" spans="1:19" x14ac:dyDescent="0.25">
      <c r="A26" s="2" t="s">
        <v>20</v>
      </c>
      <c r="B26" s="1">
        <v>106</v>
      </c>
      <c r="C26" s="1">
        <v>81</v>
      </c>
      <c r="D26" s="1">
        <v>64</v>
      </c>
      <c r="E26" s="1">
        <v>50</v>
      </c>
      <c r="F26" s="1">
        <v>48</v>
      </c>
      <c r="G26" s="1">
        <v>78</v>
      </c>
      <c r="H26" s="1">
        <v>47</v>
      </c>
      <c r="I26" s="1">
        <v>82</v>
      </c>
      <c r="J26" s="1">
        <v>54</v>
      </c>
      <c r="K26" s="1">
        <v>53</v>
      </c>
      <c r="L26" s="1">
        <v>39</v>
      </c>
      <c r="M26" s="1">
        <v>190</v>
      </c>
      <c r="N26" s="1">
        <v>87</v>
      </c>
      <c r="O26" s="1">
        <v>12</v>
      </c>
      <c r="P26" s="1">
        <v>95</v>
      </c>
      <c r="Q26" s="1">
        <v>55</v>
      </c>
      <c r="R26" s="1"/>
      <c r="S26" s="1"/>
    </row>
    <row r="27" spans="1:19" x14ac:dyDescent="0.25">
      <c r="A27" s="2" t="s">
        <v>21</v>
      </c>
      <c r="B27" s="1">
        <v>30</v>
      </c>
      <c r="C27" s="1">
        <v>19</v>
      </c>
      <c r="D27" s="1">
        <v>27</v>
      </c>
      <c r="E27" s="1">
        <v>6</v>
      </c>
      <c r="F27" s="1">
        <v>29</v>
      </c>
      <c r="G27" s="1">
        <v>27</v>
      </c>
      <c r="H27" s="1">
        <v>12</v>
      </c>
      <c r="I27" s="1">
        <v>29</v>
      </c>
      <c r="J27" s="1">
        <v>47</v>
      </c>
      <c r="K27" s="1">
        <v>10</v>
      </c>
      <c r="L27" s="1">
        <v>10</v>
      </c>
      <c r="M27" s="1">
        <v>52</v>
      </c>
      <c r="N27" s="1">
        <v>17</v>
      </c>
      <c r="O27" s="1">
        <v>5</v>
      </c>
      <c r="P27" s="1">
        <v>32</v>
      </c>
      <c r="Q27" s="1">
        <v>12</v>
      </c>
      <c r="R27" s="1"/>
      <c r="S27" s="1"/>
    </row>
    <row r="28" spans="1:19" x14ac:dyDescent="0.25">
      <c r="A28" s="2" t="s">
        <v>47</v>
      </c>
      <c r="B28" s="1">
        <v>163</v>
      </c>
      <c r="C28" s="1">
        <v>140</v>
      </c>
      <c r="D28" s="1">
        <v>96</v>
      </c>
      <c r="E28" s="1">
        <v>76</v>
      </c>
      <c r="F28" s="1">
        <v>81</v>
      </c>
      <c r="G28" s="1">
        <v>132</v>
      </c>
      <c r="H28" s="1">
        <v>107</v>
      </c>
      <c r="I28" s="1">
        <v>138</v>
      </c>
      <c r="J28" s="1">
        <v>95</v>
      </c>
      <c r="K28" s="1">
        <v>67</v>
      </c>
      <c r="L28" s="1">
        <v>60</v>
      </c>
      <c r="M28" s="1">
        <v>223</v>
      </c>
      <c r="N28" s="1">
        <v>114</v>
      </c>
      <c r="O28" s="1">
        <v>8</v>
      </c>
      <c r="P28" s="1">
        <v>158</v>
      </c>
      <c r="Q28" s="1">
        <v>130</v>
      </c>
      <c r="R28" s="1"/>
      <c r="S28" s="1"/>
    </row>
    <row r="29" spans="1:19" x14ac:dyDescent="0.25">
      <c r="A29" s="2" t="s">
        <v>22</v>
      </c>
      <c r="B29" s="1">
        <v>124</v>
      </c>
      <c r="C29" s="1">
        <v>94</v>
      </c>
      <c r="D29" s="1">
        <v>77</v>
      </c>
      <c r="E29" s="1">
        <v>58</v>
      </c>
      <c r="F29" s="1">
        <v>69</v>
      </c>
      <c r="G29" s="1">
        <v>94</v>
      </c>
      <c r="H29" s="1">
        <v>58</v>
      </c>
      <c r="I29" s="1">
        <v>38</v>
      </c>
      <c r="J29" s="1">
        <v>141</v>
      </c>
      <c r="K29" s="1">
        <v>27</v>
      </c>
      <c r="L29" s="1">
        <v>59</v>
      </c>
      <c r="M29" s="1">
        <v>194</v>
      </c>
      <c r="N29" s="1">
        <v>112</v>
      </c>
      <c r="O29" s="1">
        <v>13</v>
      </c>
      <c r="P29" s="1">
        <v>106</v>
      </c>
      <c r="Q29" s="1">
        <v>91</v>
      </c>
      <c r="R29" s="1"/>
      <c r="S29" s="1"/>
    </row>
    <row r="30" spans="1:19" x14ac:dyDescent="0.25">
      <c r="A30" s="2" t="s">
        <v>23</v>
      </c>
      <c r="B30" s="1">
        <v>130</v>
      </c>
      <c r="C30" s="1">
        <v>19</v>
      </c>
      <c r="D30" s="1">
        <v>15</v>
      </c>
      <c r="E30" s="1">
        <v>16</v>
      </c>
      <c r="F30" s="1">
        <v>21</v>
      </c>
      <c r="G30" s="1">
        <v>54</v>
      </c>
      <c r="H30" s="1">
        <v>36</v>
      </c>
      <c r="I30" s="1">
        <v>178</v>
      </c>
      <c r="J30" s="1">
        <v>60</v>
      </c>
      <c r="K30" s="1">
        <v>17</v>
      </c>
      <c r="L30" s="1">
        <v>1</v>
      </c>
      <c r="M30" s="1">
        <v>605</v>
      </c>
      <c r="N30" s="1">
        <v>41</v>
      </c>
      <c r="O30" s="1">
        <v>13</v>
      </c>
      <c r="P30" s="1">
        <v>102</v>
      </c>
      <c r="Q30" s="1">
        <v>28</v>
      </c>
      <c r="R30" s="1"/>
      <c r="S30" s="1"/>
    </row>
    <row r="31" spans="1:19" x14ac:dyDescent="0.25">
      <c r="A31" s="2" t="s">
        <v>24</v>
      </c>
      <c r="B31" s="1">
        <v>62</v>
      </c>
      <c r="C31" s="1">
        <v>50</v>
      </c>
      <c r="D31" s="1">
        <v>39</v>
      </c>
      <c r="E31" s="1">
        <v>30</v>
      </c>
      <c r="F31" s="1">
        <v>33</v>
      </c>
      <c r="G31" s="1">
        <v>38</v>
      </c>
      <c r="H31" s="1">
        <v>31</v>
      </c>
      <c r="I31" s="1">
        <v>42</v>
      </c>
      <c r="J31" s="1">
        <v>67</v>
      </c>
      <c r="K31" s="1">
        <v>21</v>
      </c>
      <c r="L31" s="1">
        <v>20</v>
      </c>
      <c r="M31" s="1">
        <v>66</v>
      </c>
      <c r="N31" s="1">
        <v>31</v>
      </c>
      <c r="O31" s="1">
        <v>10</v>
      </c>
      <c r="P31" s="1">
        <v>52</v>
      </c>
      <c r="Q31" s="1">
        <v>37</v>
      </c>
      <c r="R31" s="1"/>
      <c r="S31" s="1"/>
    </row>
    <row r="32" spans="1:19" x14ac:dyDescent="0.25">
      <c r="A32" s="2" t="s">
        <v>25</v>
      </c>
      <c r="B32" s="1">
        <v>161</v>
      </c>
      <c r="C32" s="1">
        <v>43</v>
      </c>
      <c r="D32" s="1">
        <v>29</v>
      </c>
      <c r="E32" s="1">
        <v>24</v>
      </c>
      <c r="F32" s="1">
        <v>22</v>
      </c>
      <c r="G32" s="1">
        <v>63</v>
      </c>
      <c r="H32" s="1">
        <v>34</v>
      </c>
      <c r="I32" s="1">
        <v>156</v>
      </c>
      <c r="J32" s="1">
        <v>213</v>
      </c>
      <c r="K32" s="1">
        <v>13</v>
      </c>
      <c r="L32" s="1">
        <v>7</v>
      </c>
      <c r="M32" s="1">
        <v>347</v>
      </c>
      <c r="N32" s="1">
        <v>29</v>
      </c>
      <c r="O32" s="1">
        <v>23</v>
      </c>
      <c r="P32" s="1">
        <v>126</v>
      </c>
      <c r="Q32" s="1">
        <v>29</v>
      </c>
      <c r="R32" s="1"/>
      <c r="S32" s="1"/>
    </row>
    <row r="33" spans="1:19" x14ac:dyDescent="0.25">
      <c r="A33" s="2" t="s">
        <v>26</v>
      </c>
      <c r="B33" s="1">
        <v>102</v>
      </c>
      <c r="C33" s="1">
        <v>24</v>
      </c>
      <c r="D33" s="1">
        <v>7</v>
      </c>
      <c r="E33" s="1">
        <v>7</v>
      </c>
      <c r="F33" s="1">
        <v>9</v>
      </c>
      <c r="G33" s="1">
        <v>40</v>
      </c>
      <c r="H33" s="1">
        <v>37</v>
      </c>
      <c r="I33" s="1">
        <v>146</v>
      </c>
      <c r="J33" s="1">
        <v>36</v>
      </c>
      <c r="K33" s="1">
        <v>7</v>
      </c>
      <c r="L33" s="1">
        <v>0</v>
      </c>
      <c r="M33" s="1">
        <v>229</v>
      </c>
      <c r="N33" s="1">
        <v>8</v>
      </c>
      <c r="O33" s="1">
        <v>15</v>
      </c>
      <c r="P33" s="1">
        <v>92</v>
      </c>
      <c r="Q33" s="1">
        <v>12</v>
      </c>
      <c r="R33" s="1"/>
      <c r="S33" s="1"/>
    </row>
    <row r="34" spans="1:19" x14ac:dyDescent="0.25">
      <c r="A34" s="2" t="s">
        <v>27</v>
      </c>
      <c r="B34" s="1">
        <v>173</v>
      </c>
      <c r="C34" s="1">
        <v>48</v>
      </c>
      <c r="D34" s="1">
        <v>8</v>
      </c>
      <c r="E34" s="1">
        <v>20</v>
      </c>
      <c r="F34" s="1">
        <v>19</v>
      </c>
      <c r="G34" s="1">
        <v>61</v>
      </c>
      <c r="H34" s="1">
        <v>60</v>
      </c>
      <c r="I34" s="1">
        <v>283</v>
      </c>
      <c r="J34" s="1">
        <v>99</v>
      </c>
      <c r="K34" s="1">
        <v>17</v>
      </c>
      <c r="L34" s="1">
        <v>4</v>
      </c>
      <c r="M34" s="1">
        <v>528</v>
      </c>
      <c r="N34" s="1">
        <v>34</v>
      </c>
      <c r="O34" s="1">
        <v>9</v>
      </c>
      <c r="P34" s="1">
        <v>151</v>
      </c>
      <c r="Q34" s="1">
        <v>35</v>
      </c>
      <c r="R34" s="1"/>
      <c r="S34" s="1"/>
    </row>
    <row r="35" spans="1:19" x14ac:dyDescent="0.25">
      <c r="A35" s="2" t="s">
        <v>28</v>
      </c>
      <c r="B35" s="1">
        <v>130</v>
      </c>
      <c r="C35" s="1">
        <v>24</v>
      </c>
      <c r="D35" s="1">
        <v>24</v>
      </c>
      <c r="E35" s="1">
        <v>22</v>
      </c>
      <c r="F35" s="1">
        <v>14</v>
      </c>
      <c r="G35" s="1">
        <v>49</v>
      </c>
      <c r="H35" s="1">
        <v>34</v>
      </c>
      <c r="I35" s="1">
        <v>150</v>
      </c>
      <c r="J35" s="1">
        <v>0</v>
      </c>
      <c r="K35" s="1">
        <v>7</v>
      </c>
      <c r="L35" s="1">
        <v>6</v>
      </c>
      <c r="M35" s="1">
        <v>244</v>
      </c>
      <c r="N35" s="1">
        <v>36</v>
      </c>
      <c r="O35" s="1">
        <v>0</v>
      </c>
      <c r="P35" s="1">
        <v>93</v>
      </c>
      <c r="Q35" s="1">
        <v>31</v>
      </c>
      <c r="R35" s="1"/>
      <c r="S35" s="1"/>
    </row>
    <row r="36" spans="1:19" x14ac:dyDescent="0.25">
      <c r="A36" s="2" t="s">
        <v>48</v>
      </c>
      <c r="B36" s="1">
        <v>128</v>
      </c>
      <c r="C36" s="1">
        <v>18</v>
      </c>
      <c r="D36" s="1">
        <v>7</v>
      </c>
      <c r="E36" s="1">
        <v>15</v>
      </c>
      <c r="F36" s="1">
        <v>8</v>
      </c>
      <c r="G36" s="1">
        <v>46</v>
      </c>
      <c r="H36" s="1">
        <v>35</v>
      </c>
      <c r="I36" s="1">
        <v>146</v>
      </c>
      <c r="J36" s="1">
        <v>107</v>
      </c>
      <c r="K36" s="1">
        <v>5</v>
      </c>
      <c r="L36" s="1">
        <v>0</v>
      </c>
      <c r="M36" s="1">
        <v>366</v>
      </c>
      <c r="N36" s="1">
        <v>18</v>
      </c>
      <c r="O36" s="1">
        <v>8</v>
      </c>
      <c r="P36" s="1">
        <v>76</v>
      </c>
      <c r="Q36" s="1">
        <v>25</v>
      </c>
      <c r="R36" s="1"/>
      <c r="S36" s="1"/>
    </row>
    <row r="37" spans="1:19" x14ac:dyDescent="0.25">
      <c r="A37" s="2" t="s">
        <v>29</v>
      </c>
      <c r="B37" s="1">
        <v>168</v>
      </c>
      <c r="C37" s="1">
        <v>27</v>
      </c>
      <c r="D37" s="1">
        <v>21</v>
      </c>
      <c r="E37" s="1">
        <v>22</v>
      </c>
      <c r="F37" s="1">
        <v>25</v>
      </c>
      <c r="G37" s="1">
        <v>55</v>
      </c>
      <c r="H37" s="1">
        <v>25</v>
      </c>
      <c r="I37" s="1">
        <v>170</v>
      </c>
      <c r="J37" s="1">
        <v>164</v>
      </c>
      <c r="K37" s="1">
        <v>10</v>
      </c>
      <c r="L37" s="1">
        <v>1</v>
      </c>
      <c r="M37" s="1">
        <v>370</v>
      </c>
      <c r="N37" s="1">
        <v>29</v>
      </c>
      <c r="O37" s="1">
        <v>9</v>
      </c>
      <c r="P37" s="1">
        <v>111</v>
      </c>
      <c r="Q37" s="1">
        <v>42</v>
      </c>
      <c r="R37" s="1"/>
      <c r="S37" s="1"/>
    </row>
    <row r="38" spans="1:19" x14ac:dyDescent="0.25">
      <c r="A38" s="2" t="s">
        <v>30</v>
      </c>
      <c r="B38" s="1">
        <v>158</v>
      </c>
      <c r="C38" s="1">
        <v>127</v>
      </c>
      <c r="D38" s="1">
        <v>74</v>
      </c>
      <c r="E38" s="1">
        <v>67</v>
      </c>
      <c r="F38" s="1">
        <v>102</v>
      </c>
      <c r="G38" s="1">
        <v>113</v>
      </c>
      <c r="H38" s="1">
        <v>106</v>
      </c>
      <c r="I38" s="1">
        <v>180</v>
      </c>
      <c r="J38" s="1">
        <v>181</v>
      </c>
      <c r="K38" s="1">
        <v>66</v>
      </c>
      <c r="L38" s="1">
        <v>46</v>
      </c>
      <c r="M38" s="1">
        <v>251</v>
      </c>
      <c r="N38" s="1">
        <v>123</v>
      </c>
      <c r="O38" s="1">
        <v>1</v>
      </c>
      <c r="P38" s="1">
        <v>152</v>
      </c>
      <c r="Q38" s="1">
        <v>79</v>
      </c>
      <c r="R38" s="1"/>
      <c r="S38" s="1"/>
    </row>
    <row r="39" spans="1:19" x14ac:dyDescent="0.25">
      <c r="A39" s="2" t="s">
        <v>49</v>
      </c>
      <c r="B39" s="1">
        <v>133</v>
      </c>
      <c r="C39" s="1">
        <v>37</v>
      </c>
      <c r="D39" s="1">
        <v>24</v>
      </c>
      <c r="E39" s="1">
        <v>21</v>
      </c>
      <c r="F39" s="1">
        <v>22</v>
      </c>
      <c r="G39" s="1">
        <v>61</v>
      </c>
      <c r="H39" s="1">
        <v>37</v>
      </c>
      <c r="I39" s="1">
        <v>130</v>
      </c>
      <c r="J39" s="1">
        <v>182</v>
      </c>
      <c r="K39" s="1">
        <v>13</v>
      </c>
      <c r="L39" s="1">
        <v>2</v>
      </c>
      <c r="M39" s="1">
        <v>278</v>
      </c>
      <c r="N39" s="1">
        <v>39</v>
      </c>
      <c r="O39" s="1">
        <v>20</v>
      </c>
      <c r="P39" s="1">
        <v>86</v>
      </c>
      <c r="Q39" s="1">
        <v>29</v>
      </c>
      <c r="R39" s="1"/>
      <c r="S39" s="1"/>
    </row>
    <row r="40" spans="1:19" x14ac:dyDescent="0.25">
      <c r="A40" s="2" t="s">
        <v>31</v>
      </c>
      <c r="B40" s="1">
        <v>183</v>
      </c>
      <c r="C40" s="1">
        <v>107</v>
      </c>
      <c r="D40" s="1">
        <v>125</v>
      </c>
      <c r="E40" s="1">
        <v>54</v>
      </c>
      <c r="F40" s="1">
        <v>90</v>
      </c>
      <c r="G40" s="1">
        <v>130</v>
      </c>
      <c r="H40" s="1">
        <v>106</v>
      </c>
      <c r="I40" s="1">
        <v>140</v>
      </c>
      <c r="J40" s="1">
        <v>99</v>
      </c>
      <c r="K40" s="1">
        <v>67</v>
      </c>
      <c r="L40" s="1">
        <v>81</v>
      </c>
      <c r="M40" s="1">
        <v>287</v>
      </c>
      <c r="N40" s="1">
        <v>149</v>
      </c>
      <c r="O40" s="1">
        <v>14</v>
      </c>
      <c r="P40" s="1">
        <v>149</v>
      </c>
      <c r="Q40" s="1">
        <v>78</v>
      </c>
      <c r="R40" s="1"/>
      <c r="S40" s="1"/>
    </row>
    <row r="41" spans="1:19" x14ac:dyDescent="0.25">
      <c r="A41" s="2" t="s">
        <v>32</v>
      </c>
      <c r="B41" s="1">
        <v>69</v>
      </c>
      <c r="C41" s="1">
        <v>66</v>
      </c>
      <c r="D41" s="1">
        <v>57</v>
      </c>
      <c r="E41" s="1">
        <v>12</v>
      </c>
      <c r="F41" s="1">
        <v>51</v>
      </c>
      <c r="G41" s="1">
        <v>55</v>
      </c>
      <c r="H41" s="1">
        <v>51</v>
      </c>
      <c r="I41" s="1">
        <v>68</v>
      </c>
      <c r="J41" s="1">
        <v>35</v>
      </c>
      <c r="K41" s="1">
        <v>35</v>
      </c>
      <c r="L41" s="1">
        <v>44</v>
      </c>
      <c r="M41" s="1">
        <v>125</v>
      </c>
      <c r="N41" s="1">
        <v>54</v>
      </c>
      <c r="O41" s="1">
        <v>12</v>
      </c>
      <c r="P41" s="1">
        <v>88</v>
      </c>
      <c r="Q41" s="1">
        <v>36</v>
      </c>
      <c r="R41" s="1"/>
      <c r="S41" s="1"/>
    </row>
    <row r="42" spans="1:19" x14ac:dyDescent="0.25">
      <c r="A42" s="2" t="s">
        <v>50</v>
      </c>
      <c r="B42" s="1">
        <v>135</v>
      </c>
      <c r="C42" s="1">
        <v>23</v>
      </c>
      <c r="D42" s="1">
        <v>19</v>
      </c>
      <c r="E42" s="1">
        <v>17</v>
      </c>
      <c r="F42" s="1">
        <v>15</v>
      </c>
      <c r="G42" s="1">
        <v>60</v>
      </c>
      <c r="H42" s="1">
        <v>40</v>
      </c>
      <c r="I42" s="1">
        <v>88</v>
      </c>
      <c r="J42" s="1">
        <v>90</v>
      </c>
      <c r="K42" s="1">
        <v>15</v>
      </c>
      <c r="L42" s="1">
        <v>5</v>
      </c>
      <c r="M42" s="1">
        <v>261</v>
      </c>
      <c r="N42" s="1">
        <v>28</v>
      </c>
      <c r="O42" s="1">
        <v>8</v>
      </c>
      <c r="P42" s="1">
        <v>72</v>
      </c>
      <c r="Q42" s="1">
        <v>19</v>
      </c>
      <c r="R42" s="1"/>
      <c r="S42" s="1"/>
    </row>
    <row r="43" spans="1:19" x14ac:dyDescent="0.25">
      <c r="A43" s="2" t="s">
        <v>51</v>
      </c>
      <c r="B43" s="1">
        <v>136</v>
      </c>
      <c r="C43" s="1">
        <v>33</v>
      </c>
      <c r="D43" s="1">
        <v>26</v>
      </c>
      <c r="E43" s="1">
        <v>22</v>
      </c>
      <c r="F43" s="1">
        <v>18</v>
      </c>
      <c r="G43" s="1">
        <v>54</v>
      </c>
      <c r="H43" s="1">
        <v>33</v>
      </c>
      <c r="I43" s="1">
        <v>93</v>
      </c>
      <c r="J43" s="1">
        <v>187</v>
      </c>
      <c r="K43" s="1">
        <v>13</v>
      </c>
      <c r="L43" s="1">
        <v>11</v>
      </c>
      <c r="M43" s="1">
        <v>231</v>
      </c>
      <c r="N43" s="1">
        <v>21</v>
      </c>
      <c r="O43" s="1">
        <v>10</v>
      </c>
      <c r="P43" s="1">
        <v>87</v>
      </c>
      <c r="Q43" s="1">
        <v>36</v>
      </c>
      <c r="R43" s="1"/>
      <c r="S43" s="1"/>
    </row>
    <row r="44" spans="1:19" x14ac:dyDescent="0.25">
      <c r="A44" s="2" t="s">
        <v>33</v>
      </c>
      <c r="B44" s="1">
        <v>206</v>
      </c>
      <c r="C44" s="1">
        <v>47</v>
      </c>
      <c r="D44" s="1">
        <v>15</v>
      </c>
      <c r="E44" s="1">
        <v>30</v>
      </c>
      <c r="F44" s="1">
        <v>16</v>
      </c>
      <c r="G44" s="1">
        <v>76</v>
      </c>
      <c r="H44" s="1">
        <v>50</v>
      </c>
      <c r="I44" s="1">
        <v>106</v>
      </c>
      <c r="J44" s="1">
        <v>92</v>
      </c>
      <c r="K44" s="1">
        <v>15</v>
      </c>
      <c r="L44" s="1">
        <v>5</v>
      </c>
      <c r="M44" s="1">
        <v>330</v>
      </c>
      <c r="N44" s="1">
        <v>37</v>
      </c>
      <c r="O44" s="1">
        <v>39</v>
      </c>
      <c r="P44" s="1">
        <v>112</v>
      </c>
      <c r="Q44" s="1">
        <v>38</v>
      </c>
      <c r="R44" s="1"/>
      <c r="S44" s="1"/>
    </row>
    <row r="45" spans="1:19" x14ac:dyDescent="0.25">
      <c r="A45" s="2" t="s">
        <v>52</v>
      </c>
      <c r="B45" s="1">
        <v>200</v>
      </c>
      <c r="C45" s="1">
        <v>28</v>
      </c>
      <c r="D45" s="1">
        <v>17</v>
      </c>
      <c r="E45" s="1">
        <v>22</v>
      </c>
      <c r="F45" s="1">
        <v>19</v>
      </c>
      <c r="G45" s="1">
        <v>68</v>
      </c>
      <c r="H45" s="1">
        <v>41</v>
      </c>
      <c r="I45" s="1">
        <v>168</v>
      </c>
      <c r="J45" s="1">
        <v>152</v>
      </c>
      <c r="K45" s="1">
        <v>21</v>
      </c>
      <c r="L45" s="1">
        <v>1</v>
      </c>
      <c r="M45" s="1">
        <v>424</v>
      </c>
      <c r="N45" s="1">
        <v>30</v>
      </c>
      <c r="O45" s="1">
        <v>15</v>
      </c>
      <c r="P45" s="1">
        <v>106</v>
      </c>
      <c r="Q45" s="1">
        <v>42</v>
      </c>
      <c r="R45" s="1"/>
      <c r="S45" s="1"/>
    </row>
    <row r="46" spans="1:19" x14ac:dyDescent="0.25">
      <c r="A46" s="2" t="s">
        <v>34</v>
      </c>
      <c r="B46" s="1">
        <v>91</v>
      </c>
      <c r="C46" s="1">
        <v>26</v>
      </c>
      <c r="D46" s="1">
        <v>6</v>
      </c>
      <c r="E46" s="1">
        <v>5</v>
      </c>
      <c r="F46" s="1">
        <v>15</v>
      </c>
      <c r="G46" s="1">
        <v>33</v>
      </c>
      <c r="H46" s="1">
        <v>36</v>
      </c>
      <c r="I46" s="1">
        <v>89</v>
      </c>
      <c r="J46" s="1">
        <v>123</v>
      </c>
      <c r="K46" s="1">
        <v>12</v>
      </c>
      <c r="L46" s="1">
        <v>4</v>
      </c>
      <c r="M46" s="1">
        <v>217</v>
      </c>
      <c r="N46" s="1">
        <v>20</v>
      </c>
      <c r="O46" s="1">
        <v>0</v>
      </c>
      <c r="P46" s="1">
        <v>82</v>
      </c>
      <c r="Q46" s="1">
        <v>20</v>
      </c>
      <c r="R46" s="1"/>
      <c r="S46" s="1"/>
    </row>
    <row r="47" spans="1:19" x14ac:dyDescent="0.25">
      <c r="A47" s="2" t="s">
        <v>35</v>
      </c>
      <c r="B47" s="1">
        <v>71</v>
      </c>
      <c r="C47" s="1">
        <v>13</v>
      </c>
      <c r="D47" s="1">
        <v>18</v>
      </c>
      <c r="E47" s="1">
        <v>5</v>
      </c>
      <c r="F47" s="1">
        <v>14</v>
      </c>
      <c r="G47" s="1">
        <v>32</v>
      </c>
      <c r="H47" s="1">
        <v>25</v>
      </c>
      <c r="I47" s="1">
        <v>100</v>
      </c>
      <c r="J47" s="1">
        <v>107</v>
      </c>
      <c r="K47" s="1">
        <v>5</v>
      </c>
      <c r="L47" s="1">
        <v>4</v>
      </c>
      <c r="M47" s="1">
        <v>182</v>
      </c>
      <c r="N47" s="1">
        <v>18</v>
      </c>
      <c r="O47" s="1">
        <v>20</v>
      </c>
      <c r="P47" s="1">
        <v>67</v>
      </c>
      <c r="Q47" s="1">
        <v>19</v>
      </c>
      <c r="R47" s="1"/>
      <c r="S47" s="1"/>
    </row>
    <row r="48" spans="1:19" x14ac:dyDescent="0.25">
      <c r="A48" s="2" t="s">
        <v>36</v>
      </c>
      <c r="B48" s="1">
        <v>178</v>
      </c>
      <c r="C48" s="1">
        <v>123</v>
      </c>
      <c r="D48" s="1">
        <v>114</v>
      </c>
      <c r="E48" s="1">
        <v>69</v>
      </c>
      <c r="F48" s="1">
        <v>91</v>
      </c>
      <c r="G48" s="1">
        <v>130</v>
      </c>
      <c r="H48" s="1">
        <v>100</v>
      </c>
      <c r="I48" s="1">
        <v>123</v>
      </c>
      <c r="J48" s="1">
        <v>23</v>
      </c>
      <c r="K48" s="1">
        <v>51</v>
      </c>
      <c r="L48" s="1">
        <v>100</v>
      </c>
      <c r="M48" s="1">
        <v>250</v>
      </c>
      <c r="N48" s="1">
        <v>141</v>
      </c>
      <c r="O48" s="1">
        <v>2</v>
      </c>
      <c r="P48" s="1">
        <v>187</v>
      </c>
      <c r="Q48" s="1">
        <v>124</v>
      </c>
      <c r="R48" s="1"/>
      <c r="S48" s="1"/>
    </row>
    <row r="49" spans="1:19" x14ac:dyDescent="0.25">
      <c r="A49" s="2" t="s">
        <v>37</v>
      </c>
      <c r="B49" s="1">
        <v>139</v>
      </c>
      <c r="C49" s="1">
        <v>100</v>
      </c>
      <c r="D49" s="1">
        <v>93</v>
      </c>
      <c r="E49" s="1">
        <v>58</v>
      </c>
      <c r="F49" s="1">
        <v>69</v>
      </c>
      <c r="G49" s="1">
        <v>100</v>
      </c>
      <c r="H49" s="1">
        <v>88</v>
      </c>
      <c r="I49" s="1">
        <v>112</v>
      </c>
      <c r="J49" s="1">
        <v>100</v>
      </c>
      <c r="K49" s="1">
        <v>47</v>
      </c>
      <c r="L49" s="1">
        <v>44</v>
      </c>
      <c r="M49" s="1">
        <v>157</v>
      </c>
      <c r="N49" s="1">
        <v>111</v>
      </c>
      <c r="O49" s="1">
        <v>0</v>
      </c>
      <c r="P49" s="1">
        <v>121</v>
      </c>
      <c r="Q49" s="1">
        <v>87</v>
      </c>
      <c r="R49" s="1"/>
      <c r="S49" s="1"/>
    </row>
    <row r="50" spans="1:19" x14ac:dyDescent="0.25">
      <c r="A50" s="2" t="s">
        <v>38</v>
      </c>
      <c r="B50" s="1">
        <v>53</v>
      </c>
      <c r="C50" s="1">
        <v>53</v>
      </c>
      <c r="D50" s="1">
        <v>47</v>
      </c>
      <c r="E50" s="1">
        <v>33</v>
      </c>
      <c r="F50" s="1">
        <v>29</v>
      </c>
      <c r="G50" s="1">
        <v>54</v>
      </c>
      <c r="H50" s="1">
        <v>45</v>
      </c>
      <c r="I50" s="1">
        <v>62</v>
      </c>
      <c r="J50" s="1">
        <v>119</v>
      </c>
      <c r="K50" s="1">
        <v>20</v>
      </c>
      <c r="L50" s="1">
        <v>36</v>
      </c>
      <c r="M50" s="1">
        <v>67</v>
      </c>
      <c r="N50" s="1">
        <v>51</v>
      </c>
      <c r="O50" s="1">
        <v>7</v>
      </c>
      <c r="P50" s="1">
        <v>55</v>
      </c>
      <c r="Q50" s="1">
        <v>45</v>
      </c>
      <c r="R50" s="1"/>
      <c r="S50" s="1"/>
    </row>
    <row r="51" spans="1:19" x14ac:dyDescent="0.25">
      <c r="A51" s="2" t="s">
        <v>53</v>
      </c>
      <c r="B51" s="6">
        <v>78</v>
      </c>
      <c r="C51" s="6">
        <v>77</v>
      </c>
      <c r="D51" s="6">
        <v>57</v>
      </c>
      <c r="E51" s="6">
        <v>41</v>
      </c>
      <c r="F51" s="6">
        <v>44</v>
      </c>
      <c r="G51" s="6">
        <v>58</v>
      </c>
      <c r="H51" s="6">
        <v>43</v>
      </c>
      <c r="I51" s="6">
        <v>72</v>
      </c>
      <c r="J51" s="6">
        <v>104</v>
      </c>
      <c r="K51" s="6">
        <v>21</v>
      </c>
      <c r="L51" s="6">
        <v>38</v>
      </c>
      <c r="M51" s="6">
        <v>114</v>
      </c>
      <c r="N51" s="6">
        <v>76</v>
      </c>
      <c r="O51" s="6">
        <v>5</v>
      </c>
      <c r="P51" s="6">
        <v>82</v>
      </c>
      <c r="Q51" s="6">
        <v>67</v>
      </c>
      <c r="R51" s="1"/>
      <c r="S51" s="1"/>
    </row>
    <row r="52" spans="1:19" x14ac:dyDescent="0.25">
      <c r="B52" s="5">
        <f>SUM(B4:B51)</f>
        <v>6385</v>
      </c>
      <c r="C52" s="5">
        <f t="shared" ref="C52:Q52" si="0">SUM(C4:C51)</f>
        <v>2874</v>
      </c>
      <c r="D52" s="5">
        <f t="shared" si="0"/>
        <v>2194</v>
      </c>
      <c r="E52" s="5">
        <f t="shared" si="0"/>
        <v>1592</v>
      </c>
      <c r="F52" s="5">
        <f t="shared" si="0"/>
        <v>1876</v>
      </c>
      <c r="G52" s="5">
        <f t="shared" si="0"/>
        <v>3393</v>
      </c>
      <c r="H52" s="5">
        <f t="shared" si="0"/>
        <v>2468</v>
      </c>
      <c r="I52" s="5">
        <f t="shared" si="0"/>
        <v>6029</v>
      </c>
      <c r="J52" s="5">
        <f t="shared" si="0"/>
        <v>4885</v>
      </c>
      <c r="K52" s="5">
        <f t="shared" si="0"/>
        <v>1270</v>
      </c>
      <c r="L52" s="5">
        <f t="shared" si="0"/>
        <v>1233</v>
      </c>
      <c r="M52" s="5">
        <f t="shared" si="0"/>
        <v>12273</v>
      </c>
      <c r="N52" s="5">
        <f t="shared" si="0"/>
        <v>2798</v>
      </c>
      <c r="O52" s="5">
        <f t="shared" si="0"/>
        <v>520</v>
      </c>
      <c r="P52" s="5">
        <f t="shared" si="0"/>
        <v>5081</v>
      </c>
      <c r="Q52" s="5">
        <f t="shared" si="0"/>
        <v>2523</v>
      </c>
      <c r="R52" s="5">
        <f>SUM(B52:Q52)</f>
        <v>57394</v>
      </c>
      <c r="S52" s="1"/>
    </row>
    <row r="53" spans="1:19" x14ac:dyDescent="0.25">
      <c r="R53" s="1"/>
      <c r="S53" s="1"/>
    </row>
    <row r="54" spans="1:19" x14ac:dyDescent="0.25">
      <c r="R54" s="1"/>
      <c r="S54" s="1"/>
    </row>
    <row r="55" spans="1:19" x14ac:dyDescent="0.25">
      <c r="R55" s="1"/>
      <c r="S55" s="1"/>
    </row>
  </sheetData>
  <sheetProtection password="DD2F" sheet="1" objects="1" scenarios="1"/>
  <conditionalFormatting sqref="B4:Q51">
    <cfRule type="cellIs" dxfId="4" priority="13" operator="greaterThan">
      <formula>100</formula>
    </cfRule>
    <cfRule type="cellIs" dxfId="3" priority="14" operator="between">
      <formula>51</formula>
      <formula>100</formula>
    </cfRule>
    <cfRule type="cellIs" dxfId="2" priority="15" operator="between">
      <formula>20</formula>
      <formula>50</formula>
    </cfRule>
    <cfRule type="cellIs" dxfId="1" priority="16" operator="between">
      <formula>0</formula>
      <formula>19</formula>
    </cfRule>
  </conditionalFormatting>
  <conditionalFormatting sqref="B4:Q51">
    <cfRule type="cellIs" dxfId="0" priority="1" operator="between">
      <formula>15</formula>
      <formula>19</formula>
    </cfRule>
  </conditionalFormatting>
  <conditionalFormatting sqref="T4:T55">
    <cfRule type="colorScale" priority="3617">
      <colorScale>
        <cfvo type="min"/>
        <cfvo type="num" val="4000"/>
        <color rgb="FFFFC000"/>
        <color theme="0"/>
      </colorScale>
    </cfRule>
  </conditionalFormatting>
  <pageMargins left="0.70866141732283472" right="0.70866141732283472" top="0.74803149606299213" bottom="0.74803149606299213" header="0.31496062992125984" footer="0.31496062992125984"/>
  <pageSetup paperSize="8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franck CURK</dc:creator>
  <cp:lastModifiedBy>curk</cp:lastModifiedBy>
  <dcterms:created xsi:type="dcterms:W3CDTF">2013-10-17T14:30:09Z</dcterms:created>
  <dcterms:modified xsi:type="dcterms:W3CDTF">2014-11-14T13:53:17Z</dcterms:modified>
</cp:coreProperties>
</file>