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Sheet2" sheetId="2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3" i="2"/>
  <c r="E4" i="2" l="1"/>
  <c r="E5" i="2"/>
  <c r="E6" i="2"/>
  <c r="E8" i="2"/>
  <c r="E9" i="2"/>
  <c r="E10" i="2"/>
  <c r="E11" i="2"/>
  <c r="E12" i="2"/>
  <c r="E13" i="2"/>
  <c r="E14" i="2"/>
  <c r="E15" i="2"/>
  <c r="E16" i="2"/>
  <c r="E17" i="2"/>
  <c r="E18" i="2"/>
  <c r="E20" i="2"/>
  <c r="E22" i="2"/>
  <c r="E24" i="2"/>
  <c r="E26" i="2"/>
  <c r="E27" i="2"/>
  <c r="E32" i="2"/>
  <c r="E33" i="2"/>
  <c r="E35" i="2"/>
  <c r="E37" i="2"/>
  <c r="E38" i="2"/>
  <c r="E39" i="2"/>
  <c r="E40" i="2"/>
  <c r="E41" i="2"/>
  <c r="E42" i="2"/>
  <c r="E43" i="2"/>
  <c r="E44" i="2"/>
  <c r="E45" i="2"/>
  <c r="E46" i="2"/>
  <c r="E48" i="2"/>
  <c r="E49" i="2"/>
  <c r="E50" i="2"/>
  <c r="E51" i="2"/>
  <c r="E53" i="2"/>
  <c r="E54" i="2"/>
  <c r="E56" i="2"/>
  <c r="E58" i="2"/>
  <c r="E61" i="2"/>
  <c r="E63" i="2"/>
  <c r="E64" i="2"/>
  <c r="E66" i="2"/>
  <c r="E70" i="2"/>
  <c r="E71" i="2"/>
  <c r="E72" i="2"/>
  <c r="E73" i="2"/>
  <c r="E74" i="2"/>
  <c r="E77" i="2"/>
  <c r="E79" i="2"/>
  <c r="E83" i="2"/>
  <c r="E85" i="2"/>
  <c r="E87" i="2"/>
  <c r="E88" i="2"/>
  <c r="E89" i="2"/>
  <c r="E90" i="2"/>
  <c r="E92" i="2"/>
  <c r="E3" i="2"/>
</calcChain>
</file>

<file path=xl/sharedStrings.xml><?xml version="1.0" encoding="utf-8"?>
<sst xmlns="http://schemas.openxmlformats.org/spreadsheetml/2006/main" count="187" uniqueCount="187">
  <si>
    <t>Ks</t>
  </si>
  <si>
    <t>Ka</t>
  </si>
  <si>
    <t>CotAD_27869</t>
  </si>
  <si>
    <t>Gorai.003G168100.1</t>
  </si>
  <si>
    <t>CotAD_70940</t>
  </si>
  <si>
    <t>Gorai.006G064000.1</t>
  </si>
  <si>
    <t>CotAD_27106</t>
  </si>
  <si>
    <t>Gorai.008G060100.1</t>
  </si>
  <si>
    <t>CotAD_41041</t>
  </si>
  <si>
    <t>Gorai.001G205300.1</t>
  </si>
  <si>
    <t>CotAD_34373</t>
  </si>
  <si>
    <t>CotAD_16125</t>
  </si>
  <si>
    <t>CotAD_08514</t>
  </si>
  <si>
    <t>CotAD_24048</t>
  </si>
  <si>
    <t>CotAD_16570</t>
  </si>
  <si>
    <t>CotAD_52207</t>
  </si>
  <si>
    <t>CotAD_51001</t>
  </si>
  <si>
    <t>CotAD_20920</t>
  </si>
  <si>
    <t>CotAD_12726</t>
  </si>
  <si>
    <t>CotAD_06172</t>
  </si>
  <si>
    <t>CotAD_47467</t>
  </si>
  <si>
    <t>Gorai.002G106300.1</t>
  </si>
  <si>
    <t>Gorai.010G149300.1</t>
  </si>
  <si>
    <t>Gorai.012G132200.1</t>
  </si>
  <si>
    <t>Gorai.008G151400.1</t>
  </si>
  <si>
    <t>Gorai.004G029000.1</t>
  </si>
  <si>
    <t>Gorai.009G454000.1</t>
  </si>
  <si>
    <t>CotAD_01637</t>
  </si>
  <si>
    <t>CotAD_10389</t>
  </si>
  <si>
    <t>CotAD_06674</t>
  </si>
  <si>
    <t>CotAD_62405</t>
  </si>
  <si>
    <t>CotAD_03903</t>
  </si>
  <si>
    <t>CotAD_47678</t>
  </si>
  <si>
    <t>CotAD_19868</t>
  </si>
  <si>
    <t>Gorai.006G037500.1</t>
  </si>
  <si>
    <t>Gorai.008G192900.1</t>
  </si>
  <si>
    <t>Gorai.007G037100.1</t>
  </si>
  <si>
    <t>Gorai.006G017400.1</t>
  </si>
  <si>
    <t>Gorai.010G079900.1</t>
  </si>
  <si>
    <t>Gorai.001G024300.1</t>
  </si>
  <si>
    <t>Gorai.009G110800.1</t>
  </si>
  <si>
    <t>CotAD_13209</t>
  </si>
  <si>
    <t>CotAD_51773</t>
  </si>
  <si>
    <t>CotAD_52626</t>
  </si>
  <si>
    <t>CotAD_36038</t>
  </si>
  <si>
    <t>CotAD_37142</t>
  </si>
  <si>
    <t>CotAD_65187</t>
  </si>
  <si>
    <t>CotAD_23420</t>
  </si>
  <si>
    <t>CotAD_18384</t>
  </si>
  <si>
    <t>CotAD_02837</t>
  </si>
  <si>
    <t>Gorai.006G162800.1</t>
  </si>
  <si>
    <t>Gorai.002G246700.1</t>
  </si>
  <si>
    <t>Gorai.009G006700.1</t>
  </si>
  <si>
    <t>Gorai.007G227500.1</t>
  </si>
  <si>
    <t>Gorai.008G086400.2</t>
  </si>
  <si>
    <t>Gorai.009G222900.1</t>
  </si>
  <si>
    <t>Gorai.001G177100.1</t>
  </si>
  <si>
    <t>Gorai.011G173900.1</t>
  </si>
  <si>
    <t>Gorai.008G179800.1</t>
  </si>
  <si>
    <t>Gorai.011G122800.1</t>
  </si>
  <si>
    <t>CotAD_27984</t>
  </si>
  <si>
    <t>Gorai.008G179600.1</t>
  </si>
  <si>
    <t>CotAD_13206</t>
  </si>
  <si>
    <t>Gorai.011G063900.1</t>
  </si>
  <si>
    <t>CotAD_21928</t>
  </si>
  <si>
    <t>Gorai.004G147600.1</t>
  </si>
  <si>
    <t>CotAD_23906</t>
  </si>
  <si>
    <t>CotAD_25793</t>
  </si>
  <si>
    <t>Gorai.001G148500.1</t>
  </si>
  <si>
    <t>Gorai.007G118200.1</t>
  </si>
  <si>
    <t>CotAD_39114</t>
  </si>
  <si>
    <t xml:space="preserve">Gorai.003G097900.1 </t>
  </si>
  <si>
    <t>CotAD_02011</t>
  </si>
  <si>
    <t>Gorai.008G035700.1</t>
  </si>
  <si>
    <t>CotAD_62038</t>
  </si>
  <si>
    <t xml:space="preserve">Gorai.005G254000.1 </t>
  </si>
  <si>
    <t>CotAD_02970</t>
  </si>
  <si>
    <t>Gorai.007G192900.1</t>
  </si>
  <si>
    <t>CotAD_09256</t>
  </si>
  <si>
    <t>Gorai.009G263200.1</t>
  </si>
  <si>
    <t>CotAD_06309</t>
  </si>
  <si>
    <t>Gorai.009G288900.1</t>
  </si>
  <si>
    <t>CotAD_16726</t>
  </si>
  <si>
    <t>Gorai.004G044000.1</t>
  </si>
  <si>
    <t>CotAD_21515</t>
  </si>
  <si>
    <t>Gorai.004G151000.1</t>
  </si>
  <si>
    <t>CotAD_01351</t>
  </si>
  <si>
    <t>Gorai.004G150800.1</t>
  </si>
  <si>
    <t>CotAD_01353</t>
  </si>
  <si>
    <t>Gorai.006G192400.1</t>
  </si>
  <si>
    <t>CotAD_03153</t>
  </si>
  <si>
    <t>Gorai.002G180300.1</t>
  </si>
  <si>
    <t>CotAD_44093</t>
  </si>
  <si>
    <t>Gorai.001G143200.1</t>
  </si>
  <si>
    <t>CotAD_67836</t>
  </si>
  <si>
    <t>Gorai.008G141000.1</t>
  </si>
  <si>
    <t>CotAD_16272</t>
  </si>
  <si>
    <t>Gorai.007G124000.1</t>
  </si>
  <si>
    <t>CotAD_38354</t>
  </si>
  <si>
    <t>Gorai.001G087400.1</t>
  </si>
  <si>
    <t>CotAD_70670</t>
  </si>
  <si>
    <t>Gorai.004G276500.1</t>
  </si>
  <si>
    <t>CotAD_04222</t>
  </si>
  <si>
    <t>Gorai.007G001800.1</t>
  </si>
  <si>
    <t>CotAD_02818</t>
  </si>
  <si>
    <t>Gorai.009G040800.1</t>
  </si>
  <si>
    <t>CotAD_00308</t>
  </si>
  <si>
    <t>Gorai.010G096800.1</t>
  </si>
  <si>
    <t>CotAD_61906</t>
  </si>
  <si>
    <t>Gorai.009G146500.1</t>
  </si>
  <si>
    <t>CotAD_09725</t>
  </si>
  <si>
    <t>Gorai.003G021100.1</t>
  </si>
  <si>
    <t>CotAD_02428</t>
  </si>
  <si>
    <t>Gorai.010G087200.1</t>
  </si>
  <si>
    <t>CotAD_06578</t>
  </si>
  <si>
    <t>Gorai.001G138800.1</t>
  </si>
  <si>
    <t>CotAD_16492</t>
  </si>
  <si>
    <t>Gorai.006G129100.1</t>
  </si>
  <si>
    <t>CotAD_13600</t>
  </si>
  <si>
    <t>Gorai.004G172700.1</t>
  </si>
  <si>
    <t>CotAD_01089</t>
  </si>
  <si>
    <t>Gorai.008G151100.1</t>
  </si>
  <si>
    <t>CotAD_12720</t>
  </si>
  <si>
    <t xml:space="preserve">Gorai.010G148300.1 </t>
  </si>
  <si>
    <t>CotAD_71964</t>
  </si>
  <si>
    <t>Gorai.008G277900.1</t>
  </si>
  <si>
    <t>CotAD_52416</t>
  </si>
  <si>
    <t>Gorai.007G011100.1</t>
  </si>
  <si>
    <t>CotAD_02717</t>
  </si>
  <si>
    <t>Gorai.001G207500.1</t>
  </si>
  <si>
    <t>CotAD_47537</t>
  </si>
  <si>
    <t>Gorai.003G136400.1</t>
  </si>
  <si>
    <t>CotAD_29528</t>
  </si>
  <si>
    <t>Gorai.001G107900.1</t>
  </si>
  <si>
    <t>CotAD_49920</t>
  </si>
  <si>
    <t>Gorai.006G030800.1</t>
  </si>
  <si>
    <t>CotAD_13277</t>
  </si>
  <si>
    <t>Gorai.006G060300.1</t>
  </si>
  <si>
    <t>CotAD_44657</t>
  </si>
  <si>
    <t>Gorai.001G075000.1</t>
  </si>
  <si>
    <t>CotAD_09079</t>
  </si>
  <si>
    <t>Gorai.004G146000.1</t>
  </si>
  <si>
    <t>CotAD_23926</t>
  </si>
  <si>
    <t>Gorai.004G145800.1</t>
  </si>
  <si>
    <t>CotAD_23930</t>
  </si>
  <si>
    <t>Gorai.008G137300.1</t>
  </si>
  <si>
    <t>CotAD_43649</t>
  </si>
  <si>
    <t>Gorai.005G068900.1</t>
  </si>
  <si>
    <t>CotAD_06007</t>
  </si>
  <si>
    <t>Gorai.002G089900.1</t>
  </si>
  <si>
    <t>CotAD_29738</t>
  </si>
  <si>
    <t>Gorai.003G112700.1</t>
  </si>
  <si>
    <t>CotAD_01834</t>
  </si>
  <si>
    <t>Gorai.004G165400.1</t>
  </si>
  <si>
    <t>CotAD_01167</t>
  </si>
  <si>
    <t>Gorai.001G249400.1</t>
  </si>
  <si>
    <t>CotAD_75309</t>
  </si>
  <si>
    <t>Gorai.009G051000.1</t>
  </si>
  <si>
    <t>CotAD_00209</t>
  </si>
  <si>
    <t>Gorai.008G117400.1</t>
  </si>
  <si>
    <t>CotAD_11820</t>
  </si>
  <si>
    <t>Gorai.011G044100.1</t>
  </si>
  <si>
    <t>CotAD_26735</t>
  </si>
  <si>
    <t>Gorai.001G115300.1</t>
  </si>
  <si>
    <t>CotAD_28953</t>
  </si>
  <si>
    <t>Gorai.007G002200.1</t>
  </si>
  <si>
    <t>CotAD_02811</t>
  </si>
  <si>
    <t>Gorai.007G253200.1</t>
  </si>
  <si>
    <t>CotAD_55743</t>
  </si>
  <si>
    <t>Gorai.006G179700.1</t>
  </si>
  <si>
    <t>CotAD_03305</t>
  </si>
  <si>
    <t>Gorai.005G234900.1</t>
  </si>
  <si>
    <t>CotAD_24126</t>
  </si>
  <si>
    <t>Gorai.009G093700.1</t>
  </si>
  <si>
    <t>CotAD_18503</t>
  </si>
  <si>
    <t>Gorai.007G378300.1</t>
  </si>
  <si>
    <t>CotAD_30583</t>
  </si>
  <si>
    <t>D5_Gene ID</t>
  </si>
  <si>
    <t>Dt_Gene ID</t>
  </si>
  <si>
    <t>Ka/Ks</t>
  </si>
  <si>
    <t>Duplication time</t>
  </si>
  <si>
    <t>Gorai.010G139300.1</t>
  </si>
  <si>
    <t>Gorai.003G039500.1</t>
  </si>
  <si>
    <t>Gorai.007G236800.1</t>
  </si>
  <si>
    <t>Gorai.003G054100.1</t>
  </si>
  <si>
    <t>Gorai.004G183700.1</t>
  </si>
  <si>
    <r>
      <t xml:space="preserve">Additional file 10: Table S6: </t>
    </r>
    <r>
      <rPr>
        <sz val="12"/>
        <color theme="1"/>
        <rFont val="Calibri"/>
        <family val="2"/>
        <scheme val="minor"/>
      </rPr>
      <t>The Ka/Ks ratios of MYB gene family in cotton (</t>
    </r>
    <r>
      <rPr>
        <i/>
        <sz val="12"/>
        <color theme="1"/>
        <rFont val="Calibri"/>
        <family val="2"/>
        <scheme val="minor"/>
      </rPr>
      <t>G. raimodii</t>
    </r>
    <r>
      <rPr>
        <sz val="12"/>
        <color theme="1"/>
        <rFont val="Calibri"/>
        <family val="2"/>
        <scheme val="minor"/>
      </rPr>
      <t>/ upland cotton)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</si>
</sst>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231F2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J7" sqref="J7"/>
    </sheetView>
  </sheetViews>
  <sheetFormatPr defaultRowHeight="15" x14ac:dyDescent="0.25"/>
  <cols>
    <col min="1" max="1" width="21.7109375" customWidth="1"/>
    <col min="2" max="2" width="15.7109375" customWidth="1"/>
  </cols>
  <sheetData>
    <row r="1" spans="1:8" ht="15.75" x14ac:dyDescent="0.25">
      <c r="A1" s="1" t="s">
        <v>186</v>
      </c>
      <c r="B1" s="2"/>
      <c r="C1" s="2"/>
      <c r="D1" s="2"/>
      <c r="E1" s="2"/>
      <c r="F1" s="2"/>
      <c r="G1" s="2"/>
      <c r="H1" s="2"/>
    </row>
    <row r="2" spans="1:8" ht="15.75" x14ac:dyDescent="0.25">
      <c r="A2" s="2" t="s">
        <v>177</v>
      </c>
      <c r="B2" s="2" t="s">
        <v>178</v>
      </c>
      <c r="C2" s="2" t="s">
        <v>0</v>
      </c>
      <c r="D2" s="2" t="s">
        <v>1</v>
      </c>
      <c r="E2" s="2" t="s">
        <v>179</v>
      </c>
      <c r="F2" s="2" t="s">
        <v>180</v>
      </c>
      <c r="G2" s="2"/>
    </row>
    <row r="3" spans="1:8" ht="15.75" x14ac:dyDescent="0.25">
      <c r="A3" s="2" t="s">
        <v>3</v>
      </c>
      <c r="B3" s="2" t="s">
        <v>2</v>
      </c>
      <c r="C3" s="2">
        <v>7.4000000000000003E-3</v>
      </c>
      <c r="D3" s="2">
        <v>6.4999999999999997E-3</v>
      </c>
      <c r="E3" s="2">
        <f>D3/C3</f>
        <v>0.87837837837837829</v>
      </c>
      <c r="F3" s="2">
        <f>C3/(2*(1.5*0.00000001))*0.000001</f>
        <v>0.24666666666666665</v>
      </c>
      <c r="G3" s="2"/>
    </row>
    <row r="4" spans="1:8" ht="15.75" x14ac:dyDescent="0.25">
      <c r="A4" s="2" t="s">
        <v>5</v>
      </c>
      <c r="B4" s="2" t="s">
        <v>4</v>
      </c>
      <c r="C4" s="2">
        <v>7.7999999999999996E-3</v>
      </c>
      <c r="D4" s="2">
        <v>2.0999999999999999E-3</v>
      </c>
      <c r="E4" s="2">
        <f t="shared" ref="E4:E66" si="0">D4/C4</f>
        <v>0.26923076923076922</v>
      </c>
      <c r="F4" s="2">
        <f t="shared" ref="F4:F67" si="1">C4/(2*(1.5*0.00000001))*0.000001</f>
        <v>0.25999999999999995</v>
      </c>
      <c r="G4" s="2"/>
    </row>
    <row r="5" spans="1:8" ht="15.75" x14ac:dyDescent="0.25">
      <c r="A5" s="2" t="s">
        <v>7</v>
      </c>
      <c r="B5" s="2" t="s">
        <v>6</v>
      </c>
      <c r="C5" s="2">
        <v>2.4199999999999999E-2</v>
      </c>
      <c r="D5" s="2">
        <v>6.4000000000000003E-3</v>
      </c>
      <c r="E5" s="2">
        <f t="shared" si="0"/>
        <v>0.26446280991735538</v>
      </c>
      <c r="F5" s="2">
        <f t="shared" si="1"/>
        <v>0.80666666666666642</v>
      </c>
      <c r="G5" s="2"/>
    </row>
    <row r="6" spans="1:8" ht="15.75" x14ac:dyDescent="0.25">
      <c r="A6" s="2" t="s">
        <v>9</v>
      </c>
      <c r="B6" s="2" t="s">
        <v>8</v>
      </c>
      <c r="C6" s="2">
        <v>2.47E-2</v>
      </c>
      <c r="D6" s="2">
        <v>2.0999999999999999E-3</v>
      </c>
      <c r="E6" s="2">
        <f t="shared" si="0"/>
        <v>8.5020242914979755E-2</v>
      </c>
      <c r="F6" s="2">
        <f t="shared" si="1"/>
        <v>0.82333333333333325</v>
      </c>
      <c r="G6" s="2"/>
    </row>
    <row r="7" spans="1:8" ht="15.75" x14ac:dyDescent="0.25">
      <c r="A7" s="2" t="s">
        <v>181</v>
      </c>
      <c r="B7" s="2" t="s">
        <v>11</v>
      </c>
      <c r="C7" s="2">
        <v>0</v>
      </c>
      <c r="D7" s="2">
        <v>2.2000000000000001E-3</v>
      </c>
      <c r="E7" s="2">
        <v>0</v>
      </c>
      <c r="F7" s="2">
        <f t="shared" si="1"/>
        <v>0</v>
      </c>
      <c r="G7" s="2"/>
    </row>
    <row r="8" spans="1:8" ht="15.75" x14ac:dyDescent="0.25">
      <c r="A8" s="2" t="s">
        <v>182</v>
      </c>
      <c r="B8" s="2" t="s">
        <v>12</v>
      </c>
      <c r="C8" s="2">
        <v>7.9000000000000008E-3</v>
      </c>
      <c r="D8" s="2">
        <v>4.1999999999999997E-3</v>
      </c>
      <c r="E8" s="2">
        <f t="shared" si="0"/>
        <v>0.53164556962025311</v>
      </c>
      <c r="F8" s="2">
        <f t="shared" si="1"/>
        <v>0.26333333333333331</v>
      </c>
      <c r="G8" s="2"/>
    </row>
    <row r="9" spans="1:8" ht="15.75" x14ac:dyDescent="0.25">
      <c r="A9" s="2" t="s">
        <v>183</v>
      </c>
      <c r="B9" s="2" t="s">
        <v>10</v>
      </c>
      <c r="C9" s="2">
        <v>1.52E-2</v>
      </c>
      <c r="D9" s="2">
        <v>0</v>
      </c>
      <c r="E9" s="2">
        <f t="shared" si="0"/>
        <v>0</v>
      </c>
      <c r="F9" s="2">
        <f t="shared" si="1"/>
        <v>0.5066666666666666</v>
      </c>
      <c r="G9" s="2"/>
    </row>
    <row r="10" spans="1:8" ht="15.75" x14ac:dyDescent="0.25">
      <c r="A10" s="2" t="s">
        <v>184</v>
      </c>
      <c r="B10" s="2" t="s">
        <v>13</v>
      </c>
      <c r="C10" s="2">
        <v>7.4000000000000003E-3</v>
      </c>
      <c r="D10" s="2">
        <v>4.3E-3</v>
      </c>
      <c r="E10" s="2">
        <f t="shared" si="0"/>
        <v>0.58108108108108103</v>
      </c>
      <c r="F10" s="2">
        <f t="shared" si="1"/>
        <v>0.24666666666666665</v>
      </c>
      <c r="G10" s="2"/>
    </row>
    <row r="11" spans="1:8" ht="15.75" x14ac:dyDescent="0.25">
      <c r="A11" s="2" t="s">
        <v>185</v>
      </c>
      <c r="B11" s="2" t="s">
        <v>14</v>
      </c>
      <c r="C11" s="2">
        <v>3.8399999999999997E-2</v>
      </c>
      <c r="D11" s="2">
        <v>8.6E-3</v>
      </c>
      <c r="E11" s="2">
        <f t="shared" si="0"/>
        <v>0.22395833333333334</v>
      </c>
      <c r="F11" s="2">
        <f t="shared" si="1"/>
        <v>1.2799999999999998</v>
      </c>
      <c r="G11" s="2"/>
    </row>
    <row r="12" spans="1:8" ht="15.75" x14ac:dyDescent="0.25">
      <c r="A12" s="2" t="s">
        <v>26</v>
      </c>
      <c r="B12" s="2" t="s">
        <v>20</v>
      </c>
      <c r="C12" s="2">
        <v>2.7E-2</v>
      </c>
      <c r="D12" s="2">
        <v>1.04E-2</v>
      </c>
      <c r="E12" s="2">
        <f t="shared" si="0"/>
        <v>0.38518518518518519</v>
      </c>
      <c r="F12" s="2">
        <f t="shared" si="1"/>
        <v>0.8999999999999998</v>
      </c>
      <c r="G12" s="2"/>
    </row>
    <row r="13" spans="1:8" ht="15.75" x14ac:dyDescent="0.25">
      <c r="A13" s="2" t="s">
        <v>25</v>
      </c>
      <c r="B13" s="2" t="s">
        <v>19</v>
      </c>
      <c r="C13" s="2">
        <v>1.5900000000000001E-2</v>
      </c>
      <c r="D13" s="2">
        <v>1.34E-2</v>
      </c>
      <c r="E13" s="2">
        <f t="shared" si="0"/>
        <v>0.8427672955974842</v>
      </c>
      <c r="F13" s="2">
        <f t="shared" si="1"/>
        <v>0.53</v>
      </c>
      <c r="G13" s="2"/>
    </row>
    <row r="14" spans="1:8" ht="15.75" x14ac:dyDescent="0.25">
      <c r="A14" s="2" t="s">
        <v>24</v>
      </c>
      <c r="B14" s="2" t="s">
        <v>18</v>
      </c>
      <c r="C14" s="2">
        <v>1.49E-2</v>
      </c>
      <c r="D14" s="2">
        <v>2.3E-3</v>
      </c>
      <c r="E14" s="2">
        <f t="shared" si="0"/>
        <v>0.15436241610738255</v>
      </c>
      <c r="F14" s="2">
        <f t="shared" si="1"/>
        <v>0.49666666666666659</v>
      </c>
      <c r="G14" s="2"/>
    </row>
    <row r="15" spans="1:8" ht="15.75" x14ac:dyDescent="0.25">
      <c r="A15" s="2" t="s">
        <v>23</v>
      </c>
      <c r="B15" s="2" t="s">
        <v>17</v>
      </c>
      <c r="C15" s="2">
        <v>7.7000000000000002E-3</v>
      </c>
      <c r="D15" s="2">
        <v>6.7000000000000002E-3</v>
      </c>
      <c r="E15" s="2">
        <f t="shared" si="0"/>
        <v>0.87012987012987009</v>
      </c>
      <c r="F15" s="2">
        <f t="shared" si="1"/>
        <v>0.2566666666666666</v>
      </c>
      <c r="G15" s="2"/>
    </row>
    <row r="16" spans="1:8" ht="15.75" x14ac:dyDescent="0.25">
      <c r="A16" s="2" t="s">
        <v>22</v>
      </c>
      <c r="B16" s="2" t="s">
        <v>16</v>
      </c>
      <c r="C16" s="2">
        <v>2.2800000000000001E-2</v>
      </c>
      <c r="D16" s="2">
        <v>1.1299999999999999E-2</v>
      </c>
      <c r="E16" s="2">
        <f t="shared" si="0"/>
        <v>0.49561403508771923</v>
      </c>
      <c r="F16" s="2">
        <f t="shared" si="1"/>
        <v>0.7599999999999999</v>
      </c>
      <c r="G16" s="2"/>
    </row>
    <row r="17" spans="1:7" ht="15.75" x14ac:dyDescent="0.25">
      <c r="A17" s="2" t="s">
        <v>21</v>
      </c>
      <c r="B17" s="2" t="s">
        <v>15</v>
      </c>
      <c r="C17" s="2">
        <v>1.67E-2</v>
      </c>
      <c r="D17" s="2">
        <v>4.4000000000000003E-3</v>
      </c>
      <c r="E17" s="2">
        <f t="shared" si="0"/>
        <v>0.26347305389221559</v>
      </c>
      <c r="F17" s="2">
        <f t="shared" si="1"/>
        <v>0.55666666666666664</v>
      </c>
      <c r="G17" s="2"/>
    </row>
    <row r="18" spans="1:7" ht="15.75" x14ac:dyDescent="0.25">
      <c r="A18" s="2" t="s">
        <v>34</v>
      </c>
      <c r="B18" s="2" t="s">
        <v>33</v>
      </c>
      <c r="C18" s="2">
        <v>3.7999999999999999E-2</v>
      </c>
      <c r="D18" s="2">
        <v>6.7999999999999996E-3</v>
      </c>
      <c r="E18" s="2">
        <f t="shared" si="0"/>
        <v>0.17894736842105263</v>
      </c>
      <c r="F18" s="2">
        <f t="shared" si="1"/>
        <v>1.2666666666666664</v>
      </c>
      <c r="G18" s="2"/>
    </row>
    <row r="19" spans="1:7" ht="12.75" customHeight="1" x14ac:dyDescent="0.25">
      <c r="A19" s="2" t="s">
        <v>35</v>
      </c>
      <c r="B19" s="2" t="s">
        <v>32</v>
      </c>
      <c r="C19" s="2">
        <v>0</v>
      </c>
      <c r="D19" s="2">
        <v>7.0000000000000001E-3</v>
      </c>
      <c r="E19" s="2">
        <v>0</v>
      </c>
      <c r="F19" s="2">
        <f t="shared" si="1"/>
        <v>0</v>
      </c>
      <c r="G19" s="2"/>
    </row>
    <row r="20" spans="1:7" ht="15.75" x14ac:dyDescent="0.25">
      <c r="A20" s="2" t="s">
        <v>36</v>
      </c>
      <c r="B20" s="2" t="s">
        <v>31</v>
      </c>
      <c r="C20" s="2">
        <v>2.3599999999999999E-2</v>
      </c>
      <c r="D20" s="2">
        <v>0</v>
      </c>
      <c r="E20" s="2">
        <f t="shared" si="0"/>
        <v>0</v>
      </c>
      <c r="F20" s="2">
        <f t="shared" si="1"/>
        <v>0.78666666666666651</v>
      </c>
      <c r="G20" s="2"/>
    </row>
    <row r="21" spans="1:7" ht="15.75" x14ac:dyDescent="0.25">
      <c r="A21" s="2" t="s">
        <v>37</v>
      </c>
      <c r="B21" s="2" t="s">
        <v>30</v>
      </c>
      <c r="C21" s="2">
        <v>0</v>
      </c>
      <c r="D21" s="2">
        <v>0</v>
      </c>
      <c r="E21" s="2">
        <v>0</v>
      </c>
      <c r="F21" s="2">
        <f t="shared" si="1"/>
        <v>0</v>
      </c>
      <c r="G21" s="2"/>
    </row>
    <row r="22" spans="1:7" ht="15.75" x14ac:dyDescent="0.25">
      <c r="A22" s="2" t="s">
        <v>38</v>
      </c>
      <c r="B22" s="2" t="s">
        <v>29</v>
      </c>
      <c r="C22" s="2">
        <v>1.7000000000000001E-2</v>
      </c>
      <c r="D22" s="2">
        <v>2.3E-3</v>
      </c>
      <c r="E22" s="2">
        <f t="shared" si="0"/>
        <v>0.13529411764705881</v>
      </c>
      <c r="F22" s="2">
        <f t="shared" si="1"/>
        <v>0.56666666666666665</v>
      </c>
      <c r="G22" s="2"/>
    </row>
    <row r="23" spans="1:7" ht="15.75" x14ac:dyDescent="0.25">
      <c r="A23" s="2" t="s">
        <v>39</v>
      </c>
      <c r="B23" s="2" t="s">
        <v>28</v>
      </c>
      <c r="C23" s="2">
        <v>0</v>
      </c>
      <c r="D23" s="2">
        <v>2.3E-3</v>
      </c>
      <c r="E23" s="2">
        <v>0</v>
      </c>
      <c r="F23" s="2">
        <f t="shared" si="1"/>
        <v>0</v>
      </c>
      <c r="G23" s="2"/>
    </row>
    <row r="24" spans="1:7" ht="15.75" x14ac:dyDescent="0.25">
      <c r="A24" s="2" t="s">
        <v>40</v>
      </c>
      <c r="B24" s="2" t="s">
        <v>27</v>
      </c>
      <c r="C24" s="2">
        <v>8.3000000000000001E-3</v>
      </c>
      <c r="D24" s="2">
        <v>4.7000000000000002E-3</v>
      </c>
      <c r="E24" s="2">
        <f t="shared" si="0"/>
        <v>0.5662650602409639</v>
      </c>
      <c r="F24" s="2">
        <f t="shared" si="1"/>
        <v>0.27666666666666662</v>
      </c>
      <c r="G24" s="2"/>
    </row>
    <row r="25" spans="1:7" ht="15.75" x14ac:dyDescent="0.25">
      <c r="A25" s="2" t="s">
        <v>50</v>
      </c>
      <c r="B25" s="2" t="s">
        <v>49</v>
      </c>
      <c r="C25" s="2">
        <v>0</v>
      </c>
      <c r="D25" s="2">
        <v>4.4000000000000003E-3</v>
      </c>
      <c r="E25" s="2">
        <v>0</v>
      </c>
      <c r="F25" s="2">
        <f t="shared" si="1"/>
        <v>0</v>
      </c>
      <c r="G25" s="2"/>
    </row>
    <row r="26" spans="1:7" ht="15.75" x14ac:dyDescent="0.25">
      <c r="A26" s="2" t="s">
        <v>51</v>
      </c>
      <c r="B26" s="2" t="s">
        <v>48</v>
      </c>
      <c r="C26" s="2">
        <v>1.77E-2</v>
      </c>
      <c r="D26" s="2">
        <v>4.4000000000000003E-3</v>
      </c>
      <c r="E26" s="2">
        <f t="shared" si="0"/>
        <v>0.24858757062146894</v>
      </c>
      <c r="F26" s="2">
        <f t="shared" si="1"/>
        <v>0.58999999999999986</v>
      </c>
      <c r="G26" s="2"/>
    </row>
    <row r="27" spans="1:7" ht="15.75" x14ac:dyDescent="0.25">
      <c r="A27" s="2" t="s">
        <v>52</v>
      </c>
      <c r="B27" s="2" t="s">
        <v>47</v>
      </c>
      <c r="C27" s="2">
        <v>1.7600000000000001E-2</v>
      </c>
      <c r="D27" s="2">
        <v>4.4000000000000003E-3</v>
      </c>
      <c r="E27" s="2">
        <f t="shared" si="0"/>
        <v>0.25</v>
      </c>
      <c r="F27" s="2">
        <f t="shared" si="1"/>
        <v>0.58666666666666656</v>
      </c>
      <c r="G27" s="2"/>
    </row>
    <row r="28" spans="1:7" ht="15.75" x14ac:dyDescent="0.25">
      <c r="A28" s="2" t="s">
        <v>53</v>
      </c>
      <c r="B28" s="2" t="s">
        <v>46</v>
      </c>
      <c r="C28" s="2">
        <v>0</v>
      </c>
      <c r="D28" s="2">
        <v>0</v>
      </c>
      <c r="E28" s="2">
        <v>0</v>
      </c>
      <c r="F28" s="2">
        <f t="shared" si="1"/>
        <v>0</v>
      </c>
      <c r="G28" s="2"/>
    </row>
    <row r="29" spans="1:7" ht="15.75" x14ac:dyDescent="0.25">
      <c r="A29" s="2" t="s">
        <v>54</v>
      </c>
      <c r="B29" s="2" t="s">
        <v>45</v>
      </c>
      <c r="C29" s="2">
        <v>0</v>
      </c>
      <c r="D29" s="2">
        <v>4.4999999999999997E-3</v>
      </c>
      <c r="E29" s="2">
        <v>0</v>
      </c>
      <c r="F29" s="2">
        <f t="shared" si="1"/>
        <v>0</v>
      </c>
      <c r="G29" s="2"/>
    </row>
    <row r="30" spans="1:7" ht="15.75" x14ac:dyDescent="0.25">
      <c r="A30" s="2" t="s">
        <v>55</v>
      </c>
      <c r="B30" s="2" t="s">
        <v>44</v>
      </c>
      <c r="C30" s="2">
        <v>0</v>
      </c>
      <c r="D30" s="2">
        <v>1.7999999999999999E-2</v>
      </c>
      <c r="E30" s="2">
        <v>0</v>
      </c>
      <c r="F30" s="2">
        <f t="shared" si="1"/>
        <v>0</v>
      </c>
      <c r="G30" s="2"/>
    </row>
    <row r="31" spans="1:7" ht="15.75" x14ac:dyDescent="0.25">
      <c r="A31" s="2" t="s">
        <v>56</v>
      </c>
      <c r="B31" s="2" t="s">
        <v>43</v>
      </c>
      <c r="C31" s="2">
        <v>0</v>
      </c>
      <c r="D31" s="2">
        <v>0</v>
      </c>
      <c r="E31" s="2">
        <v>0</v>
      </c>
      <c r="F31" s="2">
        <f t="shared" si="1"/>
        <v>0</v>
      </c>
      <c r="G31" s="2"/>
    </row>
    <row r="32" spans="1:7" ht="15.75" x14ac:dyDescent="0.25">
      <c r="A32" s="2" t="s">
        <v>57</v>
      </c>
      <c r="B32" s="2" t="s">
        <v>42</v>
      </c>
      <c r="C32" s="2">
        <v>1.8100000000000002E-2</v>
      </c>
      <c r="D32" s="2">
        <v>0</v>
      </c>
      <c r="E32" s="2">
        <f t="shared" si="0"/>
        <v>0</v>
      </c>
      <c r="F32" s="2">
        <f t="shared" si="1"/>
        <v>0.60333333333333328</v>
      </c>
      <c r="G32" s="2"/>
    </row>
    <row r="33" spans="1:7" ht="15.75" x14ac:dyDescent="0.25">
      <c r="A33" s="2" t="s">
        <v>58</v>
      </c>
      <c r="B33" s="2" t="s">
        <v>41</v>
      </c>
      <c r="C33" s="2">
        <v>3.5499999999999997E-2</v>
      </c>
      <c r="D33" s="2">
        <v>1.78E-2</v>
      </c>
      <c r="E33" s="2">
        <f t="shared" si="0"/>
        <v>0.50140845070422535</v>
      </c>
      <c r="F33" s="2">
        <f t="shared" si="1"/>
        <v>1.1833333333333329</v>
      </c>
      <c r="G33" s="2"/>
    </row>
    <row r="34" spans="1:7" ht="15.75" x14ac:dyDescent="0.25">
      <c r="A34" s="2" t="s">
        <v>59</v>
      </c>
      <c r="B34" s="2" t="s">
        <v>60</v>
      </c>
      <c r="C34" s="2">
        <v>0</v>
      </c>
      <c r="D34" s="2">
        <v>0</v>
      </c>
      <c r="E34" s="2">
        <v>0</v>
      </c>
      <c r="F34" s="2">
        <f t="shared" si="1"/>
        <v>0</v>
      </c>
      <c r="G34" s="2"/>
    </row>
    <row r="35" spans="1:7" ht="15.75" x14ac:dyDescent="0.25">
      <c r="A35" s="2" t="s">
        <v>61</v>
      </c>
      <c r="B35" s="2" t="s">
        <v>62</v>
      </c>
      <c r="C35" s="2">
        <v>1.7600000000000001E-2</v>
      </c>
      <c r="D35" s="2">
        <v>7.1999999999999998E-3</v>
      </c>
      <c r="E35" s="2">
        <f t="shared" si="0"/>
        <v>0.40909090909090906</v>
      </c>
      <c r="F35" s="2">
        <f t="shared" si="1"/>
        <v>0.58666666666666656</v>
      </c>
      <c r="G35" s="2"/>
    </row>
    <row r="36" spans="1:7" ht="13.5" customHeight="1" x14ac:dyDescent="0.25">
      <c r="A36" s="2" t="s">
        <v>63</v>
      </c>
      <c r="B36" s="2" t="s">
        <v>64</v>
      </c>
      <c r="C36" s="2">
        <v>0</v>
      </c>
      <c r="D36" s="2">
        <v>0</v>
      </c>
      <c r="E36" s="2">
        <v>0</v>
      </c>
      <c r="F36" s="2">
        <f t="shared" si="1"/>
        <v>0</v>
      </c>
      <c r="G36" s="2"/>
    </row>
    <row r="37" spans="1:7" ht="15.75" x14ac:dyDescent="0.25">
      <c r="A37" s="2" t="s">
        <v>65</v>
      </c>
      <c r="B37" s="2" t="s">
        <v>66</v>
      </c>
      <c r="C37" s="2">
        <v>3.1199999999999999E-2</v>
      </c>
      <c r="D37" s="2">
        <v>1.84E-2</v>
      </c>
      <c r="E37" s="2">
        <f t="shared" si="0"/>
        <v>0.58974358974358976</v>
      </c>
      <c r="F37" s="2">
        <f t="shared" si="1"/>
        <v>1.0399999999999998</v>
      </c>
      <c r="G37" s="2"/>
    </row>
    <row r="38" spans="1:7" ht="15.75" x14ac:dyDescent="0.25">
      <c r="A38" s="2" t="s">
        <v>68</v>
      </c>
      <c r="B38" s="2" t="s">
        <v>67</v>
      </c>
      <c r="C38" s="2">
        <v>1.7899999999999999E-2</v>
      </c>
      <c r="D38" s="2">
        <v>2.3999999999999998E-3</v>
      </c>
      <c r="E38" s="2">
        <f t="shared" si="0"/>
        <v>0.13407821229050279</v>
      </c>
      <c r="F38" s="2">
        <f t="shared" si="1"/>
        <v>0.59666666666666646</v>
      </c>
      <c r="G38" s="2"/>
    </row>
    <row r="39" spans="1:7" ht="15.75" x14ac:dyDescent="0.25">
      <c r="A39" s="2" t="s">
        <v>69</v>
      </c>
      <c r="B39" s="2" t="s">
        <v>70</v>
      </c>
      <c r="C39" s="2">
        <v>1.8100000000000002E-2</v>
      </c>
      <c r="D39" s="2">
        <v>0</v>
      </c>
      <c r="E39" s="2">
        <f t="shared" si="0"/>
        <v>0</v>
      </c>
      <c r="F39" s="2">
        <f t="shared" si="1"/>
        <v>0.60333333333333328</v>
      </c>
      <c r="G39" s="2"/>
    </row>
    <row r="40" spans="1:7" ht="15.75" x14ac:dyDescent="0.25">
      <c r="A40" s="2" t="s">
        <v>71</v>
      </c>
      <c r="B40" s="2" t="s">
        <v>72</v>
      </c>
      <c r="C40" s="2">
        <v>8.8000000000000005E-3</v>
      </c>
      <c r="D40" s="2">
        <v>1.21E-2</v>
      </c>
      <c r="E40" s="2">
        <f t="shared" si="0"/>
        <v>1.3749999999999998</v>
      </c>
      <c r="F40" s="2">
        <f t="shared" si="1"/>
        <v>0.29333333333333328</v>
      </c>
      <c r="G40" s="2"/>
    </row>
    <row r="41" spans="1:7" ht="15.75" x14ac:dyDescent="0.25">
      <c r="A41" s="2" t="s">
        <v>73</v>
      </c>
      <c r="B41" s="2" t="s">
        <v>74</v>
      </c>
      <c r="C41" s="2">
        <v>8.5000000000000006E-3</v>
      </c>
      <c r="D41" s="2">
        <v>0</v>
      </c>
      <c r="E41" s="2">
        <f t="shared" si="0"/>
        <v>0</v>
      </c>
      <c r="F41" s="2">
        <f t="shared" si="1"/>
        <v>0.28333333333333333</v>
      </c>
      <c r="G41" s="2"/>
    </row>
    <row r="42" spans="1:7" ht="15.75" x14ac:dyDescent="0.25">
      <c r="A42" s="2" t="s">
        <v>75</v>
      </c>
      <c r="B42" s="2" t="s">
        <v>76</v>
      </c>
      <c r="C42" s="2">
        <v>1.7299999999999999E-2</v>
      </c>
      <c r="D42" s="2">
        <v>7.3000000000000001E-3</v>
      </c>
      <c r="E42" s="2">
        <f t="shared" si="0"/>
        <v>0.42196531791907516</v>
      </c>
      <c r="F42" s="2">
        <f t="shared" si="1"/>
        <v>0.57666666666666655</v>
      </c>
      <c r="G42" s="2"/>
    </row>
    <row r="43" spans="1:7" ht="15.75" x14ac:dyDescent="0.25">
      <c r="A43" s="2" t="s">
        <v>77</v>
      </c>
      <c r="B43" s="2" t="s">
        <v>78</v>
      </c>
      <c r="C43" s="2">
        <v>8.5000000000000006E-3</v>
      </c>
      <c r="D43" s="2">
        <v>4.8999999999999998E-3</v>
      </c>
      <c r="E43" s="2">
        <f t="shared" si="0"/>
        <v>0.57647058823529407</v>
      </c>
      <c r="F43" s="2">
        <f t="shared" si="1"/>
        <v>0.28333333333333333</v>
      </c>
      <c r="G43" s="2"/>
    </row>
    <row r="44" spans="1:7" ht="15.75" x14ac:dyDescent="0.25">
      <c r="A44" s="2" t="s">
        <v>79</v>
      </c>
      <c r="B44" s="2" t="s">
        <v>80</v>
      </c>
      <c r="C44" s="2">
        <v>1.18E-2</v>
      </c>
      <c r="D44" s="2">
        <v>3.3999999999999998E-3</v>
      </c>
      <c r="E44" s="2">
        <f t="shared" si="0"/>
        <v>0.28813559322033899</v>
      </c>
      <c r="F44" s="2">
        <f t="shared" si="1"/>
        <v>0.39333333333333326</v>
      </c>
      <c r="G44" s="2"/>
    </row>
    <row r="45" spans="1:7" ht="15.75" x14ac:dyDescent="0.25">
      <c r="A45" s="2" t="s">
        <v>81</v>
      </c>
      <c r="B45" s="2" t="s">
        <v>82</v>
      </c>
      <c r="C45" s="2">
        <v>1.2E-2</v>
      </c>
      <c r="D45" s="2">
        <v>0</v>
      </c>
      <c r="E45" s="2">
        <f t="shared" si="0"/>
        <v>0</v>
      </c>
      <c r="F45" s="2">
        <f t="shared" si="1"/>
        <v>0.39999999999999991</v>
      </c>
      <c r="G45" s="2"/>
    </row>
    <row r="46" spans="1:7" ht="15.75" x14ac:dyDescent="0.25">
      <c r="A46" s="2" t="s">
        <v>83</v>
      </c>
      <c r="B46" s="2" t="s">
        <v>84</v>
      </c>
      <c r="C46" s="2">
        <v>1.18E-2</v>
      </c>
      <c r="D46" s="2">
        <v>1.35E-2</v>
      </c>
      <c r="E46" s="2">
        <f t="shared" si="0"/>
        <v>1.1440677966101696</v>
      </c>
      <c r="F46" s="2">
        <f t="shared" si="1"/>
        <v>0.39333333333333326</v>
      </c>
      <c r="G46" s="2"/>
    </row>
    <row r="47" spans="1:7" ht="15.75" x14ac:dyDescent="0.25">
      <c r="A47" s="2" t="s">
        <v>85</v>
      </c>
      <c r="B47" s="2" t="s">
        <v>86</v>
      </c>
      <c r="C47" s="2">
        <v>0</v>
      </c>
      <c r="D47" s="2">
        <v>0</v>
      </c>
      <c r="E47" s="2">
        <v>0</v>
      </c>
      <c r="F47" s="2">
        <f t="shared" si="1"/>
        <v>0</v>
      </c>
      <c r="G47" s="2"/>
    </row>
    <row r="48" spans="1:7" ht="15.75" x14ac:dyDescent="0.25">
      <c r="A48" s="2" t="s">
        <v>87</v>
      </c>
      <c r="B48" s="2" t="s">
        <v>88</v>
      </c>
      <c r="C48" s="2">
        <v>3.4599999999999999E-2</v>
      </c>
      <c r="D48" s="2">
        <v>3.3999999999999998E-3</v>
      </c>
      <c r="E48" s="2">
        <f t="shared" si="0"/>
        <v>9.8265895953757218E-2</v>
      </c>
      <c r="F48" s="2">
        <f t="shared" si="1"/>
        <v>1.1533333333333331</v>
      </c>
      <c r="G48" s="2"/>
    </row>
    <row r="49" spans="1:7" ht="15.75" x14ac:dyDescent="0.25">
      <c r="A49" s="2" t="s">
        <v>89</v>
      </c>
      <c r="B49" s="2" t="s">
        <v>90</v>
      </c>
      <c r="C49" s="2">
        <v>1.14E-2</v>
      </c>
      <c r="D49" s="2">
        <v>3.3999999999999998E-3</v>
      </c>
      <c r="E49" s="2">
        <f t="shared" si="0"/>
        <v>0.2982456140350877</v>
      </c>
      <c r="F49" s="2">
        <f t="shared" si="1"/>
        <v>0.37999999999999995</v>
      </c>
      <c r="G49" s="2"/>
    </row>
    <row r="50" spans="1:7" ht="15.75" x14ac:dyDescent="0.25">
      <c r="A50" s="2" t="s">
        <v>91</v>
      </c>
      <c r="B50" s="2" t="s">
        <v>92</v>
      </c>
      <c r="C50" s="2">
        <v>2.3599999999999999E-2</v>
      </c>
      <c r="D50" s="2">
        <v>0</v>
      </c>
      <c r="E50" s="2">
        <f t="shared" si="0"/>
        <v>0</v>
      </c>
      <c r="F50" s="2">
        <f t="shared" si="1"/>
        <v>0.78666666666666651</v>
      </c>
      <c r="G50" s="2"/>
    </row>
    <row r="51" spans="1:7" ht="15.75" x14ac:dyDescent="0.25">
      <c r="A51" s="2" t="s">
        <v>93</v>
      </c>
      <c r="B51" s="2" t="s">
        <v>94</v>
      </c>
      <c r="C51" s="2">
        <v>3.7900000000000003E-2</v>
      </c>
      <c r="D51" s="2">
        <v>1.3299999999999999E-2</v>
      </c>
      <c r="E51" s="2">
        <f t="shared" si="0"/>
        <v>0.35092348284960417</v>
      </c>
      <c r="F51" s="2">
        <f t="shared" si="1"/>
        <v>1.2633333333333332</v>
      </c>
      <c r="G51" s="2"/>
    </row>
    <row r="52" spans="1:7" ht="15.75" x14ac:dyDescent="0.25">
      <c r="A52" s="2" t="s">
        <v>95</v>
      </c>
      <c r="B52" s="2" t="s">
        <v>96</v>
      </c>
      <c r="C52" s="2">
        <v>0</v>
      </c>
      <c r="D52" s="2">
        <v>6.6E-3</v>
      </c>
      <c r="E52" s="2">
        <v>0</v>
      </c>
      <c r="F52" s="2">
        <f t="shared" si="1"/>
        <v>0</v>
      </c>
      <c r="G52" s="2"/>
    </row>
    <row r="53" spans="1:7" ht="15.75" x14ac:dyDescent="0.25">
      <c r="A53" s="2" t="s">
        <v>97</v>
      </c>
      <c r="B53" s="2" t="s">
        <v>98</v>
      </c>
      <c r="C53" s="2">
        <v>1.2699999999999999E-2</v>
      </c>
      <c r="D53" s="2">
        <v>3.3E-3</v>
      </c>
      <c r="E53" s="2">
        <f t="shared" si="0"/>
        <v>0.25984251968503935</v>
      </c>
      <c r="F53" s="2">
        <f t="shared" si="1"/>
        <v>0.42333333333333323</v>
      </c>
      <c r="G53" s="2"/>
    </row>
    <row r="54" spans="1:7" ht="15.75" x14ac:dyDescent="0.25">
      <c r="A54" s="2" t="s">
        <v>99</v>
      </c>
      <c r="B54" s="2" t="s">
        <v>100</v>
      </c>
      <c r="C54" s="2">
        <v>2.41E-2</v>
      </c>
      <c r="D54" s="2">
        <v>0</v>
      </c>
      <c r="E54" s="2">
        <f t="shared" si="0"/>
        <v>0</v>
      </c>
      <c r="F54" s="2">
        <f t="shared" si="1"/>
        <v>0.80333333333333323</v>
      </c>
      <c r="G54" s="2"/>
    </row>
    <row r="55" spans="1:7" ht="15.75" x14ac:dyDescent="0.25">
      <c r="A55" s="2" t="s">
        <v>101</v>
      </c>
      <c r="B55" s="2" t="s">
        <v>102</v>
      </c>
      <c r="C55" s="2">
        <v>0</v>
      </c>
      <c r="D55" s="2">
        <v>8.6999999999999994E-3</v>
      </c>
      <c r="E55" s="2">
        <v>0</v>
      </c>
      <c r="F55" s="2">
        <f t="shared" si="1"/>
        <v>0</v>
      </c>
      <c r="G55" s="2"/>
    </row>
    <row r="56" spans="1:7" ht="15.75" x14ac:dyDescent="0.25">
      <c r="A56" s="2" t="s">
        <v>103</v>
      </c>
      <c r="B56" s="2" t="s">
        <v>104</v>
      </c>
      <c r="C56" s="2">
        <v>3.0300000000000001E-2</v>
      </c>
      <c r="D56" s="2">
        <v>6.0000000000000001E-3</v>
      </c>
      <c r="E56" s="2">
        <f t="shared" si="0"/>
        <v>0.19801980198019803</v>
      </c>
      <c r="F56" s="2">
        <f t="shared" si="1"/>
        <v>1.0099999999999998</v>
      </c>
      <c r="G56" s="2"/>
    </row>
    <row r="57" spans="1:7" ht="15.75" x14ac:dyDescent="0.25">
      <c r="A57" s="2" t="s">
        <v>105</v>
      </c>
      <c r="B57" s="2" t="s">
        <v>106</v>
      </c>
      <c r="C57" s="2">
        <v>0</v>
      </c>
      <c r="D57" s="2">
        <v>2.8999999999999998E-3</v>
      </c>
      <c r="E57" s="2">
        <v>0</v>
      </c>
      <c r="F57" s="2">
        <f t="shared" si="1"/>
        <v>0</v>
      </c>
      <c r="G57" s="2"/>
    </row>
    <row r="58" spans="1:7" ht="15.75" x14ac:dyDescent="0.25">
      <c r="A58" s="2" t="s">
        <v>107</v>
      </c>
      <c r="B58" s="2" t="s">
        <v>108</v>
      </c>
      <c r="C58" s="2">
        <v>2.1700000000000001E-2</v>
      </c>
      <c r="D58" s="2">
        <v>5.7999999999999996E-3</v>
      </c>
      <c r="E58" s="2">
        <f t="shared" si="0"/>
        <v>0.26728110599078336</v>
      </c>
      <c r="F58" s="2">
        <f t="shared" si="1"/>
        <v>0.72333333333333327</v>
      </c>
      <c r="G58" s="2"/>
    </row>
    <row r="59" spans="1:7" ht="15.75" x14ac:dyDescent="0.25">
      <c r="A59" s="2" t="s">
        <v>109</v>
      </c>
      <c r="B59" s="2" t="s">
        <v>110</v>
      </c>
      <c r="C59" s="2">
        <v>0</v>
      </c>
      <c r="D59" s="2">
        <v>2.8999999999999998E-3</v>
      </c>
      <c r="E59" s="2">
        <v>0</v>
      </c>
      <c r="F59" s="2">
        <f t="shared" si="1"/>
        <v>0</v>
      </c>
      <c r="G59" s="2"/>
    </row>
    <row r="60" spans="1:7" ht="15.75" x14ac:dyDescent="0.25">
      <c r="A60" s="2" t="s">
        <v>111</v>
      </c>
      <c r="B60" s="2" t="s">
        <v>112</v>
      </c>
      <c r="C60" s="2">
        <v>0</v>
      </c>
      <c r="D60" s="2">
        <v>6.0000000000000001E-3</v>
      </c>
      <c r="E60" s="2">
        <v>0</v>
      </c>
      <c r="F60" s="2">
        <f t="shared" si="1"/>
        <v>0</v>
      </c>
      <c r="G60" s="2"/>
    </row>
    <row r="61" spans="1:7" ht="15.75" x14ac:dyDescent="0.25">
      <c r="A61" s="2" t="s">
        <v>113</v>
      </c>
      <c r="B61" s="2" t="s">
        <v>114</v>
      </c>
      <c r="C61" s="2">
        <v>2.06E-2</v>
      </c>
      <c r="D61" s="2">
        <v>5.8999999999999999E-3</v>
      </c>
      <c r="E61" s="2">
        <f t="shared" si="0"/>
        <v>0.28640776699029125</v>
      </c>
      <c r="F61" s="2">
        <f t="shared" si="1"/>
        <v>0.68666666666666665</v>
      </c>
      <c r="G61" s="2"/>
    </row>
    <row r="62" spans="1:7" ht="15.75" x14ac:dyDescent="0.25">
      <c r="A62" s="2" t="s">
        <v>115</v>
      </c>
      <c r="B62" s="2" t="s">
        <v>116</v>
      </c>
      <c r="C62" s="2">
        <v>0</v>
      </c>
      <c r="D62" s="2">
        <v>0</v>
      </c>
      <c r="E62" s="2">
        <v>0</v>
      </c>
      <c r="F62" s="2">
        <f t="shared" si="1"/>
        <v>0</v>
      </c>
      <c r="G62" s="2"/>
    </row>
    <row r="63" spans="1:7" ht="13.5" customHeight="1" x14ac:dyDescent="0.25">
      <c r="A63" s="2" t="s">
        <v>117</v>
      </c>
      <c r="B63" s="2" t="s">
        <v>118</v>
      </c>
      <c r="C63" s="2">
        <v>1.0200000000000001E-2</v>
      </c>
      <c r="D63" s="2">
        <v>0</v>
      </c>
      <c r="E63" s="2">
        <f t="shared" si="0"/>
        <v>0</v>
      </c>
      <c r="F63" s="2">
        <f t="shared" si="1"/>
        <v>0.33999999999999997</v>
      </c>
      <c r="G63" s="2"/>
    </row>
    <row r="64" spans="1:7" ht="15.75" x14ac:dyDescent="0.25">
      <c r="A64" s="2" t="s">
        <v>119</v>
      </c>
      <c r="B64" s="2" t="s">
        <v>120</v>
      </c>
      <c r="C64" s="2">
        <v>1.04E-2</v>
      </c>
      <c r="D64" s="2">
        <v>0</v>
      </c>
      <c r="E64" s="2">
        <f t="shared" si="0"/>
        <v>0</v>
      </c>
      <c r="F64" s="2">
        <f t="shared" si="1"/>
        <v>0.34666666666666662</v>
      </c>
      <c r="G64" s="2"/>
    </row>
    <row r="65" spans="1:7" ht="15.75" x14ac:dyDescent="0.25">
      <c r="A65" s="2" t="s">
        <v>121</v>
      </c>
      <c r="B65" s="2" t="s">
        <v>122</v>
      </c>
      <c r="C65" s="2">
        <v>0</v>
      </c>
      <c r="D65" s="2">
        <v>5.7999999999999996E-3</v>
      </c>
      <c r="E65" s="2">
        <v>0</v>
      </c>
      <c r="F65" s="2">
        <f t="shared" si="1"/>
        <v>0</v>
      </c>
      <c r="G65" s="2"/>
    </row>
    <row r="66" spans="1:7" ht="15.75" x14ac:dyDescent="0.25">
      <c r="A66" s="2" t="s">
        <v>123</v>
      </c>
      <c r="B66" s="2" t="s">
        <v>124</v>
      </c>
      <c r="C66" s="2">
        <v>1.06E-2</v>
      </c>
      <c r="D66" s="2">
        <v>2.8999999999999998E-3</v>
      </c>
      <c r="E66" s="2">
        <f t="shared" si="0"/>
        <v>0.27358490566037735</v>
      </c>
      <c r="F66" s="2">
        <f t="shared" si="1"/>
        <v>0.35333333333333328</v>
      </c>
      <c r="G66" s="2"/>
    </row>
    <row r="67" spans="1:7" ht="15.75" x14ac:dyDescent="0.25">
      <c r="A67" s="2" t="s">
        <v>125</v>
      </c>
      <c r="B67" s="2" t="s">
        <v>126</v>
      </c>
      <c r="C67" s="2">
        <v>0</v>
      </c>
      <c r="D67" s="2">
        <v>3.5000000000000001E-3</v>
      </c>
      <c r="E67" s="2">
        <v>0</v>
      </c>
      <c r="F67" s="2">
        <f t="shared" si="1"/>
        <v>0</v>
      </c>
      <c r="G67" s="2"/>
    </row>
    <row r="68" spans="1:7" ht="15.75" x14ac:dyDescent="0.25">
      <c r="A68" s="2" t="s">
        <v>127</v>
      </c>
      <c r="B68" s="2" t="s">
        <v>128</v>
      </c>
      <c r="C68" s="2">
        <v>0</v>
      </c>
      <c r="D68" s="2">
        <v>3.5000000000000001E-3</v>
      </c>
      <c r="E68" s="2">
        <v>0</v>
      </c>
      <c r="F68" s="2">
        <f t="shared" ref="F68:F92" si="2">C68/(2*(1.5*0.00000001))*0.000001</f>
        <v>0</v>
      </c>
      <c r="G68" s="2"/>
    </row>
    <row r="69" spans="1:7" ht="15.75" x14ac:dyDescent="0.25">
      <c r="A69" s="2" t="s">
        <v>129</v>
      </c>
      <c r="B69" s="2" t="s">
        <v>130</v>
      </c>
      <c r="C69" s="2">
        <v>0</v>
      </c>
      <c r="D69" s="2">
        <v>0</v>
      </c>
      <c r="E69" s="2">
        <v>0</v>
      </c>
      <c r="F69" s="2">
        <f t="shared" si="2"/>
        <v>0</v>
      </c>
      <c r="G69" s="2"/>
    </row>
    <row r="70" spans="1:7" ht="15.75" x14ac:dyDescent="0.25">
      <c r="A70" s="2" t="s">
        <v>131</v>
      </c>
      <c r="B70" s="2" t="s">
        <v>132</v>
      </c>
      <c r="C70" s="2">
        <v>2.52E-2</v>
      </c>
      <c r="D70" s="2">
        <v>3.5999999999999999E-3</v>
      </c>
      <c r="E70" s="2">
        <f t="shared" ref="E70:E92" si="3">D70/C70</f>
        <v>0.14285714285714285</v>
      </c>
      <c r="F70" s="2">
        <f t="shared" si="2"/>
        <v>0.83999999999999986</v>
      </c>
      <c r="G70" s="2"/>
    </row>
    <row r="71" spans="1:7" ht="15.75" x14ac:dyDescent="0.25">
      <c r="A71" s="2" t="s">
        <v>133</v>
      </c>
      <c r="B71" s="2" t="s">
        <v>134</v>
      </c>
      <c r="C71" s="2">
        <v>1.24E-2</v>
      </c>
      <c r="D71" s="2">
        <v>3.5999999999999999E-3</v>
      </c>
      <c r="E71" s="2">
        <f t="shared" si="3"/>
        <v>0.29032258064516131</v>
      </c>
      <c r="F71" s="2">
        <f t="shared" si="2"/>
        <v>0.41333333333333322</v>
      </c>
      <c r="G71" s="2"/>
    </row>
    <row r="72" spans="1:7" ht="15.75" x14ac:dyDescent="0.25">
      <c r="A72" s="2" t="s">
        <v>135</v>
      </c>
      <c r="B72" s="2" t="s">
        <v>136</v>
      </c>
      <c r="C72" s="2">
        <v>1.2800000000000001E-2</v>
      </c>
      <c r="D72" s="2">
        <v>0</v>
      </c>
      <c r="E72" s="2">
        <f t="shared" si="3"/>
        <v>0</v>
      </c>
      <c r="F72" s="2">
        <f t="shared" si="2"/>
        <v>0.42666666666666658</v>
      </c>
      <c r="G72" s="2"/>
    </row>
    <row r="73" spans="1:7" ht="15.75" x14ac:dyDescent="0.25">
      <c r="A73" s="2" t="s">
        <v>137</v>
      </c>
      <c r="B73" s="2" t="s">
        <v>138</v>
      </c>
      <c r="C73" s="2">
        <v>1.2500000000000001E-2</v>
      </c>
      <c r="D73" s="2">
        <v>0</v>
      </c>
      <c r="E73" s="2">
        <f t="shared" si="3"/>
        <v>0</v>
      </c>
      <c r="F73" s="2">
        <f t="shared" si="2"/>
        <v>0.41666666666666663</v>
      </c>
      <c r="G73" s="2"/>
    </row>
    <row r="74" spans="1:7" ht="15.75" x14ac:dyDescent="0.25">
      <c r="A74" s="2" t="s">
        <v>139</v>
      </c>
      <c r="B74" s="2" t="s">
        <v>140</v>
      </c>
      <c r="C74" s="2">
        <v>1.2500000000000001E-2</v>
      </c>
      <c r="D74" s="2">
        <v>7.1999999999999998E-3</v>
      </c>
      <c r="E74" s="2">
        <f t="shared" si="3"/>
        <v>0.57599999999999996</v>
      </c>
      <c r="F74" s="2">
        <f t="shared" si="2"/>
        <v>0.41666666666666663</v>
      </c>
      <c r="G74" s="2"/>
    </row>
    <row r="75" spans="1:7" ht="15.75" x14ac:dyDescent="0.25">
      <c r="A75" s="2" t="s">
        <v>141</v>
      </c>
      <c r="B75" s="2" t="s">
        <v>142</v>
      </c>
      <c r="C75" s="2">
        <v>0</v>
      </c>
      <c r="D75" s="2">
        <v>0</v>
      </c>
      <c r="E75" s="2">
        <v>0</v>
      </c>
      <c r="F75" s="2">
        <f t="shared" si="2"/>
        <v>0</v>
      </c>
      <c r="G75" s="2"/>
    </row>
    <row r="76" spans="1:7" ht="15.75" x14ac:dyDescent="0.25">
      <c r="A76" s="2" t="s">
        <v>143</v>
      </c>
      <c r="B76" s="2" t="s">
        <v>144</v>
      </c>
      <c r="C76" s="2">
        <v>0</v>
      </c>
      <c r="D76" s="2">
        <v>3.5999999999999999E-3</v>
      </c>
      <c r="E76" s="2">
        <v>0</v>
      </c>
      <c r="F76" s="2">
        <f t="shared" si="2"/>
        <v>0</v>
      </c>
      <c r="G76" s="2"/>
    </row>
    <row r="77" spans="1:7" ht="15.75" x14ac:dyDescent="0.25">
      <c r="A77" s="2" t="s">
        <v>145</v>
      </c>
      <c r="B77" s="2" t="s">
        <v>146</v>
      </c>
      <c r="C77" s="2">
        <v>1.26E-2</v>
      </c>
      <c r="D77" s="2">
        <v>1.0800000000000001E-2</v>
      </c>
      <c r="E77" s="2">
        <f t="shared" si="3"/>
        <v>0.85714285714285721</v>
      </c>
      <c r="F77" s="2">
        <f t="shared" si="2"/>
        <v>0.41999999999999993</v>
      </c>
      <c r="G77" s="2"/>
    </row>
    <row r="78" spans="1:7" ht="15.75" x14ac:dyDescent="0.25">
      <c r="A78" s="2" t="s">
        <v>147</v>
      </c>
      <c r="B78" s="2" t="s">
        <v>148</v>
      </c>
      <c r="C78" s="2">
        <v>0</v>
      </c>
      <c r="D78" s="2">
        <v>0</v>
      </c>
      <c r="E78" s="2">
        <v>0</v>
      </c>
      <c r="F78" s="2">
        <f t="shared" si="2"/>
        <v>0</v>
      </c>
      <c r="G78" s="2"/>
    </row>
    <row r="79" spans="1:7" ht="15.75" x14ac:dyDescent="0.25">
      <c r="A79" s="2" t="s">
        <v>149</v>
      </c>
      <c r="B79" s="2" t="s">
        <v>150</v>
      </c>
      <c r="C79" s="2">
        <v>1.2699999999999999E-2</v>
      </c>
      <c r="D79" s="2">
        <v>0</v>
      </c>
      <c r="E79" s="2">
        <f t="shared" si="3"/>
        <v>0</v>
      </c>
      <c r="F79" s="2">
        <f t="shared" si="2"/>
        <v>0.42333333333333323</v>
      </c>
      <c r="G79" s="2"/>
    </row>
    <row r="80" spans="1:7" ht="15.75" x14ac:dyDescent="0.25">
      <c r="A80" s="2" t="s">
        <v>151</v>
      </c>
      <c r="B80" s="2" t="s">
        <v>152</v>
      </c>
      <c r="C80" s="2">
        <v>0</v>
      </c>
      <c r="D80" s="2">
        <v>0</v>
      </c>
      <c r="E80" s="2">
        <v>0</v>
      </c>
      <c r="F80" s="2">
        <f t="shared" si="2"/>
        <v>0</v>
      </c>
      <c r="G80" s="2"/>
    </row>
    <row r="81" spans="1:7" ht="15.75" x14ac:dyDescent="0.25">
      <c r="A81" s="2" t="s">
        <v>153</v>
      </c>
      <c r="B81" s="2" t="s">
        <v>154</v>
      </c>
      <c r="C81" s="2">
        <v>0</v>
      </c>
      <c r="D81" s="2">
        <v>0</v>
      </c>
      <c r="E81" s="2">
        <v>0</v>
      </c>
      <c r="F81" s="2">
        <f t="shared" si="2"/>
        <v>0</v>
      </c>
      <c r="G81" s="2"/>
    </row>
    <row r="82" spans="1:7" ht="15.75" x14ac:dyDescent="0.25">
      <c r="A82" s="2" t="s">
        <v>155</v>
      </c>
      <c r="B82" s="2" t="s">
        <v>156</v>
      </c>
      <c r="C82" s="2">
        <v>0</v>
      </c>
      <c r="D82" s="2">
        <v>3.5000000000000001E-3</v>
      </c>
      <c r="E82" s="2">
        <v>0</v>
      </c>
      <c r="F82" s="2">
        <f t="shared" si="2"/>
        <v>0</v>
      </c>
      <c r="G82" s="2"/>
    </row>
    <row r="83" spans="1:7" ht="15.75" x14ac:dyDescent="0.25">
      <c r="A83" s="2" t="s">
        <v>157</v>
      </c>
      <c r="B83" s="2" t="s">
        <v>158</v>
      </c>
      <c r="C83" s="2">
        <v>1.2999999999999999E-2</v>
      </c>
      <c r="D83" s="2">
        <v>0</v>
      </c>
      <c r="E83" s="2">
        <f t="shared" si="3"/>
        <v>0</v>
      </c>
      <c r="F83" s="2">
        <f t="shared" si="2"/>
        <v>0.43333333333333324</v>
      </c>
      <c r="G83" s="2"/>
    </row>
    <row r="84" spans="1:7" ht="15.75" x14ac:dyDescent="0.25">
      <c r="A84" s="2" t="s">
        <v>159</v>
      </c>
      <c r="B84" s="2" t="s">
        <v>160</v>
      </c>
      <c r="C84" s="2">
        <v>0</v>
      </c>
      <c r="D84" s="2">
        <v>3.5000000000000001E-3</v>
      </c>
      <c r="E84" s="2">
        <v>0</v>
      </c>
      <c r="F84" s="2">
        <f t="shared" si="2"/>
        <v>0</v>
      </c>
      <c r="G84" s="2"/>
    </row>
    <row r="85" spans="1:7" ht="15.75" x14ac:dyDescent="0.25">
      <c r="A85" s="2" t="s">
        <v>161</v>
      </c>
      <c r="B85" s="2" t="s">
        <v>162</v>
      </c>
      <c r="C85" s="2">
        <v>8.2000000000000007E-3</v>
      </c>
      <c r="D85" s="2">
        <v>2.2000000000000001E-3</v>
      </c>
      <c r="E85" s="2">
        <f t="shared" si="3"/>
        <v>0.26829268292682928</v>
      </c>
      <c r="F85" s="2">
        <f t="shared" si="2"/>
        <v>0.27333333333333332</v>
      </c>
      <c r="G85" s="2"/>
    </row>
    <row r="86" spans="1:7" ht="15.75" x14ac:dyDescent="0.25">
      <c r="A86" s="2" t="s">
        <v>163</v>
      </c>
      <c r="B86" s="2" t="s">
        <v>164</v>
      </c>
      <c r="C86" s="2">
        <v>0</v>
      </c>
      <c r="D86" s="2">
        <v>2.2000000000000001E-3</v>
      </c>
      <c r="E86" s="2">
        <v>0</v>
      </c>
      <c r="F86" s="2">
        <f t="shared" si="2"/>
        <v>0</v>
      </c>
      <c r="G86" s="2"/>
    </row>
    <row r="87" spans="1:7" ht="15.75" x14ac:dyDescent="0.25">
      <c r="A87" s="2" t="s">
        <v>165</v>
      </c>
      <c r="B87" s="2" t="s">
        <v>166</v>
      </c>
      <c r="C87" s="2">
        <v>3.5000000000000001E-3</v>
      </c>
      <c r="D87" s="2">
        <v>1.06E-2</v>
      </c>
      <c r="E87" s="2">
        <f t="shared" si="3"/>
        <v>3.0285714285714285</v>
      </c>
      <c r="F87" s="2">
        <f t="shared" si="2"/>
        <v>0.11666666666666665</v>
      </c>
      <c r="G87" s="2"/>
    </row>
    <row r="88" spans="1:7" ht="15.75" x14ac:dyDescent="0.25">
      <c r="A88" s="2" t="s">
        <v>167</v>
      </c>
      <c r="B88" s="2" t="s">
        <v>168</v>
      </c>
      <c r="C88" s="2">
        <v>1.5900000000000001E-2</v>
      </c>
      <c r="D88" s="2">
        <v>9.1000000000000004E-3</v>
      </c>
      <c r="E88" s="2">
        <f t="shared" si="3"/>
        <v>0.57232704402515722</v>
      </c>
      <c r="F88" s="2">
        <f t="shared" si="2"/>
        <v>0.53</v>
      </c>
      <c r="G88" s="2"/>
    </row>
    <row r="89" spans="1:7" ht="15.75" x14ac:dyDescent="0.25">
      <c r="A89" s="2" t="s">
        <v>169</v>
      </c>
      <c r="B89" s="2" t="s">
        <v>170</v>
      </c>
      <c r="C89" s="2">
        <v>1.5599999999999999E-2</v>
      </c>
      <c r="D89" s="2">
        <v>4.5999999999999999E-3</v>
      </c>
      <c r="E89" s="2">
        <f t="shared" si="3"/>
        <v>0.29487179487179488</v>
      </c>
      <c r="F89" s="2">
        <f t="shared" si="2"/>
        <v>0.51999999999999991</v>
      </c>
      <c r="G89" s="2"/>
    </row>
    <row r="90" spans="1:7" ht="15.75" x14ac:dyDescent="0.25">
      <c r="A90" s="2" t="s">
        <v>171</v>
      </c>
      <c r="B90" s="2" t="s">
        <v>172</v>
      </c>
      <c r="C90" s="2">
        <v>7.1999999999999998E-3</v>
      </c>
      <c r="D90" s="2">
        <v>7.0000000000000001E-3</v>
      </c>
      <c r="E90" s="2">
        <f t="shared" si="3"/>
        <v>0.97222222222222232</v>
      </c>
      <c r="F90" s="2">
        <f t="shared" si="2"/>
        <v>0.23999999999999996</v>
      </c>
      <c r="G90" s="2"/>
    </row>
    <row r="91" spans="1:7" ht="15.75" x14ac:dyDescent="0.25">
      <c r="A91" s="2" t="s">
        <v>173</v>
      </c>
      <c r="B91" s="2" t="s">
        <v>174</v>
      </c>
      <c r="C91" s="2">
        <v>0</v>
      </c>
      <c r="D91" s="2">
        <v>0</v>
      </c>
      <c r="E91" s="2">
        <v>0</v>
      </c>
      <c r="F91" s="2">
        <f t="shared" si="2"/>
        <v>0</v>
      </c>
      <c r="G91" s="2"/>
    </row>
    <row r="92" spans="1:7" ht="15.75" x14ac:dyDescent="0.25">
      <c r="A92" s="2" t="s">
        <v>175</v>
      </c>
      <c r="B92" s="2" t="s">
        <v>176</v>
      </c>
      <c r="C92" s="2">
        <v>8.0999999999999996E-3</v>
      </c>
      <c r="D92" s="2">
        <v>2.2000000000000001E-3</v>
      </c>
      <c r="E92" s="2">
        <f t="shared" si="3"/>
        <v>0.27160493827160498</v>
      </c>
      <c r="F92" s="2">
        <f t="shared" si="2"/>
        <v>0.26999999999999991</v>
      </c>
      <c r="G92" s="2"/>
    </row>
    <row r="93" spans="1:7" ht="15.75" x14ac:dyDescent="0.25">
      <c r="A93" s="2"/>
      <c r="B93" s="2"/>
      <c r="C93" s="2"/>
      <c r="D93" s="2"/>
      <c r="E93" s="2"/>
      <c r="F93" s="2"/>
      <c r="G9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6" sqref="C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2016-08-01T13:37:33Z</dcterms:created>
  <dcterms:modified xsi:type="dcterms:W3CDTF">2016-08-03T07:04:28Z</dcterms:modified>
</cp:coreProperties>
</file>