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\Documents\1 PROJECTES\1 INNOXap\6 ARTICLES\article 2\BMC_Genetics\revisió\"/>
    </mc:Choice>
  </mc:AlternateContent>
  <bookViews>
    <workbookView xWindow="0" yWindow="0" windowWidth="28800" windowHeight="11235"/>
  </bookViews>
  <sheets>
    <sheet name="PYREAE" sheetId="7" r:id="rId1"/>
  </sheets>
  <calcPr calcId="152511"/>
</workbook>
</file>

<file path=xl/calcChain.xml><?xml version="1.0" encoding="utf-8"?>
<calcChain xmlns="http://schemas.openxmlformats.org/spreadsheetml/2006/main">
  <c r="P66" i="7" l="1"/>
  <c r="P50" i="7"/>
  <c r="P45" i="7"/>
  <c r="P44" i="7"/>
  <c r="P23" i="7"/>
  <c r="P9" i="7"/>
  <c r="P80" i="7"/>
  <c r="P78" i="7"/>
  <c r="P76" i="7"/>
  <c r="P74" i="7"/>
  <c r="P72" i="7"/>
  <c r="P70" i="7"/>
  <c r="P68" i="7"/>
  <c r="P65" i="7"/>
  <c r="P63" i="7"/>
  <c r="P61" i="7"/>
  <c r="P59" i="7"/>
  <c r="P57" i="7"/>
  <c r="P56" i="7"/>
  <c r="P54" i="7"/>
  <c r="P52" i="7"/>
  <c r="P49" i="7"/>
  <c r="P42" i="7"/>
  <c r="P40" i="7"/>
  <c r="P39" i="7"/>
  <c r="P38" i="7"/>
  <c r="P37" i="7"/>
  <c r="P36" i="7"/>
  <c r="P35" i="7"/>
  <c r="P34" i="7"/>
  <c r="P33" i="7"/>
  <c r="P32" i="7"/>
  <c r="P31" i="7"/>
  <c r="P30" i="7"/>
  <c r="P29" i="7"/>
  <c r="P27" i="7"/>
  <c r="P26" i="7"/>
  <c r="P25" i="7"/>
  <c r="P24" i="7"/>
  <c r="P22" i="7"/>
  <c r="P21" i="7"/>
  <c r="P20" i="7"/>
  <c r="P19" i="7"/>
  <c r="P18" i="7"/>
  <c r="P17" i="7"/>
  <c r="P16" i="7"/>
  <c r="P15" i="7"/>
  <c r="P14" i="7"/>
  <c r="P13" i="7"/>
  <c r="P11" i="7"/>
  <c r="P8" i="7"/>
  <c r="E80" i="7"/>
  <c r="E78" i="7"/>
  <c r="E76" i="7"/>
  <c r="E74" i="7"/>
  <c r="E57" i="7"/>
  <c r="E49" i="7"/>
  <c r="E35" i="7"/>
  <c r="E33" i="7"/>
  <c r="E31" i="7"/>
  <c r="E11" i="7"/>
  <c r="E13" i="7"/>
  <c r="E72" i="7"/>
  <c r="E70" i="7"/>
  <c r="E68" i="7"/>
  <c r="E65" i="7"/>
  <c r="E63" i="7"/>
  <c r="E61" i="7"/>
  <c r="E59" i="7"/>
  <c r="E56" i="7"/>
  <c r="E54" i="7"/>
  <c r="E52" i="7"/>
  <c r="E42" i="7"/>
  <c r="E40" i="7"/>
  <c r="E39" i="7"/>
  <c r="E38" i="7"/>
  <c r="E37" i="7"/>
  <c r="E36" i="7"/>
  <c r="E34" i="7"/>
  <c r="E32" i="7"/>
  <c r="E30" i="7"/>
  <c r="E29" i="7"/>
  <c r="E27" i="7"/>
  <c r="E26" i="7"/>
  <c r="E25" i="7"/>
  <c r="E24" i="7"/>
  <c r="E22" i="7"/>
  <c r="E21" i="7"/>
  <c r="E20" i="7"/>
  <c r="E19" i="7"/>
  <c r="E18" i="7"/>
  <c r="E17" i="7"/>
  <c r="E16" i="7"/>
  <c r="E15" i="7"/>
  <c r="E14" i="7"/>
  <c r="E8" i="7"/>
</calcChain>
</file>

<file path=xl/sharedStrings.xml><?xml version="1.0" encoding="utf-8"?>
<sst xmlns="http://schemas.openxmlformats.org/spreadsheetml/2006/main" count="710" uniqueCount="411">
  <si>
    <t>Pep3</t>
  </si>
  <si>
    <t>Pep4</t>
  </si>
  <si>
    <t>Species</t>
  </si>
  <si>
    <t>PROPEP sequence</t>
  </si>
  <si>
    <t>Cydonia oblonga</t>
  </si>
  <si>
    <t>Malus domestica (=communis = pumilia)</t>
  </si>
  <si>
    <t>Ciri Vermell</t>
  </si>
  <si>
    <t>Fuji</t>
  </si>
  <si>
    <t>Granny Smith</t>
  </si>
  <si>
    <t>Pink Lady</t>
  </si>
  <si>
    <t>Pomer Nan</t>
  </si>
  <si>
    <t>Royal Gala</t>
  </si>
  <si>
    <t>Top Red</t>
  </si>
  <si>
    <t>.</t>
  </si>
  <si>
    <t>NW_007545668</t>
  </si>
  <si>
    <t>NC_024247</t>
  </si>
  <si>
    <t>Mespilus germanica</t>
  </si>
  <si>
    <t>Pyrus communis</t>
  </si>
  <si>
    <t>Blanquilla</t>
  </si>
  <si>
    <t>Bona Lluïsa</t>
  </si>
  <si>
    <t>Castell</t>
  </si>
  <si>
    <t>Conference</t>
  </si>
  <si>
    <t>Ercolini</t>
  </si>
  <si>
    <t>Nan</t>
  </si>
  <si>
    <t xml:space="preserve">Pyrus pyrifolia </t>
  </si>
  <si>
    <t xml:space="preserve">Pyrus x bretschneideri </t>
  </si>
  <si>
    <t>ATGGAGTACTCACTGTCGCATAAAGGATCAGCTGATGAGGTGGAAGAGTTGATGGACAAGAGAAGTTACTATATATTTCCATGCCACTTCCTTGAAGAAGCCGTCCGGGCTTTTTGCAAGTGTTTGGGCATTGAGACTAAATCTCAGGAGGACAAAGACACTGATAAAATAAACCCCGAGAAAATTACTCCTCCAACCTCAGAACAGCTACTTGATGGTGCAGTTCCATCACTTCTGATGACATACGGTGATCCTCCATCTTCATCAGCTACAGAAACCGCAgttagtctctctctctctctctctctctctctctctctctctctaacacatatattgtagacatgcattgtgggtttttgttttcgtttattttatttgatgaattaacttcagagcggaatttgaacttgagacccctttcaatattggaggaaaaaaaaaatcactaaacccatgtttgaattatagagatagatcatgttacggtaatgcacaaaatatgtgttttttaatgtgcagGACGAAGCTGCTGCAATTACGAGGATAAAGGTGAGCGCTCGAGAAAGACCTGGACTAAGCACAGGGAAAGGTGGGAAAACTAATTGAT</t>
  </si>
  <si>
    <t>NW_008988545</t>
  </si>
  <si>
    <t>ORNAMENTAL</t>
  </si>
  <si>
    <t>Crataegus laevigata</t>
  </si>
  <si>
    <t>Paul's Scarlet</t>
  </si>
  <si>
    <t>Eriobotrya japonica</t>
  </si>
  <si>
    <t>Angelino</t>
  </si>
  <si>
    <t>Malus hupehensis</t>
  </si>
  <si>
    <t>Cardinal</t>
  </si>
  <si>
    <t>Malus × scheideckeri</t>
  </si>
  <si>
    <t>Red Jade</t>
  </si>
  <si>
    <t>Photinia x fraseri</t>
  </si>
  <si>
    <t>Red Robin</t>
  </si>
  <si>
    <t>Pyrus calleryana</t>
  </si>
  <si>
    <t>Chanticleer</t>
  </si>
  <si>
    <t>Pyracantha coccinea</t>
  </si>
  <si>
    <t>Piramidal</t>
  </si>
  <si>
    <t>Sorbus domestica</t>
  </si>
  <si>
    <t>EDIBLE</t>
  </si>
  <si>
    <t>Q R G I V C T E N P P I S T G S G G Q I N</t>
  </si>
  <si>
    <t>DNA Sequence</t>
  </si>
  <si>
    <t xml:space="preserve">D E A A A I T R I K E S A R E R P G L S T G E G G K T N </t>
  </si>
  <si>
    <t>ATGGAAGAGTACTCATCATCAACAACATTAAAAGAGAAGTTATTGGATGTTTACAATAAAAAGCCATGCCGCAAGTTCTTTGAAGAAACAGTGAGGGCACTTTTCAAGTGTTTGGGTGTTGAGGCTTCTTCTTCACCTGCAGAAACCTCGgtgattaatctccccctctaatatatatatatatatatatataaagtatgtgtgcaattaggtaatactctcatgttgtatatttgcatgCAGCGCGGAATCGTATGTGCGGAAAACCCACCTTTAAGCACAGGGAGTGGTGGTCAAATTAATTGA</t>
  </si>
  <si>
    <t>Q R G I V C A E N P P L S T G S G G Q I N </t>
  </si>
  <si>
    <t xml:space="preserve">D E A A E V T R I K V S T R E R P G L S T G E G G K T N </t>
  </si>
  <si>
    <t>ATGGAAGAGCACTCATCATCAACAACATCAAAAGAGAAGATATTGGATGTTTACAATAAGAAGCCATGCCGCAAGTTCTTTGAAGAAACAGTGAGGGCACTTTTCAAGTGTTTGGGTGTTGAGGCTTCTTCTTCACCTGCAGAAACCTCGgtgattaatctccccccctaatatatatatatagatatataaagtatgtgtgcaattaggtaatactctcatgttgtatatttgcatgCAGCGCGGAATCGTATGTGCGGAAAACCCACCTTTAAGCACAGGGAGTGGTGGTCAAATTAATTGA</t>
  </si>
  <si>
    <t>Q R G I V C A E N P P L S T G S G G Q I N</t>
  </si>
  <si>
    <t>M E E H S S S T T S K E K I L D V Y N K K P C R K F F E E T V R A L F K C L G V E A S S S P A E T S Q R G I V C A E N P P L S T G S G G Q I N</t>
  </si>
  <si>
    <t>M E E Y S S S T T L K E K L L D V Y N K K P C R K F F E E T V R A L F K C L G V E A S S S P A E T S Q R G I V C A E N P P L S T G S G G Q I N </t>
  </si>
  <si>
    <t>D E A A E V T R I K V S T R E R P G L S T G E G G K T N</t>
  </si>
  <si>
    <t xml:space="preserve">E E A A A V T R I N V S T R E R P G L S T G E G G K T N </t>
  </si>
  <si>
    <t xml:space="preserve">M E Y S Q S H E V S A D E E E E L M E K R S Y Y I F P C H F L E E V V R A F F K C L G I Q T K S Q E V K D T D E I N P E K I T P P T S E Q L L D G A V P S L L M T Y G D P P S S S A T E T A E E A A E V T R I K V S T R E R P G L S T G E G G K T N </t>
  </si>
  <si>
    <t xml:space="preserve">E E A A E V T R I K V S T R E R P G L S T G E G G K T N </t>
  </si>
  <si>
    <t xml:space="preserve">M E Y S Q S H E V S A D E E E E L M E K R S Y Y I F P C H F L E E V V R A F F K C L G I Q T K S Q E V K D T D E I N P E K I T P P T S E Q L L D G A V P S L L M T Y G D P P S S S A T E T A V D E A A E V T R I K V S T R E R P G L S T G E G G K T N </t>
  </si>
  <si>
    <t xml:space="preserve">Q R G I V C A E N P P L S T G S G G Q I N </t>
  </si>
  <si>
    <t xml:space="preserve">M E E H S S S T T S K E K I L D V Y N K K P C R K F F E E T V R A L F K C L G V E A S S S P A E T S Q R G I V C A E N P P L S T G S G G Q I N </t>
  </si>
  <si>
    <t>ATGGAGTACTCACAGTCGCATGAAGTATCAGCTGATGAGGAGGAGGAGTTGATGGAGAAGAGAAGTTACTATATATTTCCATGCCACTTCCTTGAAGAAGTCGTCCGGGCTTTTTTCAAGTGTTTGGGCATTCAGACTAAATCTCAGGAGGTGAAAGACACTGATGAAATAAACCCCGAGAAAATTACTCCTCCAACCTCAGAACAGCTACTTGATGGTGCAGTTCCATCACTTCTGATGACATACGGTGATCCTCCATCTTCATCAGCTACAGAAACTGCAtctctctctctctataacacatatattgtagacctgcattgtgggtttttgttttcgtttattttatttgatgaattaactttggagcggaatttgaacttgagacctcttttaatattgaaggaaaaaaaaaatcactaaacccatgtttgaattatagagatagatcatgttacggtaatgcacaaaatatgtgtattttaatgtgcagGACGAAGCTGCTGAAGTTACAAGGATAAAGGTGAGCACTCGAGAAAGACCTGGACTAAGCACAGGGGAAGGTGGAAAAACTAATTGAT</t>
  </si>
  <si>
    <t xml:space="preserve">M E Y S Q S H E V S A D E E E E L M E K R S Y Y I F P C H F L E E V V R A F F K C L G I Q T K S Q E V K D T D E I N P E K I T P P T S E Q L L D G A V P S L L M T Y G D P P S S S A T E T A D E A A E V T R I K V S T R E R P G L S T G E G G K T N </t>
  </si>
  <si>
    <t>ATGGAAGAGCACTTATCATCAACAACATCAAAAGAGAAGATATTGGATGTTTACAATAAGAAGCCATGCCGCAAGTTTTTTGAAGAAACAGTGAGGGCACTTTTCAAGTGTTTGGGTGTTGAGGCTTTTTTTTCACCTGCAGAAACCTCGgtgattaatttccccccctaatatatatatatagatatataaagtatgtgtgcaattaggtaatactttcatgttgtatatttgcatgCAGCGCGGAATTGTATGTGCGGAAAACCCACCTTTAAGCACAGGGAGTGGTGGTCAAATTAATTGA</t>
  </si>
  <si>
    <t xml:space="preserve">M E E H L S S T T S K E K I L D V Y N K K P C R K F F E E T V R A L F K C L G V E A F F S P A E T S Q R G I V C A E N P P L S T G S G G Q I N </t>
  </si>
  <si>
    <t>ATGGAGTACTCACAGTCGCATGAAGTATCAGCTGATGAGGtGGAGGAGTTGATGGAGAAGAGAAGTTACTATATATTTCCATGCCACTTCCTTGAAGAAGCCGTCCGGGCTTTTTTCAAGTGTTTGGGCATTGAGACTAAATCTCAGGAGGTGAGAGACACTGATGAAATAAACCCCGAGAAAATTACTCCTCCAATCTCAGAACAGCTACTTGATGGTGCAGTTCCATCACTTCTGATGACATACAGTGATCCTCCATCTTCATCAGCTACAGAAACTGCAgttaatctctctctctctctctctctctctctctctctctctctctataacacatatattgtagacgtgcattgtgggtttttgttttcgtttattttatttgatgaattaactttggagcggaatttgaacttgagacctcttttaatattggagaaaaaaaaataccactaaacccatgtttgaattatagagataaatcatgttacggtaatgcacaaaatatgtgttttttaatgtgcagGAGGAAGCTGCTGCAGTTACAAGGATAAATGTGAGCACTCGAGAAAGACCTGGACTAAGCACAGGGGAAGGTGGAAAAACTAATTGAT</t>
  </si>
  <si>
    <t xml:space="preserve">M E Y S Q S H E V S A D E V E E L M E K R S Y Y I F P C H F L E E A V R A F F K C L G I E T K S Q E V R D T D E I N P E K I T P P I S E Q L L D G A V P S L L M T Y S D P P S S S A T E T A E E A A A V T R I N V S T R E R P G L S T G E G G K T N </t>
  </si>
  <si>
    <t>ATGGAGTACTCACAGTCGCATGAAGTATCAGCTGATGAGGtGGAGGAGTTGATGGAGAAGAGAAGTTACTATATATTTCCATGCCACTTCCTTGAAGAAGCCGTCCGGGCTTTTTTCAAGTGTTTGGGCATTGAGACTAAATCTCAGGAGGTGAGAGACACTGATGAAATAAACCCCGAGAAAATTACTCCTCCAATCTCAGAACAGCTACTTGATGGTGCAGTTCCATCACTTCTGATGACATACAGTGATCCTCCATCTTCATCAGCTACAGAAACTGCAgttaatctctctctctctctctctctctctctctctctctctctctataacacatatattgtagacgtgcattgtgggtttttgttttcgtttattttatttgatgaattaactttggagcggaatttgaacttgagacctcttttaatattggagaaaaaaaaataccactaaacccatgtttgaattatagagataaatcatgttacggtaatgcacaaaatatgtgttttttaatgtgcagGAGGAAGCTGCTGAAGTTACAAGGATAAAGGTGAGCACTCGAGAAAGACCTGGACTAAGCACAGGGGAAGGTGGAAAAACTAATTGAT</t>
  </si>
  <si>
    <t>Rosy Glow</t>
  </si>
  <si>
    <t>Starking</t>
  </si>
  <si>
    <t>ATGGAGTACTCACAGTCGCATGAAGTATCAGCTGATGAGGAGGAGGAGTTGATGGAGAAGAGAAGTTACTATATATTTCCATGCCACTTCCTTGAAGAAGTCGTCCGGGCTTTTTTCAAGTGTTTGGGCATTCAGACTAAATCTCAGGAGGTGAAAGACACTGATGAAATAAACCCCGAGAAAATTACTCCTCCAACCTCAGAACAGCTACTTGATGGTGCAGTTCCATCACTTCTGATGACATACGGTGATCCTCCATCTTCATCAGCTACAGAAACTGCAgttagtctctctctctctctctctctctctctctctctctctctctctctctctctctctataacacatatattgtagacctgcattgtgggtttttgttttcgtttattttatttgatgaattaacttcggagcggaatttgaacttgagacctcttttaatattgaaggaaaaaaaaaatcactaaacccatgtttgaattatagagatagatcatgttacggtaatgcacaaaatatgtgtattttaatgtgcagGACGAAGCTGCTGAAGTTACAAGGATAAAGGTGAGCACTCGAGAAAGACCTGGACTAAGCACAGGGGAAGGTGGAAAAACTAATTGAT</t>
  </si>
  <si>
    <t xml:space="preserve">D E A A E V T R I K V S T R E R P G L S T G E G G K T N  </t>
  </si>
  <si>
    <t xml:space="preserve">D E D A A I I R I K V S A R E R P G L S R G G G G K T N </t>
  </si>
  <si>
    <t>ATGGAAGAGTACTCATCATCAACAACATCAAAAGAGAAGATATTGGATGTTTACAATAAGAAGCCATGCCGCAATTTCTTTGAAGAAGCAGTGAGGGCAATTTTCAGGTGTTTGGGTGTTGAGGCTTCTTCTTCACCTGCAGAAACCTCGgtgattaatctctctctctctctctcatatacatatatatatatatatatatatatatatatatgtgtgcattttggtaatactctcatgttgtatatttgcatgCAGCGCGGAATCGTATGTGCGGAAGACCCACCTATAAGCACAGGGAGTGGAGGTCAAATTAATTGA</t>
  </si>
  <si>
    <t xml:space="preserve">M E E Y S S S T T S K E K I L D V Y N K K P C R N F F E E A V R A I F R C L G V E A S S S P A E T S Q R G I V C A E D P P I S T G S G G Q I N </t>
  </si>
  <si>
    <t xml:space="preserve">Q R G I V C A E D P P I S T G S G G Q I N </t>
  </si>
  <si>
    <t xml:space="preserve">D E A A A I T R I K V S A R E R P G L S T G K G G K T N  </t>
  </si>
  <si>
    <t>Q R G I V C A E D P P I S T G S G G Q I N</t>
  </si>
  <si>
    <t>M E Y S L S H K V S A D E E E E L M D K R S Y Y I F P C H F L E E A V R A F F K C L G I E T K S Q E D K D T D E I N P E K I T P P T S E Q L L D G A V P S L L M T Y G D P P S S S A T K L D E A A A I T R I K V S A R E R P G L S T G K G G K T N</t>
  </si>
  <si>
    <t>D E A A A I T R I K V S A R E R P G L S T G K G G K T N</t>
  </si>
  <si>
    <t>M E E D S S S T T S K E K I L D V Y N K K P C R N F F E E A V R A I F R C L G V E A S S S P A E T S Q R G I V C A E D P P I S T G S G G Q I N</t>
  </si>
  <si>
    <t xml:space="preserve">D E A A A I T R I K V S A R E R P G L S T G K G G K T N </t>
  </si>
  <si>
    <t>ATGGAAGAGGACTCATCATCAACAACATCAAAAGAGAAGATATTGGATGTTTACACTAAGAAACCATGCCGCAATTTCTTTGAAGAAGCACTGAGGGCAATTTTCAGGTGTTTGGGTGTCGAGGCTTCTTCTTCAGCTGCAGAAACTTCGttgatttatctctctctctctctctcatatacatatatatatatataatatgtgtgcattttggtaatactctcatgttgtatatttgcatgCAGCGCGGAATCGTATGTGCGGAAGATCCACCTATAAGCACAGGGAGTGGAGGTCAAATTAATTGA</t>
  </si>
  <si>
    <t xml:space="preserve">M E E D S S S T T S K E K I L D V Y T K K P C R N F F E E A L R A I F R C L G V E A S S S A A E T S Q R G I V C A E D P P I S T G S G G Q I N </t>
  </si>
  <si>
    <t>M E K Y S S S T T S K E K M L D V Y N K K P C R N F F E K A V R A L F K C L G V E A S S S P A E T S Q R G I V C A E D P P I S T G S G G Q I N </t>
  </si>
  <si>
    <t>Q R G I V C A E D P P I S T G S G G Q I N </t>
  </si>
  <si>
    <t xml:space="preserve">M E Y S Q S Q K V S A D E E E E L M E K R S Y Y I F P C H F L E E A V R A F F K C L G I E T K Y Q E D K D T D E I N P K K I T P P T S E Q L L D G A V P S L L T T Y G D P P S S S A T E T A D E A A A I T R I K E S A R E R P G L S T G E G G K T N </t>
  </si>
  <si>
    <t xml:space="preserve">M E E D S S S T T S K E K I L D V Y N K K P C R N F F E E A V R A I F R C L G V E A S S S P A E T S Q R G I V C A E D P P I S T G S G G Q I N 
</t>
  </si>
  <si>
    <t>AGGGAGTACTCACGGTCGCATAAAGTATCACCTGATGAGGAGGAAAAGTTGATGGACAAAAAAAGTTACTATATATTTCCTGGCCACTTCCTTGAAAAAGCCGTCCGGGCTTTTTTCAAGTGTTTGGGCTTTGAAACTAAATCTCAGGAGGACAAAAACACTGATAAAATAAACCCCGAAAAAATTACTCCTCCAACCTCAAAACAGCTACTTGATGGTGCAGTTCCATCACTTCTGATGACATACGGTGATCCTCCATCTTCATCAGCTACAGAAACTGCAgttagtctctgtctctctctctaacacatatgttgtagacatgcgttgtgggtttttgttttcgtttattttatttgacgaattaacttcggagcggaatttgaacttgaaacccctttcaatattggagaaaaaaaaatcactaaacccatgtttgaattatagagatagatcatgttacggtaatgcacaaaatatgtgttttttaatgtgcagGACGAGGCTGCTGCAATTACAAGGATAAAGGTGAGCGCTCGAGAAAGACCTGGACTGAGCACAGGTAAAGGTGGTAAAACTAATTGAT</t>
  </si>
  <si>
    <t>M E Y S R S H K V S P D E E E K L M D K K S Y Y I F P G H F L E K A V R A F F K C L G F E T K S Q E D K N T D K I N P E K I T P P T S K Q L L D G A V P S L L M T Y G D P P S S S A T E T AD E A A A I T R I K V S A R E R P G L S T G K G G K T N</t>
  </si>
  <si>
    <t>ATGGAAGAGTACTCATCATCAACAACATCAAAAGAGAAGATATTGGATGTTTACAATAAGAAGCCATGCCGCAATTTCTTTGAAGAAGCAGTGAGGGCAATTTTCAGGTGTTTGGGTGTTGAGGCTTCTTCTTCACCTGCAGAAACCTCGgtgattaatctctctctctctctctcatatacatatatatatatatataatatgtgtgcattttggtaagactctcatgttgtatatttgcatgCAGCGCGGAATCGTATGTGCGGAAGACCCACCTATAAGCACAGGGAGTGGAGGTCAAATTAATTGA</t>
  </si>
  <si>
    <t>M E E Y S S S T T S K E K I L D V Y N K K P C R N F F E E A V R A I F R C L G V E A S S S P A E T S Q R G I V C A E D P P I S T G S G G Q I N</t>
  </si>
  <si>
    <t>ATGGAAGAGGACTCATCATCAACAACATCAAAAGAGAAGATATTGGATGTTTACAATAAGAAGCCATGCCGCAATTTCTTTGAAGAAGCAGTGAGGGCAATTTTCAGGTGTTTGGGTGTTGAGGCTTCTTCTTCACCTGCAGAAACCTCGgtgattaatctctctctctctctctctcatatacatatacatatatatatatatatatatatataatatgtgtgcattttggtaatactctcatgttgtatatttgcatgCAGCGCGGAATCGTATGTGCGGAAGACCCACCTATAAGCACAGGGAGTGGAGGTCAAATTAATTGA</t>
  </si>
  <si>
    <t xml:space="preserve">M E E D S S S T T S K E K I L D V Y N K K P C R N F F E E A V R A I F R C L G V E A S S S P A E T S Q R G I V C A E D P P I S T G S G G Q I N </t>
  </si>
  <si>
    <t>ATGGAGTACTCACTGTCGCATAAAGTATCAGCTGATGAGGAGGAAGAGTTGATGGACAAGAGAAGTTACTATATATTTCCATGCCACTTCCTTGAAGAAGCCGTCCGGGCTTTTTTCAAGTGTTTGGGCATTGAGACTAAATCTCAGGAGGACAAAGACACTGATGAAATAAACCCCGAGAAAATTACTCCTCCAACCTCAAAACAGCTACTTGATGGTGCAGTTCCATCACTTCTGATGACATACGGTGATCCTCCATCTTCATCAGCTACAGAAACTGCAgttagtctctgtctctctctctctctctttctttgtatacatgcattgtgggtttttgttttcgtttattttattttacgaatttacttcggagcggaatttgaacttgaaacccctttcaatattgaaaaccctaaaatcactaaaccaaagtatgaatgataaagatcgattatgttatggagatgcacaaaatatgtcgtttttgctgtgcatGACGAAGCTGCTGCAATTACAAGGATAAAGGTGAGCGCTCGAGAAAGACCTGGACTAAGCACAGGGAAAGGTGGGAAAACTAATTGAT</t>
  </si>
  <si>
    <t xml:space="preserve">M E Y S L S H K V S A D E E E E L M D K R S Y Y I F P C H F L E E A V R A F F K C L G I E T K S Q E D K D T D E I N P E K I T P P T S K Q L L D G A V P S L L M T Y G D P P S S S A T E T A D E A A A I T R I K V S A R E R P G L S T G K G G K T N </t>
  </si>
  <si>
    <t>Sant Joan</t>
  </si>
  <si>
    <t>Williams</t>
  </si>
  <si>
    <t>ATGGAAGAGTACTCATCATCAACAACATCAAAAGAGAAGATATTGGATGTTTACAATAAGAAGCCATGCCGCAATTTCTTTGAAGAAGCAGTGAGGGCAATTTTCAGGTGTTTGGGTGTTGAGGCTTCTTCTTCACCTGCAGAAACCTCGgtgattaatctctctctctctctctcatatacatatatatatatatataatatgtgtgcattttggtaatactctcatgttgtatatttgcatgCAGCGCGGAATCGTATGTGCGGAAGACCCACCTATAAGCACAGGGAGTGGAGGTCAAATTAATTGA</t>
  </si>
  <si>
    <t>ATGGAGTACTCACTGTCGCATAAAGTATCAGCTGATGAGGAGGAAGAGTTGATGGACAAGAGAAGTTACTATATATTTCCATGCCACTTCCTTGAAGAAGCCGTCCGGGCTTTTTTCAAGTGTTTGGGCATTGAGACTAAATCTCAGGAGGACAAAGACACTGATGAAATAAACCCCGAGAAAATTACTCCTCCAACCTCAGAACAGCTACTTGATGGTGCAGTTCCATCACTTCTGATGACATACGGTGATCCTCCATCTTCATCAGCTACAGAAACTGCAgttagtctctgtctctctctctatcacacacactgtagacctgcattgcgggtttttgttttcgtttattttatttgacgaattaacttcggagcggaatttgaacttgaaacccctttcaatattggagaaaaaaaaatcactaaacccatgtttgaattatagagatagatcatgttacggtaatgcacaaaatatgtgatttttaatgtgcagGACGAAGCTGCTGCAATTACAAGGATAAAGGTGAGCGCTCGAGAAAGACCTGGACTAAGCACAGGGAAAGGTGGGAAAACTAATTGAT</t>
  </si>
  <si>
    <t xml:space="preserve">M E Y S L S H K V S A D E E E E L M D K R S Y Y I F P C H F L E E A V R A F F K C L G I E T K S Q E D K D T D E I N P E K I T P P T S E Q L L D G A V P S L L M T Y G D P P S S S A T E T A D E A A A I T R I K V S A R E R P G L S T G K G G K T N </t>
  </si>
  <si>
    <t>ATGGAAGAGTACTCATCATCAACAACATCAAAAGAGAAGATATTGGATGTTTACAATAAGAAGCCATGCCGCAATTTCTTTGAAGAAGCAGTGAGGGCAATTTTCAGGTGTTTGGGTGTTGAGGCTTCTTCTTCACCTGCAGAAACCTCGgtgattaatctctctctctctctcatatacatatatatatatatatatatatatatatatataatatgtgtgcattttggtaatactctcatgttgtatatttgcatgCAGCGCGGAATCGTATGTGCGGAAGACCCACCTTTAAGCACAGGGAGTGGTGGTCAAATTAATTGA</t>
  </si>
  <si>
    <t xml:space="preserve">M E E Y S S S T T S K E K I L D V Y N K K P C R N F F E E A V R A I F R C L G V E A S S S P A E T S Q R G I V C A E D P P L S T G S G G Q I N </t>
  </si>
  <si>
    <t xml:space="preserve">Q R G I V C A E D P P L S T G S G G Q I N </t>
  </si>
  <si>
    <t>ATGGAGTACTCACTGTCGCATAAAGTATCAGCTGATGAGGAGGAAGAGTTGATGGACAAGAGAAGTTACTATATATTTCCATGCCACTTCCTTGAAGAAGCCGTCCGGGCTTTTTTCAAGTGTTTGGGCATTGAGACTAAATCTCAGGAGGACAAAGACACTGATGAAATAAACCCCGAGAAAATTACTCCTCCAACCTCAGAAAAGCTACTTGATGGTGCAGTTCCATCACTTCTGATGACATACGGTGATCCTCCATCTTCATCAGCTACAGAAACTGCAgttagtctctctctctctctctctttctctctctctaacacatatattgtagacatgcattgtgggtttttgttttcgtttattttatttgacgaattaacttcggagcggaatttgaacttgagacccctttcaatattggagaaaaaaaaaatcattaaacccatgtttgaattatagagatagatcatgttacggtaatgcacaaaatatgtgttttttaatgtgcagGACGAAGCTGCTGCAATTACAAGGATAAAGGTGAGCGCTCGAGAAAGACCTGGACTAAGCACAGGGAAAGGTGGGAAAACTAATTGAT</t>
  </si>
  <si>
    <t>M E Y S L S H K V S A D E E E E L M D K R S Y Y I F P C H F L E E A V R A F F K C L G I E T K S Q E D K D T D E I N P E K I T P P T S E K L L D G A V P S L L M T Y G D P P S S S A T E T A D E A A A I T R I K V S A R E R P G L S T G K G G K T N</t>
  </si>
  <si>
    <t>ATGGAAGAGTACTCATCATCAACAACATCAAAAGAGAAGATATTGGATGTTTACAATAAGAAGCCATGCCGCAATTTCTTTGAAGAAGCAGTGAGGGCACTTTTCAAGTGTTTGGGTGTTGAGGCTTCTTCTTCACCTGCAGAAACCTCGgtgattaatctctctctctctctctctctctctctctcatatatatatatatatgtgtgtatacatatatatatatatatatatatatataatatatataatatatatgtgcattttggaaacactctcgtgttgtatatgtgtatgCAGCGCGGAATCGTATGTGCGGAAAACCCACCTATAAGCACAGGGAGTGGTGGTCAAATTAATTGA</t>
  </si>
  <si>
    <t xml:space="preserve">Q R G I V C A E N P P I S T G S G G Q I N </t>
  </si>
  <si>
    <t>Amelanchier lamarkii</t>
  </si>
  <si>
    <t>ATGGAAGAGTACTCATCATCAACAACATCAAAAGAGAAGATATTGGATGTTTCCAGTAAGAAGCCATGCCGCAATTTCTTTGAAGAAGCAGTGAGGGCACTTTTCAAGTGTTTGGGTGTTGAGGCTTCACCTGCAGAAACCTCGgtgatatatctctctctctctctctctctctctcacatatacatacatacatacatacatatatatataatatatatgtgcattttggtaatactctcatgttgtatatttgcatgCAGCGCGGAATCGTATGTGCGGAAAACCCACCTATAAGCACAGGGAGTGGTGGTCAAATTAATTGA</t>
  </si>
  <si>
    <t xml:space="preserve">M E E Y S S S T T S K E K I L D V S S K K P C R N F F E E A V R A L F K C L G V E A S P A E T S Q R G I V C A E N P P I S T G S G G Q I N </t>
  </si>
  <si>
    <t>ATGGAAGAGTACTCATCATCAACAACATCAAAAGAGAAGATATTGGATGTTTACAACAAGAAGCCATGCCGCAATTTCTTTGAAGAAGCAGTGAGGGCACTTTTCAAGTGTTTGGGTTTTGAGGCTTCTTCACCTGCAGAAACCTCGgtgattaatctctctctctctctctctctctcatatatatatatatatataaaatatgtacatatatgtgattttcgcatgttatctcttCAGCGCGGAATCGTATGTGCGGAAACCCCACCTATAAGCACAGGGAGTGGTGGTCAAATTAACTGA</t>
  </si>
  <si>
    <t>M E E Y S S S T T S K E K I L D V Y N K K P C R N F F E E A V R A L F K C L G F E A S S P A E T S Q R G I V C A E T P P I S T G S G G Q I N</t>
  </si>
  <si>
    <t>Q R G I V C A E T P P I S T G S G G Q I N</t>
  </si>
  <si>
    <t>ATGGAGTACTCACAGTCACATAAAGTATCAGCTGATGAGGAGGAGGAGTTGATGGAGAAGAGAAGTTACTATATATTTCCATGCCACTTCCTTGAAGAAGCCATCCGGGCTTTTTTCAAGTGTTTGGGCATTGAGACTAAATATCAGGAGGACAAAGACACTGATGAAATAAAGCCCAAGAAAATTACTCCTCCAACCTCAGAACAGCTACTTGATGGTGCAGTTCCATCACTTCTGACGATATACGGTGATCCTCCATCATCATCAGCTACAGAAACTGCAgttagtctcactctctctctctctctctctctctctctctctctctctctctctctctctctctctctctaccacatatattgtagacatgcattgtggtttttgttttcgtttattttatttgatgaattaacttcggagcggaatttgaacttaagatctctttcaataatagactaaaccaatgtttgaattatagacaaatatcatgttattgtaatgcacaaaatatgtgttttttaatgtgcagGACGAAGCTGCTGCAATTACAAGGATAAAGGTGAGCGCTCGAGAAAGACCTGGACTAAGCACAGGGGAAGGTGGGAAAACTAATTGAT</t>
  </si>
  <si>
    <t>M E Y S Q S H K V S A D E E E E L M E K R S Y Y I F P C H F L E E A I R A F F K C L G I E T K Y Q E D K D T D E I K P K K I T P P T S E Q L L D G A V P S L L T I Y G D P P S S S A T E T A D E A A A I T R I K V S A R E R P G L S T G E G G K T N</t>
  </si>
  <si>
    <t>D E A A A I T R I K V S A R E R P G L S T G E G G K T N</t>
  </si>
  <si>
    <t>ATGGAAGAGTACTCATCATCAACAACATCAAAAGAGAAGATATTGTATGTTTACAATAAGAAGCCATGCCGCAATTTCTTTGAAGAAACAGTGAGGGCACTTTTCAAGTGTTTGGGTGTTGGGGCTTCTTCTTCACCTGCGGAAACCTCGgtgattaatctctctctctcgctctcttatatatatatatgtatatatatatatatataatatgtatgcatttaggtaatactctcatgttgtatatttgcatgCAGCGCGGAATCGCATGTGCGGAAAACCCACCTTTAAGCACAGGGAGTGGTGGTCAAATTAATTGA</t>
  </si>
  <si>
    <t>M E E Y S S S T T S K E K I L Y V Y N K K P C R N F F E E T V R A L F K C L G V G A S S S P A E T S Q R G I A C A E N P P L S T G S G G Q I N </t>
  </si>
  <si>
    <t>Q R G I A C A E N P P L S T G S G G Q I N </t>
  </si>
  <si>
    <t>D E A A A I T R I K V S A R E K P G L S T G E G G K T N</t>
  </si>
  <si>
    <t>ATGGAAGAGGACTCATCATCAACAACATCAAAAGAGAAGATATTGGATGTTTACAATAAGAAGCCATGCCGCAATTTCTTTGAAGAAGCAGTGAGGGCAATTTTCAGGTGTTTGGGTGTTGAGGCTTCTTCTTCACCTGCAGAAACCTCGgtgattaatctctctctctctctctcatatacatatatatatatatatataatatgtgtgcattttggtaatactctcatgttgtatatttgcatgCAGCGCGGAATCGTATGTGCGGAAGACCCACCTATAAGCACAGGGAGCGGAGGTCAAATTAATTGA</t>
  </si>
  <si>
    <t>ATGGAGTACTCACTGTCGCATAAAGTATCAGCTGATGAGGAGGAAGAGTTGATGGACAAGAGAAGTTACTATATATTTCCATGCCACTTCCTTGAAGAAGCCGTCCGGGCTTTTTTCAAGTGTTTGGGCATTGAGACTAAATCTCAGGAGGACAAAGACACTGATGAAATAAACCCCGAGAAAATTACTCCTCCAACCTCAGAACAGCTACTTGATGGTGCAGTTCCATCACTTCTGATGACATACGGTGATCCTCCATCTTCATCAGCTACAGAAACTGCAgttagtctctgtctctctctctaacacatatattgtagacatgcgttgtgggtttttgttttcgtttattttatttgacgaattaacttcggagcggaatttgaacttgaaacccctttcaatattggagaaaaaaaaaatcactaaacccatgtttgaattatagagatagatcatgttacggtaatgcacaaaatatgtgttttttaatgtgcagGACGAAGCTGCTGCAATTACAAGGATAAAGGTGAGCGCTCGAGAAAGACCTGGACTAAGCACAGGGAAAGGTGGGAAAACTAATTGAT</t>
  </si>
  <si>
    <t xml:space="preserve">Q R G I V C A E E P P L S T G S G G Q I N </t>
  </si>
  <si>
    <t>ATGGAAGAGTACTCATCATCAACAACATCAAAAGAGAAGATATTGGATGTTTACAATAAGAAGCCATGCCGCAATTTCTTTGAAGAAGCAGTGAGGGCAATTTTCAGGTGTTTGGGTGTTGAGGCTTCTTCTTCACCTGCAGAAACCTCGgtgattaatctctctctctctctctcatatacatatatatatatatataatatgtgtgcattttggtaatactctcatgttgtatatttgcatgCAGCGCGGAATCGTATGTGCGGAAGACCCACCTATAAGCACAGGGAGTGGAGGTCaaATTAATTGA</t>
  </si>
  <si>
    <t>ATGGAGTACACACAGTCGCATAAAGTATCAGCTGATGAGGAGGAGGAGTTGATGGAGAAGAGAAGTTACTATATATTTCCATGCCACTTCCTTGAAGAAGCCGTCCGGGCTTTTTTCAAGTGTTTGGGCATTGAAACTAAATCTCAGGAGGACAAAGACACTGATGAAATAAACCCCGAGAAAATTACTCCTCCAACCTCAGAACAGCTACTTGATGGTGCAGTTCCATCATTTCTGATGACATACGGTGATCCTCCATCTTCATCAGCTACAGAAACTGCAgttagtctctctctctctctctctctctctctctctctaacacatatattgtagacatgcattgtgggtttttgttttcgtttattttatttgatgaattgaattcggagcggaatttgaacttgagacctctttcaatattggagaaaaaaaaattttcactaaaccggtattagaattataaagatagatcatgttatggtaatgcacaaaatatgtgttttttaatgtgcagGACGAAGCTGCTGCAATTACAAGGATAAAGGTGAGCAGTCGAGAAAGACCTGGACTAAGCACAGGGGAAGGTGGGAAAACTACTTGAT</t>
  </si>
  <si>
    <t xml:space="preserve">M E Y T Q S H K V S A D E E E E L M E K R S Y Y I F P C H F L E E A V R A F F K C L G I E T K S Q E D K D T D E I N P E K I T P P T S E Q L L D G A V P S F L M T Y G D P P S S S A T E T A D E A A A I T R I K V S S R E R P G L S T G E G G K T T </t>
  </si>
  <si>
    <t xml:space="preserve">D E A A A I T R I K V S S R E R P G L S T G E G G K T T </t>
  </si>
  <si>
    <t>ATGGATGAGCACTCATCTTCAACAACATTATATGAGAAGATATCGGATGTTTACCATACGACGCCATGCCTCAAGTTACTTGGAGAGCCAGTGAGGGCACTTTTCGAGTGTTGGGGTGTTGTGGACTCTTATTCACCTGCGGAAACCTCGtcgccccatctcccccttttatatatatatatatatatatataaagtatgtgtgcaattaggtaatactctcatgttgtatatttgcatgCAGCGCGGAATCGTATGTGCGGAAAACCCACCTTTAAGCACAGGGAGTGGTGGTCAAATTAATTGA</t>
  </si>
  <si>
    <t>ATGGAGTACTCACAGTCGCATGAAGTATCAGCTGATGAGGTGGAGGAGTTGATGGAGAAGAGAAGTTACTATATATTTCCATGCCACTTCCTTGAAGAAGCCGTCCGGGCTTTTTTCAAGTGTTTGGGCATTGAGACTAAATCTCAGGAGGTGAGAGACACTGATGAAATAAACCCCGAGAAAATTACTCCTCCAATCTCAGAACAGCTACTTGATGGTGCAGTTCCATCACTTCTGATGACATACAGTGATCCTCCATCTTCATCAGCTACAGAAACTGCAgtgtacacgtgcagtgtgggtttgtgttttcgtatattttatttgatgaaatatctttggagcggaatttgaacgtgagacatctttttatattggagaaaaaaatataccactaaacccgtgtgtgaattatagagataaatcgtgttacggttatgcacaaaatatgtgttttttagtgtgcaaGAAGAAGCTGCTGCAGTTACAAGGATAAATGTGAGCACTCGAGAAAGACCTGGACTAAGCACAGGGGAGGGTGGAAAAACTAATTGA</t>
  </si>
  <si>
    <t xml:space="preserve">M D E H S S S T T L Y E K I S D V Y H T T P C L K L L G E P V R A L F E C W G V V D S Y S P A E T S Q R G I V C A E N P P L S T G S G G Q I N </t>
  </si>
  <si>
    <t xml:space="preserve">M E Y S Q S H E V S A D E V E E L M E K R S Y Y I F P C H F L E E A V R A F F K C L G I E T K S Q E V R D T D E I N P E K I T P P I S E Q L L D G A V P S L L M T Y S D P P S S S A T E T A E E A A A V T R I K V S T R E R P G L S T G E G G K T N </t>
  </si>
  <si>
    <t xml:space="preserve">E E A A A V T R I K V S T R E R P G L S T G E G G K T N </t>
  </si>
  <si>
    <t>ATGGAAGAGTACTCATCATCAACAACATCTAAAGAGAAGATATTGGATGTTTACAATAAGAAGCCACGCCGCAAGTTCTTTGAAGAAACAGTGAGGGCACTTCTCAAGTGTTTGGGTGTTGAGGCTTCTTCTTCACTCTCTCCCTCTTCGatatatatatatatctatatatatatatatatatatatatatatatatataaagtatgtgtgcaattaggtaatactctcatgttgtatatttgcatgCAGCGCGGAATCGTATGTGCGGAAAACCCACCTTTAAGCACAGGGAGTGGTGGTCAAATTAATTGA</t>
  </si>
  <si>
    <t xml:space="preserve">M E E Y S S S T T S K E K I L D V Y N K K P R R K F F E E T V R A L L K C L G V E A S S S L S P S S Q R G I V C A E N P P L S T G S G G Q I N </t>
  </si>
  <si>
    <t>ATGGAGTACTCACAGTCGCATGAAGTATCAGCTGATGAGGTGGAGGAGTTGATGGAGAAGAGAAGTTACAATATATTTCCATGCCACTTCCTGGAAGAAGCCGTCCGGGCTTTTTTCAAGTGTTTGGGCATTGAGACTAAATCTCAGGAGGTGAGAGACACTGATGAAATAAACCCCGAGAAAATTACTCCTCCAATCTCAGAACAGCTACTTGATGGTGCAGTTCCATCACTTCTGATGACATACAGTGATCCTCCATCTTCATCAGCTACAGAAACTGCAgttagtctctctctctctctctttctctataacacatatattgtagacatgcattgtgggtttttgttttcgtttattttatttgatgaattaacttcggagtggaatttgaacttgagacatcttttaatattggagaagaaaaaaaaaccactaaacccatgtttgaattatagagataaatcatgttacggtaatgcacaaaatatgtgttttttaatgtgcagGAGGAAGCTGCTGCAGTTACAAGGATAAAGGTGAGCACTCGAGAAAGACCTGGACTAAGCACAGGGGAAGGTGGAAAAACTAATTGAT</t>
  </si>
  <si>
    <t>M E Y S Q S H E V S A D E V E E L M E K R S Y N I F P C H F L E E A V R A F F K C L G I E T K S Q E V R D T D E I N P E K I T P P I S E Q L L D G A V P S L L M T Y S D P P S S S A T E T A E E A A A V T R I K V S T R E R P G L S T G E G G K T N</t>
  </si>
  <si>
    <t>E E A A A V T R I K V S T R E R P G L S T G E G G K T N</t>
  </si>
  <si>
    <t>ATGGAGTACTCACAGTCGCATGAAGTATCAGCTGATGAGGTGGAGGAGTTGATGGAGAAGAGAAGTTACTATATATTTCCATGCCACTTCCTGGAAGAAGCCGTCCGGGCTTTTTTCAAGTGTTTGGGCATTGAGACTAAATCTCAGGAGGTGAAAGACACTGATGAAATAAACCCCGAGAAAATTACTCCTCCAATCTCAGAACAGCTACTTGATGGTGCAGTTCCATCACTTCTGATGACATACAGTGATCCTCCATCTTCATCAGCTACAGAAACTGCAgttagtctctctctctctctctctctctatcacacacatattgtagacatgcattgtgggtttttgttttcgtttattttatttgatgaattaacttcggagtggaatttgaacttgagacatcttttaatattggagaagaaaaaaaaaccactaaacccatgtttgaattatagagataaatcatgttacggtaatgcacaaaatatgtgttttttaatgtgcagGAGGAAGCTGCTGCAGTTACAAGGATAAAGGTGAGCACTCGAGAAAGACCTGGACTAAGCACAGGGGAAGGTGGAAAAACTAATTGAT</t>
  </si>
  <si>
    <t xml:space="preserve">ATGGAAGAGCACTCATCATCAACAACATCAAAAGAGAAAATATTGGATGTTTACAATAAGAAGCCATGCCGCAAGTTCTTTGAAGAAACAGTGAGGGCACTTTTCAAGTGTTTGGGTGTTGAGGCTTCTTCTTCACCTGCAGAAACCTCGgtgattaatctccccccctaatatatatatatagatatataaagtatgtgtgcaattaggtaatactctcatgttgtatatttgcatgCAGCGCGGAATCGTATGTGCGGAAAACCCACCTTTAAGCACAGGGAGTGGTGGTCAAATTAATTGA
</t>
  </si>
  <si>
    <t>ATGGAGTACTCACAGTCGCATGAAGTATCAGCTGATGAGGTGGAGGAGTTGATGGGGAAGAGAAGTTACTATATATTTCCATGCCACTTCCTTGAAGAAGCCGTCCGGGCTTTTTTCAAGTGTTTGGGCATTGAGACTAAATCTCAGGAGGTGAGAGACACTGATGAAATAAACCCCGAGAAAATTACTCCTCCAATCTCAGAACAGCTACTTGATGGTGCAGTTCCATCACTTCTGATGACATACAGTGATCCTCCATCTTCATCAGCTACAGAAACTGCAgttaatctctctctctctctctctctctctctctctctctctctataacacatatattgtagacatgcattgtgggtttttgttttcgtttattttatttgatgaattaactttggagcggaatttgaacttgagacatcttttaatattggagaaaaaaaaataccactaaacccatgtttgaattatagagataaatcatgttacggtaatgcacaaaatatgtgttttttaatgtgcagGAGGAAGCTGCTGCAGTTACAAGGATAAATGTGAGCACTCGAGAAAGACCTGGACTAAGCACAGGGGAAGGTGGAAAAACTAATTGAT</t>
  </si>
  <si>
    <t xml:space="preserve">M E Y S Q S H E V S A D E V E E L M G K R S Y Y I F P C H F L E E A V R A F F K C L G I E T K S Q E V R D T D E I N P E K I T P P I S E Q L L D G A V P S L L M T Y S D P P S S S A T E T A E E A A A V T R I N V S T R E R P G L S T G E G G K T N </t>
  </si>
  <si>
    <t>ATGGAGTACTCACAGTCGCATGAAGTATCAGCTGATGAGGTGGAGGAGTTGATGGAGAAGAGAAGTTACAATATATTTCCATGCCACTTCCTGGAAGGAGCCGTCCGGGCTTTTTTCAAGTGTTTGGGCATTGAGACTAAATCTCAGGAGGTGAGAGACACTGATGAAATAAACCCCGAGAAAATTACTCCTCCAATCTCAGAACAGCTACTTGATGGTGCAGTTCCATCACTTCTGATGACATACAGTGATCCTCCATCTTCATCAGCTACAGAAACTGCAgttagtctctctctctctctctttctctataacacatatattgtagacatgcattgtgggtttttgttttcgtttattttatttgatgaattaacttcggagtggaatttgaacttgagacatcttttaatattggagaagaaaaaaaaaccactaaacccatgtttgaattatagagataaatcatgttacggtaatgcacaaaatatgtgttttttaatgtgcagGAGGAAGCTGCTGCAGTTACAAGGATAAAGGTGAGCACTCGAGAAAGACCTGGACTAAGCACAGGGGAAGGTGGAAAAACTAATTGAT</t>
  </si>
  <si>
    <t xml:space="preserve">M E Y S Q S H E V S A D E V E E L M E K R S Y N I F P C H F L E G A V R A F F K C L G I E T K S Q E V R D T D E I N P E K I T P P I S E Q L L D G A V P S L L M T Y S D P P S S S A T E T A E E A A A V T R I K V S T R E R P G L S T G E G G K T N </t>
  </si>
  <si>
    <t>ATGGAAGAGTACTCATCATCAACAACATTAAAAGAAAAAATATTGGATGTTTACAATAAGAAGCCATGCCGCAAGTTCTTTGAAGAAACAGTGAGGGCACTTTTCAAGTGTTTGGGTGTTGAGGCTTCTTCTTCACCTGCAGAAACCTCGgtgattaatctccccctctaatatatatatatatatatataaagtatgtgtgcaattaggtaatactctcatgttgtatatttgcatgCAGCGCGGAATCGTATGTGCGGAAAACCCACCTTTAAGCACAGGGAGTGGTGGTCAAATTAATTGA</t>
  </si>
  <si>
    <t>M E E Y S S S T T L K E K I L D V Y N K K P C R K F F E E T V R A L F K C L G V E A S S S P A E T S Q R G I V C A E N P P L S T G S G G Q I N</t>
  </si>
  <si>
    <t>ATGGAGTACTCACAGTCGCATGAAGTATCAGCTGATGAGGTGGAGGAGTTGATGGAGAAGAGAAGTTACAATATATTTCCATGCCACTTCCTGGAAGAAGCCGTCCGGGCTTTTTTCAAGTGTTTGGGCATTGAGACTAAATCTCAGGAGGTGAGAGACACTGATGAAATAAACCCCGAGAAAATTACTCCTCCAATCTCAGAACAGCTACTTGATGGTGCAGTTCCATCACTTCTGATGACATACAGTGATCCTCCATCTTCATCAGCTACAGAAACTGCAgttagtctctctctctctctctctctctc/atcacacatatattgtagacatgcattgtgggtttttgttttcgtttattttatttgatgaattaacttcggagcggaatttgaacttgagacatcttttaatattggagaagaaaaaaaaaccactaaacccatgtttgaattatagagataaatcatgttacggtaatgcacaaaatatgtgttttttaatgtgcagGAGGAAGCTGCTGCAGTTACAAGGATAAAGGTGAGCACTCGAGAAAGACCTGGACTAAGCACAGGGGAAGGTGGAAAAACTAATTGAT</t>
  </si>
  <si>
    <t>M E Y S Q S H E V S A D E V E E L M E K R S Y N I F P C H F L E E A V R A F F K C L G I E T K S Q E V R D T D E I N P E K I T P P I S E Q L L D G A V P S L L M T Y S D P P S S S A T E T A E E A A A V T R I K V S T R E R P G L S T G E G G K T N</t>
  </si>
  <si>
    <t>ATGGAAGAGTACTCATCATCAACAACATCAAAAGAGAAGATATTGGATGTTTACAATAAGAAGCCATGGCGCAAGTTCTTTGAAGAAACAGTGAGGGCACTTTTCAAGTGTTTGGGTGTTGAGGCTTCTTCTTCACCTGCAGAAACCTCGgtgattaatctccccctctaatatatatatatatataaagtatgtgtgcaattaggtaatactctcatgttgtatatttgcatgCAGCGCGGAATCGTATGTGCGGAAAACCCACCTTTAAGCACAGGGAGTGGTGGTCAAATTAATTGA</t>
  </si>
  <si>
    <t>M E E Y S S S T T S K E K I L D V Y N K K P W R K F F E E T V R A L F K C L G V E A S S S P A E T S Q R G I V C A E N P P L S T G S G G Q I N</t>
  </si>
  <si>
    <t>ATGGAGTACTCACAGTCGCATGAAGTATCAGCTGATGAGGTGGAGGAGTTGATGGAGAAGAGAAGTTACAATATATTTCCATGCCACTTCCTTGAAGAAGCCGTCCGGGCTTTTTTCAAGTGTTTGGGCATTGAGACTAAATCTCAGGAGGTGAGAGACACTGATGAAATAAACCCCGAGAAAATTACTCCTCCAATCTCAGAACAGCTACTTGATGGTGCAGTTCCATCACTTCTGATGACATACAGTGATCCTCCATCTTCATCAGCTACAGAAACTGCAGTTAgtctctctctctctctctctctctttctctataacacatatattgtagacatgcattgtgggtttttgttttcgtttattttatttgatgaattaacttcggagcggaatttgaacttgagacatcttttaatattggagaaaaaaaaataccactaaacccatgcttgaattatagagataaatcatgttacggtaatgcacaaaatatgtgtttttttaatgtgcagGAGGAAGCTGCTGCAGTTACAAGGATAAAGGTGAGCACTCGAGAAAGACCTGGACTAAGCACAGGGGAAGGTGGAAAAACTAATTGAT</t>
  </si>
  <si>
    <t>M E Y S Q S H E V S A D E V E E L M E K R S Y N I F P C H F L E E A V R A F F K C L G I E T K S Q E V R D T D E I N P E K I T P P I S E Q L L D G A V P S L L M T Y S D P P S S S A T E T A V E E A A A V T R I K V S T R E R P G L S T G E G G K T N</t>
  </si>
  <si>
    <t>ATGGAAGAGTACTCATCATCAACATCATCAAAAGAGAAGATATTGGATGTTTACAATAAGAAGCCATGCCGCAATTTCCTTGAAGAAACAGTGAGGGCACTTTTCAAGTGTTTGGGTGTTGAGGCTTCTTCTTCGCCTGCAGAAACCTCGgtgattaatctctctctctctctctctctctctctctctctcttttatatatatataaaatatatatgtgtttttatgtaatactgtcgtCAGCGTGGAATCGTATGTGCGGAAAACCCACCTATAAGCACAGGGAGTGGTGGTCAAATTAATTGA</t>
  </si>
  <si>
    <t xml:space="preserve">M E E Y S S S T S S K E K I L D V Y N K K P C R N F L E E T V R A L F K C L G V E A S S S P A E T S Q R G I V C A E N P P I S T G S G G Q I N </t>
  </si>
  <si>
    <t>ATGGAAGAGTCATCAACAACATCGAAAGAGAAGATATTGGATGTTTACAATAAGAAGCCATGCCGCAATTTCTTTGAAGAAGCAGTGAGGGCAATTTTCAGGTGTTTGGGTGTTGAGGCTTCTTCTTCACCTGCAGAAACCTCGgtgatttatctctctctctctctctctctcatatacacacacacacacacacacacatatatatatatatataatatgtgtgcattttggtaatactctcatgttgtatatttgcatgCAGCGCGGAATCGTATGTACGGAAGACCCACCTTTAAGCACAGGGAGTGGTGGTCAAATTAATTGA</t>
  </si>
  <si>
    <t xml:space="preserve">M E E S S T T S K E K I L D V Y N K K P C R N F F E E A V R A I F R C L G V E A S S S P A E T S Q R G I V C T E D P P L S T G S G G Q I N </t>
  </si>
  <si>
    <t xml:space="preserve">Q R G I V C T E D P P L S T G S G G Q I N </t>
  </si>
  <si>
    <t>ATGGAAGAGTACTCATCATCAACAACATCAAAAGAGAAGATATTGGATGTTTACAATAAGAAGCCATGCCGCAATTTCTTTGAAGAAGCAGTGAGGGCACTTTTCAAGTGTTTGGGTGTTGAGGCTTCTTCTTCACCTGCAGAAACCTCGgtgattaatctctctctctctctctctctctctctctcatatatatatatatatgtgtgtatacatatatatatatatatatatatatataatacatataatatatatgtgcattttggtaatactctcatgttgtatatttggatgCAGCGCGGAATCGTATGTGCGGAAAACCCACCTATAAGCACAGGGAGTGGTGGTCAAATTAATTGA</t>
  </si>
  <si>
    <t xml:space="preserve">M E E Y S S S T T S K E K I L D V Y N K K P C R N F F E E A V R A L F K C L G V E A S S S P A E T S Q R G I V C A E N P P I S T G S G G Q I N </t>
  </si>
  <si>
    <t>ATGGAGTACTCACAGTCACATAAAATATCAGCTGATGATGAGGAGGAGTTGATGGAGAAGAGAAGTTACTATATATTTCCATGCCACTTCCTTGAAGAAGCCGTCCGGGCTTTTTTCAAGTGTTTGGGCATTGAGACTAAATCTCAGGAGGACAAAGACACTGATGAAATAAACCCCGAGAAAATTACTCCTCCAACCTCAGAACAGCTACTTGATTGTGCAGTTCCATCACGTCTGATGACATACGGTGATCCTCCATCTTCATCAGCTACAGAAACTGCAgttagtctctctctctctctctctctctctctctctctataacacatattgtagacatgcattgagggtttttgttttttaatgtgcagGCCGAAGCTGCTGCAATTACAAGGATAAAAGTGAGCGCTCGAGAAAGACCTGGACTAAGCACAGGGGAAGGTGGGAAAACTAATTGAT</t>
  </si>
  <si>
    <t xml:space="preserve">M E K R S Y Y I F P C H F L E E A V R A F F K C L G I E T K S Q E D K D T D E I N P E K I T P P T S E Q L L D C A V P S R L M T Y G D P P S S S A T E T A A E A A A I T R I K V S A R E R P G L S T G E G G K T N </t>
  </si>
  <si>
    <t xml:space="preserve">A E A A A I T R I K V S A R E R P G L S T G E G G K T N </t>
  </si>
  <si>
    <t>ATGGAAGAGTACTCATCATCAACAACATCAAAAGAGAAGATATTAAATGTTTACAATAAGAAGCCATGCCGCAATTTCTTTGAAGAAGCAGTGAGGGCACTTTTCAAGTGTTTGGGTTTTGAGGCTTCTTCACCTGCAGAAACCTCGgtgattaatctctccctctctctctcatacatatatacacacacacacacacacacacacacttttttggtaatactctcattttgtatatttgcatgtAGCGCGGAATCGTATGTGCGGAAAACCCACCTATAAGCACAGGGAGTGGTGGTCAAATTAATTGAT</t>
  </si>
  <si>
    <t>M E E Y S S S T T S K E K I L N V Y N K K P C R N F F E E A V R A L F K C L G F E A S S P A E T S R G I V C A E N P P I S T G S G G Q I N</t>
  </si>
  <si>
    <t xml:space="preserve">M E E X S S S T T X K E K I L D V Y N K K P C R K F F E E T V R A L F K C L G V E A S S S P A E T S Q R G I V C A E N P P L S T G S G G Q I N </t>
  </si>
  <si>
    <t>ATGGAAGAGYACTCATCATCAACAACATYAAAAGAGAAGATATTGGATGTTTACAATAAGAAGCCATGCCGCAAGTTCTTTGAAGAAACAGTGAGGGCACTTTTCAAGTGTTTGGGTGTTGAGGCTTCTTCTTCACCTGCAGAAACCTCGgtgattaatctcccccycywatatatatatatatakatatataaagtatgtgtgcaattaggtaatactctcatgttgtatatttgcatgCAGCGCGGAATCGTATGTGCGGAAAACCCACCTTTAAGCACAGGGAGTGGTGGTCAAATTAATTGA</t>
  </si>
  <si>
    <t>ATGGAGTACTCACAGTCGCATGAAGTATCAGCTGATGAGGAGGAGGAGTTGATGGAGAAGAGAAGTTACTATATATTTCCATGCCACTTCCTTGAAGAAGTCGTCCGGGCTTTTTTCAAGTGTTTGGGCATTCAGACTAAATCTCAGGAGGTGAAAGACACTGATGAAATAAACCCCGAGAAAATTACTCCTCCAACCTCAGAACAGCTACTTGATGGTGCAGTTCCATCACTTCTGATGACATACGGTGATCCTCCATCTTCATCAGCTACATGGAGTACTCACAgttagtctctctctctctctctctctctctctctctctctctctctctctctctctctctataacacatatattgtagacatgcattgtgggtttttgttttcgtttattttatttgatgaattaacttcggagcggaatttgaacttgagacctcttttaatattgaaggaaaaaaaaaatcactaaacccatgtttgaattatagagatagatcatgttacggtaatgcacaaaatatgtgtattttaatgtgcagGACGAAGCTGCTGAAGTTACAAGGATAAAGGTGAGCACTCGAGAAAGACCTGGACTAAGCACAGGGGAAGGTGGAAAAACTAATTGAT</t>
  </si>
  <si>
    <t xml:space="preserve">M E Y S Q S H E V S A D E E E E L M E K R S Y Y I F P C H F L E E V V R A F F K C L G I Q T K S Q E V K D T D E I N P E K I T P P T S E Q L L D G A V P S L L M T Y G D P P S S S A T W S T H D E A A E V T R I K V S T R E R P G L S T G E G G K T N </t>
  </si>
  <si>
    <t xml:space="preserve">M E Y S L S H K G S A D E V E E L M D K R S Y Y I F P C H F L E E A V R A F C K C L G I E T K S Q E D K D T D K I N P E K I T P P T S E Q L L D G A V P S L L M T Y G D P P S S S A T E T A D E A A A I T R I K V S A R E R P G L S T G K G G K T N </t>
  </si>
  <si>
    <t>D E A A A I T R I K V S A R E R P G L S T G K G G K T N </t>
  </si>
  <si>
    <t xml:space="preserve">M E Y S L S H K V S A D E E E E L M D K R S Y Y I F P C H F L E E A V R A F F K C L G I E T K S Q E D K D T D E I N P E K I T P P T S E K L L D G A V P S L L M T Y G D P P S S S A T E T A D E A A A I T R I K V S A R E R P G L S T G K G G K T N </t>
  </si>
  <si>
    <t>Cotoneaster dammeri</t>
  </si>
  <si>
    <t>Skogholm</t>
  </si>
  <si>
    <t>OzarK Gold</t>
  </si>
  <si>
    <t>Aronia arbutifolia</t>
  </si>
  <si>
    <t>Brilliant</t>
  </si>
  <si>
    <t>ATGGAGTACTCACTGTCGCATAAAGTATCAGCTGATGAGGAGGAAGAGTTGATGGACAAGAGAAGTTACTATATATTTCCATGCCACTTCCTTGAAGAAGCCGTCCGGGCTTTTTTCAAGTGTTTGGGCATTGAGACTAAATCTCAGGAGGACAAAGACACTGATGAAATAAACCCCGAGAAAATTACTCCTCCAACCTCAAAACAGCTACTTGATGGTGCAGTTCCATCACTTCTGATGACATACGGTGATCCTCCATCTTCATCAGCTACAGAAACAGCAgttagtctctctctctctctctctctctctctctctctctaacacatatattgtagacatgcattgtgggtttttgttttcgtttattttatttgatgaattaacttcggagcggaatttgaacttgagacccctttcaatattggagaagaaaaaaaatcactaaacccatgtttgaattatagagatagatcatgttacggtaatgcacaaaatatgtgttttttaatgtgcagGACGAAGCTGCTGCAATTACAAGGATAAAGGTGAGCGCTCGAGAAAGACCTGGACTAAGCACAGGGAAAGGTGGGAAAACTAATTGAT</t>
  </si>
  <si>
    <t xml:space="preserve">E E A A A I T R I E V S A R E R P G L S T G E G G K T N </t>
  </si>
  <si>
    <t>CAGCGCGGAATCGTATGTGCGGAAAACCCACCTTTAAGCACAGGGAGTGGTGGTCAAATTAATTGA</t>
  </si>
  <si>
    <t>CAGCGCGGAATCGTATGTGCGGAAGAGCCACCTTTAAGCACAGGGAGTGGTGGTCAAATTAATTGA</t>
  </si>
  <si>
    <t>CAGCGCGGAATCGTATGTGCGGAAGACCCACCTATAAGCACAGGGAGTGGAGGTCAAATTAATTGA</t>
  </si>
  <si>
    <t>M E K Y S S S T T S K E K M L D V Y N K K P C R N F F E K A V R A L F K C L G V E A S S S P A K T S Q R G I V C T E N P P I S T G S G G Q I N</t>
  </si>
  <si>
    <t>ATGGAAAAGTACTCATCATCAACAACATCAAAAGAAAAAATGTTAGATGTTTACAATAAAAAGCCATGCCGCAATTTCTTTGAAAAAGCAGTGAGGGCACTTTTCAAGTGTTTGGGTGTTGAGGCTTCTTCTTCACCTGCAAAAACCTCGgtgattaatctctctctctctctctctctctcttatatatgtatgtgtgtgtgtgtgtgtgtgtgtgtgtgtgtgtgtgtgtgtgtataatatgtgcattttggtaatactgtcatgttgtctatttgcatgCAGCGCGGAATCGTATGTACGGAAAACCCACCTATAAGCACAGGGAGTGGTGGTCAAATTAATTGA</t>
  </si>
  <si>
    <t>M E E D S S S T T S K E K I L D V Y N K K P C R N F F E E A V R A I F R C L G V E A S S S P A E T S</t>
  </si>
  <si>
    <t xml:space="preserve">ATGGAAGAGGACTCATCATCAACAACATCAAAAGAGAAGATATTGGATGTTTACAATAAGAAACCATGCCGCAATTTCTTTGAAGAAGCAGTGAGGGCAATTTTCAGGTGTTTGGGTGTTGAGGCTTCTTCTTCACCTGCAGAAACCTCGgtgattaatctctctctctctctctcatatacatatatatatatatataatatgtgtgcattttggtaatactctcatgttgtatatttgcatgCAGCGCGGAATCGTATGTGCGGAAGACCCACCTATAAGCACAGGGAGCGGAGGTCAAATTAATTGA
</t>
  </si>
  <si>
    <t>M E E Y S S S T T S K E K I L D V Y N K K P C R N F F E E A V R A L F K C L G V E A S S S P A E T S Q R G I V C A E N P P I S T G S G G Q I N</t>
  </si>
  <si>
    <t>ATGGAGTACTCACAGTCGCATGAAGTATCAGCTGATGAGGAGGAGGAGTTGATGGAGAAGAGAAGTTACTATATATTTCCATGCCACTTCCTTGAAGAAGTCGTCCGGGCTTTTTTCAAGTGTTTGGGCATTCAGACTAAATCTCAGGAGGTGAAAGACACTGATGAAATAAACCCCGAGAAAATTACTCCTCCAACCTCAGAACAGCTACTTGATGGTGCAGTTCCATCACTTCTGATGACATACGGTGATCCTCCATCTTCATCAGCTACAGAAACTGCAGTTActctctctctctctctctctataacacatatattgtagacatgcattgtgggtttttgttttcgtttattttatttgatgaattaacttcggagcggaatttgaacttgagaccttttttaatattgaaggaaaaaaaaaatcactaaacccatgtttgaattatagagatagatcatgttacggtaatgcacaaaatatgtgtattttaatgtgcag GACGAAGCTGCTGAAGTTACAAGGATAAAGGTGAGCACTCGAGAAAGACCTGGACTAAGCACAGGGGAAGGTGGAAAAACTAATTGAT</t>
  </si>
  <si>
    <t>ATGGAGTACTCACAGTCGCATGAAGTATCAGCTGATGAGGAGGAGGAGTTGATGGAGAAGAGAAGTTACTATATATTTCCATGCCACTTCCTTGAAGAAGCCGTCCGGGCTTTTTTCAAGTGTTTGGGCATTGAGACTAAATCTCAGGAGGTGAGAGACACTGATGAAATAAACCCCGAGAAAATTACTCCTCCAATCTCAGAACAGCTACTTGATGGTGCAGTTCCATCACTTCTGATGACATACGGTGATCCTCCATCTTCATCAGCTACAGAAACTGCAGTTAatctctctctctctctctctctctctctctctctctctctctatcacacatattttgtacacgtgctttgtgggtttttgttttcgttttttttttttgatgaattatctttggagcggaatttgaacttgagatatctttttatattggaaaaaaaaaaataccactaaacccatgtttgaattatagagataaattttgttacggttatgcacaaaatatgtgttttttaatgtgcaaGAGGAAGCTGCTGCAGTTACAAGGATAAATGTGAGCACTCGAGAGAGACCTGGACTAAGCACGGGGGAGGGTGGAAAAACTAATTGAT</t>
  </si>
  <si>
    <t xml:space="preserve">M E Y S Q S H E V S A D E E E E L M E K R S Y Y I F P C H F L E E A V R A F F K C L G I E T K S Q E V R D T D E I N P E K I T P P I S E Q L L D G A V P S L L M T Y G D P P S S S A T E T A V E E A A A V T R I N V S T R E R P G L S T G E G G K T N </t>
  </si>
  <si>
    <t xml:space="preserve">M E Y S Q S H E V S A D E V E E L M E K R S Y Y I F P C H F L E E A V R A F F K C L G I E T K S Q E V R D T D E I N P E K I T P P I S E Q L L D G A V P S L L M T Y S D P P S S S A T E T A E E A A A V T R I N V S T R E R P G L S T G E G G K T N  </t>
  </si>
  <si>
    <t>GACGAAGCTGCTGAAGTTACAAGGATAAAGGTGAGCACTCGAGAAAGACCTGGACTAAGCACAGGGGAAGGTGGAAAAACGAATTGA</t>
  </si>
  <si>
    <t>GACGAAGCTGCTGCAATTACAAGGATAAAGGTGAGCGCTCGAGAAAGACCTGGACTAAGCACAGGGAAAGGTGGGAAAACTAATTGAT</t>
  </si>
  <si>
    <t>M E Y S Q L H E V S A D E E E E L M E K R S Y Y I F P C H F L E E A V R A F F K C L G I E T K S Q E D K D T D E I N P K K I T P P T S E Q L L D G A V P S L L T T Y G D P P S S S A T E T E D E A A A I T R I K V S A R E K P G L S T G E G G K T N</t>
  </si>
  <si>
    <t>ATGGAGTACTCACAGTTACATGAAGTATCAGCTGATGAGGAGGAGGAGTTGATGGAGAAGAGAAGTTACTATATATTTCCATGCCACTTCCTTGAAGAAGCCGTCCGGGCTTTTTTCAAGTGTTTGGGCATTGAGACTAAATCTCAGGAGGACAAAGACACTGATGAAATAAACCCTAAGAAAATTACTCCTCCAACCTCAGAACAGCTACTTGATGGTGCAGTTCCATCACTTCTGACAACATACGGTGATCCTCCATCTTCATCAGCTACAGAAACTGAAggatgtatctctctctctctctttctctctctttttccctctctctccctctctctctctctttataacacatatattgtacacgcgcattgggggtttttgttttcgtttattttatttgaagaataaatttgggagcaaaaattaaacttgagccccctttcaatttagaaaaaaaaaaaatgtcactaaacccatgtttgaattatagagagatagatcatgttatggtaatgcacaaaatatgtgttttcttaatgtgcagGATGAAGCTGCTGCAATTACAAGGATAAAGGTGAGCGCTCGAGAAAAACCTGGACTAAGCACAGGGGAAGGTGGGAAAACTAATTGAT</t>
  </si>
  <si>
    <t>GACGAAGCTGCTGCAATTACAAGGATAAAGGTGAGCGCTCGAGAAAGACCTGGACTAAGCACAGGGGAAGGTGGGAAAACTAATTGAT</t>
  </si>
  <si>
    <t xml:space="preserve">GACGAAGCTGCTGAAGTTACAAGGATAAAGGTGAGCACTCGAGAAAGACCTGGACTAAGCACAGGGGAAGGTGGAAAAACTAATTGAT </t>
  </si>
  <si>
    <t>GACGAAGCTGCTGAAGTTACAAGGATAAAGGTGAGCACTCGAGAAAGACCTGGACTAAGCACAGGGGAAGGTGGAAAAACTAATTGAT</t>
  </si>
  <si>
    <t>GACGAAGATGCTGCAATTATAAGGATAAAGGTGAGCGCTCGAGAAAGGCCTGGACTAAGCAGAGGAGGTGGTGGGAAAACTAATTAA</t>
  </si>
  <si>
    <t>GACGAAGCTGCTGCAATTACAAGGATAAAGGTGAGCGCTCGAGAAAGACCTGGACTAAGCACAGGGGAAGGTGGGAAAACTAATTGA</t>
  </si>
  <si>
    <t>ATGGAGTACTCACAGTCGCATGAAGTATCAGCTGATGAGGAGGAGGAGTTGATGGAGAAGAGAAGTTACTATATATTTCCATGCCACTTCCTTGAAGAAGCCGTCCGGGCTTTTTTCAAGTGTTTGGGCATTGAGACTAAATCTCAGGAGGTGAGAGACACTGATGAAATAAACCCCGAGAAAATTACTCCTCCAATCTCAGAACAGCTACTTGATGGTGCAGTTCCATCACTTCTGATGACATACGGTGATCCTCCATCTTCATCAGCTACAGAAACTGCAGTTAatctctctctctctctctctctctctctctctctctctctctatcacacatattttgtacacgtgctttgtgggtttttgttttcgttttttttttttgatgaaGAGGAAGCTGCTGCAGTTACAAGGATAAATGTGAGCACTCGAGAGAGACCTGGACTAAGCACGGGGGAGGGTGGAAAAACTAATTGAT</t>
  </si>
  <si>
    <t>ATGGAGTACTCACAGTCGCATGAAGTATCAGCTGATGAGGAGGAGGAGTTGATGGAGAAGAGAAGTTACTATATATTTCCATGCCACTTCCTTGAAGAAGTCGTCCGGGCTTTTTTCAAGTGTTTGGGCATTCAGACTAAATCTCAGGAGGTGAAAGACACTGATGAAATAAACCCCGAGAAAATTACTCCTCCAACCTCAGAACAGCTACTTGATGGTGCAGTTCCATCACTTCTGATGACATACGGTGATCCTCCATCTTCATCAGCTACAGAAACTGCActctctctctctctctctctctctctctctctctctctctctttttataacacatatattgtagacctgcattgtgggtttttgttttcgtttattttatttgatgaattaaatttggagcggaatttgaacttgagaccttttttaatattgaaggaaaaaaaaaatcactaaacccatgtttgaattatagagatagatcatgttacggtaatgcacaaaatatgtgtattttaatgtgcag (incomplete intron sequence) GAGGAAGCTGCTGAAGTTACAAGGATAAAGGTGAGCACTCGAGAAAGACCTGGACTAAGCACAGGGGAAGGTGGAAAAACTAATTGAT</t>
  </si>
  <si>
    <t>ATGGAAGAGTACTCATCATCAACAACATCAAAAGAGAAGATATTGGATGTTTACAATAAGAAGCCATGCCGCAATTTCTTTGAAGAAGCAGTGAGGGCAATTTTCAGGTGTTTGGGTGTTGAGGCTTCTTCTTCACCTGCAGAAACCTCGgtgattaatctctctctctctctctcatatacatatatatatatatatatatgtgtgcattttggtaatactctcatgttgtatatttgcatgCAGCGCGGAATCGTATGTGCGGAAGACCCACCTATAAGCACAGGGAGTGGAGGTCAAATTAATTGA</t>
  </si>
  <si>
    <t>ATGGAGTACTCACTGTCGCATAAAGTATCAGCTGATGAGGAGGAAGAGTTGATGGACAAGAGAAGTTACTATATATTTCCATGCCACTTCCTTGAAGAAGCCGTCCGGGCTTTTTTCAAGTGTTTGGGCATTGAGACTAAATCTCAGGAGGACAAAGACACTGATGAAATAAACCCCGAGAAAATTACTCCTCCAACCTCAGAACAGCTACTTGATGGTGCAGTTCCATCACTTCTGATGACATACGGTGATCCTCCATCTTCATCAGCTACGAAACTGCAggagaaaaaaaaatcactaaacccatgtttgaattatagagatagatcatgttacggtaatgcacaaaatatgtgttttttaatgtgcag (incomplete intron sequence) GACGAAGCTGCTGCAATTACAAGGATAAAGGTGAGCGCTCGAGAAAGACCTGGACTAAGCACAGGGAAAGGTGGGAAAACTAATTGAT</t>
  </si>
  <si>
    <t>ATGGAAGAGGACTCATCATCAACAACATCAAAAGAGAAGATATTGGATGTTTACAATAAGAAGCCATGCCGCAATTTCTTTGAAGAAGCAGTGAGGGCAATTTTCAGGTGTTTGGGTGTTGAGGCTTCTTCTTCACCTGCAGAAACCTCGgtgattaatctctctctctctctctcatatatatatatatatatatatatatatatatatata(incomplete intron sequence) CAGCGCGGAATCGTATGTGCGGAAGACCCACCTATAAGCACAGGGAGTGGAGGTCAAATTAATTGA</t>
  </si>
  <si>
    <t>ATGGAAAAGTACTCATCATCAACAACATCAAAAGAGAAAATGTTAGATGTTTACAATAAAAAGCCATGCCGCAATTTCTTTGAAAAAGCAGTGAGGGCACTTTTCAAGTGTTTGGGTGTTGAGGCTTCTTCTTCACCTGCAGAAACCTCGgtgattaatctctttctctctctctctctctcatatatgtatgtatgtgtgtgtgtgtgtgtgtgtgtgtgtgtgtgtgtgtgtgtgtaaaatatgtgttttttgaaaacactgtcgtggtgtatatgtgcgtgCAGCGCGGAATCGTATGTGCGGAAGACCCACCTATAAGCACAGGGAGTGGAGGTCAAATTAATTGA</t>
  </si>
  <si>
    <t>ATGGAGTACTCACTGTCGCAAAAAGTATCACCTGATGAGGAGGAAAAGTTGATGGACAAAAGAAGTTACTATATATTTCCATGCCACTTCCTTGAAAAAGCCGTCCGGGCTTTTTTCAAGTGTTTGGGCATTGAAACTAAATCTCAGGAGGACAAAAACACTGATAAAATAAACCCCGAGAAAATTACTCCTCCAACCTCAAAACAGCTACTTGATGGTGCAGTTCCATCACTTCTGATGACATACGGTGATCCTCCATCTTCATCAGCTACAGAAACTGCAtctctatatatatctctttttctctctctctctctctaacacatatattgtagacatgcattgtgggtttttgttttcgtttattttatttgacgaattaacttcggagcggaatttgaacttgagacccctttcaatattggagaaaaaaaaatcactaaacccatgtttgaattatagagatagatcatgttacggtaatgcacaaaatatgtgttttttaatgtgcag (incomplete intron sequence) GACGAAGCTGCTGCAATTACAAGGATAAAGGTGAGCGCTCGAGAAAGACCTGGACTAAGCACAGGGAAAGGTGGGAAAACTAATTGAT</t>
  </si>
  <si>
    <t>ATGGAAGAGGACTCATCATCAACAACATCAAAAGAGAAGATATTGGATGTTTACAATAAGAAGCCATGCCGCAATTTCTTTGAAGAAGCAGTGAGGGCAATTTTCAGGTGTTTGGGTGTTGAGGCTTCTTCTTCACCTGCAGAAACCTCGgtgattaatctctctctctctctctcatatacatatatatatatatatattgtgtgcattttggtaatactctcatgttgtatatttgcatgCAGCGCGGAATCGTATGTGCGGAAGAT/CCCACCTATAAGCACAGGGAGCGGAGGTCAAATTAATTGA</t>
  </si>
  <si>
    <t xml:space="preserve">* Sequence published at GenBank </t>
  </si>
  <si>
    <t>Dangshansuli*</t>
  </si>
  <si>
    <t>- R G I V C A E N P P I S T G S G G Q I N</t>
  </si>
  <si>
    <t xml:space="preserve">D E A A A I T R I K V S A R E R P G L S T G E G G K T N </t>
  </si>
  <si>
    <t>Reference</t>
  </si>
  <si>
    <t xml:space="preserve">M E Y S Q S H E V S A D E V E E L M E K R S Y Y I F P C H F L E E A V R A F F K C L G I E T K S Q E V K D T D E I N P E K I T P P I S E Q L L D G A V P S L L M T Y S D P P S S S A T E T A E E A A A V T R I K V S T R E R P G L S T G E G G K T N </t>
  </si>
  <si>
    <t>ATGGAGTACTCACAGTCACAAAAAGTATCAGCTGATGAGGAGGAGGAGTTGATGGAGAAGAGAAGTTACTATATATTTCCATGCCACTTCCTTGAAGAAGCCGTCCGGGCTTTTTTCAAGTGTTTGGGTATTGAGACTAAATATCAGGAGGACAAAGACACTGATGAAATAAACCCCAAGAAAATTACTCCTCCAACCTCAGAACAGCTACTTGATGGTGCAGTTCCATCACTTCTGACGACATACGGTGATCCTCCATCTTCATCAGCTACAGAAACTGCAGTTAgtatctctctctctctctctctctctctctctctctataacacatatattgtagacatgcattgtgggttttcgttttcgtttattttatttgatgaattaacttcggagcggaatttgaacttgagacctcttttaatattggactaaacccatgtttgaattggactaaacccatgtttgaattatagagatagataatgttatggtaatgcacaaaatatgtgttttttaatgtgcagGACGAAGCTGCTGCAATTACAAGGATAAAGGAGAGCGCTCGAGAAAGACCTGGACTAGCACAGGGGGAAAGGTGGGAAAACTAATTGAT</t>
  </si>
  <si>
    <t>ATGGAGTACTCACAGTCACAAAAAGTATCAGCTGATGATGAGGAGGAGTTGATGGAGAAGAGAAGTTACTATATATTTCCATGCCACTTCCTTGAAGAAGCCGTCCGGGCTTTTTTCAAGTGTTTGGGTATTGAGACTAAATATCAGGAGGACAAAGACACTGATGAAATAAACCCCAAGAAAATTACTCCTCCAACCTCAGAACAGCTACTTGATGGTGCAGTTCCATCACTTCTGACGACATACGGTGATCCTCCATCTTCATCGGCTACAGAAACTGCAGTTAgtatctctctctctctctctctctctctctctctataacacatatattgtagacatgcattgtgggttttcgttttcgtttattttatttgatgaattaacttcggagcggaatttgaacttgagacctcttttaatattggactaaacccatgtttgaattggactaaacccatgtttgaattatagagatagataatgttatggtaatgcacaaaatatgtgttttttaatgtgcagGACGAAGCTGCTGCAATTACAAGGATAAAGGAGAGCGCTCGAGAAAGACCTGGACTTAGCACAGGGGAAGGTGGGAAAACTAATTGAT</t>
  </si>
  <si>
    <t>M E Y S Q S Q K V S A D D E E E L M E K R S Y Y I F P C H F L E E A V R A F F K C L G I E T K Y Q E D K D T D E I N P K K I T P P T S E Q L L D G A V P S L L T T Y G D P P S S S A T E T A V D E A A A I T R I K E S A R E R P G L S T G E G G K T N</t>
  </si>
  <si>
    <t>M E Y S Q S Q K V S A D E E E E L M E K R S Y Y I F P C H F L E E A V R A F F K C L G I E T K Y Q E D K D T D E I N P K K I T P P T S E Q L L D G A V P S L L T T Y G D P P S S S A T E T A V D E A A A I T R I K E S A R E R P G L S T G E G G K T N</t>
  </si>
  <si>
    <t>ATGGAGTACTCACAGTCACAAAAAGTATCAGCTGATGAGGAGGAGGAGTTGATGGAGAAGAGAAGTTACTATATATTTCCATGCCACTTCCTTGAAGAAGCCGTCCGGGCTTTTTTCAAGTGTTTGGGTATTGAGACTAAATATCAGGAGGACAAAGACACTGATGAAATAAACCCCAAGAAAATTACTCCTCCAACCTCAGAACAGCTACTTGATGGTGCAGTTCCATCACTTCTGACGACATACGGTGATCCTCCATCTTCATCAGCTACAGAAACTGCAgttagtatctctctctctctctctctctctctctctctctctctctataacacatatattgtagacatgcattgtgggttttcgttttcgtttattttatttgatgaattaacttcggagcggaatttgaacttgagacctcttttaatattggactaaacccatgtttgaattggactaaacccatgtttgaattatagagatagataatgttatggtaatgcacaaaatatgtgttttttaatgtgcagGACGAAGCTGCTGCAATTACAAGGATAAAGGAGAGCGCTCGAGAAAGACCTGGACTAAGCACAGGGGAAGGTGGGAAAACTAATTGAT</t>
  </si>
  <si>
    <t>M1Pep3</t>
  </si>
  <si>
    <t>M2Pep3</t>
  </si>
  <si>
    <t>M3Pep3</t>
  </si>
  <si>
    <t>MpPep3</t>
  </si>
  <si>
    <t>Mrpep3</t>
  </si>
  <si>
    <t>PhfPep3</t>
  </si>
  <si>
    <t>PycaPep3</t>
  </si>
  <si>
    <t>PccPep3</t>
  </si>
  <si>
    <t>SdoPep3</t>
  </si>
  <si>
    <t>MhPep3</t>
  </si>
  <si>
    <t>EjPep3</t>
  </si>
  <si>
    <t>CrlPep3</t>
  </si>
  <si>
    <t>CohPep3</t>
  </si>
  <si>
    <t>ChsPep3</t>
  </si>
  <si>
    <t>ArPep3</t>
  </si>
  <si>
    <t>AmPep3</t>
  </si>
  <si>
    <t>EjPep4</t>
  </si>
  <si>
    <t>ArPep4</t>
  </si>
  <si>
    <t>ChsPep4</t>
  </si>
  <si>
    <t>CohPep4</t>
  </si>
  <si>
    <t>CrlPep4</t>
  </si>
  <si>
    <t>MhPep4</t>
  </si>
  <si>
    <t>M1Pep4</t>
  </si>
  <si>
    <t>M2Pep4</t>
  </si>
  <si>
    <t>MrPep4</t>
  </si>
  <si>
    <t>M3Pep4</t>
  </si>
  <si>
    <t>PhfPep4</t>
  </si>
  <si>
    <t>PycaPep4</t>
  </si>
  <si>
    <t>PccPep4</t>
  </si>
  <si>
    <t>SdoPep4</t>
  </si>
  <si>
    <t>Mdo1Pep3</t>
  </si>
  <si>
    <t>Mdo2Pep3</t>
  </si>
  <si>
    <t>Mdo3Pep3</t>
  </si>
  <si>
    <t>Mdo4Pep3</t>
  </si>
  <si>
    <t>Mdo5Pep3</t>
  </si>
  <si>
    <t>Mdo6Pep3</t>
  </si>
  <si>
    <t>Mdo7Pep3</t>
  </si>
  <si>
    <t>Mdo8Pep3</t>
  </si>
  <si>
    <t>Mdo9Pep3</t>
  </si>
  <si>
    <t>Mdo10Pep3</t>
  </si>
  <si>
    <t>Mdo11Pep3</t>
  </si>
  <si>
    <t>Mdo12Pep3</t>
  </si>
  <si>
    <t>Mdo13Pep3</t>
  </si>
  <si>
    <t>Mdo14Pep3</t>
  </si>
  <si>
    <t>MegPep3</t>
  </si>
  <si>
    <t>Llimoner</t>
  </si>
  <si>
    <t>Pyc1Pep3</t>
  </si>
  <si>
    <t>Pyc2Pep3</t>
  </si>
  <si>
    <t>Pyc3Pep3</t>
  </si>
  <si>
    <t>Pyc4Pep3</t>
  </si>
  <si>
    <t>Pyc6Pep3</t>
  </si>
  <si>
    <t>Pyc7Pep3</t>
  </si>
  <si>
    <t>Pyc8Pep3</t>
  </si>
  <si>
    <t>Pyc9Pep3</t>
  </si>
  <si>
    <t>Pyc10Pep3</t>
  </si>
  <si>
    <t>Pyc11Pep3</t>
  </si>
  <si>
    <t>Pyc12Pep3</t>
  </si>
  <si>
    <t>Pyc5Pep3</t>
  </si>
  <si>
    <t>Pyc1Pep4</t>
  </si>
  <si>
    <t>Pyc2Pep4</t>
  </si>
  <si>
    <t>Pyc3Pep4</t>
  </si>
  <si>
    <t>Pyc4Pep4</t>
  </si>
  <si>
    <t>Pyc5Pep4</t>
  </si>
  <si>
    <t>Pyc6Pep4</t>
  </si>
  <si>
    <t>Pyc7Pep4</t>
  </si>
  <si>
    <t>Pyc8Pep4</t>
  </si>
  <si>
    <t>Pyc9Pep4</t>
  </si>
  <si>
    <t>Pyc10Pep4</t>
  </si>
  <si>
    <t>Pyc11Pep4</t>
  </si>
  <si>
    <t>Pyc12Pep4</t>
  </si>
  <si>
    <t>PypPep3</t>
  </si>
  <si>
    <t>CyPep4</t>
  </si>
  <si>
    <t>CyPep3</t>
  </si>
  <si>
    <t>PbPep4</t>
  </si>
  <si>
    <t>Mdo1Pep4</t>
  </si>
  <si>
    <t>Mdo2Pep4</t>
  </si>
  <si>
    <t>Mdo3Pep4</t>
  </si>
  <si>
    <t>Mdo4Pep4</t>
  </si>
  <si>
    <t>Mdo5Pep4</t>
  </si>
  <si>
    <t>Mdo6Pep4</t>
  </si>
  <si>
    <t>Mdo7Pep4</t>
  </si>
  <si>
    <t>Mdo8Pep4</t>
  </si>
  <si>
    <t>Mdo9Pep4</t>
  </si>
  <si>
    <t>Mdo10aPep4</t>
  </si>
  <si>
    <t>Mdo10bPep4</t>
  </si>
  <si>
    <t>Malus × 'Coccinella' </t>
  </si>
  <si>
    <t>Malus × purpurea</t>
  </si>
  <si>
    <t>Malus × robusta</t>
  </si>
  <si>
    <t>Chaenomeles × superba</t>
  </si>
  <si>
    <t>Malus × 'Evereste'</t>
  </si>
  <si>
    <t>Golden Delicious</t>
  </si>
  <si>
    <t>King of the Pippins</t>
  </si>
  <si>
    <t>Rome Beauty</t>
  </si>
  <si>
    <t>Golden Delicious*</t>
  </si>
  <si>
    <t>Doyenné Du Comice</t>
  </si>
  <si>
    <t>Red Barlett</t>
  </si>
  <si>
    <t>Tendral Valencia</t>
  </si>
  <si>
    <t>Neville Copeman</t>
  </si>
  <si>
    <t>Red Sentinel</t>
  </si>
  <si>
    <t>Variety/Cultivar</t>
  </si>
  <si>
    <t>Mdo11Pep4</t>
  </si>
  <si>
    <t>Mdo12Pep4</t>
  </si>
  <si>
    <t>Mdo13Pep4</t>
  </si>
  <si>
    <t>Mdo14Pep4</t>
  </si>
  <si>
    <t>MegPep4</t>
  </si>
  <si>
    <t>CyPROPEP3</t>
  </si>
  <si>
    <t>Mdo1PROPEP3</t>
  </si>
  <si>
    <t>Mdo2PROPEP3</t>
  </si>
  <si>
    <t>Mdo2PROPEP4</t>
  </si>
  <si>
    <t>Mdo3PROPEP3</t>
  </si>
  <si>
    <t>Mdo3PROPEP4</t>
  </si>
  <si>
    <t>Mdo4PROPEP3</t>
  </si>
  <si>
    <t>Mdo5PROPEP3</t>
  </si>
  <si>
    <t>Mdo6PROPEP4</t>
  </si>
  <si>
    <t>Mdo7PROPEP3</t>
  </si>
  <si>
    <t>Mdo7PROPEP4</t>
  </si>
  <si>
    <t>Mdo8PROPEP3</t>
  </si>
  <si>
    <t>Mdo9PROPEP3</t>
  </si>
  <si>
    <t>Mdo10PROPEP3</t>
  </si>
  <si>
    <t>Mdo11PROPEP3</t>
  </si>
  <si>
    <t>Mdo11PROPEP4</t>
  </si>
  <si>
    <t>Mdo12PROPEP3</t>
  </si>
  <si>
    <t>Mdo12PROPEP4</t>
  </si>
  <si>
    <t>Mdo13PROPEP3</t>
  </si>
  <si>
    <t>Mdo14PROPEP3</t>
  </si>
  <si>
    <t>Mdo14PROPEP4</t>
  </si>
  <si>
    <t>Pyc1PROPEP3</t>
  </si>
  <si>
    <t>Pyc2PROPEP3</t>
  </si>
  <si>
    <t>Pyc2PROPEP4</t>
  </si>
  <si>
    <t>Pyc3PROPEP3</t>
  </si>
  <si>
    <t>Pyc4PROPEP3</t>
  </si>
  <si>
    <t>Pyc5PROPEP4</t>
  </si>
  <si>
    <t>Pyc6PROPEP3</t>
  </si>
  <si>
    <t>Pyc7PROPEP3</t>
  </si>
  <si>
    <t>Pyc7PROPEP4</t>
  </si>
  <si>
    <t>Pyc8PROPEP3</t>
  </si>
  <si>
    <t>Pyc8PROPEP4</t>
  </si>
  <si>
    <t>Pyc9PROPEP3</t>
  </si>
  <si>
    <t>Pyc9PROPEP4</t>
  </si>
  <si>
    <t>Pyc10PROPEP3</t>
  </si>
  <si>
    <t>Pyc11PROPEP3</t>
  </si>
  <si>
    <t>Pyc11PROPEP4</t>
  </si>
  <si>
    <t>Pyc12PROPEP3</t>
  </si>
  <si>
    <t>Pyc12PROPEP4</t>
  </si>
  <si>
    <t>PypPROPEP3</t>
  </si>
  <si>
    <t>AmPROPEP3</t>
  </si>
  <si>
    <t>ArPROPEP3</t>
  </si>
  <si>
    <t>ChsPROPEP3</t>
  </si>
  <si>
    <t>ChsPROPEP4</t>
  </si>
  <si>
    <t>CohPROPEP3</t>
  </si>
  <si>
    <t>CohPROPEP4</t>
  </si>
  <si>
    <t>CrlPROPEP3</t>
  </si>
  <si>
    <t>CrlPROPEP4</t>
  </si>
  <si>
    <t>EjPROPEP4</t>
  </si>
  <si>
    <t>MhPROPEP3</t>
  </si>
  <si>
    <t>MhPROPEP4</t>
  </si>
  <si>
    <t>M1PROPEP3</t>
  </si>
  <si>
    <t>M1PROPEP4</t>
  </si>
  <si>
    <t>M2PROPEP3</t>
  </si>
  <si>
    <t>M2PROPEP4</t>
  </si>
  <si>
    <t>MpPROPEP3</t>
  </si>
  <si>
    <t>MrPROPEP3</t>
  </si>
  <si>
    <t>MrPROPEP4</t>
  </si>
  <si>
    <t>M3PROPEP3</t>
  </si>
  <si>
    <t>M3PROPEP4</t>
  </si>
  <si>
    <t>PhfPROPEP3</t>
  </si>
  <si>
    <t>PycaPROPEP3</t>
  </si>
  <si>
    <t>PccPROPEP3</t>
  </si>
  <si>
    <t>PccPROPEP4</t>
  </si>
  <si>
    <t>SdoPROPEP3</t>
  </si>
  <si>
    <t>CyPROPEP4b</t>
  </si>
  <si>
    <t>CyPROPEP4a</t>
  </si>
  <si>
    <t>Mdo10PROPEP4a</t>
  </si>
  <si>
    <t>Mdo10PROPEP4b</t>
  </si>
  <si>
    <t>PbPROPEP4a</t>
  </si>
  <si>
    <t>PbPROPEP4b</t>
  </si>
  <si>
    <t>AmPep4a</t>
  </si>
  <si>
    <t>AmPep4b</t>
  </si>
  <si>
    <t>MpPROPEP4a</t>
  </si>
  <si>
    <t>MpPROPEP4b</t>
  </si>
  <si>
    <t>MpPep4a</t>
  </si>
  <si>
    <t>MpPep4b</t>
  </si>
  <si>
    <t xml:space="preserve">GATGAAGCTGCTGCAATTACGAGGATAAAGGTGAGCGCTCGAGAAAGACCTGGACTAAGCACAGGGGAAGGTGGGAAAACTAATTAAT
</t>
  </si>
  <si>
    <t>GAGGAAGCTGCTGCAATTACGAGGATAGAGGTGAGCGCTCGAGAAAGACCTGGACTAAGCACAGGGGAAGGTGGGAAAACTAATTAAT</t>
  </si>
  <si>
    <t>PypPROPEP4</t>
  </si>
  <si>
    <t>PypPep4</t>
  </si>
  <si>
    <r>
      <rPr>
        <b/>
        <sz val="18"/>
        <rFont val="Calibri"/>
        <family val="2"/>
        <scheme val="minor"/>
      </rPr>
      <t xml:space="preserve">Additional file 3. </t>
    </r>
    <r>
      <rPr>
        <b/>
        <sz val="11"/>
        <rFont val="Calibri"/>
        <family val="2"/>
        <scheme val="minor"/>
      </rPr>
      <t>DNA and protein sequences of the identified Pyreae Pep and, in many examples, PROPEP sequences. Intron sequences are shown in lower case.  In specific cases a given variety contained two sequences: the different nucleotide and amino acid positions are indicated with a bar.</t>
    </r>
  </si>
  <si>
    <t>PROPEP Code</t>
  </si>
  <si>
    <t>Pep Code</t>
  </si>
  <si>
    <t>Pep motif</t>
  </si>
  <si>
    <t>Lenght</t>
  </si>
  <si>
    <t>Numbers in italic letters indicate the lengh of the DNA sequence encoding the mature Pep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</si>
</sst>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24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name val="Calibri"/>
      <family val="2"/>
      <scheme val="minor"/>
    </font>
    <font>
      <sz val="16"/>
      <name val="Calibri"/>
      <family val="2"/>
      <scheme val="minor"/>
    </font>
    <font>
      <sz val="12"/>
      <name val="Courier New"/>
      <family val="3"/>
    </font>
    <font>
      <sz val="12"/>
      <name val="Courier"/>
      <family val="3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Courier"/>
      <family val="3"/>
    </font>
    <font>
      <sz val="12"/>
      <color theme="0"/>
      <name val="Courier New"/>
      <family val="3"/>
    </font>
    <font>
      <sz val="12"/>
      <name val="Calibri"/>
      <family val="2"/>
    </font>
    <font>
      <sz val="12"/>
      <color rgb="FFFF0000"/>
      <name val="Calibri"/>
      <family val="2"/>
      <scheme val="minor"/>
    </font>
    <font>
      <b/>
      <sz val="12"/>
      <color theme="0"/>
      <name val="Courier New"/>
      <family val="3"/>
    </font>
    <font>
      <sz val="11"/>
      <name val="Calibri"/>
      <family val="2"/>
      <scheme val="minor"/>
    </font>
    <font>
      <i/>
      <sz val="12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vertical="top" wrapText="1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5" fillId="2" borderId="0" xfId="0" applyFont="1" applyFill="1" applyBorder="1" applyAlignment="1">
      <alignment vertical="top" wrapText="1"/>
    </xf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vertical="top"/>
    </xf>
    <xf numFmtId="0" fontId="1" fillId="2" borderId="0" xfId="0" applyFont="1" applyFill="1" applyAlignment="1"/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6" fillId="2" borderId="0" xfId="0" applyFont="1" applyFill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4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quotePrefix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quotePrefix="1" applyFont="1" applyFill="1" applyAlignment="1">
      <alignment vertical="top"/>
    </xf>
    <xf numFmtId="0" fontId="1" fillId="2" borderId="0" xfId="0" quotePrefix="1" applyFont="1" applyFill="1" applyAlignment="1">
      <alignment vertical="top" wrapText="1"/>
    </xf>
    <xf numFmtId="0" fontId="1" fillId="2" borderId="0" xfId="0" quotePrefix="1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right" vertical="top" wrapText="1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vertical="top" wrapText="1"/>
    </xf>
    <xf numFmtId="0" fontId="11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top"/>
    </xf>
    <xf numFmtId="0" fontId="19" fillId="2" borderId="0" xfId="0" applyFont="1" applyFill="1" applyAlignment="1">
      <alignment horizontal="left" vertical="center"/>
    </xf>
    <xf numFmtId="0" fontId="19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top"/>
    </xf>
    <xf numFmtId="0" fontId="19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9" fillId="3" borderId="0" xfId="0" applyFont="1" applyFill="1" applyAlignment="1">
      <alignment horizontal="left"/>
    </xf>
    <xf numFmtId="0" fontId="19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top"/>
    </xf>
    <xf numFmtId="0" fontId="16" fillId="2" borderId="0" xfId="0" applyFont="1" applyFill="1" applyAlignment="1">
      <alignment vertical="top"/>
    </xf>
    <xf numFmtId="0" fontId="2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top" wrapText="1"/>
    </xf>
    <xf numFmtId="0" fontId="1" fillId="2" borderId="0" xfId="0" quotePrefix="1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7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Y99"/>
  <sheetViews>
    <sheetView tabSelected="1" topLeftCell="A31" zoomScale="60" zoomScaleNormal="60" workbookViewId="0">
      <selection activeCell="L19" sqref="L19"/>
    </sheetView>
  </sheetViews>
  <sheetFormatPr baseColWidth="10" defaultRowHeight="15.75" x14ac:dyDescent="0.25"/>
  <cols>
    <col min="1" max="1" width="42" style="8" customWidth="1"/>
    <col min="2" max="2" width="26.28515625" style="16" customWidth="1"/>
    <col min="3" max="3" width="47" style="42" customWidth="1"/>
    <col min="4" max="4" width="3.7109375" style="64" customWidth="1"/>
    <col min="5" max="5" width="10.42578125" style="92" customWidth="1"/>
    <col min="6" max="6" width="3.7109375" style="93" customWidth="1"/>
    <col min="7" max="7" width="22.85546875" style="4" customWidth="1"/>
    <col min="8" max="8" width="47" style="42" customWidth="1"/>
    <col min="9" max="9" width="3.7109375" style="64" customWidth="1"/>
    <col min="10" max="10" width="17.85546875" style="78" customWidth="1"/>
    <col min="11" max="11" width="47.7109375" style="42" bestFit="1" customWidth="1"/>
    <col min="12" max="12" width="19.85546875" style="4" bestFit="1" customWidth="1"/>
    <col min="13" max="13" width="6.85546875" style="4" customWidth="1"/>
    <col min="14" max="14" width="47" style="42" customWidth="1"/>
    <col min="15" max="15" width="3.7109375" style="64" customWidth="1"/>
    <col min="16" max="16" width="10.42578125" style="92" customWidth="1"/>
    <col min="17" max="17" width="3.7109375" style="93" customWidth="1"/>
    <col min="18" max="18" width="23" style="4" customWidth="1"/>
    <col min="19" max="19" width="48.7109375" style="42" customWidth="1"/>
    <col min="20" max="20" width="3.7109375" style="64" customWidth="1"/>
    <col min="21" max="21" width="18.140625" style="5" customWidth="1"/>
    <col min="22" max="22" width="63.140625" style="42" customWidth="1"/>
    <col min="23" max="23" width="19.85546875" style="5" bestFit="1" customWidth="1"/>
    <col min="24" max="16384" width="11.42578125" style="5"/>
  </cols>
  <sheetData>
    <row r="1" spans="1:25" s="21" customFormat="1" ht="23.25" x14ac:dyDescent="0.35">
      <c r="A1" s="53" t="s">
        <v>405</v>
      </c>
      <c r="B1" s="54"/>
      <c r="C1" s="55"/>
      <c r="D1" s="61"/>
      <c r="E1" s="85"/>
      <c r="F1" s="55"/>
      <c r="G1" s="56"/>
      <c r="H1" s="55"/>
      <c r="I1" s="84"/>
      <c r="J1" s="75"/>
      <c r="K1" s="57"/>
      <c r="L1" s="56"/>
      <c r="M1" s="57"/>
      <c r="N1" s="58"/>
      <c r="O1" s="61"/>
      <c r="P1" s="85"/>
      <c r="Q1" s="55"/>
      <c r="R1" s="55"/>
      <c r="S1" s="55"/>
      <c r="T1" s="58"/>
      <c r="U1" s="57"/>
      <c r="V1" s="56"/>
      <c r="W1" s="59"/>
      <c r="X1" s="56"/>
      <c r="Y1" s="59"/>
    </row>
    <row r="2" spans="1:25" s="21" customFormat="1" ht="21" x14ac:dyDescent="0.35">
      <c r="A2" s="17"/>
      <c r="B2" s="18"/>
      <c r="C2" s="19"/>
      <c r="D2" s="62"/>
      <c r="E2" s="85"/>
      <c r="F2" s="55"/>
      <c r="G2" s="19"/>
      <c r="H2" s="19"/>
      <c r="I2" s="62"/>
      <c r="J2" s="79"/>
      <c r="K2" s="19"/>
      <c r="L2" s="20"/>
      <c r="M2" s="19"/>
      <c r="N2" s="19"/>
      <c r="O2" s="62"/>
      <c r="P2" s="85"/>
      <c r="Q2" s="55"/>
      <c r="R2" s="19"/>
      <c r="S2" s="19"/>
      <c r="T2" s="62"/>
      <c r="U2" s="18"/>
      <c r="V2" s="19"/>
      <c r="W2" s="18"/>
    </row>
    <row r="3" spans="1:25" s="22" customFormat="1" ht="33" customHeight="1" x14ac:dyDescent="0.35">
      <c r="B3" s="26"/>
      <c r="C3" s="94" t="s">
        <v>0</v>
      </c>
      <c r="D3" s="94"/>
      <c r="E3" s="94"/>
      <c r="F3" s="94"/>
      <c r="G3" s="94"/>
      <c r="H3" s="94"/>
      <c r="I3" s="94"/>
      <c r="J3" s="94"/>
      <c r="K3" s="94"/>
      <c r="L3" s="94"/>
      <c r="M3" s="33"/>
      <c r="N3" s="94" t="s">
        <v>1</v>
      </c>
      <c r="O3" s="94"/>
      <c r="P3" s="94"/>
      <c r="Q3" s="94"/>
      <c r="R3" s="94"/>
      <c r="S3" s="94"/>
      <c r="T3" s="94"/>
      <c r="U3" s="94"/>
      <c r="V3" s="94"/>
      <c r="W3" s="94"/>
    </row>
    <row r="4" spans="1:25" s="25" customFormat="1" ht="33" customHeight="1" x14ac:dyDescent="0.35">
      <c r="A4" s="23" t="s">
        <v>2</v>
      </c>
      <c r="B4" s="24" t="s">
        <v>318</v>
      </c>
      <c r="C4" s="24" t="s">
        <v>46</v>
      </c>
      <c r="D4" s="63"/>
      <c r="E4" s="86" t="s">
        <v>409</v>
      </c>
      <c r="F4" s="30"/>
      <c r="G4" s="24" t="s">
        <v>406</v>
      </c>
      <c r="H4" s="24" t="s">
        <v>3</v>
      </c>
      <c r="I4" s="24"/>
      <c r="J4" s="24" t="s">
        <v>407</v>
      </c>
      <c r="K4" s="24" t="s">
        <v>408</v>
      </c>
      <c r="L4" s="24" t="s">
        <v>212</v>
      </c>
      <c r="M4" s="34"/>
      <c r="N4" s="24" t="s">
        <v>46</v>
      </c>
      <c r="O4" s="63"/>
      <c r="P4" s="86" t="s">
        <v>409</v>
      </c>
      <c r="Q4" s="30"/>
      <c r="R4" s="24" t="s">
        <v>406</v>
      </c>
      <c r="S4" s="24" t="s">
        <v>3</v>
      </c>
      <c r="T4" s="24"/>
      <c r="U4" s="24" t="s">
        <v>407</v>
      </c>
      <c r="V4" s="24" t="s">
        <v>408</v>
      </c>
      <c r="W4" s="24" t="s">
        <v>212</v>
      </c>
    </row>
    <row r="5" spans="1:25" ht="5.25" customHeight="1" x14ac:dyDescent="0.25">
      <c r="B5" s="1"/>
      <c r="E5" s="87"/>
      <c r="F5" s="73"/>
      <c r="M5" s="42"/>
      <c r="P5" s="87"/>
      <c r="Q5" s="73"/>
      <c r="R5" s="47"/>
      <c r="U5" s="1"/>
      <c r="W5" s="1"/>
    </row>
    <row r="6" spans="1:25" ht="19.5" customHeight="1" x14ac:dyDescent="0.25">
      <c r="A6" s="3" t="s">
        <v>44</v>
      </c>
      <c r="B6" s="12"/>
      <c r="C6" s="13"/>
      <c r="D6" s="65"/>
      <c r="E6" s="88"/>
      <c r="F6" s="13"/>
      <c r="G6" s="14"/>
      <c r="H6" s="13"/>
      <c r="I6" s="65"/>
      <c r="J6" s="80"/>
      <c r="K6" s="13"/>
      <c r="L6" s="14"/>
      <c r="M6" s="13"/>
      <c r="N6" s="13"/>
      <c r="O6" s="65"/>
      <c r="P6" s="88"/>
      <c r="Q6" s="13"/>
      <c r="R6" s="13"/>
      <c r="S6" s="13"/>
      <c r="T6" s="65"/>
      <c r="U6" s="12"/>
      <c r="V6" s="13"/>
      <c r="W6" s="12"/>
    </row>
    <row r="7" spans="1:25" ht="4.5" customHeight="1" x14ac:dyDescent="0.25">
      <c r="A7" s="2"/>
      <c r="B7" s="1"/>
      <c r="E7" s="87"/>
      <c r="F7" s="73"/>
      <c r="M7" s="42"/>
      <c r="P7" s="87"/>
      <c r="Q7" s="73"/>
      <c r="R7" s="47"/>
      <c r="U7" s="1"/>
      <c r="W7" s="1"/>
    </row>
    <row r="8" spans="1:25" s="8" customFormat="1" ht="19.5" customHeight="1" x14ac:dyDescent="0.25">
      <c r="A8" s="41" t="s">
        <v>4</v>
      </c>
      <c r="C8" s="45" t="s">
        <v>183</v>
      </c>
      <c r="D8" s="66" t="s">
        <v>13</v>
      </c>
      <c r="E8" s="89">
        <f>LEN(C8)</f>
        <v>348</v>
      </c>
      <c r="F8" s="90"/>
      <c r="G8" s="47" t="s">
        <v>324</v>
      </c>
      <c r="H8" s="45" t="s">
        <v>182</v>
      </c>
      <c r="I8" s="66" t="s">
        <v>13</v>
      </c>
      <c r="J8" s="71" t="s">
        <v>291</v>
      </c>
      <c r="K8" s="46" t="s">
        <v>45</v>
      </c>
      <c r="L8" s="47"/>
      <c r="M8" s="47"/>
      <c r="N8" s="46" t="s">
        <v>214</v>
      </c>
      <c r="O8" s="67" t="s">
        <v>13</v>
      </c>
      <c r="P8" s="89">
        <f>LEN(N8)</f>
        <v>616</v>
      </c>
      <c r="Q8" s="90"/>
      <c r="R8" s="47" t="s">
        <v>390</v>
      </c>
      <c r="S8" s="46" t="s">
        <v>217</v>
      </c>
      <c r="T8" s="67" t="s">
        <v>13</v>
      </c>
      <c r="U8" s="96" t="s">
        <v>290</v>
      </c>
      <c r="V8" s="95" t="s">
        <v>47</v>
      </c>
      <c r="W8" s="47"/>
    </row>
    <row r="9" spans="1:25" s="8" customFormat="1" ht="19.5" customHeight="1" x14ac:dyDescent="0.25">
      <c r="A9" s="41"/>
      <c r="C9" s="45"/>
      <c r="D9" s="66"/>
      <c r="E9" s="89"/>
      <c r="F9" s="90"/>
      <c r="G9" s="47"/>
      <c r="H9" s="45"/>
      <c r="I9" s="66"/>
      <c r="J9" s="71"/>
      <c r="K9" s="46"/>
      <c r="L9" s="47"/>
      <c r="M9" s="47"/>
      <c r="N9" s="46" t="s">
        <v>215</v>
      </c>
      <c r="O9" s="67" t="s">
        <v>13</v>
      </c>
      <c r="P9" s="89">
        <f>LEN(N9)</f>
        <v>613</v>
      </c>
      <c r="Q9" s="90"/>
      <c r="R9" s="47" t="s">
        <v>389</v>
      </c>
      <c r="S9" s="46" t="s">
        <v>216</v>
      </c>
      <c r="T9" s="67" t="s">
        <v>13</v>
      </c>
      <c r="U9" s="96"/>
      <c r="V9" s="95"/>
      <c r="W9" s="47"/>
    </row>
    <row r="10" spans="1:25" s="8" customFormat="1" ht="6" customHeight="1" x14ac:dyDescent="0.25">
      <c r="A10" s="2"/>
      <c r="C10" s="46"/>
      <c r="D10" s="67"/>
      <c r="E10" s="89"/>
      <c r="F10" s="90"/>
      <c r="G10" s="47"/>
      <c r="H10" s="46"/>
      <c r="I10" s="67"/>
      <c r="J10" s="71"/>
      <c r="K10" s="46"/>
      <c r="L10" s="46"/>
      <c r="M10" s="46"/>
      <c r="N10" s="48"/>
      <c r="O10" s="67"/>
      <c r="P10" s="89"/>
      <c r="Q10" s="90"/>
      <c r="R10" s="47"/>
      <c r="S10" s="48"/>
      <c r="T10" s="67"/>
      <c r="U10" s="74"/>
      <c r="V10" s="48"/>
      <c r="W10" s="47"/>
    </row>
    <row r="11" spans="1:25" s="8" customFormat="1" ht="19.5" customHeight="1" x14ac:dyDescent="0.25">
      <c r="A11" s="41" t="s">
        <v>31</v>
      </c>
      <c r="B11" s="37" t="s">
        <v>32</v>
      </c>
      <c r="C11" s="46" t="s">
        <v>180</v>
      </c>
      <c r="D11" s="67" t="s">
        <v>13</v>
      </c>
      <c r="E11" s="101">
        <f t="shared" ref="E11:E31" si="0">LEN(C11)</f>
        <v>66</v>
      </c>
      <c r="F11" s="90"/>
      <c r="G11" s="47"/>
      <c r="H11" s="46"/>
      <c r="I11" s="67" t="s">
        <v>13</v>
      </c>
      <c r="J11" s="71" t="s">
        <v>229</v>
      </c>
      <c r="K11" s="46" t="s">
        <v>124</v>
      </c>
      <c r="L11" s="46"/>
      <c r="M11" s="46"/>
      <c r="N11" s="46" t="s">
        <v>126</v>
      </c>
      <c r="O11" s="67" t="s">
        <v>13</v>
      </c>
      <c r="P11" s="89">
        <f t="shared" ref="P11" si="1">LEN(N11)</f>
        <v>605</v>
      </c>
      <c r="Q11" s="90"/>
      <c r="R11" s="47" t="s">
        <v>372</v>
      </c>
      <c r="S11" s="46" t="s">
        <v>127</v>
      </c>
      <c r="T11" s="67" t="s">
        <v>13</v>
      </c>
      <c r="U11" s="47" t="s">
        <v>235</v>
      </c>
      <c r="V11" s="46" t="s">
        <v>128</v>
      </c>
      <c r="W11" s="47"/>
    </row>
    <row r="12" spans="1:25" s="8" customFormat="1" ht="9.75" customHeight="1" x14ac:dyDescent="0.25">
      <c r="C12" s="45"/>
      <c r="D12" s="66"/>
      <c r="E12" s="89"/>
      <c r="F12" s="90"/>
      <c r="G12" s="47"/>
      <c r="H12" s="45"/>
      <c r="I12" s="66"/>
      <c r="J12" s="71"/>
      <c r="K12" s="46"/>
      <c r="L12" s="47"/>
      <c r="M12" s="47"/>
      <c r="N12" s="46"/>
      <c r="O12" s="67"/>
      <c r="P12" s="89"/>
      <c r="Q12" s="90"/>
      <c r="R12" s="47"/>
      <c r="S12" s="46"/>
      <c r="T12" s="67"/>
      <c r="U12" s="47"/>
      <c r="V12" s="46"/>
      <c r="W12" s="47"/>
    </row>
    <row r="13" spans="1:25" s="8" customFormat="1" ht="19.5" customHeight="1" x14ac:dyDescent="0.25">
      <c r="A13" s="41" t="s">
        <v>5</v>
      </c>
      <c r="B13" s="37" t="s">
        <v>6</v>
      </c>
      <c r="C13" s="45" t="s">
        <v>51</v>
      </c>
      <c r="D13" s="66" t="s">
        <v>13</v>
      </c>
      <c r="E13" s="89">
        <f t="shared" si="0"/>
        <v>304</v>
      </c>
      <c r="F13" s="90"/>
      <c r="G13" s="47" t="s">
        <v>325</v>
      </c>
      <c r="H13" s="45" t="s">
        <v>53</v>
      </c>
      <c r="I13" s="66" t="s">
        <v>13</v>
      </c>
      <c r="J13" s="71" t="s">
        <v>249</v>
      </c>
      <c r="K13" s="46" t="s">
        <v>52</v>
      </c>
      <c r="L13" s="47"/>
      <c r="M13" s="47"/>
      <c r="N13" s="46" t="s">
        <v>197</v>
      </c>
      <c r="O13" s="67" t="s">
        <v>13</v>
      </c>
      <c r="P13" s="101">
        <f t="shared" ref="P13:P23" si="2">LEN(N13)</f>
        <v>88</v>
      </c>
      <c r="Q13" s="90"/>
      <c r="R13" s="47"/>
      <c r="S13" s="46"/>
      <c r="T13" s="67" t="s">
        <v>13</v>
      </c>
      <c r="U13" s="47" t="s">
        <v>293</v>
      </c>
      <c r="V13" s="46" t="s">
        <v>55</v>
      </c>
      <c r="W13" s="47"/>
    </row>
    <row r="14" spans="1:25" s="8" customFormat="1" ht="19.5" customHeight="1" x14ac:dyDescent="0.25">
      <c r="A14" s="41"/>
      <c r="B14" s="37" t="s">
        <v>7</v>
      </c>
      <c r="C14" s="45" t="s">
        <v>51</v>
      </c>
      <c r="D14" s="66" t="s">
        <v>13</v>
      </c>
      <c r="E14" s="89">
        <f t="shared" si="0"/>
        <v>304</v>
      </c>
      <c r="F14" s="90"/>
      <c r="G14" s="47" t="s">
        <v>326</v>
      </c>
      <c r="H14" s="45" t="s">
        <v>53</v>
      </c>
      <c r="I14" s="66" t="s">
        <v>13</v>
      </c>
      <c r="J14" s="71" t="s">
        <v>250</v>
      </c>
      <c r="K14" s="46" t="s">
        <v>52</v>
      </c>
      <c r="L14" s="47"/>
      <c r="M14" s="47"/>
      <c r="N14" s="46" t="s">
        <v>188</v>
      </c>
      <c r="O14" s="67" t="s">
        <v>13</v>
      </c>
      <c r="P14" s="89">
        <f t="shared" si="2"/>
        <v>614</v>
      </c>
      <c r="Q14" s="90"/>
      <c r="R14" s="47" t="s">
        <v>327</v>
      </c>
      <c r="S14" s="46" t="s">
        <v>189</v>
      </c>
      <c r="T14" s="67" t="s">
        <v>13</v>
      </c>
      <c r="U14" s="47" t="s">
        <v>294</v>
      </c>
      <c r="V14" s="46" t="s">
        <v>56</v>
      </c>
      <c r="W14" s="47"/>
    </row>
    <row r="15" spans="1:25" s="8" customFormat="1" ht="19.5" customHeight="1" x14ac:dyDescent="0.25">
      <c r="A15" s="43"/>
      <c r="B15" s="37" t="s">
        <v>309</v>
      </c>
      <c r="C15" s="45" t="s">
        <v>51</v>
      </c>
      <c r="D15" s="66" t="s">
        <v>13</v>
      </c>
      <c r="E15" s="89">
        <f t="shared" si="0"/>
        <v>304</v>
      </c>
      <c r="F15" s="90"/>
      <c r="G15" s="47" t="s">
        <v>328</v>
      </c>
      <c r="H15" s="45" t="s">
        <v>53</v>
      </c>
      <c r="I15" s="66" t="s">
        <v>13</v>
      </c>
      <c r="J15" s="71" t="s">
        <v>251</v>
      </c>
      <c r="K15" s="46" t="s">
        <v>52</v>
      </c>
      <c r="L15" s="47"/>
      <c r="M15" s="47"/>
      <c r="N15" s="46" t="s">
        <v>201</v>
      </c>
      <c r="O15" s="67" t="s">
        <v>13</v>
      </c>
      <c r="P15" s="89">
        <f t="shared" si="2"/>
        <v>644</v>
      </c>
      <c r="Q15" s="90"/>
      <c r="R15" s="47" t="s">
        <v>329</v>
      </c>
      <c r="S15" s="46" t="s">
        <v>57</v>
      </c>
      <c r="T15" s="67" t="s">
        <v>13</v>
      </c>
      <c r="U15" s="47" t="s">
        <v>295</v>
      </c>
      <c r="V15" s="46" t="s">
        <v>58</v>
      </c>
      <c r="W15" s="47"/>
    </row>
    <row r="16" spans="1:25" s="8" customFormat="1" ht="19.5" customHeight="1" x14ac:dyDescent="0.25">
      <c r="A16" s="43"/>
      <c r="B16" s="37" t="s">
        <v>8</v>
      </c>
      <c r="C16" s="45" t="s">
        <v>51</v>
      </c>
      <c r="D16" s="66" t="s">
        <v>13</v>
      </c>
      <c r="E16" s="89">
        <f t="shared" si="0"/>
        <v>304</v>
      </c>
      <c r="F16" s="90"/>
      <c r="G16" s="47" t="s">
        <v>330</v>
      </c>
      <c r="H16" s="45" t="s">
        <v>53</v>
      </c>
      <c r="I16" s="66" t="s">
        <v>13</v>
      </c>
      <c r="J16" s="71" t="s">
        <v>252</v>
      </c>
      <c r="K16" s="46" t="s">
        <v>52</v>
      </c>
      <c r="L16" s="47"/>
      <c r="M16" s="47"/>
      <c r="N16" s="46" t="s">
        <v>197</v>
      </c>
      <c r="O16" s="67" t="s">
        <v>13</v>
      </c>
      <c r="P16" s="101">
        <f t="shared" si="2"/>
        <v>88</v>
      </c>
      <c r="Q16" s="90"/>
      <c r="R16" s="47"/>
      <c r="S16" s="46"/>
      <c r="T16" s="67" t="s">
        <v>13</v>
      </c>
      <c r="U16" s="47" t="s">
        <v>296</v>
      </c>
      <c r="V16" s="46" t="s">
        <v>55</v>
      </c>
      <c r="W16" s="47"/>
    </row>
    <row r="17" spans="1:23" s="8" customFormat="1" ht="19.5" customHeight="1" x14ac:dyDescent="0.25">
      <c r="A17" s="44"/>
      <c r="B17" s="37" t="s">
        <v>310</v>
      </c>
      <c r="C17" s="45" t="s">
        <v>51</v>
      </c>
      <c r="D17" s="66" t="s">
        <v>13</v>
      </c>
      <c r="E17" s="89">
        <f t="shared" si="0"/>
        <v>304</v>
      </c>
      <c r="F17" s="90"/>
      <c r="G17" s="47" t="s">
        <v>331</v>
      </c>
      <c r="H17" s="45" t="s">
        <v>53</v>
      </c>
      <c r="I17" s="66" t="s">
        <v>13</v>
      </c>
      <c r="J17" s="71" t="s">
        <v>253</v>
      </c>
      <c r="K17" s="46" t="s">
        <v>52</v>
      </c>
      <c r="L17" s="47"/>
      <c r="M17" s="47"/>
      <c r="N17" s="46" t="s">
        <v>196</v>
      </c>
      <c r="O17" s="67" t="s">
        <v>13</v>
      </c>
      <c r="P17" s="101">
        <f t="shared" si="2"/>
        <v>89</v>
      </c>
      <c r="Q17" s="90"/>
      <c r="R17" s="47"/>
      <c r="S17" s="46"/>
      <c r="T17" s="67" t="s">
        <v>13</v>
      </c>
      <c r="U17" s="47" t="s">
        <v>297</v>
      </c>
      <c r="V17" s="46" t="s">
        <v>55</v>
      </c>
      <c r="W17" s="47"/>
    </row>
    <row r="18" spans="1:23" s="8" customFormat="1" ht="19.5" customHeight="1" x14ac:dyDescent="0.25">
      <c r="A18" s="43"/>
      <c r="B18" s="37" t="s">
        <v>174</v>
      </c>
      <c r="C18" s="45" t="s">
        <v>179</v>
      </c>
      <c r="D18" s="66" t="s">
        <v>13</v>
      </c>
      <c r="E18" s="101">
        <f t="shared" si="0"/>
        <v>66</v>
      </c>
      <c r="F18" s="90"/>
      <c r="G18" s="47"/>
      <c r="H18" s="45"/>
      <c r="I18" s="66" t="s">
        <v>13</v>
      </c>
      <c r="J18" s="71" t="s">
        <v>254</v>
      </c>
      <c r="K18" s="46" t="s">
        <v>49</v>
      </c>
      <c r="L18" s="47"/>
      <c r="M18" s="47"/>
      <c r="N18" s="46" t="s">
        <v>187</v>
      </c>
      <c r="O18" s="67" t="s">
        <v>13</v>
      </c>
      <c r="P18" s="89">
        <f t="shared" si="2"/>
        <v>593</v>
      </c>
      <c r="Q18" s="90"/>
      <c r="R18" s="47" t="s">
        <v>332</v>
      </c>
      <c r="S18" s="46" t="s">
        <v>59</v>
      </c>
      <c r="T18" s="67" t="s">
        <v>13</v>
      </c>
      <c r="U18" s="47" t="s">
        <v>298</v>
      </c>
      <c r="V18" s="46" t="s">
        <v>50</v>
      </c>
      <c r="W18" s="47"/>
    </row>
    <row r="19" spans="1:23" s="8" customFormat="1" ht="19.5" customHeight="1" x14ac:dyDescent="0.25">
      <c r="A19" s="43"/>
      <c r="B19" s="37" t="s">
        <v>9</v>
      </c>
      <c r="C19" s="45" t="s">
        <v>51</v>
      </c>
      <c r="D19" s="66" t="s">
        <v>13</v>
      </c>
      <c r="E19" s="89">
        <f t="shared" si="0"/>
        <v>304</v>
      </c>
      <c r="F19" s="90"/>
      <c r="G19" s="47" t="s">
        <v>333</v>
      </c>
      <c r="H19" s="45" t="s">
        <v>61</v>
      </c>
      <c r="I19" s="66" t="s">
        <v>13</v>
      </c>
      <c r="J19" s="71" t="s">
        <v>255</v>
      </c>
      <c r="K19" s="46" t="s">
        <v>60</v>
      </c>
      <c r="L19" s="47"/>
      <c r="M19" s="47"/>
      <c r="N19" s="46" t="s">
        <v>62</v>
      </c>
      <c r="O19" s="67" t="s">
        <v>13</v>
      </c>
      <c r="P19" s="89">
        <f t="shared" si="2"/>
        <v>581</v>
      </c>
      <c r="Q19" s="90"/>
      <c r="R19" s="47" t="s">
        <v>334</v>
      </c>
      <c r="S19" s="46" t="s">
        <v>63</v>
      </c>
      <c r="T19" s="67" t="s">
        <v>13</v>
      </c>
      <c r="U19" s="47" t="s">
        <v>299</v>
      </c>
      <c r="V19" s="46" t="s">
        <v>50</v>
      </c>
      <c r="W19" s="47"/>
    </row>
    <row r="20" spans="1:23" s="8" customFormat="1" ht="19.5" customHeight="1" x14ac:dyDescent="0.25">
      <c r="A20" s="43"/>
      <c r="B20" s="37" t="s">
        <v>10</v>
      </c>
      <c r="C20" s="45" t="s">
        <v>64</v>
      </c>
      <c r="D20" s="66" t="s">
        <v>13</v>
      </c>
      <c r="E20" s="89">
        <f t="shared" si="0"/>
        <v>304</v>
      </c>
      <c r="F20" s="90"/>
      <c r="G20" s="47" t="s">
        <v>335</v>
      </c>
      <c r="H20" s="45" t="s">
        <v>65</v>
      </c>
      <c r="I20" s="66" t="s">
        <v>13</v>
      </c>
      <c r="J20" s="71" t="s">
        <v>256</v>
      </c>
      <c r="K20" s="46" t="s">
        <v>60</v>
      </c>
      <c r="L20" s="47"/>
      <c r="M20" s="47"/>
      <c r="N20" s="46" t="s">
        <v>191</v>
      </c>
      <c r="O20" s="67" t="s">
        <v>13</v>
      </c>
      <c r="P20" s="101">
        <f t="shared" si="2"/>
        <v>87</v>
      </c>
      <c r="Q20" s="90"/>
      <c r="R20" s="47"/>
      <c r="S20" s="46"/>
      <c r="T20" s="67" t="s">
        <v>13</v>
      </c>
      <c r="U20" s="47" t="s">
        <v>300</v>
      </c>
      <c r="V20" s="46" t="s">
        <v>50</v>
      </c>
      <c r="W20" s="47"/>
    </row>
    <row r="21" spans="1:23" s="8" customFormat="1" ht="19.5" customHeight="1" x14ac:dyDescent="0.25">
      <c r="A21" s="43"/>
      <c r="B21" s="37" t="s">
        <v>311</v>
      </c>
      <c r="C21" s="45" t="s">
        <v>48</v>
      </c>
      <c r="D21" s="66" t="s">
        <v>13</v>
      </c>
      <c r="E21" s="89">
        <f t="shared" si="0"/>
        <v>306</v>
      </c>
      <c r="F21" s="90"/>
      <c r="G21" s="47" t="s">
        <v>336</v>
      </c>
      <c r="H21" s="45" t="s">
        <v>54</v>
      </c>
      <c r="I21" s="66" t="s">
        <v>13</v>
      </c>
      <c r="J21" s="71" t="s">
        <v>257</v>
      </c>
      <c r="K21" s="46" t="s">
        <v>49</v>
      </c>
      <c r="L21" s="47"/>
      <c r="M21" s="47"/>
      <c r="N21" s="46" t="s">
        <v>196</v>
      </c>
      <c r="O21" s="67" t="s">
        <v>13</v>
      </c>
      <c r="P21" s="101">
        <f t="shared" si="2"/>
        <v>89</v>
      </c>
      <c r="Q21" s="90"/>
      <c r="R21" s="47"/>
      <c r="S21" s="46"/>
      <c r="T21" s="67" t="s">
        <v>13</v>
      </c>
      <c r="U21" s="47" t="s">
        <v>301</v>
      </c>
      <c r="V21" s="46" t="s">
        <v>50</v>
      </c>
      <c r="W21" s="47"/>
    </row>
    <row r="22" spans="1:23" s="8" customFormat="1" ht="19.5" customHeight="1" x14ac:dyDescent="0.25">
      <c r="A22" s="43"/>
      <c r="B22" s="98" t="s">
        <v>11</v>
      </c>
      <c r="C22" s="45" t="s">
        <v>51</v>
      </c>
      <c r="D22" s="100" t="s">
        <v>13</v>
      </c>
      <c r="E22" s="89">
        <f t="shared" si="0"/>
        <v>304</v>
      </c>
      <c r="F22" s="90"/>
      <c r="G22" s="47" t="s">
        <v>337</v>
      </c>
      <c r="H22" s="45" t="s">
        <v>53</v>
      </c>
      <c r="I22" s="66" t="s">
        <v>13</v>
      </c>
      <c r="J22" s="71" t="s">
        <v>258</v>
      </c>
      <c r="K22" s="46" t="s">
        <v>52</v>
      </c>
      <c r="L22" s="47"/>
      <c r="M22" s="47"/>
      <c r="N22" s="46" t="s">
        <v>66</v>
      </c>
      <c r="O22" s="67" t="s">
        <v>13</v>
      </c>
      <c r="P22" s="89">
        <f t="shared" si="2"/>
        <v>614</v>
      </c>
      <c r="Q22" s="90"/>
      <c r="R22" s="47" t="s">
        <v>391</v>
      </c>
      <c r="S22" s="46" t="s">
        <v>67</v>
      </c>
      <c r="T22" s="67" t="s">
        <v>13</v>
      </c>
      <c r="U22" s="47" t="s">
        <v>302</v>
      </c>
      <c r="V22" s="46" t="s">
        <v>56</v>
      </c>
      <c r="W22" s="47"/>
    </row>
    <row r="23" spans="1:23" s="8" customFormat="1" ht="19.5" customHeight="1" x14ac:dyDescent="0.25">
      <c r="A23" s="43"/>
      <c r="B23" s="99"/>
      <c r="C23" s="45"/>
      <c r="D23" s="100"/>
      <c r="E23" s="89"/>
      <c r="F23" s="90"/>
      <c r="G23" s="47"/>
      <c r="H23" s="45"/>
      <c r="I23" s="66"/>
      <c r="J23" s="71"/>
      <c r="K23" s="46"/>
      <c r="L23" s="47"/>
      <c r="M23" s="47"/>
      <c r="N23" s="46" t="s">
        <v>68</v>
      </c>
      <c r="O23" s="67" t="s">
        <v>13</v>
      </c>
      <c r="P23" s="89">
        <f t="shared" si="2"/>
        <v>614</v>
      </c>
      <c r="Q23" s="90"/>
      <c r="R23" s="47" t="s">
        <v>392</v>
      </c>
      <c r="S23" s="46" t="s">
        <v>190</v>
      </c>
      <c r="T23" s="67" t="s">
        <v>13</v>
      </c>
      <c r="U23" s="47" t="s">
        <v>303</v>
      </c>
      <c r="V23" s="46" t="s">
        <v>58</v>
      </c>
      <c r="W23" s="47"/>
    </row>
    <row r="24" spans="1:23" s="8" customFormat="1" ht="19.5" customHeight="1" x14ac:dyDescent="0.25">
      <c r="A24" s="43"/>
      <c r="B24" s="37" t="s">
        <v>69</v>
      </c>
      <c r="C24" s="45" t="s">
        <v>51</v>
      </c>
      <c r="D24" s="66" t="s">
        <v>13</v>
      </c>
      <c r="E24" s="89">
        <f t="shared" si="0"/>
        <v>304</v>
      </c>
      <c r="F24" s="90"/>
      <c r="G24" s="47" t="s">
        <v>338</v>
      </c>
      <c r="H24" s="45" t="s">
        <v>61</v>
      </c>
      <c r="I24" s="66" t="s">
        <v>13</v>
      </c>
      <c r="J24" s="71" t="s">
        <v>259</v>
      </c>
      <c r="K24" s="46" t="s">
        <v>60</v>
      </c>
      <c r="L24" s="47"/>
      <c r="M24" s="47"/>
      <c r="N24" s="46" t="s">
        <v>71</v>
      </c>
      <c r="O24" s="67" t="s">
        <v>13</v>
      </c>
      <c r="P24" s="89">
        <f t="shared" ref="P24:P27" si="3">LEN(N24)</f>
        <v>628</v>
      </c>
      <c r="Q24" s="90"/>
      <c r="R24" s="47" t="s">
        <v>339</v>
      </c>
      <c r="S24" s="46" t="s">
        <v>63</v>
      </c>
      <c r="T24" s="67" t="s">
        <v>13</v>
      </c>
      <c r="U24" s="47" t="s">
        <v>319</v>
      </c>
      <c r="V24" s="46" t="s">
        <v>50</v>
      </c>
      <c r="W24" s="47"/>
    </row>
    <row r="25" spans="1:23" s="8" customFormat="1" ht="19.5" customHeight="1" x14ac:dyDescent="0.25">
      <c r="A25" s="43"/>
      <c r="B25" s="37" t="s">
        <v>12</v>
      </c>
      <c r="C25" s="45" t="s">
        <v>51</v>
      </c>
      <c r="D25" s="66" t="s">
        <v>13</v>
      </c>
      <c r="E25" s="89">
        <f t="shared" si="0"/>
        <v>304</v>
      </c>
      <c r="F25" s="90"/>
      <c r="G25" s="47" t="s">
        <v>340</v>
      </c>
      <c r="H25" s="45" t="s">
        <v>61</v>
      </c>
      <c r="I25" s="66" t="s">
        <v>13</v>
      </c>
      <c r="J25" s="71" t="s">
        <v>260</v>
      </c>
      <c r="K25" s="46" t="s">
        <v>60</v>
      </c>
      <c r="L25" s="47"/>
      <c r="M25" s="35"/>
      <c r="N25" s="46" t="s">
        <v>200</v>
      </c>
      <c r="O25" s="67" t="s">
        <v>13</v>
      </c>
      <c r="P25" s="89">
        <f t="shared" si="3"/>
        <v>478</v>
      </c>
      <c r="Q25" s="90"/>
      <c r="R25" s="47" t="s">
        <v>341</v>
      </c>
      <c r="S25" s="46" t="s">
        <v>189</v>
      </c>
      <c r="T25" s="67" t="s">
        <v>13</v>
      </c>
      <c r="U25" s="47" t="s">
        <v>320</v>
      </c>
      <c r="V25" s="46" t="s">
        <v>56</v>
      </c>
      <c r="W25" s="47"/>
    </row>
    <row r="26" spans="1:23" s="8" customFormat="1" ht="19.5" customHeight="1" x14ac:dyDescent="0.25">
      <c r="A26" s="43"/>
      <c r="B26" s="37" t="s">
        <v>70</v>
      </c>
      <c r="C26" s="45" t="s">
        <v>51</v>
      </c>
      <c r="D26" s="66" t="s">
        <v>13</v>
      </c>
      <c r="E26" s="89">
        <f t="shared" si="0"/>
        <v>304</v>
      </c>
      <c r="F26" s="90"/>
      <c r="G26" s="47" t="s">
        <v>342</v>
      </c>
      <c r="H26" s="45" t="s">
        <v>61</v>
      </c>
      <c r="I26" s="66" t="s">
        <v>13</v>
      </c>
      <c r="J26" s="71" t="s">
        <v>261</v>
      </c>
      <c r="K26" s="46" t="s">
        <v>60</v>
      </c>
      <c r="L26" s="47"/>
      <c r="M26" s="47"/>
      <c r="N26" s="46" t="s">
        <v>197</v>
      </c>
      <c r="O26" s="67" t="s">
        <v>13</v>
      </c>
      <c r="P26" s="101">
        <f t="shared" si="3"/>
        <v>88</v>
      </c>
      <c r="Q26" s="90"/>
      <c r="R26" s="47"/>
      <c r="S26" s="46"/>
      <c r="T26" s="67" t="s">
        <v>13</v>
      </c>
      <c r="U26" s="47" t="s">
        <v>321</v>
      </c>
      <c r="V26" s="46" t="s">
        <v>72</v>
      </c>
      <c r="W26" s="47"/>
    </row>
    <row r="27" spans="1:23" s="8" customFormat="1" ht="19.5" customHeight="1" x14ac:dyDescent="0.25">
      <c r="A27" s="41"/>
      <c r="B27" s="37" t="s">
        <v>312</v>
      </c>
      <c r="C27" s="45" t="s">
        <v>166</v>
      </c>
      <c r="D27" s="66" t="s">
        <v>13</v>
      </c>
      <c r="E27" s="89">
        <f t="shared" si="0"/>
        <v>306</v>
      </c>
      <c r="F27" s="90"/>
      <c r="G27" s="47" t="s">
        <v>343</v>
      </c>
      <c r="H27" s="45" t="s">
        <v>165</v>
      </c>
      <c r="I27" s="66" t="s">
        <v>13</v>
      </c>
      <c r="J27" s="71" t="s">
        <v>262</v>
      </c>
      <c r="K27" s="46" t="s">
        <v>49</v>
      </c>
      <c r="L27" s="47" t="s">
        <v>14</v>
      </c>
      <c r="M27" s="47"/>
      <c r="N27" s="46" t="s">
        <v>167</v>
      </c>
      <c r="O27" s="67" t="s">
        <v>13</v>
      </c>
      <c r="P27" s="89">
        <f t="shared" si="3"/>
        <v>632</v>
      </c>
      <c r="Q27" s="90"/>
      <c r="R27" s="47" t="s">
        <v>344</v>
      </c>
      <c r="S27" s="46" t="s">
        <v>168</v>
      </c>
      <c r="T27" s="67" t="s">
        <v>13</v>
      </c>
      <c r="U27" s="47" t="s">
        <v>322</v>
      </c>
      <c r="V27" s="46" t="s">
        <v>50</v>
      </c>
      <c r="W27" s="47" t="s">
        <v>15</v>
      </c>
    </row>
    <row r="28" spans="1:23" s="8" customFormat="1" ht="6" customHeight="1" x14ac:dyDescent="0.25">
      <c r="A28" s="2"/>
      <c r="C28" s="45"/>
      <c r="D28" s="66"/>
      <c r="E28" s="89"/>
      <c r="F28" s="90"/>
      <c r="G28" s="47"/>
      <c r="H28" s="45"/>
      <c r="I28" s="66"/>
      <c r="J28" s="71"/>
      <c r="K28" s="46"/>
      <c r="L28" s="47"/>
      <c r="M28" s="47"/>
      <c r="N28" s="46"/>
      <c r="O28" s="67"/>
      <c r="P28" s="89"/>
      <c r="Q28" s="90"/>
      <c r="R28" s="47"/>
      <c r="S28" s="46"/>
      <c r="T28" s="67"/>
      <c r="U28" s="47"/>
      <c r="V28" s="46"/>
      <c r="W28" s="47"/>
    </row>
    <row r="29" spans="1:23" s="8" customFormat="1" ht="19.5" customHeight="1" x14ac:dyDescent="0.25">
      <c r="A29" s="41" t="s">
        <v>17</v>
      </c>
      <c r="B29" s="37" t="s">
        <v>18</v>
      </c>
      <c r="C29" s="45" t="s">
        <v>74</v>
      </c>
      <c r="D29" s="66" t="s">
        <v>13</v>
      </c>
      <c r="E29" s="89">
        <f t="shared" si="0"/>
        <v>321</v>
      </c>
      <c r="F29" s="90"/>
      <c r="G29" s="47" t="s">
        <v>345</v>
      </c>
      <c r="H29" s="45" t="s">
        <v>75</v>
      </c>
      <c r="I29" s="66" t="s">
        <v>13</v>
      </c>
      <c r="J29" s="71" t="s">
        <v>265</v>
      </c>
      <c r="K29" s="46" t="s">
        <v>76</v>
      </c>
      <c r="L29" s="47"/>
      <c r="M29" s="47"/>
      <c r="N29" s="46" t="s">
        <v>192</v>
      </c>
      <c r="O29" s="67" t="s">
        <v>13</v>
      </c>
      <c r="P29" s="101">
        <f t="shared" ref="P29:P31" si="4">LEN(N29)</f>
        <v>88</v>
      </c>
      <c r="Q29" s="90"/>
      <c r="R29" s="47"/>
      <c r="S29" s="46"/>
      <c r="T29" s="67"/>
      <c r="U29" s="47" t="s">
        <v>277</v>
      </c>
      <c r="V29" s="46" t="s">
        <v>77</v>
      </c>
      <c r="W29" s="47"/>
    </row>
    <row r="30" spans="1:23" s="8" customFormat="1" ht="19.5" customHeight="1" x14ac:dyDescent="0.25">
      <c r="A30" s="41"/>
      <c r="B30" s="8" t="s">
        <v>19</v>
      </c>
      <c r="C30" s="45" t="s">
        <v>202</v>
      </c>
      <c r="D30" s="66" t="s">
        <v>13</v>
      </c>
      <c r="E30" s="89">
        <f t="shared" si="0"/>
        <v>309</v>
      </c>
      <c r="F30" s="90"/>
      <c r="G30" s="47" t="s">
        <v>346</v>
      </c>
      <c r="H30" s="45" t="s">
        <v>75</v>
      </c>
      <c r="I30" s="66" t="s">
        <v>13</v>
      </c>
      <c r="J30" s="71" t="s">
        <v>266</v>
      </c>
      <c r="K30" s="46" t="s">
        <v>78</v>
      </c>
      <c r="L30" s="47"/>
      <c r="M30" s="47"/>
      <c r="N30" s="46" t="s">
        <v>203</v>
      </c>
      <c r="O30" s="67" t="s">
        <v>13</v>
      </c>
      <c r="P30" s="89">
        <f t="shared" si="4"/>
        <v>489</v>
      </c>
      <c r="Q30" s="90"/>
      <c r="R30" s="47" t="s">
        <v>347</v>
      </c>
      <c r="S30" s="46" t="s">
        <v>79</v>
      </c>
      <c r="T30" s="67" t="s">
        <v>13</v>
      </c>
      <c r="U30" s="47" t="s">
        <v>278</v>
      </c>
      <c r="V30" s="46" t="s">
        <v>80</v>
      </c>
      <c r="W30" s="47"/>
    </row>
    <row r="31" spans="1:23" s="8" customFormat="1" ht="19.5" customHeight="1" x14ac:dyDescent="0.25">
      <c r="A31" s="41"/>
      <c r="B31" s="38" t="s">
        <v>20</v>
      </c>
      <c r="C31" s="45" t="s">
        <v>204</v>
      </c>
      <c r="D31" s="66" t="s">
        <v>13</v>
      </c>
      <c r="E31" s="89">
        <f t="shared" si="0"/>
        <v>308</v>
      </c>
      <c r="F31" s="91"/>
      <c r="G31" s="47" t="s">
        <v>348</v>
      </c>
      <c r="H31" s="45" t="s">
        <v>81</v>
      </c>
      <c r="I31" s="66" t="s">
        <v>13</v>
      </c>
      <c r="J31" s="71" t="s">
        <v>267</v>
      </c>
      <c r="K31" s="46" t="s">
        <v>78</v>
      </c>
      <c r="L31" s="47"/>
      <c r="M31" s="47"/>
      <c r="N31" s="46" t="s">
        <v>192</v>
      </c>
      <c r="O31" s="67" t="s">
        <v>13</v>
      </c>
      <c r="P31" s="101">
        <f t="shared" si="4"/>
        <v>88</v>
      </c>
      <c r="Q31" s="91"/>
      <c r="R31" s="47"/>
      <c r="S31" s="46"/>
      <c r="T31" s="67" t="s">
        <v>13</v>
      </c>
      <c r="U31" s="47" t="s">
        <v>279</v>
      </c>
      <c r="V31" s="46" t="s">
        <v>80</v>
      </c>
      <c r="W31" s="47"/>
    </row>
    <row r="32" spans="1:23" s="8" customFormat="1" ht="19.5" customHeight="1" x14ac:dyDescent="0.25">
      <c r="A32" s="41"/>
      <c r="B32" s="37" t="s">
        <v>21</v>
      </c>
      <c r="C32" s="45" t="s">
        <v>185</v>
      </c>
      <c r="D32" s="66" t="s">
        <v>13</v>
      </c>
      <c r="E32" s="89">
        <f>LEN(C34)</f>
        <v>308</v>
      </c>
      <c r="F32" s="90"/>
      <c r="G32" s="47" t="s">
        <v>349</v>
      </c>
      <c r="H32" s="45" t="s">
        <v>184</v>
      </c>
      <c r="I32" s="66" t="s">
        <v>13</v>
      </c>
      <c r="J32" s="71" t="s">
        <v>268</v>
      </c>
      <c r="K32" s="46" t="s">
        <v>78</v>
      </c>
      <c r="L32" s="47"/>
      <c r="M32" s="47"/>
      <c r="N32" s="46" t="s">
        <v>192</v>
      </c>
      <c r="O32" s="67" t="s">
        <v>13</v>
      </c>
      <c r="P32" s="101">
        <f>LEN(N34)</f>
        <v>88</v>
      </c>
      <c r="Q32" s="90"/>
      <c r="R32" s="47"/>
      <c r="S32" s="46"/>
      <c r="T32" s="67" t="s">
        <v>13</v>
      </c>
      <c r="U32" s="47" t="s">
        <v>280</v>
      </c>
      <c r="V32" s="46" t="s">
        <v>82</v>
      </c>
      <c r="W32" s="47"/>
    </row>
    <row r="33" spans="1:23" s="8" customFormat="1" ht="19.5" customHeight="1" x14ac:dyDescent="0.25">
      <c r="A33" s="41"/>
      <c r="B33" s="37" t="s">
        <v>313</v>
      </c>
      <c r="C33" s="45" t="s">
        <v>181</v>
      </c>
      <c r="D33" s="66" t="s">
        <v>13</v>
      </c>
      <c r="E33" s="89">
        <f>LEN(C35)</f>
        <v>310</v>
      </c>
      <c r="F33" s="90"/>
      <c r="G33" s="47"/>
      <c r="H33" s="45"/>
      <c r="I33" s="66" t="s">
        <v>13</v>
      </c>
      <c r="J33" s="71" t="s">
        <v>276</v>
      </c>
      <c r="K33" s="46" t="s">
        <v>76</v>
      </c>
      <c r="L33" s="47"/>
      <c r="M33" s="47"/>
      <c r="N33" s="46" t="s">
        <v>177</v>
      </c>
      <c r="O33" s="67" t="s">
        <v>13</v>
      </c>
      <c r="P33" s="89">
        <f>LEN(N35)</f>
        <v>586</v>
      </c>
      <c r="Q33" s="90"/>
      <c r="R33" s="47" t="s">
        <v>350</v>
      </c>
      <c r="S33" s="46" t="s">
        <v>96</v>
      </c>
      <c r="T33" s="67" t="s">
        <v>13</v>
      </c>
      <c r="U33" s="47" t="s">
        <v>281</v>
      </c>
      <c r="V33" s="46" t="s">
        <v>82</v>
      </c>
      <c r="W33" s="47"/>
    </row>
    <row r="34" spans="1:23" s="8" customFormat="1" ht="19.5" customHeight="1" x14ac:dyDescent="0.25">
      <c r="A34" s="41"/>
      <c r="B34" s="37" t="s">
        <v>22</v>
      </c>
      <c r="C34" s="45" t="s">
        <v>83</v>
      </c>
      <c r="D34" s="66" t="s">
        <v>13</v>
      </c>
      <c r="E34" s="89">
        <f>LEN(C36)</f>
        <v>350</v>
      </c>
      <c r="F34" s="90"/>
      <c r="G34" s="47" t="s">
        <v>351</v>
      </c>
      <c r="H34" s="45" t="s">
        <v>84</v>
      </c>
      <c r="I34" s="66" t="s">
        <v>13</v>
      </c>
      <c r="J34" s="71" t="s">
        <v>269</v>
      </c>
      <c r="K34" s="46" t="s">
        <v>76</v>
      </c>
      <c r="L34" s="47"/>
      <c r="M34" s="47"/>
      <c r="N34" s="46" t="s">
        <v>192</v>
      </c>
      <c r="O34" s="67" t="s">
        <v>13</v>
      </c>
      <c r="P34" s="89">
        <f>LEN(N36)</f>
        <v>587</v>
      </c>
      <c r="Q34" s="90"/>
      <c r="R34" s="47"/>
      <c r="S34" s="46"/>
      <c r="T34" s="67" t="s">
        <v>13</v>
      </c>
      <c r="U34" s="47" t="s">
        <v>282</v>
      </c>
      <c r="V34" s="46" t="s">
        <v>77</v>
      </c>
      <c r="W34" s="47"/>
    </row>
    <row r="35" spans="1:23" s="8" customFormat="1" ht="19.5" customHeight="1" x14ac:dyDescent="0.25">
      <c r="A35" s="41"/>
      <c r="B35" s="39" t="s">
        <v>264</v>
      </c>
      <c r="C35" s="45" t="s">
        <v>207</v>
      </c>
      <c r="D35" s="66" t="s">
        <v>13</v>
      </c>
      <c r="E35" s="89">
        <f>LEN(C37)</f>
        <v>310</v>
      </c>
      <c r="F35" s="90"/>
      <c r="G35" s="47" t="s">
        <v>352</v>
      </c>
      <c r="H35" s="45" t="s">
        <v>88</v>
      </c>
      <c r="I35" s="66" t="s">
        <v>13</v>
      </c>
      <c r="J35" s="71" t="s">
        <v>270</v>
      </c>
      <c r="K35" s="46" t="s">
        <v>76</v>
      </c>
      <c r="L35" s="47"/>
      <c r="M35" s="47"/>
      <c r="N35" s="46" t="s">
        <v>89</v>
      </c>
      <c r="O35" s="67" t="s">
        <v>13</v>
      </c>
      <c r="P35" s="89">
        <f>LEN(N37)</f>
        <v>631</v>
      </c>
      <c r="Q35" s="90"/>
      <c r="R35" s="47" t="s">
        <v>353</v>
      </c>
      <c r="S35" s="46" t="s">
        <v>90</v>
      </c>
      <c r="T35" s="67" t="s">
        <v>13</v>
      </c>
      <c r="U35" s="47" t="s">
        <v>283</v>
      </c>
      <c r="V35" s="46" t="s">
        <v>80</v>
      </c>
      <c r="W35" s="47"/>
    </row>
    <row r="36" spans="1:23" s="8" customFormat="1" ht="19.5" customHeight="1" x14ac:dyDescent="0.25">
      <c r="A36" s="41"/>
      <c r="B36" s="37" t="s">
        <v>23</v>
      </c>
      <c r="C36" s="45" t="s">
        <v>205</v>
      </c>
      <c r="D36" s="66" t="s">
        <v>13</v>
      </c>
      <c r="E36" s="89">
        <f t="shared" ref="E36:E80" si="5">LEN(C36)</f>
        <v>350</v>
      </c>
      <c r="F36" s="90"/>
      <c r="G36" s="47" t="s">
        <v>354</v>
      </c>
      <c r="H36" s="45" t="s">
        <v>85</v>
      </c>
      <c r="I36" s="66" t="s">
        <v>13</v>
      </c>
      <c r="J36" s="71" t="s">
        <v>271</v>
      </c>
      <c r="K36" s="46" t="s">
        <v>86</v>
      </c>
      <c r="L36" s="47"/>
      <c r="M36" s="47"/>
      <c r="N36" s="48" t="s">
        <v>123</v>
      </c>
      <c r="O36" s="67" t="s">
        <v>13</v>
      </c>
      <c r="P36" s="89">
        <f t="shared" ref="P36:P40" si="6">LEN(N36)</f>
        <v>587</v>
      </c>
      <c r="Q36" s="90"/>
      <c r="R36" s="47" t="s">
        <v>355</v>
      </c>
      <c r="S36" s="48" t="s">
        <v>101</v>
      </c>
      <c r="T36" s="67" t="s">
        <v>13</v>
      </c>
      <c r="U36" s="47" t="s">
        <v>284</v>
      </c>
      <c r="V36" s="48" t="s">
        <v>82</v>
      </c>
      <c r="W36" s="47"/>
    </row>
    <row r="37" spans="1:23" s="8" customFormat="1" ht="19.5" customHeight="1" x14ac:dyDescent="0.25">
      <c r="A37" s="41"/>
      <c r="B37" s="37" t="s">
        <v>314</v>
      </c>
      <c r="C37" s="45" t="s">
        <v>91</v>
      </c>
      <c r="D37" s="66" t="s">
        <v>13</v>
      </c>
      <c r="E37" s="89">
        <f t="shared" si="5"/>
        <v>310</v>
      </c>
      <c r="F37" s="90"/>
      <c r="G37" s="47" t="s">
        <v>356</v>
      </c>
      <c r="H37" s="45" t="s">
        <v>92</v>
      </c>
      <c r="I37" s="66" t="s">
        <v>13</v>
      </c>
      <c r="J37" s="71" t="s">
        <v>272</v>
      </c>
      <c r="K37" s="46" t="s">
        <v>78</v>
      </c>
      <c r="L37" s="47"/>
      <c r="M37" s="47"/>
      <c r="N37" s="48" t="s">
        <v>206</v>
      </c>
      <c r="O37" s="67" t="s">
        <v>13</v>
      </c>
      <c r="P37" s="89">
        <f t="shared" si="6"/>
        <v>631</v>
      </c>
      <c r="Q37" s="90"/>
      <c r="R37" s="47" t="s">
        <v>357</v>
      </c>
      <c r="S37" s="48" t="s">
        <v>79</v>
      </c>
      <c r="T37" s="67" t="s">
        <v>13</v>
      </c>
      <c r="U37" s="47" t="s">
        <v>285</v>
      </c>
      <c r="V37" s="48" t="s">
        <v>80</v>
      </c>
      <c r="W37" s="47"/>
    </row>
    <row r="38" spans="1:23" s="8" customFormat="1" ht="19.5" customHeight="1" x14ac:dyDescent="0.25">
      <c r="A38" s="41"/>
      <c r="B38" s="37" t="s">
        <v>97</v>
      </c>
      <c r="C38" s="45" t="s">
        <v>99</v>
      </c>
      <c r="D38" s="66" t="s">
        <v>13</v>
      </c>
      <c r="E38" s="89">
        <f t="shared" si="5"/>
        <v>310</v>
      </c>
      <c r="F38" s="90"/>
      <c r="G38" s="47" t="s">
        <v>358</v>
      </c>
      <c r="H38" s="45" t="s">
        <v>92</v>
      </c>
      <c r="I38" s="66" t="s">
        <v>13</v>
      </c>
      <c r="J38" s="71" t="s">
        <v>273</v>
      </c>
      <c r="K38" s="46" t="s">
        <v>76</v>
      </c>
      <c r="L38" s="47"/>
      <c r="M38" s="47"/>
      <c r="N38" s="46" t="s">
        <v>192</v>
      </c>
      <c r="O38" s="67" t="s">
        <v>13</v>
      </c>
      <c r="P38" s="101">
        <f t="shared" si="6"/>
        <v>88</v>
      </c>
      <c r="Q38" s="90"/>
      <c r="R38" s="47"/>
      <c r="S38" s="46"/>
      <c r="T38" s="67" t="s">
        <v>13</v>
      </c>
      <c r="U38" s="47" t="s">
        <v>286</v>
      </c>
      <c r="V38" s="46" t="s">
        <v>77</v>
      </c>
      <c r="W38" s="47"/>
    </row>
    <row r="39" spans="1:23" s="8" customFormat="1" ht="19.5" customHeight="1" x14ac:dyDescent="0.25">
      <c r="A39" s="41"/>
      <c r="B39" s="37" t="s">
        <v>315</v>
      </c>
      <c r="C39" s="45" t="s">
        <v>93</v>
      </c>
      <c r="D39" s="66" t="s">
        <v>13</v>
      </c>
      <c r="E39" s="89">
        <f t="shared" si="5"/>
        <v>326</v>
      </c>
      <c r="F39" s="90"/>
      <c r="G39" s="47" t="s">
        <v>359</v>
      </c>
      <c r="H39" s="45" t="s">
        <v>94</v>
      </c>
      <c r="I39" s="66" t="s">
        <v>13</v>
      </c>
      <c r="J39" s="71" t="s">
        <v>274</v>
      </c>
      <c r="K39" s="46" t="s">
        <v>76</v>
      </c>
      <c r="L39" s="47"/>
      <c r="M39" s="47"/>
      <c r="N39" s="46" t="s">
        <v>95</v>
      </c>
      <c r="O39" s="67" t="s">
        <v>13</v>
      </c>
      <c r="P39" s="89">
        <f t="shared" si="6"/>
        <v>586</v>
      </c>
      <c r="Q39" s="90"/>
      <c r="R39" s="47" t="s">
        <v>360</v>
      </c>
      <c r="S39" s="46" t="s">
        <v>96</v>
      </c>
      <c r="T39" s="67" t="s">
        <v>13</v>
      </c>
      <c r="U39" s="47" t="s">
        <v>287</v>
      </c>
      <c r="V39" s="46" t="s">
        <v>82</v>
      </c>
      <c r="W39" s="47"/>
    </row>
    <row r="40" spans="1:23" s="8" customFormat="1" ht="19.5" customHeight="1" x14ac:dyDescent="0.25">
      <c r="A40" s="41"/>
      <c r="B40" s="37" t="s">
        <v>98</v>
      </c>
      <c r="C40" s="45" t="s">
        <v>125</v>
      </c>
      <c r="D40" s="66" t="s">
        <v>13</v>
      </c>
      <c r="E40" s="89">
        <f t="shared" si="5"/>
        <v>310</v>
      </c>
      <c r="F40" s="90"/>
      <c r="G40" s="47" t="s">
        <v>361</v>
      </c>
      <c r="H40" s="45" t="s">
        <v>75</v>
      </c>
      <c r="I40" s="66" t="s">
        <v>13</v>
      </c>
      <c r="J40" s="71" t="s">
        <v>275</v>
      </c>
      <c r="K40" s="46" t="s">
        <v>76</v>
      </c>
      <c r="L40" s="47"/>
      <c r="M40" s="47"/>
      <c r="N40" s="46" t="s">
        <v>100</v>
      </c>
      <c r="O40" s="67" t="s">
        <v>13</v>
      </c>
      <c r="P40" s="89">
        <f t="shared" si="6"/>
        <v>586</v>
      </c>
      <c r="Q40" s="90"/>
      <c r="R40" s="47" t="s">
        <v>362</v>
      </c>
      <c r="S40" s="46" t="s">
        <v>101</v>
      </c>
      <c r="T40" s="67" t="s">
        <v>13</v>
      </c>
      <c r="U40" s="47" t="s">
        <v>288</v>
      </c>
      <c r="V40" s="46" t="s">
        <v>82</v>
      </c>
      <c r="W40" s="47"/>
    </row>
    <row r="41" spans="1:23" s="8" customFormat="1" ht="6" customHeight="1" x14ac:dyDescent="0.25">
      <c r="A41" s="2"/>
      <c r="C41" s="45"/>
      <c r="D41" s="66"/>
      <c r="E41" s="89"/>
      <c r="F41" s="90"/>
      <c r="G41" s="47"/>
      <c r="H41" s="45"/>
      <c r="I41" s="66"/>
      <c r="J41" s="71"/>
      <c r="K41" s="46"/>
      <c r="L41" s="47"/>
      <c r="M41" s="47"/>
      <c r="N41" s="46"/>
      <c r="O41" s="67"/>
      <c r="P41" s="89"/>
      <c r="Q41" s="90"/>
      <c r="R41" s="47"/>
      <c r="S41" s="46"/>
      <c r="T41" s="67"/>
      <c r="U41" s="47"/>
      <c r="V41" s="46"/>
      <c r="W41" s="47"/>
    </row>
    <row r="42" spans="1:23" s="8" customFormat="1" ht="19.5" customHeight="1" x14ac:dyDescent="0.25">
      <c r="A42" s="41" t="s">
        <v>24</v>
      </c>
      <c r="C42" s="45" t="s">
        <v>102</v>
      </c>
      <c r="D42" s="66" t="s">
        <v>13</v>
      </c>
      <c r="E42" s="89">
        <f t="shared" si="5"/>
        <v>324</v>
      </c>
      <c r="F42" s="90"/>
      <c r="G42" s="47" t="s">
        <v>363</v>
      </c>
      <c r="H42" s="45" t="s">
        <v>103</v>
      </c>
      <c r="I42" s="66" t="s">
        <v>13</v>
      </c>
      <c r="J42" s="71" t="s">
        <v>289</v>
      </c>
      <c r="K42" s="46" t="s">
        <v>104</v>
      </c>
      <c r="L42" s="47"/>
      <c r="M42" s="47"/>
      <c r="N42" s="46" t="s">
        <v>105</v>
      </c>
      <c r="O42" s="67" t="s">
        <v>13</v>
      </c>
      <c r="P42" s="89">
        <f t="shared" ref="P42:P66" si="7">LEN(N42)</f>
        <v>601</v>
      </c>
      <c r="Q42" s="90"/>
      <c r="R42" s="47" t="s">
        <v>403</v>
      </c>
      <c r="S42" s="46" t="s">
        <v>106</v>
      </c>
      <c r="T42" s="67" t="s">
        <v>13</v>
      </c>
      <c r="U42" s="47" t="s">
        <v>404</v>
      </c>
      <c r="V42" s="46" t="s">
        <v>80</v>
      </c>
      <c r="W42" s="47"/>
    </row>
    <row r="43" spans="1:23" s="8" customFormat="1" ht="6" customHeight="1" x14ac:dyDescent="0.25">
      <c r="A43" s="2"/>
      <c r="C43" s="47"/>
      <c r="D43" s="64"/>
      <c r="E43" s="89"/>
      <c r="F43" s="90"/>
      <c r="G43" s="47"/>
      <c r="H43" s="47"/>
      <c r="I43" s="64"/>
      <c r="J43" s="71"/>
      <c r="K43" s="47"/>
      <c r="L43" s="47"/>
      <c r="M43" s="47"/>
      <c r="N43" s="46"/>
      <c r="O43" s="67"/>
      <c r="P43" s="89"/>
      <c r="Q43" s="90"/>
      <c r="R43" s="47"/>
      <c r="S43" s="46"/>
      <c r="T43" s="67"/>
      <c r="U43" s="47"/>
      <c r="V43" s="46"/>
      <c r="W43" s="47"/>
    </row>
    <row r="44" spans="1:23" s="8" customFormat="1" ht="19.5" customHeight="1" x14ac:dyDescent="0.25">
      <c r="A44" s="60" t="s">
        <v>25</v>
      </c>
      <c r="B44" s="6" t="s">
        <v>209</v>
      </c>
      <c r="C44" s="47"/>
      <c r="D44" s="64"/>
      <c r="E44" s="89"/>
      <c r="F44" s="90"/>
      <c r="G44" s="47"/>
      <c r="H44" s="47"/>
      <c r="I44" s="64"/>
      <c r="J44" s="71"/>
      <c r="K44" s="47"/>
      <c r="L44" s="47"/>
      <c r="M44" s="47"/>
      <c r="N44" s="46" t="s">
        <v>26</v>
      </c>
      <c r="O44" s="67" t="s">
        <v>13</v>
      </c>
      <c r="P44" s="89">
        <f t="shared" si="7"/>
        <v>610</v>
      </c>
      <c r="Q44" s="90"/>
      <c r="R44" s="47" t="s">
        <v>393</v>
      </c>
      <c r="S44" s="46" t="s">
        <v>169</v>
      </c>
      <c r="T44" s="67" t="s">
        <v>13</v>
      </c>
      <c r="U44" s="96" t="s">
        <v>292</v>
      </c>
      <c r="V44" s="95" t="s">
        <v>170</v>
      </c>
      <c r="W44" s="47" t="s">
        <v>27</v>
      </c>
    </row>
    <row r="45" spans="1:23" s="8" customFormat="1" ht="19.5" customHeight="1" x14ac:dyDescent="0.25">
      <c r="A45" s="6"/>
      <c r="B45" s="6"/>
      <c r="C45" s="47"/>
      <c r="D45" s="64"/>
      <c r="E45" s="89"/>
      <c r="F45" s="90"/>
      <c r="G45" s="47"/>
      <c r="H45" s="47"/>
      <c r="I45" s="64"/>
      <c r="J45" s="71"/>
      <c r="K45" s="47"/>
      <c r="L45" s="47"/>
      <c r="M45" s="47"/>
      <c r="N45" s="46" t="s">
        <v>105</v>
      </c>
      <c r="O45" s="67" t="s">
        <v>13</v>
      </c>
      <c r="P45" s="89">
        <f t="shared" si="7"/>
        <v>601</v>
      </c>
      <c r="Q45" s="90"/>
      <c r="R45" s="47" t="s">
        <v>394</v>
      </c>
      <c r="S45" s="46" t="s">
        <v>171</v>
      </c>
      <c r="T45" s="67" t="s">
        <v>13</v>
      </c>
      <c r="U45" s="96"/>
      <c r="V45" s="95"/>
      <c r="W45" s="47" t="s">
        <v>27</v>
      </c>
    </row>
    <row r="46" spans="1:23" s="8" customFormat="1" ht="6" customHeight="1" x14ac:dyDescent="0.25">
      <c r="A46" s="2"/>
      <c r="C46" s="47"/>
      <c r="D46" s="64"/>
      <c r="E46" s="89"/>
      <c r="F46" s="90"/>
      <c r="G46" s="47"/>
      <c r="H46" s="47"/>
      <c r="I46" s="64"/>
      <c r="J46" s="71"/>
      <c r="K46" s="47"/>
      <c r="L46" s="47"/>
      <c r="M46" s="47"/>
      <c r="N46" s="47"/>
      <c r="O46" s="64"/>
      <c r="P46" s="89"/>
      <c r="Q46" s="90"/>
      <c r="R46" s="47"/>
      <c r="S46" s="47"/>
      <c r="T46" s="64"/>
      <c r="U46" s="47"/>
      <c r="V46" s="47"/>
      <c r="W46" s="47"/>
    </row>
    <row r="47" spans="1:23" s="8" customFormat="1" ht="19.5" customHeight="1" x14ac:dyDescent="0.25">
      <c r="A47" s="3" t="s">
        <v>28</v>
      </c>
      <c r="B47" s="15"/>
      <c r="C47" s="13"/>
      <c r="D47" s="13"/>
      <c r="E47" s="13"/>
      <c r="F47" s="13"/>
      <c r="G47" s="13"/>
      <c r="H47" s="13"/>
      <c r="I47" s="65"/>
      <c r="J47" s="76"/>
      <c r="K47" s="13"/>
      <c r="L47" s="13"/>
      <c r="M47" s="13"/>
      <c r="N47" s="13"/>
      <c r="O47" s="65"/>
      <c r="P47" s="13"/>
      <c r="Q47" s="13"/>
      <c r="R47" s="13"/>
      <c r="S47" s="13"/>
      <c r="T47" s="65"/>
      <c r="U47" s="13"/>
      <c r="V47" s="13"/>
      <c r="W47" s="13"/>
    </row>
    <row r="48" spans="1:23" s="8" customFormat="1" ht="6" customHeight="1" x14ac:dyDescent="0.25">
      <c r="A48" s="2"/>
      <c r="C48" s="47"/>
      <c r="D48" s="64"/>
      <c r="E48" s="89"/>
      <c r="F48" s="90"/>
      <c r="G48" s="47"/>
      <c r="H48" s="47"/>
      <c r="I48" s="64"/>
      <c r="J48" s="71"/>
      <c r="K48" s="47"/>
      <c r="L48" s="47"/>
      <c r="M48" s="47"/>
      <c r="N48" s="47"/>
      <c r="O48" s="64"/>
      <c r="P48" s="89"/>
      <c r="Q48" s="90"/>
      <c r="R48" s="47"/>
      <c r="S48" s="47"/>
      <c r="T48" s="64"/>
      <c r="U48" s="47"/>
      <c r="V48" s="47"/>
      <c r="W48" s="47"/>
    </row>
    <row r="49" spans="1:23" s="8" customFormat="1" ht="19.5" customHeight="1" x14ac:dyDescent="0.25">
      <c r="A49" s="41" t="s">
        <v>109</v>
      </c>
      <c r="B49" s="9"/>
      <c r="C49" s="46" t="s">
        <v>107</v>
      </c>
      <c r="D49" s="67" t="s">
        <v>13</v>
      </c>
      <c r="E49" s="89">
        <f t="shared" si="5"/>
        <v>363</v>
      </c>
      <c r="F49" s="90"/>
      <c r="G49" s="47" t="s">
        <v>364</v>
      </c>
      <c r="H49" s="46" t="s">
        <v>186</v>
      </c>
      <c r="I49" s="67" t="s">
        <v>13</v>
      </c>
      <c r="J49" s="71" t="s">
        <v>234</v>
      </c>
      <c r="K49" s="46" t="s">
        <v>108</v>
      </c>
      <c r="L49" s="46"/>
      <c r="M49" s="46"/>
      <c r="N49" s="48" t="s">
        <v>401</v>
      </c>
      <c r="O49" s="67" t="s">
        <v>13</v>
      </c>
      <c r="P49" s="101">
        <f t="shared" ref="P49" si="8">LEN(N49)</f>
        <v>90</v>
      </c>
      <c r="Q49" s="90"/>
      <c r="R49" s="1"/>
      <c r="S49" s="50"/>
      <c r="T49" s="67"/>
      <c r="U49" s="1" t="s">
        <v>395</v>
      </c>
      <c r="V49" s="50" t="s">
        <v>117</v>
      </c>
      <c r="W49" s="47"/>
    </row>
    <row r="50" spans="1:23" s="8" customFormat="1" ht="19.5" customHeight="1" x14ac:dyDescent="0.25">
      <c r="A50" s="41"/>
      <c r="B50" s="9"/>
      <c r="C50" s="46"/>
      <c r="D50" s="67"/>
      <c r="E50" s="89"/>
      <c r="F50" s="90"/>
      <c r="G50" s="47"/>
      <c r="H50" s="46"/>
      <c r="I50" s="67"/>
      <c r="J50" s="71"/>
      <c r="K50" s="46"/>
      <c r="L50" s="46"/>
      <c r="M50" s="46"/>
      <c r="N50" s="46" t="s">
        <v>402</v>
      </c>
      <c r="O50" s="67" t="s">
        <v>13</v>
      </c>
      <c r="P50" s="101">
        <f t="shared" si="7"/>
        <v>88</v>
      </c>
      <c r="Q50" s="90"/>
      <c r="R50" s="47"/>
      <c r="S50" s="46"/>
      <c r="T50" s="67"/>
      <c r="U50" s="47" t="s">
        <v>396</v>
      </c>
      <c r="V50" s="46" t="s">
        <v>178</v>
      </c>
      <c r="W50" s="47"/>
    </row>
    <row r="51" spans="1:23" s="8" customFormat="1" ht="6" customHeight="1" x14ac:dyDescent="0.25">
      <c r="A51" s="2"/>
      <c r="C51" s="46"/>
      <c r="D51" s="67"/>
      <c r="E51" s="89"/>
      <c r="F51" s="90"/>
      <c r="G51" s="47"/>
      <c r="H51" s="46"/>
      <c r="I51" s="67"/>
      <c r="J51" s="71"/>
      <c r="K51" s="46"/>
      <c r="L51" s="46"/>
      <c r="M51" s="46"/>
      <c r="N51" s="46"/>
      <c r="O51" s="67"/>
      <c r="P51" s="101"/>
      <c r="Q51" s="90"/>
      <c r="R51" s="47"/>
      <c r="S51" s="46"/>
      <c r="T51" s="67"/>
      <c r="U51" s="47"/>
      <c r="V51" s="46"/>
      <c r="W51" s="47"/>
    </row>
    <row r="52" spans="1:23" s="8" customFormat="1" ht="19.5" customHeight="1" x14ac:dyDescent="0.25">
      <c r="A52" s="2" t="s">
        <v>175</v>
      </c>
      <c r="B52" s="37" t="s">
        <v>176</v>
      </c>
      <c r="C52" s="46" t="s">
        <v>110</v>
      </c>
      <c r="D52" s="67" t="s">
        <v>13</v>
      </c>
      <c r="E52" s="89">
        <f t="shared" si="5"/>
        <v>326</v>
      </c>
      <c r="F52" s="90"/>
      <c r="G52" s="47" t="s">
        <v>365</v>
      </c>
      <c r="H52" s="46" t="s">
        <v>111</v>
      </c>
      <c r="I52" s="67" t="s">
        <v>13</v>
      </c>
      <c r="J52" s="71" t="s">
        <v>233</v>
      </c>
      <c r="K52" s="46" t="s">
        <v>108</v>
      </c>
      <c r="L52" s="46"/>
      <c r="M52" s="46"/>
      <c r="N52" s="46" t="s">
        <v>199</v>
      </c>
      <c r="O52" s="67" t="s">
        <v>13</v>
      </c>
      <c r="P52" s="101">
        <f t="shared" ref="P52" si="9">LEN(N52)</f>
        <v>87</v>
      </c>
      <c r="Q52" s="90"/>
      <c r="R52" s="47"/>
      <c r="S52" s="46"/>
      <c r="T52" s="67"/>
      <c r="U52" s="47" t="s">
        <v>236</v>
      </c>
      <c r="V52" s="46" t="s">
        <v>211</v>
      </c>
      <c r="W52" s="47"/>
    </row>
    <row r="53" spans="1:23" s="8" customFormat="1" ht="6" customHeight="1" x14ac:dyDescent="0.25">
      <c r="A53" s="2"/>
      <c r="C53" s="46"/>
      <c r="D53" s="67"/>
      <c r="E53" s="89"/>
      <c r="F53" s="90"/>
      <c r="G53" s="47"/>
      <c r="H53" s="46"/>
      <c r="I53" s="67"/>
      <c r="J53" s="71"/>
      <c r="K53" s="46"/>
      <c r="L53" s="46"/>
      <c r="M53" s="46"/>
      <c r="N53" s="46"/>
      <c r="O53" s="67"/>
      <c r="P53" s="89"/>
      <c r="Q53" s="90"/>
      <c r="R53" s="47"/>
      <c r="S53" s="46"/>
      <c r="T53" s="67"/>
      <c r="U53" s="47"/>
      <c r="V53" s="46"/>
      <c r="W53" s="47"/>
    </row>
    <row r="54" spans="1:23" s="8" customFormat="1" ht="19.5" customHeight="1" x14ac:dyDescent="0.25">
      <c r="A54" s="41" t="s">
        <v>307</v>
      </c>
      <c r="B54" s="37" t="s">
        <v>9</v>
      </c>
      <c r="C54" s="46" t="s">
        <v>112</v>
      </c>
      <c r="D54" s="67" t="s">
        <v>13</v>
      </c>
      <c r="E54" s="89">
        <f t="shared" si="5"/>
        <v>303</v>
      </c>
      <c r="F54" s="90"/>
      <c r="G54" s="47" t="s">
        <v>366</v>
      </c>
      <c r="H54" s="46" t="s">
        <v>113</v>
      </c>
      <c r="I54" s="67" t="s">
        <v>13</v>
      </c>
      <c r="J54" s="71" t="s">
        <v>232</v>
      </c>
      <c r="K54" s="46" t="s">
        <v>114</v>
      </c>
      <c r="L54" s="46"/>
      <c r="M54" s="46"/>
      <c r="N54" s="46" t="s">
        <v>115</v>
      </c>
      <c r="O54" s="67" t="s">
        <v>13</v>
      </c>
      <c r="P54" s="89">
        <f t="shared" ref="P54" si="10">LEN(N54)</f>
        <v>620</v>
      </c>
      <c r="Q54" s="90"/>
      <c r="R54" s="47" t="s">
        <v>367</v>
      </c>
      <c r="S54" s="46" t="s">
        <v>116</v>
      </c>
      <c r="T54" s="67" t="s">
        <v>13</v>
      </c>
      <c r="U54" s="47" t="s">
        <v>237</v>
      </c>
      <c r="V54" s="46" t="s">
        <v>117</v>
      </c>
      <c r="W54" s="47"/>
    </row>
    <row r="55" spans="1:23" s="8" customFormat="1" ht="6" customHeight="1" x14ac:dyDescent="0.25">
      <c r="A55" s="2"/>
      <c r="C55" s="46"/>
      <c r="D55" s="67"/>
      <c r="E55" s="89"/>
      <c r="F55" s="90"/>
      <c r="G55" s="47"/>
      <c r="H55" s="46"/>
      <c r="I55" s="67"/>
      <c r="J55" s="71"/>
      <c r="K55" s="46"/>
      <c r="L55" s="46"/>
      <c r="M55" s="46"/>
      <c r="N55" s="46"/>
      <c r="O55" s="67"/>
      <c r="P55" s="89"/>
      <c r="Q55" s="90"/>
      <c r="R55" s="47"/>
      <c r="S55" s="46"/>
      <c r="T55" s="67"/>
      <c r="U55" s="47"/>
      <c r="V55" s="46"/>
      <c r="W55" s="47"/>
    </row>
    <row r="56" spans="1:23" s="8" customFormat="1" ht="19.5" customHeight="1" x14ac:dyDescent="0.25">
      <c r="A56" s="41" t="s">
        <v>172</v>
      </c>
      <c r="B56" s="37" t="s">
        <v>173</v>
      </c>
      <c r="C56" s="46" t="s">
        <v>118</v>
      </c>
      <c r="D56" s="67" t="s">
        <v>13</v>
      </c>
      <c r="E56" s="89">
        <f t="shared" si="5"/>
        <v>320</v>
      </c>
      <c r="F56" s="90"/>
      <c r="G56" s="47" t="s">
        <v>368</v>
      </c>
      <c r="H56" s="46" t="s">
        <v>119</v>
      </c>
      <c r="I56" s="67" t="s">
        <v>13</v>
      </c>
      <c r="J56" s="71" t="s">
        <v>231</v>
      </c>
      <c r="K56" s="46" t="s">
        <v>120</v>
      </c>
      <c r="L56" s="46"/>
      <c r="M56" s="46"/>
      <c r="N56" s="46" t="s">
        <v>194</v>
      </c>
      <c r="O56" s="67" t="s">
        <v>13</v>
      </c>
      <c r="P56" s="89">
        <f t="shared" ref="P56:P57" si="11">LEN(N56)</f>
        <v>635</v>
      </c>
      <c r="Q56" s="90"/>
      <c r="R56" s="47" t="s">
        <v>369</v>
      </c>
      <c r="S56" s="46" t="s">
        <v>193</v>
      </c>
      <c r="T56" s="67" t="s">
        <v>13</v>
      </c>
      <c r="U56" s="47" t="s">
        <v>238</v>
      </c>
      <c r="V56" s="46" t="s">
        <v>121</v>
      </c>
      <c r="W56" s="47"/>
    </row>
    <row r="57" spans="1:23" s="8" customFormat="1" ht="21.75" customHeight="1" x14ac:dyDescent="0.25">
      <c r="A57" s="36" t="s">
        <v>29</v>
      </c>
      <c r="B57" s="37" t="s">
        <v>30</v>
      </c>
      <c r="C57" s="46" t="s">
        <v>122</v>
      </c>
      <c r="D57" s="67" t="s">
        <v>13</v>
      </c>
      <c r="E57" s="89">
        <f t="shared" si="5"/>
        <v>312</v>
      </c>
      <c r="F57" s="90"/>
      <c r="G57" s="47" t="s">
        <v>370</v>
      </c>
      <c r="H57" s="46" t="s">
        <v>94</v>
      </c>
      <c r="I57" s="67" t="s">
        <v>13</v>
      </c>
      <c r="J57" s="71" t="s">
        <v>230</v>
      </c>
      <c r="K57" s="46" t="s">
        <v>76</v>
      </c>
      <c r="L57" s="46"/>
      <c r="M57" s="46"/>
      <c r="N57" s="48" t="s">
        <v>218</v>
      </c>
      <c r="O57" s="67" t="s">
        <v>13</v>
      </c>
      <c r="P57" s="89">
        <f t="shared" si="11"/>
        <v>621</v>
      </c>
      <c r="Q57" s="90"/>
      <c r="R57" s="47" t="s">
        <v>371</v>
      </c>
      <c r="S57" s="48" t="s">
        <v>87</v>
      </c>
      <c r="T57" s="67" t="s">
        <v>13</v>
      </c>
      <c r="U57" s="47" t="s">
        <v>239</v>
      </c>
      <c r="V57" s="48" t="s">
        <v>47</v>
      </c>
      <c r="W57" s="47"/>
    </row>
    <row r="58" spans="1:23" s="8" customFormat="1" ht="6" customHeight="1" x14ac:dyDescent="0.25">
      <c r="A58" s="2"/>
      <c r="C58" s="46"/>
      <c r="D58" s="67"/>
      <c r="E58" s="89"/>
      <c r="F58" s="90"/>
      <c r="G58" s="47" t="s">
        <v>13</v>
      </c>
      <c r="H58" s="46"/>
      <c r="I58" s="67"/>
      <c r="J58" s="71"/>
      <c r="K58" s="46"/>
      <c r="L58" s="46"/>
      <c r="M58" s="46"/>
      <c r="N58" s="46"/>
      <c r="O58" s="67"/>
      <c r="P58" s="89"/>
      <c r="Q58" s="90"/>
      <c r="R58" s="47" t="s">
        <v>13</v>
      </c>
      <c r="S58" s="46"/>
      <c r="T58" s="67"/>
      <c r="U58" s="47" t="s">
        <v>13</v>
      </c>
      <c r="V58" s="46"/>
      <c r="W58" s="47"/>
    </row>
    <row r="59" spans="1:23" s="8" customFormat="1" ht="19.5" customHeight="1" x14ac:dyDescent="0.25">
      <c r="A59" s="41" t="s">
        <v>33</v>
      </c>
      <c r="B59" s="37" t="s">
        <v>34</v>
      </c>
      <c r="C59" s="46" t="s">
        <v>129</v>
      </c>
      <c r="D59" s="67" t="s">
        <v>13</v>
      </c>
      <c r="E59" s="89">
        <f t="shared" si="5"/>
        <v>306</v>
      </c>
      <c r="F59" s="90"/>
      <c r="G59" s="47" t="s">
        <v>373</v>
      </c>
      <c r="H59" s="46" t="s">
        <v>131</v>
      </c>
      <c r="I59" s="67" t="s">
        <v>13</v>
      </c>
      <c r="J59" s="71" t="s">
        <v>228</v>
      </c>
      <c r="K59" s="46" t="s">
        <v>60</v>
      </c>
      <c r="L59" s="46"/>
      <c r="M59" s="46"/>
      <c r="N59" s="46" t="s">
        <v>130</v>
      </c>
      <c r="O59" s="67" t="s">
        <v>13</v>
      </c>
      <c r="P59" s="89">
        <f t="shared" ref="P59" si="12">LEN(N59)</f>
        <v>555</v>
      </c>
      <c r="Q59" s="90"/>
      <c r="R59" s="47" t="s">
        <v>374</v>
      </c>
      <c r="S59" s="46" t="s">
        <v>132</v>
      </c>
      <c r="T59" s="67" t="s">
        <v>13</v>
      </c>
      <c r="U59" s="47" t="s">
        <v>240</v>
      </c>
      <c r="V59" s="46" t="s">
        <v>133</v>
      </c>
      <c r="W59" s="47"/>
    </row>
    <row r="60" spans="1:23" s="8" customFormat="1" ht="6" customHeight="1" x14ac:dyDescent="0.25">
      <c r="A60" s="2"/>
      <c r="C60" s="46"/>
      <c r="D60" s="67"/>
      <c r="E60" s="89"/>
      <c r="F60" s="90"/>
      <c r="G60" s="47"/>
      <c r="H60" s="46"/>
      <c r="I60" s="67"/>
      <c r="J60" s="71"/>
      <c r="K60" s="46"/>
      <c r="L60" s="46"/>
      <c r="M60" s="46"/>
      <c r="N60" s="46"/>
      <c r="O60" s="67"/>
      <c r="P60" s="89"/>
      <c r="Q60" s="90"/>
      <c r="R60" s="47"/>
      <c r="S60" s="46"/>
      <c r="T60" s="67"/>
      <c r="U60" s="47"/>
      <c r="V60" s="46"/>
      <c r="W60" s="47"/>
    </row>
    <row r="61" spans="1:23" s="8" customFormat="1" ht="19.5" customHeight="1" x14ac:dyDescent="0.25">
      <c r="A61" s="2" t="s">
        <v>304</v>
      </c>
      <c r="B61" s="10"/>
      <c r="C61" s="46" t="s">
        <v>134</v>
      </c>
      <c r="D61" s="67" t="s">
        <v>13</v>
      </c>
      <c r="E61" s="89">
        <f t="shared" si="5"/>
        <v>314</v>
      </c>
      <c r="F61" s="90"/>
      <c r="G61" s="47" t="s">
        <v>375</v>
      </c>
      <c r="H61" s="46" t="s">
        <v>135</v>
      </c>
      <c r="I61" s="67" t="s">
        <v>13</v>
      </c>
      <c r="J61" s="71" t="s">
        <v>219</v>
      </c>
      <c r="K61" s="46" t="s">
        <v>60</v>
      </c>
      <c r="L61" s="46"/>
      <c r="M61" s="46"/>
      <c r="N61" s="46" t="s">
        <v>136</v>
      </c>
      <c r="O61" s="67" t="s">
        <v>13</v>
      </c>
      <c r="P61" s="89">
        <f t="shared" ref="P61" si="13">LEN(N61)</f>
        <v>597</v>
      </c>
      <c r="Q61" s="90"/>
      <c r="R61" s="47" t="s">
        <v>376</v>
      </c>
      <c r="S61" s="46" t="s">
        <v>137</v>
      </c>
      <c r="T61" s="67" t="s">
        <v>13</v>
      </c>
      <c r="U61" s="47" t="s">
        <v>241</v>
      </c>
      <c r="V61" s="46" t="s">
        <v>138</v>
      </c>
      <c r="W61" s="47"/>
    </row>
    <row r="62" spans="1:23" s="8" customFormat="1" ht="6" customHeight="1" x14ac:dyDescent="0.25">
      <c r="A62" s="2"/>
      <c r="C62" s="46"/>
      <c r="D62" s="67"/>
      <c r="E62" s="89"/>
      <c r="F62" s="90"/>
      <c r="G62" s="47"/>
      <c r="H62" s="46"/>
      <c r="I62" s="67"/>
      <c r="J62" s="71"/>
      <c r="K62" s="46"/>
      <c r="L62" s="46"/>
      <c r="M62" s="46"/>
      <c r="N62" s="46"/>
      <c r="O62" s="67"/>
      <c r="P62" s="89"/>
      <c r="Q62" s="90"/>
      <c r="R62" s="47"/>
      <c r="S62" s="46"/>
      <c r="T62" s="67"/>
      <c r="U62" s="47"/>
      <c r="V62" s="46"/>
      <c r="W62" s="47"/>
    </row>
    <row r="63" spans="1:23" s="8" customFormat="1" ht="19.5" customHeight="1" x14ac:dyDescent="0.25">
      <c r="A63" s="2" t="s">
        <v>308</v>
      </c>
      <c r="B63" s="10"/>
      <c r="C63" s="46" t="s">
        <v>51</v>
      </c>
      <c r="D63" s="67" t="s">
        <v>13</v>
      </c>
      <c r="E63" s="89">
        <f t="shared" si="5"/>
        <v>304</v>
      </c>
      <c r="F63" s="90"/>
      <c r="G63" s="47" t="s">
        <v>377</v>
      </c>
      <c r="H63" s="46" t="s">
        <v>61</v>
      </c>
      <c r="I63" s="67" t="s">
        <v>13</v>
      </c>
      <c r="J63" s="71" t="s">
        <v>220</v>
      </c>
      <c r="K63" s="46" t="s">
        <v>60</v>
      </c>
      <c r="L63" s="46"/>
      <c r="M63" s="46"/>
      <c r="N63" s="46" t="s">
        <v>139</v>
      </c>
      <c r="O63" s="67" t="s">
        <v>13</v>
      </c>
      <c r="P63" s="89">
        <f t="shared" ref="P63" si="14">LEN(N63)</f>
        <v>597</v>
      </c>
      <c r="Q63" s="90"/>
      <c r="R63" s="47" t="s">
        <v>378</v>
      </c>
      <c r="S63" s="46" t="s">
        <v>213</v>
      </c>
      <c r="T63" s="67" t="s">
        <v>13</v>
      </c>
      <c r="U63" s="47" t="s">
        <v>242</v>
      </c>
      <c r="V63" s="46" t="s">
        <v>133</v>
      </c>
      <c r="W63" s="47"/>
    </row>
    <row r="64" spans="1:23" s="8" customFormat="1" ht="6" customHeight="1" x14ac:dyDescent="0.25">
      <c r="A64" s="2"/>
      <c r="C64" s="46"/>
      <c r="D64" s="67"/>
      <c r="E64" s="89"/>
      <c r="F64" s="90"/>
      <c r="G64" s="47"/>
      <c r="H64" s="46"/>
      <c r="I64" s="67"/>
      <c r="J64" s="71"/>
      <c r="K64" s="46"/>
      <c r="L64" s="46"/>
      <c r="M64" s="46"/>
      <c r="N64" s="46"/>
      <c r="O64" s="67"/>
      <c r="P64" s="89"/>
      <c r="Q64" s="90"/>
      <c r="R64" s="47"/>
      <c r="S64" s="46"/>
      <c r="T64" s="67"/>
      <c r="U64" s="47"/>
      <c r="V64" s="46"/>
      <c r="W64" s="47"/>
    </row>
    <row r="65" spans="1:23" s="8" customFormat="1" ht="24" customHeight="1" x14ac:dyDescent="0.25">
      <c r="A65" s="97" t="s">
        <v>305</v>
      </c>
      <c r="B65" s="98" t="s">
        <v>316</v>
      </c>
      <c r="C65" s="46" t="s">
        <v>140</v>
      </c>
      <c r="D65" s="67" t="s">
        <v>13</v>
      </c>
      <c r="E65" s="89">
        <f t="shared" si="5"/>
        <v>305</v>
      </c>
      <c r="F65" s="90"/>
      <c r="G65" s="47" t="s">
        <v>379</v>
      </c>
      <c r="H65" s="46" t="s">
        <v>61</v>
      </c>
      <c r="I65" s="67" t="s">
        <v>13</v>
      </c>
      <c r="J65" s="71" t="s">
        <v>222</v>
      </c>
      <c r="K65" s="46" t="s">
        <v>60</v>
      </c>
      <c r="L65" s="46"/>
      <c r="M65" s="46"/>
      <c r="N65" s="46" t="s">
        <v>141</v>
      </c>
      <c r="O65" s="67" t="s">
        <v>13</v>
      </c>
      <c r="P65" s="89">
        <f t="shared" ref="P65" si="15">LEN(N65)</f>
        <v>612</v>
      </c>
      <c r="Q65" s="90"/>
      <c r="R65" s="47" t="s">
        <v>397</v>
      </c>
      <c r="S65" s="46" t="s">
        <v>142</v>
      </c>
      <c r="T65" s="67" t="s">
        <v>13</v>
      </c>
      <c r="U65" s="47" t="s">
        <v>399</v>
      </c>
      <c r="V65" s="46" t="s">
        <v>56</v>
      </c>
      <c r="W65" s="47"/>
    </row>
    <row r="66" spans="1:23" s="8" customFormat="1" ht="19.5" customHeight="1" x14ac:dyDescent="0.25">
      <c r="A66" s="97"/>
      <c r="B66" s="99"/>
      <c r="C66" s="46"/>
      <c r="D66" s="67"/>
      <c r="E66" s="89"/>
      <c r="F66" s="90"/>
      <c r="G66" s="47"/>
      <c r="H66" s="46"/>
      <c r="I66" s="67"/>
      <c r="J66" s="71"/>
      <c r="K66" s="46"/>
      <c r="L66" s="46"/>
      <c r="M66" s="46"/>
      <c r="N66" s="46" t="s">
        <v>143</v>
      </c>
      <c r="O66" s="67" t="s">
        <v>13</v>
      </c>
      <c r="P66" s="89">
        <f t="shared" si="7"/>
        <v>597</v>
      </c>
      <c r="Q66" s="90"/>
      <c r="R66" s="47" t="s">
        <v>398</v>
      </c>
      <c r="S66" s="46" t="s">
        <v>144</v>
      </c>
      <c r="T66" s="67" t="s">
        <v>13</v>
      </c>
      <c r="U66" s="47" t="s">
        <v>400</v>
      </c>
      <c r="V66" s="46" t="s">
        <v>133</v>
      </c>
      <c r="W66" s="47"/>
    </row>
    <row r="67" spans="1:23" s="8" customFormat="1" ht="6" customHeight="1" x14ac:dyDescent="0.25">
      <c r="A67" s="2"/>
      <c r="C67" s="46"/>
      <c r="D67" s="67"/>
      <c r="E67" s="89"/>
      <c r="F67" s="90"/>
      <c r="G67" s="47"/>
      <c r="H67" s="46"/>
      <c r="I67" s="67"/>
      <c r="J67" s="71"/>
      <c r="K67" s="46"/>
      <c r="L67" s="46"/>
      <c r="M67" s="46"/>
      <c r="N67" s="46"/>
      <c r="O67" s="67"/>
      <c r="P67" s="89"/>
      <c r="Q67" s="90"/>
      <c r="R67" s="47"/>
      <c r="S67" s="46"/>
      <c r="T67" s="67"/>
      <c r="U67" s="47"/>
      <c r="V67" s="46"/>
      <c r="W67" s="47"/>
    </row>
    <row r="68" spans="1:23" s="8" customFormat="1" ht="19.5" customHeight="1" x14ac:dyDescent="0.25">
      <c r="A68" s="41" t="s">
        <v>306</v>
      </c>
      <c r="B68" s="37" t="s">
        <v>317</v>
      </c>
      <c r="C68" s="46" t="s">
        <v>145</v>
      </c>
      <c r="D68" s="67" t="s">
        <v>13</v>
      </c>
      <c r="E68" s="89">
        <f t="shared" si="5"/>
        <v>304</v>
      </c>
      <c r="F68" s="90"/>
      <c r="G68" s="47" t="s">
        <v>380</v>
      </c>
      <c r="H68" s="46" t="s">
        <v>146</v>
      </c>
      <c r="I68" s="67" t="s">
        <v>13</v>
      </c>
      <c r="J68" s="71" t="s">
        <v>223</v>
      </c>
      <c r="K68" s="46" t="s">
        <v>52</v>
      </c>
      <c r="L68" s="46"/>
      <c r="M68" s="46"/>
      <c r="N68" s="46" t="s">
        <v>147</v>
      </c>
      <c r="O68" s="67" t="s">
        <v>13</v>
      </c>
      <c r="P68" s="89">
        <f t="shared" ref="P68" si="16">LEN(N68)</f>
        <v>599</v>
      </c>
      <c r="Q68" s="90"/>
      <c r="R68" s="47" t="s">
        <v>381</v>
      </c>
      <c r="S68" s="46" t="s">
        <v>148</v>
      </c>
      <c r="T68" s="67" t="s">
        <v>13</v>
      </c>
      <c r="U68" s="47" t="s">
        <v>243</v>
      </c>
      <c r="V68" s="46" t="s">
        <v>138</v>
      </c>
      <c r="W68" s="47"/>
    </row>
    <row r="69" spans="1:23" s="8" customFormat="1" ht="6" customHeight="1" x14ac:dyDescent="0.25">
      <c r="A69" s="2"/>
      <c r="C69" s="46"/>
      <c r="D69" s="67"/>
      <c r="E69" s="89"/>
      <c r="F69" s="90"/>
      <c r="G69" s="47"/>
      <c r="H69" s="46"/>
      <c r="I69" s="67"/>
      <c r="J69" s="71"/>
      <c r="K69" s="46"/>
      <c r="L69" s="46"/>
      <c r="M69" s="46"/>
      <c r="N69" s="46"/>
      <c r="O69" s="67"/>
      <c r="P69" s="89"/>
      <c r="Q69" s="90"/>
      <c r="R69" s="47"/>
      <c r="S69" s="46"/>
      <c r="T69" s="67"/>
      <c r="U69" s="47"/>
      <c r="V69" s="46"/>
      <c r="W69" s="47"/>
    </row>
    <row r="70" spans="1:23" s="8" customFormat="1" ht="19.5" customHeight="1" x14ac:dyDescent="0.25">
      <c r="A70" s="41" t="s">
        <v>35</v>
      </c>
      <c r="B70" s="37" t="s">
        <v>36</v>
      </c>
      <c r="C70" s="46" t="s">
        <v>149</v>
      </c>
      <c r="D70" s="67" t="s">
        <v>13</v>
      </c>
      <c r="E70" s="89">
        <f t="shared" si="5"/>
        <v>300</v>
      </c>
      <c r="F70" s="90"/>
      <c r="G70" s="47" t="s">
        <v>382</v>
      </c>
      <c r="H70" s="46" t="s">
        <v>150</v>
      </c>
      <c r="I70" s="67" t="s">
        <v>13</v>
      </c>
      <c r="J70" s="71" t="s">
        <v>221</v>
      </c>
      <c r="K70" s="46" t="s">
        <v>52</v>
      </c>
      <c r="L70" s="46"/>
      <c r="M70" s="46"/>
      <c r="N70" s="46" t="s">
        <v>151</v>
      </c>
      <c r="O70" s="67" t="s">
        <v>13</v>
      </c>
      <c r="P70" s="89">
        <f t="shared" ref="P70" si="17">LEN(N70)</f>
        <v>603</v>
      </c>
      <c r="Q70" s="90"/>
      <c r="R70" s="47" t="s">
        <v>383</v>
      </c>
      <c r="S70" s="46" t="s">
        <v>152</v>
      </c>
      <c r="T70" s="67" t="s">
        <v>13</v>
      </c>
      <c r="U70" s="47" t="s">
        <v>244</v>
      </c>
      <c r="V70" s="46" t="s">
        <v>138</v>
      </c>
      <c r="W70" s="47"/>
    </row>
    <row r="71" spans="1:23" s="8" customFormat="1" ht="6" customHeight="1" x14ac:dyDescent="0.25">
      <c r="A71" s="2"/>
      <c r="C71" s="45"/>
      <c r="D71" s="66"/>
      <c r="E71" s="89"/>
      <c r="F71" s="90"/>
      <c r="G71" s="47"/>
      <c r="H71" s="45"/>
      <c r="I71" s="66"/>
      <c r="J71" s="71"/>
      <c r="K71" s="46"/>
      <c r="L71" s="47"/>
      <c r="M71" s="47"/>
      <c r="N71" s="46"/>
      <c r="O71" s="67"/>
      <c r="P71" s="89"/>
      <c r="Q71" s="90"/>
      <c r="R71" s="47"/>
      <c r="S71" s="46"/>
      <c r="T71" s="67"/>
      <c r="U71" s="47"/>
      <c r="V71" s="46"/>
      <c r="W71" s="47"/>
    </row>
    <row r="72" spans="1:23" s="8" customFormat="1" ht="19.5" customHeight="1" x14ac:dyDescent="0.25">
      <c r="A72" s="41" t="s">
        <v>16</v>
      </c>
      <c r="C72" s="45" t="s">
        <v>179</v>
      </c>
      <c r="D72" s="66" t="s">
        <v>13</v>
      </c>
      <c r="E72" s="101">
        <f t="shared" si="5"/>
        <v>66</v>
      </c>
      <c r="F72" s="90"/>
      <c r="G72" s="47"/>
      <c r="H72" s="45"/>
      <c r="I72" s="66" t="s">
        <v>13</v>
      </c>
      <c r="J72" s="71" t="s">
        <v>263</v>
      </c>
      <c r="K72" s="46" t="s">
        <v>52</v>
      </c>
      <c r="L72" s="47"/>
      <c r="M72" s="47"/>
      <c r="N72" s="46" t="s">
        <v>198</v>
      </c>
      <c r="O72" s="67" t="s">
        <v>13</v>
      </c>
      <c r="P72" s="101">
        <f t="shared" ref="P72" si="18">LEN(N72)</f>
        <v>87</v>
      </c>
      <c r="Q72" s="90"/>
      <c r="R72" s="47"/>
      <c r="S72" s="46"/>
      <c r="T72" s="67"/>
      <c r="U72" s="47" t="s">
        <v>323</v>
      </c>
      <c r="V72" s="46" t="s">
        <v>73</v>
      </c>
      <c r="W72" s="47"/>
    </row>
    <row r="73" spans="1:23" s="8" customFormat="1" ht="6" customHeight="1" x14ac:dyDescent="0.25">
      <c r="A73" s="2"/>
      <c r="C73" s="46"/>
      <c r="D73" s="67"/>
      <c r="E73" s="89"/>
      <c r="F73" s="90"/>
      <c r="G73" s="47"/>
      <c r="H73" s="46"/>
      <c r="I73" s="67"/>
      <c r="J73" s="71"/>
      <c r="K73" s="46"/>
      <c r="L73" s="46"/>
      <c r="M73" s="46"/>
      <c r="N73" s="46"/>
      <c r="O73" s="67"/>
      <c r="P73" s="89"/>
      <c r="Q73" s="90"/>
      <c r="R73" s="47"/>
      <c r="S73" s="46"/>
      <c r="T73" s="67"/>
      <c r="U73" s="47"/>
      <c r="V73" s="46"/>
      <c r="W73" s="47"/>
    </row>
    <row r="74" spans="1:23" s="8" customFormat="1" ht="19.5" customHeight="1" x14ac:dyDescent="0.25">
      <c r="A74" s="41" t="s">
        <v>37</v>
      </c>
      <c r="B74" s="37" t="s">
        <v>38</v>
      </c>
      <c r="C74" s="46" t="s">
        <v>153</v>
      </c>
      <c r="D74" s="67" t="s">
        <v>13</v>
      </c>
      <c r="E74" s="89">
        <f t="shared" si="5"/>
        <v>306</v>
      </c>
      <c r="F74" s="90"/>
      <c r="G74" s="47" t="s">
        <v>384</v>
      </c>
      <c r="H74" s="46" t="s">
        <v>154</v>
      </c>
      <c r="I74" s="67" t="s">
        <v>13</v>
      </c>
      <c r="J74" s="71" t="s">
        <v>224</v>
      </c>
      <c r="K74" s="46" t="s">
        <v>108</v>
      </c>
      <c r="L74" s="46"/>
      <c r="M74" s="46"/>
      <c r="N74" s="46" t="s">
        <v>195</v>
      </c>
      <c r="O74" s="67" t="s">
        <v>13</v>
      </c>
      <c r="P74" s="101">
        <f t="shared" ref="P74" si="19">LEN(N74)</f>
        <v>88</v>
      </c>
      <c r="Q74" s="90"/>
      <c r="R74" s="47"/>
      <c r="S74" s="46"/>
      <c r="T74" s="67" t="s">
        <v>13</v>
      </c>
      <c r="U74" s="47" t="s">
        <v>245</v>
      </c>
      <c r="V74" s="46" t="s">
        <v>117</v>
      </c>
      <c r="W74" s="47"/>
    </row>
    <row r="75" spans="1:23" s="8" customFormat="1" ht="6" customHeight="1" x14ac:dyDescent="0.25">
      <c r="A75" s="2"/>
      <c r="C75" s="46"/>
      <c r="D75" s="67"/>
      <c r="E75" s="52"/>
      <c r="F75" s="90"/>
      <c r="G75" s="47"/>
      <c r="H75" s="46"/>
      <c r="I75" s="67"/>
      <c r="J75" s="71"/>
      <c r="K75" s="46"/>
      <c r="L75" s="46"/>
      <c r="M75" s="46"/>
      <c r="N75" s="46"/>
      <c r="O75" s="67"/>
      <c r="P75" s="52"/>
      <c r="Q75" s="90"/>
      <c r="R75" s="47"/>
      <c r="S75" s="46"/>
      <c r="T75" s="67"/>
      <c r="U75" s="47"/>
      <c r="V75" s="46"/>
      <c r="W75" s="47"/>
    </row>
    <row r="76" spans="1:23" s="8" customFormat="1" ht="19.5" customHeight="1" x14ac:dyDescent="0.25">
      <c r="A76" s="41" t="s">
        <v>39</v>
      </c>
      <c r="B76" s="37" t="s">
        <v>40</v>
      </c>
      <c r="C76" s="46" t="s">
        <v>155</v>
      </c>
      <c r="D76" s="67" t="s">
        <v>13</v>
      </c>
      <c r="E76" s="89">
        <f t="shared" si="5"/>
        <v>328</v>
      </c>
      <c r="F76" s="90"/>
      <c r="G76" s="47" t="s">
        <v>385</v>
      </c>
      <c r="H76" s="46" t="s">
        <v>156</v>
      </c>
      <c r="I76" s="67" t="s">
        <v>13</v>
      </c>
      <c r="J76" s="71" t="s">
        <v>225</v>
      </c>
      <c r="K76" s="46" t="s">
        <v>157</v>
      </c>
      <c r="L76" s="46"/>
      <c r="M76" s="46"/>
      <c r="N76" s="46" t="s">
        <v>192</v>
      </c>
      <c r="O76" s="67" t="s">
        <v>13</v>
      </c>
      <c r="P76" s="101">
        <f t="shared" ref="P76" si="20">LEN(N76)</f>
        <v>88</v>
      </c>
      <c r="Q76" s="90"/>
      <c r="R76" s="47"/>
      <c r="S76" s="46"/>
      <c r="T76" s="67" t="s">
        <v>13</v>
      </c>
      <c r="U76" s="47" t="s">
        <v>246</v>
      </c>
      <c r="V76" s="46" t="s">
        <v>77</v>
      </c>
      <c r="W76" s="47"/>
    </row>
    <row r="77" spans="1:23" s="8" customFormat="1" ht="6" customHeight="1" x14ac:dyDescent="0.25">
      <c r="A77" s="2"/>
      <c r="C77" s="46"/>
      <c r="D77" s="67"/>
      <c r="E77" s="89"/>
      <c r="F77" s="90"/>
      <c r="G77" s="47"/>
      <c r="H77" s="46"/>
      <c r="I77" s="67"/>
      <c r="J77" s="71"/>
      <c r="K77" s="46"/>
      <c r="L77" s="46"/>
      <c r="M77" s="46"/>
      <c r="N77" s="46"/>
      <c r="O77" s="67"/>
      <c r="P77" s="89"/>
      <c r="Q77" s="90"/>
      <c r="R77" s="47"/>
      <c r="S77" s="46"/>
      <c r="T77" s="67"/>
      <c r="U77" s="47"/>
      <c r="V77" s="46"/>
      <c r="W77" s="47"/>
    </row>
    <row r="78" spans="1:23" s="8" customFormat="1" ht="19.5" customHeight="1" x14ac:dyDescent="0.25">
      <c r="A78" s="41" t="s">
        <v>41</v>
      </c>
      <c r="B78" s="37" t="s">
        <v>42</v>
      </c>
      <c r="C78" s="46" t="s">
        <v>158</v>
      </c>
      <c r="D78" s="67" t="s">
        <v>13</v>
      </c>
      <c r="E78" s="89">
        <f t="shared" si="5"/>
        <v>363</v>
      </c>
      <c r="F78" s="90"/>
      <c r="G78" s="47" t="s">
        <v>386</v>
      </c>
      <c r="H78" s="46" t="s">
        <v>159</v>
      </c>
      <c r="I78" s="67" t="s">
        <v>13</v>
      </c>
      <c r="J78" s="71" t="s">
        <v>226</v>
      </c>
      <c r="K78" s="46" t="s">
        <v>108</v>
      </c>
      <c r="L78" s="46"/>
      <c r="M78" s="46"/>
      <c r="N78" s="46" t="s">
        <v>160</v>
      </c>
      <c r="O78" s="67" t="s">
        <v>13</v>
      </c>
      <c r="P78" s="89">
        <f t="shared" ref="P78" si="21">LEN(N78)</f>
        <v>459</v>
      </c>
      <c r="Q78" s="90"/>
      <c r="R78" s="47" t="s">
        <v>387</v>
      </c>
      <c r="S78" s="46" t="s">
        <v>161</v>
      </c>
      <c r="T78" s="67" t="s">
        <v>13</v>
      </c>
      <c r="U78" s="47" t="s">
        <v>247</v>
      </c>
      <c r="V78" s="46" t="s">
        <v>162</v>
      </c>
      <c r="W78" s="47"/>
    </row>
    <row r="79" spans="1:23" s="8" customFormat="1" ht="6" customHeight="1" x14ac:dyDescent="0.25">
      <c r="A79" s="2"/>
      <c r="C79" s="46"/>
      <c r="D79" s="67"/>
      <c r="E79" s="89"/>
      <c r="F79" s="90"/>
      <c r="G79" s="47"/>
      <c r="H79" s="46"/>
      <c r="I79" s="67"/>
      <c r="J79" s="71"/>
      <c r="K79" s="46"/>
      <c r="L79" s="46"/>
      <c r="M79" s="46"/>
      <c r="N79" s="46"/>
      <c r="O79" s="67"/>
      <c r="P79" s="89"/>
      <c r="Q79" s="90"/>
      <c r="R79" s="47"/>
      <c r="S79" s="46"/>
      <c r="T79" s="67"/>
      <c r="U79" s="47"/>
      <c r="V79" s="46"/>
      <c r="W79" s="47"/>
    </row>
    <row r="80" spans="1:23" s="8" customFormat="1" ht="19.5" customHeight="1" x14ac:dyDescent="0.25">
      <c r="A80" s="41" t="s">
        <v>43</v>
      </c>
      <c r="B80" s="7"/>
      <c r="C80" s="31" t="s">
        <v>163</v>
      </c>
      <c r="D80" s="68" t="s">
        <v>13</v>
      </c>
      <c r="E80" s="89">
        <f t="shared" si="5"/>
        <v>312</v>
      </c>
      <c r="F80" s="90"/>
      <c r="G80" s="49" t="s">
        <v>388</v>
      </c>
      <c r="H80" s="31" t="s">
        <v>164</v>
      </c>
      <c r="I80" s="68" t="s">
        <v>13</v>
      </c>
      <c r="J80" s="72" t="s">
        <v>227</v>
      </c>
      <c r="K80" s="32" t="s">
        <v>210</v>
      </c>
      <c r="L80" s="31"/>
      <c r="M80" s="31"/>
      <c r="N80" s="31" t="s">
        <v>195</v>
      </c>
      <c r="O80" s="68" t="s">
        <v>13</v>
      </c>
      <c r="P80" s="101">
        <f t="shared" ref="P80" si="22">LEN(N80)</f>
        <v>88</v>
      </c>
      <c r="Q80" s="90"/>
      <c r="R80" s="49"/>
      <c r="S80" s="31"/>
      <c r="T80" s="68" t="s">
        <v>13</v>
      </c>
      <c r="U80" s="49" t="s">
        <v>248</v>
      </c>
      <c r="V80" s="31" t="s">
        <v>117</v>
      </c>
      <c r="W80" s="49"/>
    </row>
    <row r="81" spans="1:23" s="8" customFormat="1" ht="6" customHeight="1" x14ac:dyDescent="0.25">
      <c r="A81" s="27"/>
      <c r="B81" s="29"/>
      <c r="C81" s="30"/>
      <c r="D81" s="69"/>
      <c r="E81" s="69"/>
      <c r="F81" s="69"/>
      <c r="G81" s="30"/>
      <c r="H81" s="30"/>
      <c r="I81" s="69"/>
      <c r="J81" s="81"/>
      <c r="K81" s="30"/>
      <c r="L81" s="28"/>
      <c r="M81" s="28"/>
      <c r="N81" s="28"/>
      <c r="O81" s="82"/>
      <c r="P81" s="69"/>
      <c r="Q81" s="69"/>
      <c r="R81" s="28"/>
      <c r="S81" s="28"/>
      <c r="T81" s="82"/>
      <c r="U81" s="27"/>
      <c r="V81" s="28"/>
      <c r="W81" s="27"/>
    </row>
    <row r="82" spans="1:23" s="8" customFormat="1" ht="19.5" customHeight="1" x14ac:dyDescent="0.25">
      <c r="A82" s="11" t="s">
        <v>208</v>
      </c>
      <c r="C82" s="40"/>
      <c r="D82" s="70"/>
      <c r="E82" s="89"/>
      <c r="F82" s="90"/>
      <c r="G82" s="51"/>
      <c r="H82" s="40"/>
      <c r="I82" s="70"/>
      <c r="J82" s="77"/>
      <c r="K82" s="40"/>
      <c r="L82" s="40"/>
      <c r="M82" s="40"/>
      <c r="N82" s="40"/>
      <c r="O82" s="70"/>
      <c r="P82" s="89"/>
      <c r="Q82" s="90"/>
      <c r="R82" s="51"/>
      <c r="S82" s="40"/>
      <c r="T82" s="70"/>
      <c r="V82" s="40"/>
    </row>
    <row r="83" spans="1:23" s="8" customFormat="1" ht="19.5" customHeight="1" x14ac:dyDescent="0.25">
      <c r="A83" s="11" t="s">
        <v>410</v>
      </c>
      <c r="C83" s="40"/>
      <c r="D83" s="70"/>
      <c r="E83" s="89"/>
      <c r="F83" s="90"/>
      <c r="G83" s="51"/>
      <c r="H83" s="40"/>
      <c r="I83" s="70"/>
      <c r="J83" s="77"/>
      <c r="K83" s="40"/>
      <c r="L83" s="40"/>
      <c r="M83" s="40"/>
      <c r="N83" s="40"/>
      <c r="O83" s="70"/>
      <c r="P83" s="89"/>
      <c r="Q83" s="90"/>
      <c r="R83" s="51"/>
      <c r="S83" s="40"/>
      <c r="T83" s="70"/>
      <c r="V83" s="40"/>
    </row>
    <row r="84" spans="1:23" s="8" customFormat="1" ht="19.5" customHeight="1" x14ac:dyDescent="0.25">
      <c r="C84" s="40"/>
      <c r="D84" s="70"/>
      <c r="E84" s="89"/>
      <c r="F84" s="90"/>
      <c r="G84" s="51"/>
      <c r="H84" s="40"/>
      <c r="I84" s="70"/>
      <c r="J84" s="77"/>
      <c r="K84" s="40"/>
      <c r="L84" s="40"/>
      <c r="M84" s="40"/>
      <c r="N84" s="40"/>
      <c r="O84" s="70"/>
      <c r="P84" s="89"/>
      <c r="Q84" s="90"/>
      <c r="R84" s="51"/>
      <c r="S84" s="40"/>
      <c r="T84" s="70"/>
      <c r="V84" s="40"/>
    </row>
    <row r="85" spans="1:23" s="8" customFormat="1" ht="19.5" customHeight="1" x14ac:dyDescent="0.25">
      <c r="C85" s="40"/>
      <c r="D85" s="70"/>
      <c r="E85" s="89"/>
      <c r="F85" s="90"/>
      <c r="G85" s="51"/>
      <c r="H85" s="40"/>
      <c r="I85" s="70"/>
      <c r="J85" s="77"/>
      <c r="K85" s="40"/>
      <c r="L85" s="40"/>
      <c r="M85" s="40"/>
      <c r="O85" s="83"/>
      <c r="P85" s="89"/>
      <c r="Q85" s="90"/>
      <c r="T85" s="83"/>
    </row>
    <row r="86" spans="1:23" x14ac:dyDescent="0.25">
      <c r="B86" s="1"/>
    </row>
    <row r="87" spans="1:23" x14ac:dyDescent="0.25">
      <c r="B87" s="1"/>
    </row>
    <row r="88" spans="1:23" x14ac:dyDescent="0.25">
      <c r="B88" s="1"/>
    </row>
    <row r="89" spans="1:23" x14ac:dyDescent="0.25">
      <c r="B89" s="1"/>
    </row>
    <row r="90" spans="1:23" x14ac:dyDescent="0.25">
      <c r="B90" s="1"/>
    </row>
    <row r="91" spans="1:23" x14ac:dyDescent="0.25">
      <c r="B91" s="1"/>
    </row>
    <row r="92" spans="1:23" x14ac:dyDescent="0.25">
      <c r="B92" s="1"/>
    </row>
    <row r="93" spans="1:23" x14ac:dyDescent="0.25">
      <c r="B93" s="1"/>
    </row>
    <row r="94" spans="1:23" x14ac:dyDescent="0.25">
      <c r="B94" s="1"/>
    </row>
    <row r="95" spans="1:23" x14ac:dyDescent="0.25">
      <c r="B95" s="1"/>
    </row>
    <row r="96" spans="1:23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</sheetData>
  <mergeCells count="10">
    <mergeCell ref="C3:L3"/>
    <mergeCell ref="N3:W3"/>
    <mergeCell ref="V8:V9"/>
    <mergeCell ref="U8:U9"/>
    <mergeCell ref="A65:A66"/>
    <mergeCell ref="B65:B66"/>
    <mergeCell ref="V44:V45"/>
    <mergeCell ref="U44:U45"/>
    <mergeCell ref="B22:B23"/>
    <mergeCell ref="D22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PYREAE</vt:lpstr>
    </vt:vector>
  </TitlesOfParts>
  <Company>UdG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Maria Pla</cp:lastModifiedBy>
  <dcterms:created xsi:type="dcterms:W3CDTF">2016-12-05T12:47:18Z</dcterms:created>
  <dcterms:modified xsi:type="dcterms:W3CDTF">2017-09-12T13:34:10Z</dcterms:modified>
</cp:coreProperties>
</file>