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5317"/>
  <workbookPr autoCompressPictures="0"/>
  <bookViews>
    <workbookView xWindow="0" yWindow="0" windowWidth="33600" windowHeight="19680" tabRatio="776"/>
  </bookViews>
  <sheets>
    <sheet name="TableS1" sheetId="1" r:id="rId1"/>
    <sheet name="TableS2" sheetId="2" r:id="rId2"/>
    <sheet name="TableS3" sheetId="3" r:id="rId3"/>
    <sheet name="TableS4a" sheetId="4" r:id="rId4"/>
    <sheet name="TableS4b" sheetId="5" r:id="rId5"/>
    <sheet name="TableS5a" sheetId="6" r:id="rId6"/>
    <sheet name="TableS5b" sheetId="7" r:id="rId7"/>
    <sheet name="TableS6a" sheetId="8" r:id="rId8"/>
    <sheet name="TableS6b" sheetId="9" r:id="rId9"/>
    <sheet name="TableS7a" sheetId="10" r:id="rId10"/>
    <sheet name="TableS7b" sheetId="11" r:id="rId11"/>
    <sheet name="TableS7c" sheetId="12" r:id="rId12"/>
    <sheet name="TableS8" sheetId="13" r:id="rId13"/>
    <sheet name="TableS9" sheetId="14" r:id="rId14"/>
    <sheet name="TableS10" sheetId="15" r:id="rId15"/>
    <sheet name="TableS11" sheetId="16" r:id="rId16"/>
  </sheets>
  <externalReferences>
    <externalReference r:id="rId17"/>
  </externalReferences>
  <definedNames>
    <definedName name="annotation">[1]Tabelle1!$A$1:$C$1120</definedName>
    <definedName name="tyrp_overviewTable" localSheetId="14">TableS10!$A$6:$N$24</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B85" i="10" l="1"/>
  <c r="A85" i="10"/>
  <c r="B79" i="10"/>
  <c r="B80" i="10"/>
  <c r="B81" i="10"/>
  <c r="B82" i="10"/>
  <c r="A82" i="10"/>
  <c r="A81" i="10"/>
  <c r="A80" i="10"/>
  <c r="A79" i="10"/>
  <c r="B68" i="10"/>
  <c r="B69" i="10"/>
  <c r="B70" i="10"/>
  <c r="B71" i="10"/>
  <c r="B72" i="10"/>
  <c r="B73" i="10"/>
  <c r="B74" i="10"/>
  <c r="B75" i="10"/>
  <c r="B76" i="10"/>
  <c r="A76" i="10"/>
  <c r="A75" i="10"/>
  <c r="A74" i="10"/>
  <c r="A73" i="10"/>
  <c r="A72" i="10"/>
  <c r="A71" i="10"/>
  <c r="A70" i="10"/>
  <c r="A69" i="10"/>
  <c r="A68" i="10"/>
  <c r="B47" i="10"/>
  <c r="B48" i="10"/>
  <c r="B49" i="10"/>
  <c r="A49" i="10"/>
  <c r="A48" i="10"/>
  <c r="A47" i="10"/>
  <c r="B36" i="10"/>
  <c r="B37" i="10"/>
  <c r="B38" i="10"/>
  <c r="B39" i="10"/>
  <c r="B40" i="10"/>
  <c r="B41" i="10"/>
  <c r="B42" i="10"/>
  <c r="B43" i="10"/>
  <c r="A43" i="10"/>
  <c r="A42" i="10"/>
  <c r="A41" i="10"/>
  <c r="A40" i="10"/>
  <c r="A39" i="10"/>
  <c r="A38" i="10"/>
  <c r="A37" i="10"/>
  <c r="A36" i="10"/>
  <c r="B8" i="10"/>
  <c r="B9" i="10"/>
  <c r="B10" i="10"/>
  <c r="B11" i="10"/>
  <c r="B12" i="10"/>
  <c r="B13" i="10"/>
  <c r="B14" i="10"/>
  <c r="B15" i="10"/>
  <c r="B16" i="10"/>
  <c r="B17" i="10"/>
  <c r="B18" i="10"/>
  <c r="A18" i="10"/>
  <c r="A17" i="10"/>
  <c r="A16" i="10"/>
  <c r="A15" i="10"/>
  <c r="A14" i="10"/>
  <c r="A13" i="10"/>
  <c r="A12" i="10"/>
  <c r="A11" i="10"/>
  <c r="A10" i="10"/>
  <c r="A9" i="10"/>
  <c r="A8" i="10"/>
  <c r="E11" i="1"/>
</calcChain>
</file>

<file path=xl/connections.xml><?xml version="1.0" encoding="utf-8"?>
<connections xmlns="http://schemas.openxmlformats.org/spreadsheetml/2006/main">
  <connection id="1" name="tyrp_overviewTable" type="6" refreshedVersion="4" background="1" saveData="1">
    <textPr codePage="850" sourceFile="D:\Google Drive\Uni\Projects\Cpn_resequencing\analyses\22tyrp_coverage\withModifiedOutput\tyrp_overviewTable.csv">
      <textFields count="13">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<sst xmlns="http://schemas.openxmlformats.org/spreadsheetml/2006/main" count="12803" uniqueCount="3187">
  <si>
    <t>Positions of study1 not found in study2</t>
  </si>
  <si>
    <t>Study1 = Results from Rattei et al, BMC Genomics 2007</t>
  </si>
  <si>
    <t>Positions of study2 not found in study1</t>
  </si>
  <si>
    <t>Study2 = Results from current study</t>
  </si>
  <si>
    <t>Positions found in both studies</t>
  </si>
  <si>
    <t>Isolates investigated in both studies</t>
  </si>
  <si>
    <t>=&gt; nucleotides recognized in both studies</t>
  </si>
  <si>
    <t>Equal positions in both studies</t>
  </si>
  <si>
    <t>Differing positions</t>
  </si>
  <si>
    <t>Ns</t>
  </si>
  <si>
    <t>Recognition rate</t>
  </si>
  <si>
    <t>Differences on pos 15930:	CM1: G-&gt;A</t>
  </si>
  <si>
    <t>Differences on pos 39458:	YK41: T-&gt;C</t>
  </si>
  <si>
    <t>Differences on pos 55133:	CV14: G-&gt;A</t>
  </si>
  <si>
    <t>Position of study1 not found in study2: 58848 (4 isolates differed from reference in study 1: CM1,YK41,AR39,J138)</t>
  </si>
  <si>
    <t>Differences on pos 122506:	YK41: C-&gt;T</t>
  </si>
  <si>
    <t>Position of study1 not found in study2: 256785 (1 isolates differed from reference in study 1: AR39)</t>
  </si>
  <si>
    <t>Position of study1 not found in study2: 624087 (7 isolates differed from reference in study 1: DC9,TW183,UZG1,CM1,YK41,AR39,J138)</t>
  </si>
  <si>
    <t>Differences on pos 644494:	CWL011: C-&gt;T</t>
  </si>
  <si>
    <t>Position of study1 not found in study2: 760733 (2 isolates differed from reference in study 1: TW183,UZG1)</t>
  </si>
  <si>
    <t>Differences on pos 841856:	CM1: A-&gt;G</t>
  </si>
  <si>
    <t>Differences on pos 1007969:	CV15: G-&gt;T</t>
  </si>
  <si>
    <t>Position of study1 not found in study2: 1115526 (1 isolates differed from reference in study 1: J138)</t>
  </si>
  <si>
    <t>Position of study1 not found in study2: 1132633 (2 isolates differed from reference in study 1: TW183,UZG1)</t>
  </si>
  <si>
    <t>Position of study1 not found in study2: 1132684 (1 isolates differed from reference in study 1: DC9)</t>
  </si>
  <si>
    <t>Position of study1 not found in study2: 1132714 (1 isolates differed from reference in study 1: DC9)</t>
  </si>
  <si>
    <t>Position of study1 not found in study2: 1141686 (7 isolates differed from reference in study 1: DC9,TW183,UZG1,CM1,YK41,AR39,J138)</t>
  </si>
  <si>
    <t>Position of study1 not found in study2: 1142931 (3 isolates differed from reference in study 1: YK41,AR39,J138)</t>
  </si>
  <si>
    <t>Position of study1 not found in study2: 1148214 (7 isolates differed from reference in study 1: DC9,TW183,UZG1,CM1,YK41,AR39,J138)</t>
  </si>
  <si>
    <t>Position of study1 not found in study2: 1154452 (2 isolates differed from reference in study 1: TW183,UZG1)</t>
  </si>
  <si>
    <t>Position of study1 not found in study2: 1164209 (4 isolates differed from reference in study 1: CM1,YK41,AR39,J138)</t>
  </si>
  <si>
    <t>Position of study1 not found in study2: 1178315 (7 isolates differed from reference in study 1: DC9,TW183,UZG1,CM1,YK41,AR39,J138)</t>
  </si>
  <si>
    <t>Position of study1 not found in study2: 1184140 (2 isolates differed from reference in study 1: TW183,UZG1)</t>
  </si>
  <si>
    <t>Position of study1 not found in study2: 1201755 (4 isolates differed from reference in study 1: CM1,YK41,AR39,J138)</t>
  </si>
  <si>
    <t>Position of study1 not found in study2: 1212504 (2 isolates differed from reference in study 1: TW183,UZG1)</t>
  </si>
  <si>
    <t>Position of study1 not found in study2: 1216708 (2 isolates differed from reference in study 1: TW183,UZG1)</t>
  </si>
  <si>
    <t>Position of study1 not found in study2: 1216747 (1 isolates differed from reference in study 1: DC9)</t>
  </si>
  <si>
    <t>Position of study1 not found in study2: 1219401 (1 isolates differed from reference in study 1: DC9)</t>
  </si>
  <si>
    <t>Position of study1 not found in study2: 1219551 (7 isolates differed from reference in study 1: DC9,TW183,UZG1,CM1,YK41,AR39,J138)</t>
  </si>
  <si>
    <t>Position of study1 not found in study2: 1225020 (1 isolates differed from reference in study 1: DC9)</t>
  </si>
  <si>
    <t>Position of study1 not found in study2: 1225182 (7 isolates differed from reference in study 1: DC9,TW183,UZG1,CM1,YK41,AR39,J138)</t>
  </si>
  <si>
    <t>Position of study1 not found in study2: 1226455 (2 isolates differed from reference in study 1: TW183,UZG1)</t>
  </si>
  <si>
    <t>Position of study1 not found in study2: 1226752 (4 isolates differed from reference in study 1: CM1,YK41,AR39,J138)</t>
  </si>
  <si>
    <t xml:space="preserve">Referenz: AE001363.1 </t>
  </si>
  <si>
    <t>Position</t>
  </si>
  <si>
    <t>Type</t>
  </si>
  <si>
    <t>Locus_tag</t>
  </si>
  <si>
    <t>Description</t>
  </si>
  <si>
    <t>W5</t>
  </si>
  <si>
    <t>W6</t>
  </si>
  <si>
    <t>MUL2076</t>
  </si>
  <si>
    <t>CV6</t>
  </si>
  <si>
    <t>non-syn</t>
  </si>
  <si>
    <t>CPn_0081</t>
  </si>
  <si>
    <t>RNA Polymerase Beta</t>
  </si>
  <si>
    <t>G</t>
  </si>
  <si>
    <t>T</t>
  </si>
  <si>
    <t>CPn_0650</t>
  </si>
  <si>
    <t>Acyl-Carrier UDP-GlcNAc O-Acyltransferase</t>
  </si>
  <si>
    <t>C</t>
  </si>
  <si>
    <t>CPn_0920</t>
  </si>
  <si>
    <t>Sulfite Synthesis/biphosphate phosphatase</t>
  </si>
  <si>
    <t>A</t>
  </si>
  <si>
    <t>TableS10: tyrP coverage</t>
  </si>
  <si>
    <t>Absolute coverage</t>
  </si>
  <si>
    <t>Relative coverage</t>
  </si>
  <si>
    <t>Avg 5'</t>
  </si>
  <si>
    <t>SD 5'</t>
  </si>
  <si>
    <t>Avg 3'</t>
  </si>
  <si>
    <t>SD 3'</t>
  </si>
  <si>
    <t>5'</t>
  </si>
  <si>
    <t>tyrP</t>
  </si>
  <si>
    <t>3'</t>
  </si>
  <si>
    <t>CM1</t>
  </si>
  <si>
    <t>CV14</t>
  </si>
  <si>
    <t>CV15</t>
  </si>
  <si>
    <t>CWL011</t>
  </si>
  <si>
    <t>DC9</t>
  </si>
  <si>
    <t>GiD</t>
  </si>
  <si>
    <t>H12</t>
  </si>
  <si>
    <t>K7</t>
  </si>
  <si>
    <t>Panola</t>
  </si>
  <si>
    <t>MUL2216</t>
  </si>
  <si>
    <t>PB1</t>
  </si>
  <si>
    <t>PB2</t>
  </si>
  <si>
    <t>U1271</t>
  </si>
  <si>
    <t>UZG1</t>
  </si>
  <si>
    <t>Wien1</t>
  </si>
  <si>
    <t>Wien2</t>
  </si>
  <si>
    <t>Wien3</t>
  </si>
  <si>
    <t>YK41</t>
  </si>
  <si>
    <t>TableS9: InDel matrix</t>
  </si>
  <si>
    <t>J138</t>
  </si>
  <si>
    <t>AR39</t>
  </si>
  <si>
    <t>TW183</t>
  </si>
  <si>
    <t>CWL029</t>
  </si>
  <si>
    <t>TableS8: SNP matrix</t>
  </si>
  <si>
    <t>Annotated genes in the second recombination site considering CWL029 as a reference.</t>
  </si>
  <si>
    <t>Start in reference</t>
  </si>
  <si>
    <t>End in reference</t>
  </si>
  <si>
    <t>Product</t>
  </si>
  <si>
    <t>Gene</t>
  </si>
  <si>
    <t>rRNA</t>
  </si>
  <si>
    <t>16S ribosomal RNA</t>
  </si>
  <si>
    <t>23S ribosomal RNA</t>
  </si>
  <si>
    <t>5S ribosomal RNA</t>
  </si>
  <si>
    <t>CDS</t>
  </si>
  <si>
    <t>hypothetical protein</t>
  </si>
  <si>
    <t>Na(+)-translocating NADH-quinone reductase subunit F</t>
  </si>
  <si>
    <t>nqr6</t>
  </si>
  <si>
    <t>preprotein translocase subunit YajC</t>
  </si>
  <si>
    <t>yajC</t>
  </si>
  <si>
    <t>rRNA methyltransferse</t>
  </si>
  <si>
    <t>ygcA</t>
  </si>
  <si>
    <t>histone-like developmental protein</t>
  </si>
  <si>
    <t>hctA</t>
  </si>
  <si>
    <t>protoporphyrinogen oxidase</t>
  </si>
  <si>
    <t>hemG</t>
  </si>
  <si>
    <t>coproporphyrinogen III oxidase</t>
  </si>
  <si>
    <t>hemN_2</t>
  </si>
  <si>
    <t>uroporphyrinogen decarboxylase</t>
  </si>
  <si>
    <t>hemE</t>
  </si>
  <si>
    <t>transcription-repair coupling factor</t>
  </si>
  <si>
    <t>mfd</t>
  </si>
  <si>
    <t>alanyl-tRNA synthetase</t>
  </si>
  <si>
    <t>alaS</t>
  </si>
  <si>
    <t>transketolase</t>
  </si>
  <si>
    <t>tktB_1</t>
  </si>
  <si>
    <t>AMP nucleosidase</t>
  </si>
  <si>
    <t>amn</t>
  </si>
  <si>
    <t>elongation factor P</t>
  </si>
  <si>
    <t>efp_2</t>
  </si>
  <si>
    <t>phosphohydrolase</t>
  </si>
  <si>
    <t>heat shock protein-60</t>
  </si>
  <si>
    <t>groEL_3</t>
  </si>
  <si>
    <t>tRNA</t>
  </si>
  <si>
    <t>tRNA-Cys</t>
  </si>
  <si>
    <t>Muramoyl-DAP ligase</t>
  </si>
  <si>
    <t>murF</t>
  </si>
  <si>
    <t>phospho-N-acetylmuramoyl-pentapeptide- transferase</t>
  </si>
  <si>
    <t>mraY</t>
  </si>
  <si>
    <t>UDP-N-acetylmuramoyl-L-alanyl-D-glutamate synthetase</t>
  </si>
  <si>
    <t>murD</t>
  </si>
  <si>
    <t>muramidase</t>
  </si>
  <si>
    <t>nlpD</t>
  </si>
  <si>
    <t>cell division protein FtsW</t>
  </si>
  <si>
    <t>ftsW</t>
  </si>
  <si>
    <t>UDP diphospho-muramoylpentapeptide beta-N-acetylglucosaminyltransferase</t>
  </si>
  <si>
    <t>murG</t>
  </si>
  <si>
    <t>bifunctional D-alanyl-alanine synthetase A/UDP-N-acetylmuramate--L-alanine ligase</t>
  </si>
  <si>
    <t>murC/ddlA</t>
  </si>
  <si>
    <t>divalent cation tolerance protein</t>
  </si>
  <si>
    <t>cutA</t>
  </si>
  <si>
    <t>sigma regulatory factor</t>
  </si>
  <si>
    <t>rsbV_2</t>
  </si>
  <si>
    <t>tRNA delta(2)-isopentenylpyrophosphate transferase</t>
  </si>
  <si>
    <t>miaA</t>
  </si>
  <si>
    <t>iojap superfamily protein</t>
  </si>
  <si>
    <t>ybeB</t>
  </si>
  <si>
    <t>3-oxoacyl-ACP synthase</t>
  </si>
  <si>
    <t>fabF</t>
  </si>
  <si>
    <t>hydrolase/phosphatase-like protein</t>
  </si>
  <si>
    <t>inorganic pyrophosphatase</t>
  </si>
  <si>
    <t>ppa</t>
  </si>
  <si>
    <t>leucine dehydrogenase</t>
  </si>
  <si>
    <t>ldh</t>
  </si>
  <si>
    <t>sulfite synthesis/biphosphate phosphatase</t>
  </si>
  <si>
    <t>cysQ</t>
  </si>
  <si>
    <t>snglycerol-3-P acyltransferase</t>
  </si>
  <si>
    <t>long chain fatty acid--ACP ligase</t>
  </si>
  <si>
    <t>aas</t>
  </si>
  <si>
    <t>8-amino-7-oxononanoate synthase</t>
  </si>
  <si>
    <t>bioF_1</t>
  </si>
  <si>
    <t>primosome assembly protein PriA</t>
  </si>
  <si>
    <t>priA</t>
  </si>
  <si>
    <t>thioredoxin</t>
  </si>
  <si>
    <t>lysyl-tRNA synthetase</t>
  </si>
  <si>
    <t>lysS</t>
  </si>
  <si>
    <t>cysteinyl-tRNA synthetase</t>
  </si>
  <si>
    <t>cysS</t>
  </si>
  <si>
    <t>disulfide bond isomerase</t>
  </si>
  <si>
    <t>ribonuclease P</t>
  </si>
  <si>
    <t>rnpA</t>
  </si>
  <si>
    <t>50S ribosomal protein L34</t>
  </si>
  <si>
    <t>rpmH</t>
  </si>
  <si>
    <t>50S ribosomal protein L36</t>
  </si>
  <si>
    <t>rpmJ</t>
  </si>
  <si>
    <t>30S ribosomal protein S14</t>
  </si>
  <si>
    <t>rpsN</t>
  </si>
  <si>
    <t>Annotated genes in the first recombination site considering CWL029 as a reference.</t>
  </si>
  <si>
    <t>pmp_2</t>
  </si>
  <si>
    <t>Pseudogene</t>
  </si>
  <si>
    <t>pmp_3.1</t>
  </si>
  <si>
    <t>pmp_3.2</t>
  </si>
  <si>
    <t>pmp_4.1</t>
  </si>
  <si>
    <t>pmp_4.2</t>
  </si>
  <si>
    <t>pmp_5.1</t>
  </si>
  <si>
    <t>pmp_5.2</t>
  </si>
  <si>
    <t>Maf-like protein</t>
  </si>
  <si>
    <t>maf</t>
  </si>
  <si>
    <t>ABC transporter ATPase</t>
  </si>
  <si>
    <t>yjjK</t>
  </si>
  <si>
    <t>site-specific tyrosine recombinase XerC</t>
  </si>
  <si>
    <t>xerC</t>
  </si>
  <si>
    <t>ribonuclease Z</t>
  </si>
  <si>
    <t>atsA</t>
  </si>
  <si>
    <t>Start</t>
  </si>
  <si>
    <t>Stop</t>
  </si>
  <si>
    <t>Evidence for recombination</t>
  </si>
  <si>
    <t>+</t>
  </si>
  <si>
    <t>-</t>
  </si>
  <si>
    <t>Recombination</t>
  </si>
  <si>
    <t>NA</t>
  </si>
  <si>
    <t>TableS6b: KaKs-ratio between clinical isolates</t>
  </si>
  <si>
    <t>CWL029 Locus_tag</t>
  </si>
  <si>
    <t>Gene length</t>
  </si>
  <si>
    <t>SD</t>
  </si>
  <si>
    <t>Putative uncharacterized protein CPj1027</t>
  </si>
  <si>
    <t>Putative uncharacterized protein</t>
  </si>
  <si>
    <t>Dipeptide transport system permease protein (oppB_2)</t>
  </si>
  <si>
    <t>Orotate phosphoribosyltransferase (pyrE)</t>
  </si>
  <si>
    <t>Lipid A biosynthesis lauroyl acyltransferase, putative</t>
  </si>
  <si>
    <t>Phosphoenolpyruvate-protein phosphotransferase (ptsI)</t>
  </si>
  <si>
    <t>Putative uncharacterized protein CPj0458</t>
  </si>
  <si>
    <t>DNA-directed RNA polymerase subunit beta (rpoB)</t>
  </si>
  <si>
    <t>General Secretion Protein D (gspD)</t>
  </si>
  <si>
    <t>Glucose-6-phosphate isomerase (pgi)</t>
  </si>
  <si>
    <t>30S ribosomal protein S7 (rpsG)</t>
  </si>
  <si>
    <t>Uncharacterized protein CPn_0047/CP_0727/CPj0047/CpB0048</t>
  </si>
  <si>
    <t>Putative uncharacterized protein CPj0010</t>
  </si>
  <si>
    <t>Putative uncharacterized protein CPj0481</t>
  </si>
  <si>
    <t>Putative phosphate permease CPn_0680/CP_0067/CPj0680/CpB0707</t>
  </si>
  <si>
    <t>Pyrophosphate--fructose 6-phosphate 1-phosphotransferase subunit beta</t>
  </si>
  <si>
    <t>50S ribosomal protein L14 (rplN)</t>
  </si>
  <si>
    <t>Putative uncharacterized protein CPj0045</t>
  </si>
  <si>
    <t>Histidine--tRNA ligase (hisS)</t>
  </si>
  <si>
    <t>S-adenosylmethionine/S-adenosylhomocysteine transporter</t>
  </si>
  <si>
    <t>Enolase (eno)</t>
  </si>
  <si>
    <t>Phenylalanine--tRNA ligase beta subunit (pheT)</t>
  </si>
  <si>
    <t>Phospho-N-acetylmuramoyl-pentapeptide-transferas e (mraY)</t>
  </si>
  <si>
    <t>Cytochrome D ubiquinol oxidase, subunit II (cydB)</t>
  </si>
  <si>
    <t>Holliday junction ATP-dependent DNA helicase RuvB (ruvB)</t>
  </si>
  <si>
    <t>Membrane protein insertase YidC (yidC)</t>
  </si>
  <si>
    <t>CBS domains (Hemolysin homolog)</t>
  </si>
  <si>
    <t>Putative methylthiotransferase CPn_0477/CP_0277/CPj0477/CpB0496</t>
  </si>
  <si>
    <t>Translation initiation factor IF-2 (infB)</t>
  </si>
  <si>
    <t>Uncharacterized protein CPn_0441/CP_0312/CPj0441/CpB0457</t>
  </si>
  <si>
    <t>Phosphoglucomutase (pgcA)</t>
  </si>
  <si>
    <t>Putative uncharacterized protein CPj0043</t>
  </si>
  <si>
    <t>Amino acid transporter</t>
  </si>
  <si>
    <t>Putative uncharacterized protein CPj0791</t>
  </si>
  <si>
    <t>Outer membrane protein, putative</t>
  </si>
  <si>
    <t>Tail-specific protease (prc)</t>
  </si>
  <si>
    <t>Uncharacterized protein CPn_0180/CP_0588/CPj0180/CpB0183</t>
  </si>
  <si>
    <t>ATP-dependent DNA helicase pcrA (pcrA)</t>
  </si>
  <si>
    <t>UDP-N-acetylmuramoyl-tripeptide--D-alanyl-D- alanine ligase (murF)</t>
  </si>
  <si>
    <t>Regulatory protein, putative (rbsU)</t>
  </si>
  <si>
    <t>Hemolysin (tlyC_1)</t>
  </si>
  <si>
    <t>Probable aromatic amino acid hydroxylase</t>
  </si>
  <si>
    <t>Uncharacterized protein CPn_0190/CP_0577/CPj0190/CpB0193</t>
  </si>
  <si>
    <t>Uncharacterized protein yyaL (yyaL)</t>
  </si>
  <si>
    <t>Probable outer membrane protein pmp8 (pmp8)</t>
  </si>
  <si>
    <t>Adenylate cyclase-like protein</t>
  </si>
  <si>
    <t>KDO-transferase 2</t>
  </si>
  <si>
    <t>Glycogen phosphorylase (glgP)</t>
  </si>
  <si>
    <t>Protein export (secD/secF)</t>
  </si>
  <si>
    <t>Putative uncharacterized protein CPj0516</t>
  </si>
  <si>
    <t>Putative uncharacterized protein CPj0152</t>
  </si>
  <si>
    <t>Probable disulfide formation protein</t>
  </si>
  <si>
    <t>Nitrogen regulatory protein (ptsN)</t>
  </si>
  <si>
    <t>Probable outer membrane protein pmp14 (pmp14)</t>
  </si>
  <si>
    <t>Conserved hypothetical inner membrane protein (yqfF)</t>
  </si>
  <si>
    <t>DNA gyrase subunit A (gyrA)</t>
  </si>
  <si>
    <t>Putative uncharacterized protein CPj0473</t>
  </si>
  <si>
    <t>DNA polymerase III subunit gamma/tau (dnaX)</t>
  </si>
  <si>
    <t>Uncharacterized protein CPn_0483/CP_0271/CPj0483/CpB0503</t>
  </si>
  <si>
    <t>Glycine cleavage system H protein (gcvH)</t>
  </si>
  <si>
    <t>Putative uncharacterized protein CPj0354</t>
  </si>
  <si>
    <t>DNA polymerase I (polA)</t>
  </si>
  <si>
    <t>Signal Peptidase I (lepB)</t>
  </si>
  <si>
    <t>Putative uncharacterized protein CPj0150</t>
  </si>
  <si>
    <t>Elongation factor Ts (tsf)</t>
  </si>
  <si>
    <t>Ribosomal protein S12 methylthiotransferase RimO (rimO)</t>
  </si>
  <si>
    <t>UvrABC system protein A (uvrA)</t>
  </si>
  <si>
    <t>Probable outer membrane protein pmp1 (pmp1)</t>
  </si>
  <si>
    <t>Lipid A export ATP-binding/permease protein MsbA (msbA)</t>
  </si>
  <si>
    <t>Helicase, Snf2 family</t>
  </si>
  <si>
    <t>Serine--tRNA ligase (serS)</t>
  </si>
  <si>
    <t>Probable outer membrane protein pmp6 (pmp6)</t>
  </si>
  <si>
    <t>Inner membrane amino-acid ABC transporter permease protein yecS (yecS)</t>
  </si>
  <si>
    <t>2-dehydro-3-deoxyphosphooctonate aldolase (kdsA)</t>
  </si>
  <si>
    <t>Probable outer membrane protein pmp21 (pmp21)</t>
  </si>
  <si>
    <t>Lipoate--protein ligase A</t>
  </si>
  <si>
    <t>6-phosphogluconate dehydrogenase, decarboxylating (gnd)</t>
  </si>
  <si>
    <t>ADP,ATP carrier protein 1 (tlcA)</t>
  </si>
  <si>
    <t>Probable Na(+)-translocating NADH-quinone reductase subunit F (nqrF)</t>
  </si>
  <si>
    <t>ABC transporter, permease protein</t>
  </si>
  <si>
    <t>Putative uncharacterized protein CPj0994</t>
  </si>
  <si>
    <t>Ribonuclease HII (rnhB)</t>
  </si>
  <si>
    <t>Putative uncharacterized protein CPj0461</t>
  </si>
  <si>
    <t>Putative uncharacterized protein CPj0938</t>
  </si>
  <si>
    <t>Glucose-1-phosphate adenylyltransferase (glgC)</t>
  </si>
  <si>
    <t>Putative uncharacterized protein CPj1003</t>
  </si>
  <si>
    <t>Arginine/agmatine antiporter (aaxC)</t>
  </si>
  <si>
    <t>Putative uncharacterized protein CPj0356</t>
  </si>
  <si>
    <t>Bifunctional protein aas (aas)</t>
  </si>
  <si>
    <t>Putative uncharacterized protein CPj0371</t>
  </si>
  <si>
    <t>Probable outer membrane protein pmp20 (pmp20)</t>
  </si>
  <si>
    <t>Putative uncharacterized protein CPj0480</t>
  </si>
  <si>
    <t>Insulinase family/Protease III (ide)</t>
  </si>
  <si>
    <t>Magnesium transporter (mgtE)</t>
  </si>
  <si>
    <t>Transcription-repair-coupling factor (mfd)</t>
  </si>
  <si>
    <t>Putative uncharacterized protein CPj0472</t>
  </si>
  <si>
    <t>Uncharacterized protein CPn_0561/CP_0189/CPj0561/CpB0583</t>
  </si>
  <si>
    <t>Succinate dehydrogenase flavoprotein subunit (sdhA)</t>
  </si>
  <si>
    <t>Isoamylase 3, chloroplastic (ISA3)</t>
  </si>
  <si>
    <t>Putative membrane protein</t>
  </si>
  <si>
    <t>Exodeoxyribonuclease 7 large subunit (xseA)</t>
  </si>
  <si>
    <t>Queuine tRNA-ribosyltransferase (tgt)</t>
  </si>
  <si>
    <t>Malonyl CoA-acyl carrier protein transacylase (fabD)</t>
  </si>
  <si>
    <t>UPF0158 protein CPn_0518/CP_0235/CPj0518/CpB0539</t>
  </si>
  <si>
    <t>Putative uncharacterized protein CPj0369</t>
  </si>
  <si>
    <t>Aspartate-semialdehyde dehydrogenase (asd)</t>
  </si>
  <si>
    <t>Putative uncharacterized protein CPj0783</t>
  </si>
  <si>
    <t>Aspartyl/glutamyl-tRNA(Asn/Gln) amidotransferase subunit B (gatB)</t>
  </si>
  <si>
    <t>Mammalian coiled coil synaptonemal complex protein</t>
  </si>
  <si>
    <t>30S ribosomal protein S13 (rpsM)</t>
  </si>
  <si>
    <t>Putative uncharacterized protein CPj0945</t>
  </si>
  <si>
    <t>UDP-N-acetylmuramoylalanine--D-glutamate ligase (murD)</t>
  </si>
  <si>
    <t>Acyltransferase family (cinI)</t>
  </si>
  <si>
    <t>Lon protease (lon)</t>
  </si>
  <si>
    <t>Tryptophan--tRNA ligase (trpS)</t>
  </si>
  <si>
    <t>Uncharacterized protein ybbP (ybbP)</t>
  </si>
  <si>
    <t>Omp</t>
  </si>
  <si>
    <t>Putative uncharacterized protein CPj0284</t>
  </si>
  <si>
    <t>Putative uncharacterized protein CPj0267</t>
  </si>
  <si>
    <t>Cytochrome d ubiquinol oxidase subunit 1 (cydA)</t>
  </si>
  <si>
    <t>Uncharacterized protein CPn_0440/CP_0313/CPj0440/CpB0456</t>
  </si>
  <si>
    <t>Putative uncharacterized protein CPj0537</t>
  </si>
  <si>
    <t>Putative dipeptidase ykvY (ykvY)</t>
  </si>
  <si>
    <t>Major outer membrane porin (ompA)</t>
  </si>
  <si>
    <t>Putative ABC transporter membrane protein</t>
  </si>
  <si>
    <t>CPj0308 protein</t>
  </si>
  <si>
    <t>5'-nucleotidase surE (surE)</t>
  </si>
  <si>
    <t>Replicative DNA helicase (dnaC)</t>
  </si>
  <si>
    <t>50S ribosomal protein L19 (rplS)</t>
  </si>
  <si>
    <t>DNA ligase (ligA)</t>
  </si>
  <si>
    <t>Protein translocase subunit SecA (secA)</t>
  </si>
  <si>
    <t>Uncharacterized protein yrrC (yrrC)</t>
  </si>
  <si>
    <t>Probable lipoprotein CPn_0875/CP_0994/CPj0875/CpB0904</t>
  </si>
  <si>
    <t>Acetyl-coenzyme A carboxylase carboxyl transferase subunit beta (accD)</t>
  </si>
  <si>
    <t>Disulfide Bond Chaperone (dsbG)</t>
  </si>
  <si>
    <t>Putative uncharacterized protein CPj1070</t>
  </si>
  <si>
    <t>Putative sulfate transporter yvdB (yvdB)</t>
  </si>
  <si>
    <t>Peptidyl-prolyl cis-trans isomerase Mip (mip)</t>
  </si>
  <si>
    <t>Protein CPn_0803/CP_1068/CPj0803/CpB0832</t>
  </si>
  <si>
    <t>Octanoyltransferase LipM (lipM)</t>
  </si>
  <si>
    <t>Oligoendopeptidase F homolog (yjbG)</t>
  </si>
  <si>
    <t>30S ribosomal protein S4 (rpsD)</t>
  </si>
  <si>
    <t>Mtr/TnaB/TyrO permease family protein (tyrP_2)</t>
  </si>
  <si>
    <t>Putative uncharacterized protein CPj0133</t>
  </si>
  <si>
    <t>Probable Na(+)-translocating NADH-quinone reductase subunit B (nqrB)</t>
  </si>
  <si>
    <t>CPj0426 protein</t>
  </si>
  <si>
    <t>CPj0676 protein</t>
  </si>
  <si>
    <t>4-hydroxybenzoate decarboxylase subunit B</t>
  </si>
  <si>
    <t>Putative uncharacterized protein CPj1071</t>
  </si>
  <si>
    <t>Putative uncharacterized protein CPj0210</t>
  </si>
  <si>
    <t>Ribonucleoside-diphosphate reductase subunit alpha (nrdA)</t>
  </si>
  <si>
    <t>Putative uncharacterized protein CPj0167</t>
  </si>
  <si>
    <t>Probable outer membrane protein pmp11 (pmp11)</t>
  </si>
  <si>
    <t>Protein tolB (tolB)</t>
  </si>
  <si>
    <t>Putative uncharacterized protein CPj0169</t>
  </si>
  <si>
    <t>Glutamate Symport (gltT)</t>
  </si>
  <si>
    <t>Putative uncharacterized protein CPj0770</t>
  </si>
  <si>
    <t>Yop proteins translocation protein U (yscU)</t>
  </si>
  <si>
    <t>Uncharacterized protein CPn_0572/CP_0177/CPj0572/CpB0594</t>
  </si>
  <si>
    <t>3-oxoacyl-[acyl-carrier-protein] synthase I, chloroplastic (KAS1)</t>
  </si>
  <si>
    <t>O-Sialoglycoprotein Endopeptidase</t>
  </si>
  <si>
    <t>UvrABC system protein B (uvrB)</t>
  </si>
  <si>
    <t>Leucine--tRNA ligase (leuS)</t>
  </si>
  <si>
    <t>Elongation factor G (fusA)</t>
  </si>
  <si>
    <t>50S ribosomal protein L22 (rplV)</t>
  </si>
  <si>
    <t>tRNA uridine 5-carboxymethylaminomethyl modification enzyme MnmG (mnmG)</t>
  </si>
  <si>
    <t>Probable Na(+)-translocating NADH-quinone reductase subunit A (nqrA)</t>
  </si>
  <si>
    <t>Transcription antitermination protein nusG (nusG)</t>
  </si>
  <si>
    <t>HB7 protein</t>
  </si>
  <si>
    <t>50S ribosomal protein L2 (rplB)</t>
  </si>
  <si>
    <t>Phenylalanine--tRNA ligase alpha subunit (pheS)</t>
  </si>
  <si>
    <t>Putative uncharacterized protein CPj0383</t>
  </si>
  <si>
    <t>Undecaprenyl pyrophosphate synthase (uppS)</t>
  </si>
  <si>
    <t>Putative uncharacterized protein CPj0234</t>
  </si>
  <si>
    <t>3-deoxy-manno-octulosonate cytidylyltransferase (kdsB)</t>
  </si>
  <si>
    <t>Chaperone protein DnaK (dnaK)</t>
  </si>
  <si>
    <t>Putative uncharacterized protein CPj0423</t>
  </si>
  <si>
    <t>Putative uncharacterized protein CPj0405</t>
  </si>
  <si>
    <t>50S ribosomal protein L9 (rplI)</t>
  </si>
  <si>
    <t>Glutamate--tRNA ligase (gltX)</t>
  </si>
  <si>
    <t>Heat-inducible transcription repressor HrcA (hrcA)</t>
  </si>
  <si>
    <t>Uncharacterized N-acetyltransferase Saci_0459 (yhhY)</t>
  </si>
  <si>
    <t>KDO-transferase</t>
  </si>
  <si>
    <t>Methionine-binding lipoprotein metQ (metQ)</t>
  </si>
  <si>
    <t>Putative uncharacterized protein CPj0028</t>
  </si>
  <si>
    <t>Probable ATP-dependent transporter ycf16 (ycf16)</t>
  </si>
  <si>
    <t>1-deoxy-D-xylulose-5-phosphate synthase (dxs)</t>
  </si>
  <si>
    <t>Phospholipase D family protein</t>
  </si>
  <si>
    <t>Phosphoglucosamine mutase (glmM)</t>
  </si>
  <si>
    <t>Pyruvate dehydrogenase E1 component subunit beta, mitochondrial (pdhB)</t>
  </si>
  <si>
    <t>Oligopeptide ABC transporter permease protein</t>
  </si>
  <si>
    <t>tRNA dimethylallyltransferase (miaA)</t>
  </si>
  <si>
    <t>Hypersensitivity response secretion protein hrcV (hrcV)</t>
  </si>
  <si>
    <t>ATP-dependent zinc metalloprotease FtsH (ftsH)</t>
  </si>
  <si>
    <t>Cationic Amino Acid Transporter (ytfF)</t>
  </si>
  <si>
    <t>Putative uncharacterized protein CPj0055</t>
  </si>
  <si>
    <t>Rod shape-determining protein MreB (mreB)</t>
  </si>
  <si>
    <t>Glucose-6-phosphate 1-dehydrogenase (zwf)</t>
  </si>
  <si>
    <t>MAC/perforin family protein</t>
  </si>
  <si>
    <t>NLP/P60 family protein (ydhO)</t>
  </si>
  <si>
    <t>Release factor glutamine methyltransferase (prmC)</t>
  </si>
  <si>
    <t>Late transcription unit A protein (ltuA)</t>
  </si>
  <si>
    <t>Elongation factor Tu (tuf)</t>
  </si>
  <si>
    <t>DNA primase (dnaG)</t>
  </si>
  <si>
    <t>Cell division protein FtsY homolog (ftsY)</t>
  </si>
  <si>
    <t>Arginine--tRNA ligase (argS)</t>
  </si>
  <si>
    <t>Probable outer membrane protein pmp9 (pmp9)</t>
  </si>
  <si>
    <t>UDP-Glucose Pyrophosphorylase</t>
  </si>
  <si>
    <t>SsrA-binding protein (smpB)</t>
  </si>
  <si>
    <t>DNA mismatch repair protein mutL (mutL)</t>
  </si>
  <si>
    <t>Ribose-5-phosphate isomerase A (rpiA)</t>
  </si>
  <si>
    <t>Probable outer membrane protein pmp13 (pmp13)</t>
  </si>
  <si>
    <t>50S ribosomal protein L13 (rplM)</t>
  </si>
  <si>
    <t>Superoxide dismutase [Mn] (sodA)</t>
  </si>
  <si>
    <t>Putative uncharacterized protein CPj0678</t>
  </si>
  <si>
    <t>UPF0242 protein CPn_0755/CP_1117/CPj0755/CpB0783</t>
  </si>
  <si>
    <t>Oligopeptide ABC transport system substrate-binding protein oppA</t>
  </si>
  <si>
    <t>Probable fructose-bisphosphate aldolase class 1 (fbaB)</t>
  </si>
  <si>
    <t>GTPase obg (obg)</t>
  </si>
  <si>
    <t>Putative uncharacterized protein CPj0331</t>
  </si>
  <si>
    <t>Fumarate hydratase class II (fumC)</t>
  </si>
  <si>
    <t>Oxygen-independent coproporphyrinogen-III oxidase 1 (hemN)</t>
  </si>
  <si>
    <t>Succinate Dehydrogenase (sdhC)</t>
  </si>
  <si>
    <t>Putative uncharacterized protein CPj0574</t>
  </si>
  <si>
    <t>Protein CPn_0808/CP_1063/CPj0808/CpB0837</t>
  </si>
  <si>
    <t>General Secretion Protein F (gspF)</t>
  </si>
  <si>
    <t>UDP-N-acetylmuramoyl-L-alanyl-D-glutamate--2,6- diaminopimelate ligase (murE)</t>
  </si>
  <si>
    <t>50S ribosomal protein L11 (rplK)</t>
  </si>
  <si>
    <t>CDP-diacylglycerol--serine O-phosphatidyltransferase (pssA)</t>
  </si>
  <si>
    <t>60 kDa chaperonin 3 (groL3)</t>
  </si>
  <si>
    <t>Putative metallo-hydrolase yycJ (yycJ)</t>
  </si>
  <si>
    <t>Probable ABC transporter ATP-binding protein AZC_3926 (yhbG)</t>
  </si>
  <si>
    <t>Proline--tRNA ligase (proS)</t>
  </si>
  <si>
    <t>Transaldolase (tal)</t>
  </si>
  <si>
    <t>50S ribosomal protein L24 (rplX)</t>
  </si>
  <si>
    <t>DNA polymerase III subunit epsilon (dnaQ)</t>
  </si>
  <si>
    <t>Probable tRNA threonylcarbamoyladenosine biosynthesis protein YwlC (ywlC)</t>
  </si>
  <si>
    <t>PTS fructose-specific enzyme IIBC component (fruA)</t>
  </si>
  <si>
    <t>Putative uncharacterized protein CPj0462</t>
  </si>
  <si>
    <t>Lipoamide acyltransferase component of branched-chain alpha-keto acid dehydrogenase complex (bfmBB)</t>
  </si>
  <si>
    <t>Recombination protein RecR (recR)</t>
  </si>
  <si>
    <t>Putative uncharacterized protein CPj0439</t>
  </si>
  <si>
    <t>30S ribosomal protein S5 (rpsE)</t>
  </si>
  <si>
    <t>Protein translocase subunit SecY (secY)</t>
  </si>
  <si>
    <t>Apolipoprotein N-acyltransferase (lnt)</t>
  </si>
  <si>
    <t>3-deoxy-D-manno-octulosonic-acid transferase (waaA)</t>
  </si>
  <si>
    <t>HAD superfamily hydrolase/phosphatase</t>
  </si>
  <si>
    <t>Chaperone protein ClpB (clpB)</t>
  </si>
  <si>
    <t>Stage II sporulation protein</t>
  </si>
  <si>
    <t>Riboflavin biosynthesis protein ribF (ribF)</t>
  </si>
  <si>
    <t>4-hydroxybenzoate octaprenyltransferase (ubiA)</t>
  </si>
  <si>
    <t>Putative uncharacterized protein CPj1040</t>
  </si>
  <si>
    <t>Flagellar M-Ring Protein (fliF)</t>
  </si>
  <si>
    <t>Putative uncharacterized protein CPj0648</t>
  </si>
  <si>
    <t>Lipid II flippase FtsW (ftsW)</t>
  </si>
  <si>
    <t>Uncharacterized ABC transporter ATP-binding protein YbiT (ybiT)</t>
  </si>
  <si>
    <t>Hb4</t>
  </si>
  <si>
    <t>Putative uncharacterized protein CPj0067</t>
  </si>
  <si>
    <t>Putative uncharacterized protein CPj0257</t>
  </si>
  <si>
    <t>Prolipoprotein diacylglyceryl transferase (lgt)</t>
  </si>
  <si>
    <t>DNA translocase FtsK (ftsK)</t>
  </si>
  <si>
    <t>Protein grpE (grpE)</t>
  </si>
  <si>
    <t>Uncharacterized protein CPn_0129/CPn_0130/CP_0642/CPj0130/CpB0131</t>
  </si>
  <si>
    <t>UDP-3-O-acylglucosamine N-acyltransferase (lpxD)</t>
  </si>
  <si>
    <t>tRNA(Ile)-lysidine synthase (tilS)</t>
  </si>
  <si>
    <t>Probable ATPase proteolipid chain (atpK)</t>
  </si>
  <si>
    <t>V-type ATP synthase beta chain (atpB)</t>
  </si>
  <si>
    <t>Ribulose-phosphate 3-epimerase (rpe)</t>
  </si>
  <si>
    <t>CDP-diacylglycerol--glycerol-3-phosphate 3-phosphatidyltransferase (pgsA)</t>
  </si>
  <si>
    <t>Putative ATP:guanido phosphotransferase CPn_0701/CP_0045/CPj0701/CpB0728</t>
  </si>
  <si>
    <t>Serine/threonine-protein kinase pkn1 (pkn1)</t>
  </si>
  <si>
    <t>Putative malate transporter yflS (yflS)</t>
  </si>
  <si>
    <t>Putative uncharacterized protein CPj0233</t>
  </si>
  <si>
    <t>NifS protein, putative (nifS)</t>
  </si>
  <si>
    <t>Uncharacterized protein CPn_0442/CP_0311/CPj0442/CpB0458</t>
  </si>
  <si>
    <t>CTP synthase (pyrG)</t>
  </si>
  <si>
    <t>Putative uncharacterized protein CPj0490</t>
  </si>
  <si>
    <t>Alanine--tRNA ligase (alaS)</t>
  </si>
  <si>
    <t>Putative uncharacterized protein CPj0147</t>
  </si>
  <si>
    <t>FO synthase subunit 2 (cofH)</t>
  </si>
  <si>
    <t>Lysine--tRNA ligase (lysS)</t>
  </si>
  <si>
    <t>2-oxoisovalerate dehydrogenase subunit beta (bfmBAB)</t>
  </si>
  <si>
    <t>DNA topoisomerase 1 (topA)</t>
  </si>
  <si>
    <t>RNA polymerase sigma factor whiG (whiG)</t>
  </si>
  <si>
    <t>F420-0:gamma-glutamyl ligase (cofE)</t>
  </si>
  <si>
    <t>Probable rRNA maturation factor</t>
  </si>
  <si>
    <t>3'(2'),5'-bisphosphate nucleotidase (tol1)</t>
  </si>
  <si>
    <t>Putative uncharacterized protein CPj0387</t>
  </si>
  <si>
    <t>6,7-dimethyl-8-ribityllumazine synthase (ribH)</t>
  </si>
  <si>
    <t>Putative Holliday junction resolvase</t>
  </si>
  <si>
    <t>Dihydrolipoyl dehydrogenase (lpdA)</t>
  </si>
  <si>
    <t>Phopholipase D Superfamily</t>
  </si>
  <si>
    <t>Glycine--tRNA ligase (glyQS)</t>
  </si>
  <si>
    <t>Protein CPn_0658/CP_0089/CPj0658/CpB0684</t>
  </si>
  <si>
    <t>60 kDa chaperonin 2 (groL2)</t>
  </si>
  <si>
    <t>Probable endonuclease 4 (nfo)</t>
  </si>
  <si>
    <t>Ribonuclease R (rnr)</t>
  </si>
  <si>
    <t>Ribonuclease Z (rnz)</t>
  </si>
  <si>
    <t>Uncharacterized RNA pseudouridine synthase Caur_0901 (sfhB)</t>
  </si>
  <si>
    <t>Uridine kinase (udk)</t>
  </si>
  <si>
    <t>Polyribonucleotide nucleotidyltransferase (pnp)</t>
  </si>
  <si>
    <t>Putative uncharacterized protein CPj0708</t>
  </si>
  <si>
    <t>Uncharacterized protein CPn_0065/CP_0709/CPj0065/CpB0066</t>
  </si>
  <si>
    <t>Probable porphobilinogen deaminase (hemC)</t>
  </si>
  <si>
    <t>Amino acid ABC transporter, periplasmic amino acid-binding protein (fliY)</t>
  </si>
  <si>
    <t>ParA family protein CPn_0805/CP_1066/CPj0805/CpB0834</t>
  </si>
  <si>
    <t>4-hydroxy-3-methylbut-2-en-1-yl diphosphate synthase (ispG)</t>
  </si>
  <si>
    <t>Chorismate synthase (aroC)</t>
  </si>
  <si>
    <t>Uncharacterized protein yxjG (yxjG)</t>
  </si>
  <si>
    <t>V-type ATP synthase subunit I (atpI)</t>
  </si>
  <si>
    <t>Cysteine--tRNA ligase (cysS)</t>
  </si>
  <si>
    <t>Rod Shape Protein (rodA)</t>
  </si>
  <si>
    <t>ADP,ATP carrier protein 2 (tlcB)</t>
  </si>
  <si>
    <t>Peptidyl-tRNA hydrolase (pth)</t>
  </si>
  <si>
    <t>Sensor protein ZraS (zraS)</t>
  </si>
  <si>
    <t>30S ribosomal protein S1 (rpsA)</t>
  </si>
  <si>
    <t>Crossover junction endodeoxyribonuclease RuvC (ruvC)</t>
  </si>
  <si>
    <t>Glyceraldehyde-3-phosphate dehydrogenase (gap)</t>
  </si>
  <si>
    <t>Probable endonuclease III (nth)</t>
  </si>
  <si>
    <t>30S ribosomal protein S9 (rpsI)</t>
  </si>
  <si>
    <t>Translation initiation factor IF-3 (infC)</t>
  </si>
  <si>
    <t>Putative uncharacterized protein CPj0412</t>
  </si>
  <si>
    <t>3-oxoacyl-[acyl-carrier-protein] reductase FabG (fabG)</t>
  </si>
  <si>
    <t>50S ribosomal protein L23 (rplW)</t>
  </si>
  <si>
    <t>Uncharacterized protein TC_0206</t>
  </si>
  <si>
    <t>DNA polymerase III subunit alpha (dnaE)</t>
  </si>
  <si>
    <t>Putative uncharacterized protein CPj0476</t>
  </si>
  <si>
    <t>Metal Dependent Hydrolase (phnP)</t>
  </si>
  <si>
    <t>Probable outer membrane protein pmp15 (pmp15)</t>
  </si>
  <si>
    <t>Oligopeptide transport ATP-binding protein OppD (oppD)</t>
  </si>
  <si>
    <t>Putative uncharacterized protein CPj0602</t>
  </si>
  <si>
    <t>Peptide chain release factor 1 (prfA)</t>
  </si>
  <si>
    <t>4-alpha-glucanotransferase (malQ)</t>
  </si>
  <si>
    <t>Pseudouridine synthase (yceC)</t>
  </si>
  <si>
    <t>Aspartate aminotransferase (aspC)</t>
  </si>
  <si>
    <t>Phosphoenolpyruvate carboxykinase [GTP] (pckG)</t>
  </si>
  <si>
    <t>Preprotein translocase (secE)</t>
  </si>
  <si>
    <t>2-C-methyl-D-erythritol 4-phosphate cytidylyltransferase (ispD)</t>
  </si>
  <si>
    <t>Hypothetical proline permease</t>
  </si>
  <si>
    <t>General secretion pathway protein E (epsE)</t>
  </si>
  <si>
    <t>Lipoprotein signal peptidase (lspA)</t>
  </si>
  <si>
    <t>UPF0160 protein CPn_0489/CP_0265/CPj0489/CpB0509</t>
  </si>
  <si>
    <t>Putative uncharacterized protein CPj0796</t>
  </si>
  <si>
    <t>50S ribosomal protein L20 (rplT)</t>
  </si>
  <si>
    <t>Pyridoxal-phosphate-dependent serine hydroxymethyltransferase (glyA)</t>
  </si>
  <si>
    <t>Uncharacterized protein CPn_0389/CP_0366/CPj0389/CpB0400</t>
  </si>
  <si>
    <t>Probable metal transport system ATP-binding protein CPn_0542/CP_0210/CPj0542/CpB0563</t>
  </si>
  <si>
    <t>Exodeoxyribonuclease V beta chain (recB)</t>
  </si>
  <si>
    <t>CPj0108 protein</t>
  </si>
  <si>
    <t>Uncharacterized protein ypdP (ypdP)</t>
  </si>
  <si>
    <t>Putative uncharacterized protein CPj0717</t>
  </si>
  <si>
    <t>Uncharacterized protein CPn_0206/CP_0561/CPj0206/CpB0210</t>
  </si>
  <si>
    <t>UPF0109 protein CT_659</t>
  </si>
  <si>
    <t>DNA repair protein recO (recO)</t>
  </si>
  <si>
    <t>30S ribosomal protein S20 (rpsT)</t>
  </si>
  <si>
    <t>Triosephosphate isomerase (tpiA)</t>
  </si>
  <si>
    <t>Putative uncharacterized protein CPj0104</t>
  </si>
  <si>
    <t>Putative outer membrane protein CPn_1034/CP_0818/CPj1034/CpB1074</t>
  </si>
  <si>
    <t>Ribonuclease G (rng)</t>
  </si>
  <si>
    <t>Uncharacterized protein CPn_0710/CP_0036/CPj0710/CpB0737</t>
  </si>
  <si>
    <t>Heterodimeric geranylgeranyl pyrophosphate synthase large subunit 2 (GGPPS2)</t>
  </si>
  <si>
    <t>Arginine repressor (argR)</t>
  </si>
  <si>
    <t>Signal recognition particle protein (ffh)</t>
  </si>
  <si>
    <t>GTPase Der (der)</t>
  </si>
  <si>
    <t>Phosphoglycerate kinase (pgk)</t>
  </si>
  <si>
    <t>Low calcium response locus protein D (lcrD)</t>
  </si>
  <si>
    <t>HB6 protein</t>
  </si>
  <si>
    <t>CopN (lcrE)</t>
  </si>
  <si>
    <t>DNA mismatch repair protein mutS (mutS)</t>
  </si>
  <si>
    <t>Ribonuclease HIII (rnhC)</t>
  </si>
  <si>
    <t>Biotin carboxyl carrier protein of acetyl-CoA carboxylase (accB)</t>
  </si>
  <si>
    <t>Putative uncharacterized protein CPj0066</t>
  </si>
  <si>
    <t>Putative uncharacterized protein CPj0062 (mst101)</t>
  </si>
  <si>
    <t>Probable ATP-dependent Clp protease ATP-binding subunit (clpC)</t>
  </si>
  <si>
    <t>DNA polymerase III subunit beta (dnaN)</t>
  </si>
  <si>
    <t>Tyrosine--tRNA ligase (tyrS)</t>
  </si>
  <si>
    <t>Probable Na(+)-translocating NADH-quinone reductase subunit E (nqrE)</t>
  </si>
  <si>
    <t>Putative uncharacterized protein CPj0677</t>
  </si>
  <si>
    <t>Oligopeptide Binding Lipoprotein</t>
  </si>
  <si>
    <t>Holo-[acyl-carrier-protein] synthase (acpS)</t>
  </si>
  <si>
    <t>GTP-dependent nucleic acid-binding protein engD (engD)</t>
  </si>
  <si>
    <t>Uncharacterized protein ybbC (ybbC)</t>
  </si>
  <si>
    <t>Putative uncharacterized protein CPj0859</t>
  </si>
  <si>
    <t>Pyruvoyl-dependent arginine decarboxylase AaxB (aaxB)</t>
  </si>
  <si>
    <t>Putative uncharacterized protein CPj0255</t>
  </si>
  <si>
    <t>Lipoyl synthase (lipA)</t>
  </si>
  <si>
    <t>Adenosylmethionine-8-amino-7-oxononanoate aminotransferase (bioA)</t>
  </si>
  <si>
    <t>Methionine--tRNA ligase (metG)</t>
  </si>
  <si>
    <t>DNA recombination protein rmuC homolog (rmuC)</t>
  </si>
  <si>
    <t>DNA topoisomerase 4 subunit B (parE)</t>
  </si>
  <si>
    <t>Uncharacterized protein CPn_0499/CP_0255/CPj0499/CpB0519</t>
  </si>
  <si>
    <t>50S ribosomal protein L5 (rplE)</t>
  </si>
  <si>
    <t>Oxygen-independent coproporphyrinogen-III oxidase (hemN)</t>
  </si>
  <si>
    <t>Folate synthesis bifunctional protein (folKP)</t>
  </si>
  <si>
    <t>Conserved domain protein</t>
  </si>
  <si>
    <t>DNA-directed RNA polymerase subunit beta' (rpoC)</t>
  </si>
  <si>
    <t>Uncharacterized metal-binding lipoprotein CPn_0349/CP_0411/CPj0349/CpB0356 (troA)</t>
  </si>
  <si>
    <t>Putative uncharacterized protein CPj0943</t>
  </si>
  <si>
    <t>50S ribosomal protein L28 (rpmB)</t>
  </si>
  <si>
    <t>Glutamyl-tRNA(Gln) amidotransferase subunit A (gatA)</t>
  </si>
  <si>
    <t>Uncharacterized acyl-CoA thioester hydrolase CPn_0654/CP_0093/CPj0654/CpB0680</t>
  </si>
  <si>
    <t>50S ribosomal protein L15 (rplO)</t>
  </si>
  <si>
    <t>Methionine aminopeptidase (map)</t>
  </si>
  <si>
    <t>UDP-3-O-[3-hydroxymyristoyl] N-acetylglucosamine deacetylase (lpxC)</t>
  </si>
  <si>
    <t>50S ribosomal protein L27 (rpmA)</t>
  </si>
  <si>
    <t>Putative uncharacterized protein CPj0706</t>
  </si>
  <si>
    <t>Acetoacetate metabolism regulatory protein AtoC (atoC)</t>
  </si>
  <si>
    <t>4-hydroxybenzoate decarboxylase subunit C</t>
  </si>
  <si>
    <t>Putative uncharacterized protein CPj0145</t>
  </si>
  <si>
    <t>Thiamine biosynthesis lipoprotein ApbE (apbE)</t>
  </si>
  <si>
    <t>50S ribosomal protein L3 (rplC)</t>
  </si>
  <si>
    <t>Putative uncharacterized protein CPj0930</t>
  </si>
  <si>
    <t>Chaperone protein DnaJ (dnaJ)</t>
  </si>
  <si>
    <t>Putative uncharacterized protein CPj0285</t>
  </si>
  <si>
    <t>Uncharacterized protein ylaK (ylaK)</t>
  </si>
  <si>
    <t>Probable outer membrane protein pmp19 (pmp19)</t>
  </si>
  <si>
    <t>Tyrosine recombinase XerC (xerC)</t>
  </si>
  <si>
    <t>V-type ATP synthase subunit D (atpD)</t>
  </si>
  <si>
    <t>LL-diaminopimelate aminotransferase (dapL)</t>
  </si>
  <si>
    <t>LcrH (lcrH)</t>
  </si>
  <si>
    <t>Phosphatidate cytidylyltransferase (cdsA)</t>
  </si>
  <si>
    <t>Probable outer membrane protein pmp18 (pmp18)</t>
  </si>
  <si>
    <t>Flagellar Motor Switch Domain/YscQ family (fliN)</t>
  </si>
  <si>
    <t>Lipid-A-disaccharide synthase (lpxB)</t>
  </si>
  <si>
    <t>Uncharacterized protein CPn_0675/CP_0072/CPj0675/CpB0702</t>
  </si>
  <si>
    <t>CPj0186 protein</t>
  </si>
  <si>
    <t>UPF0092 membrane protein CPn_0884/CP_0982/CPj0884/CpB0913 (yajC)</t>
  </si>
  <si>
    <t>Putative uncharacterized protein CPj0857</t>
  </si>
  <si>
    <t>50S ribosomal protein L4 (rplD)</t>
  </si>
  <si>
    <t>Putative uncharacterized protein CPj0400</t>
  </si>
  <si>
    <t>Protein RecA (recA)</t>
  </si>
  <si>
    <t>Uncharacterized protein CPn_0512/CP_0242/CPj0512/CpB0533</t>
  </si>
  <si>
    <t>Dipeptide ABC transporter</t>
  </si>
  <si>
    <t>Transketolase (tkt)</t>
  </si>
  <si>
    <t>NifU-related protein</t>
  </si>
  <si>
    <t>Peptidase, M20/M25/M40 family</t>
  </si>
  <si>
    <t>Adenylate kinase (adk)</t>
  </si>
  <si>
    <t>DNA gyrase subunit B (gyrB)</t>
  </si>
  <si>
    <t>Putative uncharacterized protein CPj0622</t>
  </si>
  <si>
    <t>UPF0159 protein CPn_0746/CP_1126/CPj0746/CpB0774</t>
  </si>
  <si>
    <t>GTPase HflX (hflX)</t>
  </si>
  <si>
    <t>30S ribosomal protein S2 (rpsB)</t>
  </si>
  <si>
    <t>2-C-methyl-D-erythritol 2,4-cyclodiphosphate synthase (ispF)</t>
  </si>
  <si>
    <t>3-oxoacyl-[acyl-carrier-protein] synthase 3 (fabH)</t>
  </si>
  <si>
    <t>Uncharacterized protein CPn_0443/CP_0310/CPj0443/CpB0459</t>
  </si>
  <si>
    <t>Valine--tRNA ligase (valS)</t>
  </si>
  <si>
    <t>Probable metal transport system ATP-binding protein CPn_0348/CP_0412/CPj0348/CpB0355 (troB)</t>
  </si>
  <si>
    <t>Shikimate biosynthesis protein AroDE (aroE)</t>
  </si>
  <si>
    <t>Putative uncharacterized protein CPj0425</t>
  </si>
  <si>
    <t>Aspartate--tRNA ligase (aspS)</t>
  </si>
  <si>
    <t>Nucleoside diphosphate kinase (ndk)</t>
  </si>
  <si>
    <t>DNA Polymerase III Gamma and Tau</t>
  </si>
  <si>
    <t>Protein CPn_1016/CP_0837/CPj1016/CpB1054</t>
  </si>
  <si>
    <t>1,4-alpha-glucan branching enzyme GlgB (glgB)</t>
  </si>
  <si>
    <t>Probable outer membrane protein pmp16 (pmp16)</t>
  </si>
  <si>
    <t>Putative outer membrane protein</t>
  </si>
  <si>
    <t>Phospho-2-dehydro-3-deoxyheptonate aldolase (aroF)</t>
  </si>
  <si>
    <t>Demethylmenaquinone methyltransferase (ubiE)</t>
  </si>
  <si>
    <t>Pyruvate kinase (pyk)</t>
  </si>
  <si>
    <t>Thiol:disulfide interchange protein (dsbD)</t>
  </si>
  <si>
    <t>Ribosome-recycling factor (frr)</t>
  </si>
  <si>
    <t>Protein MurJ homolog (murJ)</t>
  </si>
  <si>
    <t>Uncharacterized protein CPn_0526/CP_0226/CPj0526/CpB0547</t>
  </si>
  <si>
    <t>Probable metal transport system membrane protein CPn_0347/CP_0413/CPj0347/CpB0354</t>
  </si>
  <si>
    <t>DNA-directed RNA polymerase subunit alpha (rpoA)</t>
  </si>
  <si>
    <t>Putative uncharacterized protein CPj0995</t>
  </si>
  <si>
    <t>Transcription termination factor Rho (rho)</t>
  </si>
  <si>
    <t>50S ribosomal protein L16 (rplP)</t>
  </si>
  <si>
    <t>Uncharacterized sodium-dependent transporter MJ1319</t>
  </si>
  <si>
    <t>Putative uncharacterized protein CPj0753</t>
  </si>
  <si>
    <t>Leucine dehydrogenase (yqiT)</t>
  </si>
  <si>
    <t>Probable cysteine desulfurase (csd)</t>
  </si>
  <si>
    <t>Methionyl-tRNA formyltransferase (fmt)</t>
  </si>
  <si>
    <t>V-type ATP synthase alpha chain (atpA)</t>
  </si>
  <si>
    <t>CHLPS 43 kDa protein homolog_2</t>
  </si>
  <si>
    <t>Probable Na(+)-translocating NADH-quinone reductase subunit C (nqrC)</t>
  </si>
  <si>
    <t>60 kDa chaperonin (groL)</t>
  </si>
  <si>
    <t>RNA polymerase sigma factor rpoD (rpoD)</t>
  </si>
  <si>
    <t>Lipoprotein-releasing system ATP-binding protein LolD (lolD)</t>
  </si>
  <si>
    <t>30S ribosomal protein S16 (rpsP)</t>
  </si>
  <si>
    <t>Oligopeptide transport ATP-binding protein OppF (oppF)</t>
  </si>
  <si>
    <t>Putative uncharacterized protein CPj0829 (CPn0829)</t>
  </si>
  <si>
    <t>Ribosome-binding factor A (rbfA)</t>
  </si>
  <si>
    <t>Probable periplasmic serine endoprotease DegP-like (htrA)</t>
  </si>
  <si>
    <t>Putative uncharacterized protein CPj0240</t>
  </si>
  <si>
    <t>Large cysteine-rich periplasmic protein omcB (omcB)</t>
  </si>
  <si>
    <t>Putative uncharacterized protein CPj0908</t>
  </si>
  <si>
    <t>Putative uncharacterized protein CPj0852</t>
  </si>
  <si>
    <t>Probable succinyl-CoA ligase [ADP-forming] subunit alpha, mitochondrial (sucD)</t>
  </si>
  <si>
    <t>Putative uncharacterized protein CPj0415</t>
  </si>
  <si>
    <t>Putative uncharacterized protein CPj0774</t>
  </si>
  <si>
    <t>CCA-adding enzyme (cca)</t>
  </si>
  <si>
    <t>V-type ATP synthase subunit E (atpE)</t>
  </si>
  <si>
    <t>Putative uncharacterized protein CPj0408</t>
  </si>
  <si>
    <t>Biotin carboxylase 1 (accC1)</t>
  </si>
  <si>
    <t>Penicillin-binding protein (pbp3)</t>
  </si>
  <si>
    <t>Putative OMP</t>
  </si>
  <si>
    <t>Sporulation protein RMD1 (RMD1)</t>
  </si>
  <si>
    <t>Dihydrolipoyllysine-residue succinyltransferase component of 2-oxoglutarate dehydrogenase complex (sucB)</t>
  </si>
  <si>
    <t>Na+/H+ antiporter, putative</t>
  </si>
  <si>
    <t>Tetraacyldisaccharide 4'-kinase (lpxK)</t>
  </si>
  <si>
    <t>Transcription elongation factor greA (greA)</t>
  </si>
  <si>
    <t>Elongation factor 4 (lepA)</t>
  </si>
  <si>
    <t>Putative uncharacterized protein CPj0553</t>
  </si>
  <si>
    <t>30S ribosomal protein S3 (rpsC)</t>
  </si>
  <si>
    <t>Extracellular repeat, HAF family/autotransporter beta-domain protein</t>
  </si>
  <si>
    <t>Uncharacterized metallophosphoesterase CPn_0578/CP_0170/CPj0578/CpB0602</t>
  </si>
  <si>
    <t>Probable cytosol aminopeptidase (pepA)</t>
  </si>
  <si>
    <t>Putative uncharacterized protein CPj0288</t>
  </si>
  <si>
    <t>Primosomal protein N' (priA)</t>
  </si>
  <si>
    <t>Putative uncharacterized protein CPj0517</t>
  </si>
  <si>
    <t>Isoleucine--tRNA ligase (ileS)</t>
  </si>
  <si>
    <t>Serine/threonine-protein kinase pknD (pknD)</t>
  </si>
  <si>
    <t>Thioredoxin-related protein DsbJ (dsbJ)</t>
  </si>
  <si>
    <t>Biotin synthase (bioB)</t>
  </si>
  <si>
    <t>Threonine--tRNA ligase (thrS)</t>
  </si>
  <si>
    <t>Probable outer membrane protein pmp7 (pmp7)</t>
  </si>
  <si>
    <t>Glutamate-1-semialdehyde 2,1-aminomutase (hemL)</t>
  </si>
  <si>
    <t>Deoxycytidine triphosphate deaminase (dcd)</t>
  </si>
  <si>
    <t>Probable cadmium/zinc-transporting ATPase HMA1, chloroplastic (HMA1)</t>
  </si>
  <si>
    <t>Probable metal transport system membrane protein CPn_0346/CP_0414/CPj0346/CpB0353</t>
  </si>
  <si>
    <t>DNA topoisomerase 4 subunit A (parC)</t>
  </si>
  <si>
    <t>Malate dehydrogenase (mdh)</t>
  </si>
  <si>
    <t>Bifunctional enzyme MurC/Ddl (murC/ddl)</t>
  </si>
  <si>
    <t>Outer membrane protein B (ompB)</t>
  </si>
  <si>
    <t>Putative uncharacterized protein CPj0522</t>
  </si>
  <si>
    <t>Glutamyl-tRNA reductase (hemA)</t>
  </si>
  <si>
    <t>TableS6a: KaKs-ratio compared to outgroup DC9</t>
  </si>
  <si>
    <t>DC9 Locus_tag</t>
  </si>
  <si>
    <t>Max #Subst</t>
  </si>
  <si>
    <t>DC90035_00006</t>
  </si>
  <si>
    <t>DC90045_00051</t>
  </si>
  <si>
    <t>DC90045_00056</t>
  </si>
  <si>
    <t>DC90043_00014</t>
  </si>
  <si>
    <t>CT326 similarity</t>
  </si>
  <si>
    <t>DC90016_00003</t>
  </si>
  <si>
    <t>IncA family protein</t>
  </si>
  <si>
    <t>DC90052_00057</t>
  </si>
  <si>
    <t>Putative general secretion pathway protein D</t>
  </si>
  <si>
    <t>DC90045_00061</t>
  </si>
  <si>
    <t>DC90047_00113</t>
  </si>
  <si>
    <t>DC90012_00011</t>
  </si>
  <si>
    <t>DC90053_00037</t>
  </si>
  <si>
    <t>DC90052_00015</t>
  </si>
  <si>
    <t>RNA polymerase sigma-54 factor (rpoN)</t>
  </si>
  <si>
    <t>DC90059_00005</t>
  </si>
  <si>
    <t>DC90005_00027</t>
  </si>
  <si>
    <t>ComEC/Rec2 family protein</t>
  </si>
  <si>
    <t>DC90045_00021</t>
  </si>
  <si>
    <t>DC90039_00003</t>
  </si>
  <si>
    <t>DC90055_00048</t>
  </si>
  <si>
    <t>DC90034_00007</t>
  </si>
  <si>
    <t>DC90025_00002</t>
  </si>
  <si>
    <t>Putative lipoprotein</t>
  </si>
  <si>
    <t>DC90036_00010</t>
  </si>
  <si>
    <t>DC90015_00002</t>
  </si>
  <si>
    <t>Signal peptidase I (lepB)</t>
  </si>
  <si>
    <t>DC90045_00070</t>
  </si>
  <si>
    <t>DC90030_00012</t>
  </si>
  <si>
    <t>DC90052_00056</t>
  </si>
  <si>
    <t>DC90051_00006</t>
  </si>
  <si>
    <t>DC90043_00003</t>
  </si>
  <si>
    <t>DC90052_00050</t>
  </si>
  <si>
    <t>DC90018_00013</t>
  </si>
  <si>
    <t>KDO-transferase family protein</t>
  </si>
  <si>
    <t>DC90029_00002</t>
  </si>
  <si>
    <t>DC90045_00060</t>
  </si>
  <si>
    <t>DC90045_00034</t>
  </si>
  <si>
    <t>DC90018_00006</t>
  </si>
  <si>
    <t>DC90005_00025</t>
  </si>
  <si>
    <t>DC90014_00006</t>
  </si>
  <si>
    <t>DC90013_00013</t>
  </si>
  <si>
    <t>DC90036_00005</t>
  </si>
  <si>
    <t>DC90055_00023</t>
  </si>
  <si>
    <t>DC90047_00028</t>
  </si>
  <si>
    <t>DC90049_00034</t>
  </si>
  <si>
    <t>DC90036_00009</t>
  </si>
  <si>
    <t>Inclusion Membrane Protein C (incC)</t>
  </si>
  <si>
    <t>DC90016_00013</t>
  </si>
  <si>
    <t>DC90014_00021</t>
  </si>
  <si>
    <t>DC90053_00023</t>
  </si>
  <si>
    <t>DC90055_00018</t>
  </si>
  <si>
    <t>DC90048_00015</t>
  </si>
  <si>
    <t>Tetratricopeptide repeat family protein</t>
  </si>
  <si>
    <t>DC90047_00044</t>
  </si>
  <si>
    <t>DC90065_00001</t>
  </si>
  <si>
    <t>DC90047_00010</t>
  </si>
  <si>
    <t>DC90064_00052</t>
  </si>
  <si>
    <t>DC90021_00001</t>
  </si>
  <si>
    <t>DC90018_00004</t>
  </si>
  <si>
    <t>DC90033_00010</t>
  </si>
  <si>
    <t>DC90038_00008</t>
  </si>
  <si>
    <t>DC90047_00011</t>
  </si>
  <si>
    <t>DC90045_00101</t>
  </si>
  <si>
    <t>DC90034_00025</t>
  </si>
  <si>
    <t>DC90052_00040</t>
  </si>
  <si>
    <t>DC90047_00045</t>
  </si>
  <si>
    <t>DC90052_00011</t>
  </si>
  <si>
    <t>DC90011_00001</t>
  </si>
  <si>
    <t>DC90051_00014</t>
  </si>
  <si>
    <t>Bifunctional protein GlmU</t>
  </si>
  <si>
    <t>DC90053_00036</t>
  </si>
  <si>
    <t>DC90045_00086</t>
  </si>
  <si>
    <t>DC90045_00077</t>
  </si>
  <si>
    <t>DC90064_00051</t>
  </si>
  <si>
    <t>FAD dependent oxidoreductase</t>
  </si>
  <si>
    <t>DC90055_00001</t>
  </si>
  <si>
    <t>DC90045_00112</t>
  </si>
  <si>
    <t>DC90045_00037</t>
  </si>
  <si>
    <t>DC90038_00012</t>
  </si>
  <si>
    <t>DC90034_00011</t>
  </si>
  <si>
    <t>DC90034_00026</t>
  </si>
  <si>
    <t>Renal dipeptidase family protein</t>
  </si>
  <si>
    <t>DC90047_00104</t>
  </si>
  <si>
    <t>Tetratricopeptide repeat protein</t>
  </si>
  <si>
    <t>DC90016_00018</t>
  </si>
  <si>
    <t>DC90060_00002</t>
  </si>
  <si>
    <t>DC90029_00008</t>
  </si>
  <si>
    <t>DC90052_00034</t>
  </si>
  <si>
    <t>DC90030_00005</t>
  </si>
  <si>
    <t>DC90053_00040</t>
  </si>
  <si>
    <t>DC90030_00010</t>
  </si>
  <si>
    <t>DC90048_00002</t>
  </si>
  <si>
    <t>DC90052_00039</t>
  </si>
  <si>
    <t>DC90036_00001</t>
  </si>
  <si>
    <t>DC90005_00007</t>
  </si>
  <si>
    <t>Probable outer membrane protein pmp10 (pmp10)</t>
  </si>
  <si>
    <t>DC90005_00017</t>
  </si>
  <si>
    <t>DC90012_00016</t>
  </si>
  <si>
    <t>DC90058_00017</t>
  </si>
  <si>
    <t>Glycerol-3-phosphate acyltransferase, chloroplastic</t>
  </si>
  <si>
    <t>DC90045_00135</t>
  </si>
  <si>
    <t>DC90038_00004</t>
  </si>
  <si>
    <t>DC90011_00002</t>
  </si>
  <si>
    <t>DC90034_00022</t>
  </si>
  <si>
    <t>DC90064_00033</t>
  </si>
  <si>
    <t>Integral membrane protein, MarC family</t>
  </si>
  <si>
    <t>DC90033_00013</t>
  </si>
  <si>
    <t>DC90059_00004</t>
  </si>
  <si>
    <t>DC90019_00002</t>
  </si>
  <si>
    <t>DC90052_00061</t>
  </si>
  <si>
    <t>DC90066_00003</t>
  </si>
  <si>
    <t>DC90043_00021</t>
  </si>
  <si>
    <t>DC90005_00008</t>
  </si>
  <si>
    <t>DC90033_00012</t>
  </si>
  <si>
    <t>DC90020_00006</t>
  </si>
  <si>
    <t>DC90042_00002</t>
  </si>
  <si>
    <t>DC90064_00005</t>
  </si>
  <si>
    <t>Peptidase, M16 (Pitrilysin) family</t>
  </si>
  <si>
    <t>DC90052_00037</t>
  </si>
  <si>
    <t>DC90066_00018</t>
  </si>
  <si>
    <t>DC90036_00008</t>
  </si>
  <si>
    <t>DC90052_00028</t>
  </si>
  <si>
    <t>DC90052_00001</t>
  </si>
  <si>
    <t>DC90049_00033</t>
  </si>
  <si>
    <t>DC90018_00011</t>
  </si>
  <si>
    <t>DC90045_00064</t>
  </si>
  <si>
    <t>DC90045_00085</t>
  </si>
  <si>
    <t>DC90033_00001</t>
  </si>
  <si>
    <t>DC90045_00107</t>
  </si>
  <si>
    <t>DC90047_00099</t>
  </si>
  <si>
    <t>DC90048_00001</t>
  </si>
  <si>
    <t>DC90045_00040</t>
  </si>
  <si>
    <t>DC90045_00067</t>
  </si>
  <si>
    <t>DC90064_00001</t>
  </si>
  <si>
    <t>DC90047_00090</t>
  </si>
  <si>
    <t>DC90047_00030</t>
  </si>
  <si>
    <t>DC90042_00004</t>
  </si>
  <si>
    <t>DC90039_00012</t>
  </si>
  <si>
    <t>DNA replication and repair protein recF (recF)</t>
  </si>
  <si>
    <t>DC90055_00041</t>
  </si>
  <si>
    <t>DC90051_00003</t>
  </si>
  <si>
    <t>DC90066_00002</t>
  </si>
  <si>
    <t>DC90052_00058</t>
  </si>
  <si>
    <t>DC90045_00106</t>
  </si>
  <si>
    <t>DC90045_00123</t>
  </si>
  <si>
    <t>DC90052_00059</t>
  </si>
  <si>
    <t>Putative general secretion pathway protein F</t>
  </si>
  <si>
    <t>DC90047_00058</t>
  </si>
  <si>
    <t>DC90066_00020</t>
  </si>
  <si>
    <t>DC90053_00016</t>
  </si>
  <si>
    <t>DC90049_00028</t>
  </si>
  <si>
    <t>DC90047_00008</t>
  </si>
  <si>
    <t>DC90049_00037</t>
  </si>
  <si>
    <t>DC90053_00007</t>
  </si>
  <si>
    <t>Branched-chain amino acid transport system II carrier protein (brnQ)</t>
  </si>
  <si>
    <t>DC90055_00047</t>
  </si>
  <si>
    <t>DC90014_00018</t>
  </si>
  <si>
    <t>Cytochrome d ubiquinol oxidase, subunit II (cydB)</t>
  </si>
  <si>
    <t>DC90014_00012</t>
  </si>
  <si>
    <t>DC90038_00022</t>
  </si>
  <si>
    <t>DC90064_00049</t>
  </si>
  <si>
    <t>DC90045_00023</t>
  </si>
  <si>
    <t>DC90045_00054</t>
  </si>
  <si>
    <t>DC90045_00066</t>
  </si>
  <si>
    <t>DC90030_00004</t>
  </si>
  <si>
    <t>DC90064_00062</t>
  </si>
  <si>
    <t>DC90045_00078</t>
  </si>
  <si>
    <t>DC90030_00016</t>
  </si>
  <si>
    <t>DC90045_00057</t>
  </si>
  <si>
    <t>DC90045_00102</t>
  </si>
  <si>
    <t>DC90016_00010</t>
  </si>
  <si>
    <t>DC90045_00089</t>
  </si>
  <si>
    <t>DC90014_00023</t>
  </si>
  <si>
    <t>DC90018_00005</t>
  </si>
  <si>
    <t>DC90055_00029</t>
  </si>
  <si>
    <t>DC90064_00064</t>
  </si>
  <si>
    <t>DC90049_00010</t>
  </si>
  <si>
    <t>DC90045_00090</t>
  </si>
  <si>
    <t>DC90043_00008</t>
  </si>
  <si>
    <t>DC90042_00009</t>
  </si>
  <si>
    <t>DC90034_00019</t>
  </si>
  <si>
    <t>DC90015_00001</t>
  </si>
  <si>
    <t>DC90051_00004</t>
  </si>
  <si>
    <t>DC90064_00046</t>
  </si>
  <si>
    <t>DC90038_00001</t>
  </si>
  <si>
    <t>Surface antigen repeat/outer membrane protein, OMP85 family</t>
  </si>
  <si>
    <t>DC90066_00016</t>
  </si>
  <si>
    <t>DC90048_00012</t>
  </si>
  <si>
    <t>DC90038_00011</t>
  </si>
  <si>
    <t>DC90047_00078</t>
  </si>
  <si>
    <t>DC90058_00015</t>
  </si>
  <si>
    <t>DC90047_00093</t>
  </si>
  <si>
    <t>UPF0079 ATP-binding protein RT0012</t>
  </si>
  <si>
    <t>DC90045_00009</t>
  </si>
  <si>
    <t>DC90005_00016</t>
  </si>
  <si>
    <t>DC90045_00055</t>
  </si>
  <si>
    <t>DC90047_00007</t>
  </si>
  <si>
    <t>DC90042_00006</t>
  </si>
  <si>
    <t>DC90042_00013</t>
  </si>
  <si>
    <t>DC90064_00006</t>
  </si>
  <si>
    <t>DC90038_00016</t>
  </si>
  <si>
    <t>DC90049_00002</t>
  </si>
  <si>
    <t>DC90064_00055</t>
  </si>
  <si>
    <t>DC90012_00007</t>
  </si>
  <si>
    <t>DC90051_00005</t>
  </si>
  <si>
    <t>DC90012_00015</t>
  </si>
  <si>
    <t>DC90050_00004</t>
  </si>
  <si>
    <t>DC90025_00001</t>
  </si>
  <si>
    <t>MAC/perforin domain protein</t>
  </si>
  <si>
    <t>DC90048_00016</t>
  </si>
  <si>
    <t>Transpeptidase family protein</t>
  </si>
  <si>
    <t>DC90053_00020</t>
  </si>
  <si>
    <t>SNF2/helicase domain protein</t>
  </si>
  <si>
    <t>DC90045_00075</t>
  </si>
  <si>
    <t>DC90058_00006</t>
  </si>
  <si>
    <t>DC90052_00016</t>
  </si>
  <si>
    <t>DC90045_00108</t>
  </si>
  <si>
    <t>DC90060_00006</t>
  </si>
  <si>
    <t>DC90016_00015</t>
  </si>
  <si>
    <t>DC90005_00029</t>
  </si>
  <si>
    <t>DC90005_00012</t>
  </si>
  <si>
    <t>DC90045_00031</t>
  </si>
  <si>
    <t>DC90049_00022</t>
  </si>
  <si>
    <t>DC90003_00001</t>
  </si>
  <si>
    <t>DC90049_00035</t>
  </si>
  <si>
    <t>DC90043_00013</t>
  </si>
  <si>
    <t>DC90053_00006</t>
  </si>
  <si>
    <t>DC90016_00004</t>
  </si>
  <si>
    <t>DC90055_00008</t>
  </si>
  <si>
    <t>DC90045_00038</t>
  </si>
  <si>
    <t>DC90052_00035</t>
  </si>
  <si>
    <t>DC90053_00025</t>
  </si>
  <si>
    <t>DC90037_00002</t>
  </si>
  <si>
    <t>DC90043_00023</t>
  </si>
  <si>
    <t>DC90045_00048</t>
  </si>
  <si>
    <t>DC90014_00020</t>
  </si>
  <si>
    <t>DC90055_00019</t>
  </si>
  <si>
    <t>Putative AMP nucleosidase</t>
  </si>
  <si>
    <t>DC90045_00050</t>
  </si>
  <si>
    <t>DC90001_00004</t>
  </si>
  <si>
    <t>DC90036_00002</t>
  </si>
  <si>
    <t>DC90064_00036</t>
  </si>
  <si>
    <t>DC90047_00054</t>
  </si>
  <si>
    <t>DC90049_00008</t>
  </si>
  <si>
    <t>Type II/III secretion system protein</t>
  </si>
  <si>
    <t>DC90052_00043</t>
  </si>
  <si>
    <t>DC90053_00001</t>
  </si>
  <si>
    <t>DC90055_00013</t>
  </si>
  <si>
    <t>Protoporphyrinogen Oxidase (hemG)</t>
  </si>
  <si>
    <t>DC90064_00008</t>
  </si>
  <si>
    <t>DC90035_00005</t>
  </si>
  <si>
    <t>Uncharacterized transporter lpg1691</t>
  </si>
  <si>
    <t>DC90030_00008</t>
  </si>
  <si>
    <t>DC90064_00022</t>
  </si>
  <si>
    <t>DC90049_00001</t>
  </si>
  <si>
    <t>DC90015_00014</t>
  </si>
  <si>
    <t>DC90058_00016</t>
  </si>
  <si>
    <t>Peptidase, M16 family</t>
  </si>
  <si>
    <t>DC90049_00021</t>
  </si>
  <si>
    <t>DC90014_00011</t>
  </si>
  <si>
    <t>DC90057_00009</t>
  </si>
  <si>
    <t>DC90039_00018</t>
  </si>
  <si>
    <t>DC90055_00016</t>
  </si>
  <si>
    <t>DC90038_00006</t>
  </si>
  <si>
    <t>DC90052_00013</t>
  </si>
  <si>
    <t>DC90029_00005</t>
  </si>
  <si>
    <t>DC90052_00044</t>
  </si>
  <si>
    <t>DC90042_00010</t>
  </si>
  <si>
    <t>DC90034_00032</t>
  </si>
  <si>
    <t>DC90064_00048</t>
  </si>
  <si>
    <t>DC90015_00007</t>
  </si>
  <si>
    <t>DC90005_00010</t>
  </si>
  <si>
    <t>DC90052_00005</t>
  </si>
  <si>
    <t>DC90034_00023</t>
  </si>
  <si>
    <t>DC90052_00054</t>
  </si>
  <si>
    <t>DC90049_00007</t>
  </si>
  <si>
    <t>DC90015_00011</t>
  </si>
  <si>
    <t>DC90014_00013</t>
  </si>
  <si>
    <t>Acyltransferase (htrB)</t>
  </si>
  <si>
    <t>DC90001_00003</t>
  </si>
  <si>
    <t>DC90047_00049</t>
  </si>
  <si>
    <t>DC90064_00003</t>
  </si>
  <si>
    <t>DC90038_00009</t>
  </si>
  <si>
    <t>DC90028_00003</t>
  </si>
  <si>
    <t>DC90001_00005</t>
  </si>
  <si>
    <t>DC90045_00042</t>
  </si>
  <si>
    <t>DC90045_00073</t>
  </si>
  <si>
    <t>DC90029_00009</t>
  </si>
  <si>
    <t>DC90045_00129</t>
  </si>
  <si>
    <t>DC90013_00007</t>
  </si>
  <si>
    <t>DC90013_00012</t>
  </si>
  <si>
    <t>DC90047_00065</t>
  </si>
  <si>
    <t>DC90012_00010</t>
  </si>
  <si>
    <t>DC90016_00002</t>
  </si>
  <si>
    <t>DC90047_00066</t>
  </si>
  <si>
    <t>DC90056_00003</t>
  </si>
  <si>
    <t>DC90032_00004</t>
  </si>
  <si>
    <t>DC90052_00036</t>
  </si>
  <si>
    <t>HAMP/SpoIIE domain protein</t>
  </si>
  <si>
    <t>DC90055_00028</t>
  </si>
  <si>
    <t>DC90064_00019</t>
  </si>
  <si>
    <t>Putative permease, YjgP/YjgQ family</t>
  </si>
  <si>
    <t>DC90038_00003</t>
  </si>
  <si>
    <t>DC90015_00003</t>
  </si>
  <si>
    <t>DC90012_00003</t>
  </si>
  <si>
    <t>DC90047_00051</t>
  </si>
  <si>
    <t>DC90045_00114</t>
  </si>
  <si>
    <t>DC90012_00006</t>
  </si>
  <si>
    <t>DC90059_00006</t>
  </si>
  <si>
    <t>DC90034_00015</t>
  </si>
  <si>
    <t>DC90047_00079</t>
  </si>
  <si>
    <t>DC90055_00038</t>
  </si>
  <si>
    <t>3-oxoacyl-[acyl-carrier-protein] synthase I, chloroplastic (KAS12)</t>
  </si>
  <si>
    <t>DC90055_00027</t>
  </si>
  <si>
    <t>LysM domain protein</t>
  </si>
  <si>
    <t>DC90048_00003</t>
  </si>
  <si>
    <t>DC90048_00008</t>
  </si>
  <si>
    <t>DC90014_00003</t>
  </si>
  <si>
    <t>DC90038_00019</t>
  </si>
  <si>
    <t>DC90019_00003</t>
  </si>
  <si>
    <t>DC90049_00023</t>
  </si>
  <si>
    <t>DC90020_00002</t>
  </si>
  <si>
    <t>DC90034_00021</t>
  </si>
  <si>
    <t>DC90014_00019</t>
  </si>
  <si>
    <t>DC90066_00007</t>
  </si>
  <si>
    <t>DC90055_00045</t>
  </si>
  <si>
    <t>DC90045_00119</t>
  </si>
  <si>
    <t>DC90038_00024</t>
  </si>
  <si>
    <t>Type III secretion chaperone, CesT family</t>
  </si>
  <si>
    <t>DC90064_00026</t>
  </si>
  <si>
    <t>DC90047_00061</t>
  </si>
  <si>
    <t>DC90052_00031</t>
  </si>
  <si>
    <t>DC90055_00034</t>
  </si>
  <si>
    <t>DC90005_00024</t>
  </si>
  <si>
    <t>DC90045_00022</t>
  </si>
  <si>
    <t>DC90045_00100</t>
  </si>
  <si>
    <t>DC90045_00081</t>
  </si>
  <si>
    <t>DC90029_00004</t>
  </si>
  <si>
    <t>YihY family protein</t>
  </si>
  <si>
    <t>DC90047_00112</t>
  </si>
  <si>
    <t>DC90064_00037</t>
  </si>
  <si>
    <t>DC90047_00084</t>
  </si>
  <si>
    <t>DC90045_00096</t>
  </si>
  <si>
    <t>DC90039_00016</t>
  </si>
  <si>
    <t>DC90005_00022</t>
  </si>
  <si>
    <t>Glycoprotease family protein</t>
  </si>
  <si>
    <t>DC90051_00016</t>
  </si>
  <si>
    <t>DC90053_00011</t>
  </si>
  <si>
    <t>DC90055_00005</t>
  </si>
  <si>
    <t>DC90014_00001</t>
  </si>
  <si>
    <t>DC90047_00111</t>
  </si>
  <si>
    <t>DC90048_00014</t>
  </si>
  <si>
    <t>UPF0051 protein slr0074 (sufB)</t>
  </si>
  <si>
    <t>DC90005_00015</t>
  </si>
  <si>
    <t>DC90047_00103</t>
  </si>
  <si>
    <t>DC90042_00012</t>
  </si>
  <si>
    <t>DC90047_00053</t>
  </si>
  <si>
    <t>DC90064_00042</t>
  </si>
  <si>
    <t>DC90014_00005</t>
  </si>
  <si>
    <t>DC90043_00022</t>
  </si>
  <si>
    <t>DC90014_00010</t>
  </si>
  <si>
    <t>DC90044_00007</t>
  </si>
  <si>
    <t>DC90042_00003</t>
  </si>
  <si>
    <t>DC90045_00030</t>
  </si>
  <si>
    <t>DC90029_00006</t>
  </si>
  <si>
    <t>DC90052_00014</t>
  </si>
  <si>
    <t>DC90045_00028</t>
  </si>
  <si>
    <t>DC90051_00011</t>
  </si>
  <si>
    <t>DC90034_00002</t>
  </si>
  <si>
    <t>DC90039_00017</t>
  </si>
  <si>
    <t>DC90043_00016</t>
  </si>
  <si>
    <t>DNA polymerase III, delta subunit</t>
  </si>
  <si>
    <t>DC90028_00002</t>
  </si>
  <si>
    <t>DC90064_00020</t>
  </si>
  <si>
    <t>DC90053_00022</t>
  </si>
  <si>
    <t>DC90045_00003</t>
  </si>
  <si>
    <t>DC90055_00033</t>
  </si>
  <si>
    <t>DC90064_00004</t>
  </si>
  <si>
    <t>DC90047_00098</t>
  </si>
  <si>
    <t>DC90064_00016</t>
  </si>
  <si>
    <t>DC90038_00025</t>
  </si>
  <si>
    <t>DC90058_00018</t>
  </si>
  <si>
    <t>DC90057_00006</t>
  </si>
  <si>
    <t>DC90035_00001</t>
  </si>
  <si>
    <t>DC90055_00026</t>
  </si>
  <si>
    <t>DC90064_00013</t>
  </si>
  <si>
    <t>DC90064_00031</t>
  </si>
  <si>
    <t>DC90051_00008</t>
  </si>
  <si>
    <t>DC90033_00006</t>
  </si>
  <si>
    <t>DC90064_00035</t>
  </si>
  <si>
    <t>DC90014_00015</t>
  </si>
  <si>
    <t>DC90052_00002</t>
  </si>
  <si>
    <t>DC90064_00065</t>
  </si>
  <si>
    <t>DC90014_00017</t>
  </si>
  <si>
    <t>DC90018_00007</t>
  </si>
  <si>
    <t>DC90066_00004</t>
  </si>
  <si>
    <t>DC90045_00069</t>
  </si>
  <si>
    <t>DC90064_00024</t>
  </si>
  <si>
    <t>Uncharacterized deaminase spyM18_0196</t>
  </si>
  <si>
    <t>DC90055_00035</t>
  </si>
  <si>
    <t>DC90012_00014</t>
  </si>
  <si>
    <t>DC90045_00121</t>
  </si>
  <si>
    <t>DC90045_00072</t>
  </si>
  <si>
    <t>DC90045_00091</t>
  </si>
  <si>
    <t>DC90055_00009</t>
  </si>
  <si>
    <t>DC90055_00030</t>
  </si>
  <si>
    <t>DC90066_00011</t>
  </si>
  <si>
    <t>DC90045_00013</t>
  </si>
  <si>
    <t>DC90047_00003</t>
  </si>
  <si>
    <t>DC90045_00088</t>
  </si>
  <si>
    <t>DC90018_00009</t>
  </si>
  <si>
    <t>DC90055_00050</t>
  </si>
  <si>
    <t>DC90014_00009</t>
  </si>
  <si>
    <t>DC90029_00010</t>
  </si>
  <si>
    <t>DC90039_00006</t>
  </si>
  <si>
    <t>DC90044_00003</t>
  </si>
  <si>
    <t>DC90045_00046</t>
  </si>
  <si>
    <t>DC90052_00026</t>
  </si>
  <si>
    <t>DC90030_00007</t>
  </si>
  <si>
    <t>DC90047_00034</t>
  </si>
  <si>
    <t>Putative peptide ABC transporter, permease protein</t>
  </si>
  <si>
    <t>DC90039_00011</t>
  </si>
  <si>
    <t>DC90045_00141</t>
  </si>
  <si>
    <t>DC90018_00003</t>
  </si>
  <si>
    <t>Putative uncharacterized protein CPj0146</t>
  </si>
  <si>
    <t>DC90034_00031</t>
  </si>
  <si>
    <t>DC90036_00004</t>
  </si>
  <si>
    <t>DC90056_00002</t>
  </si>
  <si>
    <t>DC90028_00001</t>
  </si>
  <si>
    <t>DC90003_00004</t>
  </si>
  <si>
    <t>DC90043_00018</t>
  </si>
  <si>
    <t>DC90045_00082</t>
  </si>
  <si>
    <t>DC90047_00024</t>
  </si>
  <si>
    <t>DC90047_00047</t>
  </si>
  <si>
    <t>DC90053_00038</t>
  </si>
  <si>
    <t>DC90045_00049</t>
  </si>
  <si>
    <t>DC90045_00099</t>
  </si>
  <si>
    <t>DC90045_00036</t>
  </si>
  <si>
    <t>DC90034_00009</t>
  </si>
  <si>
    <t>DC90033_00007</t>
  </si>
  <si>
    <t>DC90051_00018</t>
  </si>
  <si>
    <t>DC90049_00018</t>
  </si>
  <si>
    <t>Type III secretion apparatus protein, YscD/HrpQ family</t>
  </si>
  <si>
    <t>DC90045_00011</t>
  </si>
  <si>
    <t>DC90046_00002</t>
  </si>
  <si>
    <t>DC90055_00049</t>
  </si>
  <si>
    <t>CHLPS 43 kDa-like protein 4</t>
  </si>
  <si>
    <t>DC90045_00139</t>
  </si>
  <si>
    <t>DC90045_00035</t>
  </si>
  <si>
    <t>DC90060_00004</t>
  </si>
  <si>
    <t>Tyrosine-specific transport protein 1 (tyrP-A)</t>
  </si>
  <si>
    <t>DC90053_00004</t>
  </si>
  <si>
    <t>DC90045_00062</t>
  </si>
  <si>
    <t>DC90011_00003</t>
  </si>
  <si>
    <t>Putative hydrolase</t>
  </si>
  <si>
    <t>DC90005_00026</t>
  </si>
  <si>
    <t>DC90043_00012</t>
  </si>
  <si>
    <t>2-oxoglutarate decarboxylase (kgd)</t>
  </si>
  <si>
    <t>DC90043_00017</t>
  </si>
  <si>
    <t>DC90047_00019</t>
  </si>
  <si>
    <t>DC90045_00134</t>
  </si>
  <si>
    <t>DC90060_00005</t>
  </si>
  <si>
    <t>DC90045_00063</t>
  </si>
  <si>
    <t>DC90038_00014</t>
  </si>
  <si>
    <t>DC90043_00011</t>
  </si>
  <si>
    <t>DC90053_00003</t>
  </si>
  <si>
    <t>DC90043_00001</t>
  </si>
  <si>
    <t>DC90043_00004</t>
  </si>
  <si>
    <t>DC90030_00015</t>
  </si>
  <si>
    <t>DC90016_00011</t>
  </si>
  <si>
    <t>DC90048_00011</t>
  </si>
  <si>
    <t>DC90055_00006</t>
  </si>
  <si>
    <t>DC90052_00004</t>
  </si>
  <si>
    <t>DC90005_00031</t>
  </si>
  <si>
    <t>DC90047_00068</t>
  </si>
  <si>
    <t>DC90052_00009</t>
  </si>
  <si>
    <t>MORN repeat protein</t>
  </si>
  <si>
    <t>DC90052_00032</t>
  </si>
  <si>
    <t>DC90014_00004</t>
  </si>
  <si>
    <t>DC90013_00014</t>
  </si>
  <si>
    <t>DC90052_00020</t>
  </si>
  <si>
    <t>DC90053_00021</t>
  </si>
  <si>
    <t>DC90045_00068</t>
  </si>
  <si>
    <t>DC90064_00027</t>
  </si>
  <si>
    <t>DC90064_00059</t>
  </si>
  <si>
    <t>DC90013_00003</t>
  </si>
  <si>
    <t>DC90016_00019</t>
  </si>
  <si>
    <t>DC90055_00014</t>
  </si>
  <si>
    <t>DC90047_00083</t>
  </si>
  <si>
    <t>DC90018_00008</t>
  </si>
  <si>
    <t>FAD binding protein</t>
  </si>
  <si>
    <t>DC90047_00015</t>
  </si>
  <si>
    <t>Peptide chain release factor 2 (prfB)</t>
  </si>
  <si>
    <t>DC90045_00079</t>
  </si>
  <si>
    <t>DC90015_00006</t>
  </si>
  <si>
    <t>DC90045_00124</t>
  </si>
  <si>
    <t>DC90045_00029</t>
  </si>
  <si>
    <t>DC90045_00103</t>
  </si>
  <si>
    <t>DC90013_00001</t>
  </si>
  <si>
    <t>DC90003_00002</t>
  </si>
  <si>
    <t>DC90041_00002</t>
  </si>
  <si>
    <t>DC90047_00085</t>
  </si>
  <si>
    <t>DC90066_00010</t>
  </si>
  <si>
    <t>DC90058_00010</t>
  </si>
  <si>
    <t>DC90047_00086</t>
  </si>
  <si>
    <t>DC90045_00041</t>
  </si>
  <si>
    <t>DC90034_00027</t>
  </si>
  <si>
    <t>DC90047_00102</t>
  </si>
  <si>
    <t>DC90047_00033</t>
  </si>
  <si>
    <t>DC90052_00042</t>
  </si>
  <si>
    <t>DC90052_00027</t>
  </si>
  <si>
    <t>TolQ protein-like protein</t>
  </si>
  <si>
    <t>DC90047_00089</t>
  </si>
  <si>
    <t>DC90064_00056</t>
  </si>
  <si>
    <t>DC90047_00108</t>
  </si>
  <si>
    <t>D-alanyl-D-alanine carboxypeptidase family protein</t>
  </si>
  <si>
    <t>DC90045_00111</t>
  </si>
  <si>
    <t>DC90047_00097</t>
  </si>
  <si>
    <t>DC90045_00128</t>
  </si>
  <si>
    <t>DC90064_00015</t>
  </si>
  <si>
    <t>DC90005_00011</t>
  </si>
  <si>
    <t>DC90036_00007</t>
  </si>
  <si>
    <t>DC90045_00014</t>
  </si>
  <si>
    <t>DC90064_00060</t>
  </si>
  <si>
    <t>DC90043_00027</t>
  </si>
  <si>
    <t>Putative transporter</t>
  </si>
  <si>
    <t>DC90052_00055</t>
  </si>
  <si>
    <t>Peptidase, M24 family</t>
  </si>
  <si>
    <t>DC90052_00048</t>
  </si>
  <si>
    <t>DC90055_00025</t>
  </si>
  <si>
    <t>DC90053_00013</t>
  </si>
  <si>
    <t>DC90033_00008</t>
  </si>
  <si>
    <t>DC90018_00002</t>
  </si>
  <si>
    <t>DC90064_00038</t>
  </si>
  <si>
    <t>DC90055_00024</t>
  </si>
  <si>
    <t>DC90052_00038</t>
  </si>
  <si>
    <t>DC90055_00042</t>
  </si>
  <si>
    <t>DC90037_00003</t>
  </si>
  <si>
    <t>DC90045_00033</t>
  </si>
  <si>
    <t>DC90016_00007</t>
  </si>
  <si>
    <t>DC90052_00021</t>
  </si>
  <si>
    <t>DC90058_00001</t>
  </si>
  <si>
    <t>DC90038_00017</t>
  </si>
  <si>
    <t>DC90047_00074</t>
  </si>
  <si>
    <t>DC90047_00063</t>
  </si>
  <si>
    <t>DC90015_00015</t>
  </si>
  <si>
    <t>DC90034_00012</t>
  </si>
  <si>
    <t>DC90052_00051</t>
  </si>
  <si>
    <t>DC90044_00004</t>
  </si>
  <si>
    <t>DC90052_00049</t>
  </si>
  <si>
    <t>DC90047_00022</t>
  </si>
  <si>
    <t>DC90030_00001</t>
  </si>
  <si>
    <t>DC90058_00003</t>
  </si>
  <si>
    <t>DC90034_00003</t>
  </si>
  <si>
    <t>DC90055_00032</t>
  </si>
  <si>
    <t>DC90052_00023</t>
  </si>
  <si>
    <t>DC90045_00137</t>
  </si>
  <si>
    <t>DC90038_00023</t>
  </si>
  <si>
    <t>DC90047_00052</t>
  </si>
  <si>
    <t>DC90045_00098</t>
  </si>
  <si>
    <t>DC90052_00007</t>
  </si>
  <si>
    <t>DC90049_00003</t>
  </si>
  <si>
    <t>DC90049_00012</t>
  </si>
  <si>
    <t>DC90035_00004</t>
  </si>
  <si>
    <t>DC90045_00095</t>
  </si>
  <si>
    <t>DC90057_00002</t>
  </si>
  <si>
    <t>DC90053_00033</t>
  </si>
  <si>
    <t>DC90064_00021</t>
  </si>
  <si>
    <t>DC90045_00105</t>
  </si>
  <si>
    <t>DC90058_00013</t>
  </si>
  <si>
    <t>DC90064_00053</t>
  </si>
  <si>
    <t>DC90039_00010</t>
  </si>
  <si>
    <t>DC90047_00039</t>
  </si>
  <si>
    <t>DC90045_00131</t>
  </si>
  <si>
    <t>DC90036_00003</t>
  </si>
  <si>
    <t>DC90049_00014</t>
  </si>
  <si>
    <t>DC90066_00021</t>
  </si>
  <si>
    <t>DC90037_00005</t>
  </si>
  <si>
    <t>DC90013_00005</t>
  </si>
  <si>
    <t>DC90033_00005</t>
  </si>
  <si>
    <t>DC90045_00025</t>
  </si>
  <si>
    <t>DC90039_00009</t>
  </si>
  <si>
    <t>DC90015_00008</t>
  </si>
  <si>
    <t>DC90053_00008</t>
  </si>
  <si>
    <t>DC90052_00062</t>
  </si>
  <si>
    <t>DC90047_00026</t>
  </si>
  <si>
    <t>DC90050_00001</t>
  </si>
  <si>
    <t>DC90055_00017</t>
  </si>
  <si>
    <t>DC90047_00091</t>
  </si>
  <si>
    <t>DC90018_00001</t>
  </si>
  <si>
    <t>DC90045_00006</t>
  </si>
  <si>
    <t>DC90064_00007</t>
  </si>
  <si>
    <t>DC90013_00006</t>
  </si>
  <si>
    <t>DC90014_00007</t>
  </si>
  <si>
    <t>DC90047_00082</t>
  </si>
  <si>
    <t>DC90037_00004</t>
  </si>
  <si>
    <t>DC90052_00047</t>
  </si>
  <si>
    <t>DC90047_00041</t>
  </si>
  <si>
    <t>DC90050_00002</t>
  </si>
  <si>
    <t>DC90045_00065</t>
  </si>
  <si>
    <t>DC90043_00025</t>
  </si>
  <si>
    <t>DC90053_00027</t>
  </si>
  <si>
    <t>DC90052_00053</t>
  </si>
  <si>
    <t>DC90055_00010</t>
  </si>
  <si>
    <t>DC90047_00077</t>
  </si>
  <si>
    <t>DC90043_00006</t>
  </si>
  <si>
    <t>DC90046_00003</t>
  </si>
  <si>
    <t>DC90045_00094</t>
  </si>
  <si>
    <t>DC90034_00006</t>
  </si>
  <si>
    <t>DC90049_00005</t>
  </si>
  <si>
    <t>DC90053_00028</t>
  </si>
  <si>
    <t>DC90049_00030</t>
  </si>
  <si>
    <t>DC90051_00019</t>
  </si>
  <si>
    <t>DC90045_00004</t>
  </si>
  <si>
    <t>DC90053_00031</t>
  </si>
  <si>
    <t>DC90045_00087</t>
  </si>
  <si>
    <t>DC90045_00113</t>
  </si>
  <si>
    <t>DC90055_00044</t>
  </si>
  <si>
    <t>DC90049_00024</t>
  </si>
  <si>
    <t>DC90042_00008</t>
  </si>
  <si>
    <t>DC90047_00072</t>
  </si>
  <si>
    <t>DC90052_00018</t>
  </si>
  <si>
    <t>DC90013_00008</t>
  </si>
  <si>
    <t>DC90030_00006</t>
  </si>
  <si>
    <t>DC90048_00013</t>
  </si>
  <si>
    <t>DC90055_00031</t>
  </si>
  <si>
    <t>DC90064_00017</t>
  </si>
  <si>
    <t>DC90052_00025</t>
  </si>
  <si>
    <t>DC90064_00063</t>
  </si>
  <si>
    <t>DC90012_00008</t>
  </si>
  <si>
    <t>DC90047_00014</t>
  </si>
  <si>
    <t>DC90060_00008</t>
  </si>
  <si>
    <t>DC90047_00067</t>
  </si>
  <si>
    <t>DC90058_00005</t>
  </si>
  <si>
    <t>DC90038_00018</t>
  </si>
  <si>
    <t>DC90045_00126</t>
  </si>
  <si>
    <t>DC90018_00010</t>
  </si>
  <si>
    <t>DC90047_00013</t>
  </si>
  <si>
    <t>DC90015_00005</t>
  </si>
  <si>
    <t>DC90064_00018</t>
  </si>
  <si>
    <t>DC90039_00002</t>
  </si>
  <si>
    <t>DC90047_00059</t>
  </si>
  <si>
    <t>DC90043_00020</t>
  </si>
  <si>
    <t>DC90045_00138</t>
  </si>
  <si>
    <t>DC90033_00009</t>
  </si>
  <si>
    <t>DC90005_00018</t>
  </si>
  <si>
    <t>DC90045_00020</t>
  </si>
  <si>
    <t>DC90038_00020</t>
  </si>
  <si>
    <t>DC90012_00009</t>
  </si>
  <si>
    <t>DC90052_00063</t>
  </si>
  <si>
    <t>DC90024_00005</t>
  </si>
  <si>
    <t>DC90030_00003</t>
  </si>
  <si>
    <t>DC90045_00058</t>
  </si>
  <si>
    <t>Polymorphic outer membrane protein E family (pmp_17.1)</t>
  </si>
  <si>
    <t>DC90047_00081</t>
  </si>
  <si>
    <t>DC90012_00005</t>
  </si>
  <si>
    <t>DC90047_00025</t>
  </si>
  <si>
    <t>DC90049_00016</t>
  </si>
  <si>
    <t>DC90052_00069</t>
  </si>
  <si>
    <t>DC90051_00013</t>
  </si>
  <si>
    <t>DC90039_00015</t>
  </si>
  <si>
    <t>DC90047_00056</t>
  </si>
  <si>
    <t>DC90034_00004</t>
  </si>
  <si>
    <t>DC90038_00021</t>
  </si>
  <si>
    <t>DC90014_00016</t>
  </si>
  <si>
    <t>DC90047_00073</t>
  </si>
  <si>
    <t>DC90045_00018</t>
  </si>
  <si>
    <t>DC90064_00047</t>
  </si>
  <si>
    <t>DC90064_00057</t>
  </si>
  <si>
    <t>DC90053_00030</t>
  </si>
  <si>
    <t>DC90005_00014</t>
  </si>
  <si>
    <t>DC90047_00055</t>
  </si>
  <si>
    <t>DC90029_00013</t>
  </si>
  <si>
    <t>DC90047_00094</t>
  </si>
  <si>
    <t>DC90015_00010</t>
  </si>
  <si>
    <t>DC90053_00015</t>
  </si>
  <si>
    <t>DC90052_00045</t>
  </si>
  <si>
    <t>DC90049_00026</t>
  </si>
  <si>
    <t>DC90045_00008</t>
  </si>
  <si>
    <t>DC90045_00097</t>
  </si>
  <si>
    <t>DC90047_00018</t>
  </si>
  <si>
    <t>DC90034_00005</t>
  </si>
  <si>
    <t>CHLPS 43 kDa-like protein 1</t>
  </si>
  <si>
    <t>TableS5b: InDels per Kb</t>
  </si>
  <si>
    <t># InDels</t>
  </si>
  <si>
    <t>InDels per Kb</t>
  </si>
  <si>
    <t>CPn_0261/CPn_0262</t>
  </si>
  <si>
    <t/>
  </si>
  <si>
    <t>CPn_0009/CPn_0010</t>
  </si>
  <si>
    <t>CPn_0726/CPn_0727</t>
  </si>
  <si>
    <t>CPn_1051/CPn_1052</t>
  </si>
  <si>
    <t>CPn_0010</t>
  </si>
  <si>
    <t>CPn_0012</t>
  </si>
  <si>
    <t>CPn_0354/CPn_0355</t>
  </si>
  <si>
    <t>CPn_0734/CPn_0735</t>
  </si>
  <si>
    <t>CPn_0189/CPn_0190</t>
  </si>
  <si>
    <t>CPn_t18/CPn_0587</t>
  </si>
  <si>
    <t>CPn_0082/CPn_0083</t>
  </si>
  <si>
    <t>CPn_0355/CPn_0356</t>
  </si>
  <si>
    <t>CPn_0454/CPn_0455</t>
  </si>
  <si>
    <t>CPn_0341/CPn_0342</t>
  </si>
  <si>
    <t>CPn_0010.1</t>
  </si>
  <si>
    <t>frame-shift with CPn0010</t>
  </si>
  <si>
    <t>CPn_0354</t>
  </si>
  <si>
    <t>CPn_0667/CPn_0668</t>
  </si>
  <si>
    <t>CPn_0378/CPn_0379</t>
  </si>
  <si>
    <t>CPn_0213</t>
  </si>
  <si>
    <t>CPn_0007/CPn_0008</t>
  </si>
  <si>
    <t>CPn_0498/CPn_0499</t>
  </si>
  <si>
    <t>CPn_0152/CPn_0153</t>
  </si>
  <si>
    <t>CPn_0070</t>
  </si>
  <si>
    <t>CPn_0744/CPn_0745</t>
  </si>
  <si>
    <t>CPn_0156/CPn_0157</t>
  </si>
  <si>
    <t>CPn_0012/CPn_0013</t>
  </si>
  <si>
    <t>CPn_0747.1</t>
  </si>
  <si>
    <t>CPn_0913</t>
  </si>
  <si>
    <t>CPn_1069/CPn_1070</t>
  </si>
  <si>
    <t>CPn_0585/CPn_0586</t>
  </si>
  <si>
    <t>CPn_0255/CPn_0256</t>
  </si>
  <si>
    <t>CPn_0145/CPn_0146</t>
  </si>
  <si>
    <t>CPn_1052</t>
  </si>
  <si>
    <t>CPn_0276/CPn_0277</t>
  </si>
  <si>
    <t>CPn_0943</t>
  </si>
  <si>
    <t>CT794.1 hypothetical protein</t>
  </si>
  <si>
    <t>CPn_0943/CPn_0944</t>
  </si>
  <si>
    <t>CPn_0677/CPn_0678</t>
  </si>
  <si>
    <t>CPn_0216/CPn_0217</t>
  </si>
  <si>
    <t>CPn_0974</t>
  </si>
  <si>
    <t>Succinyl-CoA Synthetase%2C Alpha</t>
  </si>
  <si>
    <t>sucD</t>
  </si>
  <si>
    <t>CPn_0830/CPn_0831</t>
  </si>
  <si>
    <t>CPn_1054</t>
  </si>
  <si>
    <t>CPn_0050</t>
  </si>
  <si>
    <t>CPn_0068/CPn_0069</t>
  </si>
  <si>
    <t>CPn_0240/CPn_0241</t>
  </si>
  <si>
    <t>CPn_0159/CPn_0160</t>
  </si>
  <si>
    <t>CPn_0013</t>
  </si>
  <si>
    <t>Polymorphic Outer Membrane Protein G Family</t>
  </si>
  <si>
    <t>CPn_0992</t>
  </si>
  <si>
    <t>L20 Ribosomal Protein</t>
  </si>
  <si>
    <t>rl20</t>
  </si>
  <si>
    <t>CPn_0227</t>
  </si>
  <si>
    <t>Disulfide bond Oxidoreductase</t>
  </si>
  <si>
    <t>dsbB</t>
  </si>
  <si>
    <t>CPn_0349/CPn_0350</t>
  </si>
  <si>
    <t>CPn_0558/CPn_0559</t>
  </si>
  <si>
    <t>CPn_0450</t>
  </si>
  <si>
    <t>pmp_10.2</t>
  </si>
  <si>
    <t>CPn_0418/CPn_0419</t>
  </si>
  <si>
    <t>CPn_0551</t>
  </si>
  <si>
    <t>S7 Ribosomal Protein</t>
  </si>
  <si>
    <t>rs7</t>
  </si>
  <si>
    <t>CPn_0125</t>
  </si>
  <si>
    <t>CPn_1004</t>
  </si>
  <si>
    <t>CT847 hypothetical protein</t>
  </si>
  <si>
    <t>CPn_0561</t>
  </si>
  <si>
    <t>CHLPS Euo Protein</t>
  </si>
  <si>
    <t>euo</t>
  </si>
  <si>
    <t>CPn_0975</t>
  </si>
  <si>
    <t>CPn_0820</t>
  </si>
  <si>
    <t>CT567 hypothetical protein</t>
  </si>
  <si>
    <t>CPn_1053</t>
  </si>
  <si>
    <t>CPn_0343</t>
  </si>
  <si>
    <t>CPn_0929/CPn_0930</t>
  </si>
  <si>
    <t>CPn_0189</t>
  </si>
  <si>
    <t>CT131 homolog-%28Possible Transmembrane Protein%29</t>
  </si>
  <si>
    <t>CPn_0694/CPn_0695</t>
  </si>
  <si>
    <t>CPn_0069</t>
  </si>
  <si>
    <t>CPn_0043</t>
  </si>
  <si>
    <t>CPn_0598</t>
  </si>
  <si>
    <t>Oligopeptide Permease</t>
  </si>
  <si>
    <t>oppB_2</t>
  </si>
  <si>
    <t>CPn_0481</t>
  </si>
  <si>
    <t>CPn_0988</t>
  </si>
  <si>
    <t>UDP-N-Acetylenolpyruvoylglucosamine Reductase</t>
  </si>
  <si>
    <t>murB</t>
  </si>
  <si>
    <t>CPn_0096</t>
  </si>
  <si>
    <t>Excinuclease ABC Subunit A</t>
  </si>
  <si>
    <t>uvrA</t>
  </si>
  <si>
    <t>CPn_0976</t>
  </si>
  <si>
    <t>CPn_0456</t>
  </si>
  <si>
    <t>CPn_0098</t>
  </si>
  <si>
    <t>Acyltransferase</t>
  </si>
  <si>
    <t>htrB</t>
  </si>
  <si>
    <t>CPn_0809</t>
  </si>
  <si>
    <t>CT578 hypothetical protein</t>
  </si>
  <si>
    <t>CPn_0473</t>
  </si>
  <si>
    <t>CPn_1025</t>
  </si>
  <si>
    <t>Glucose-6-P Isomerase</t>
  </si>
  <si>
    <t>pgi</t>
  </si>
  <si>
    <t>CPn_0145</t>
  </si>
  <si>
    <t>CT114 hypothetical protein</t>
  </si>
  <si>
    <t>CPn_0912</t>
  </si>
  <si>
    <t>CT768 hypothetical protein</t>
  </si>
  <si>
    <t>CPn_0016</t>
  </si>
  <si>
    <t>CPn_0045</t>
  </si>
  <si>
    <t>CPn_0540</t>
  </si>
  <si>
    <t>polymorphic membrane protein B Family</t>
  </si>
  <si>
    <t>pmp_20</t>
  </si>
  <si>
    <t>CPn_0968</t>
  </si>
  <si>
    <t>Glucosamine-Fructose-6-P Aminotransferase</t>
  </si>
  <si>
    <t>glmS</t>
  </si>
  <si>
    <t>rpoB</t>
  </si>
  <si>
    <t>CPn_0126</t>
  </si>
  <si>
    <t>CPn_0712</t>
  </si>
  <si>
    <t>adenylate cyclase-like protein</t>
  </si>
  <si>
    <t>CPn_0007</t>
  </si>
  <si>
    <t>CPn_0444</t>
  </si>
  <si>
    <t>Polymorphic Outer Membrane Protein G%2FI Family</t>
  </si>
  <si>
    <t>pmp_6</t>
  </si>
  <si>
    <t>TableS5a: InDels per gene</t>
  </si>
  <si>
    <t xml:space="preserve">Product </t>
  </si>
  <si>
    <t>TableS2: SNP list</t>
  </si>
  <si>
    <t>Intergenic region</t>
  </si>
  <si>
    <t>CPn_0001</t>
  </si>
  <si>
    <t>noncoding</t>
  </si>
  <si>
    <t>CPn_0001/CPn_0002</t>
  </si>
  <si>
    <t>CPn_0003</t>
  </si>
  <si>
    <t>syn</t>
  </si>
  <si>
    <t>CPn_0004</t>
  </si>
  <si>
    <t>CPn_0005</t>
  </si>
  <si>
    <t>CPn_0011</t>
  </si>
  <si>
    <t>CPn_0013/CPn_0014</t>
  </si>
  <si>
    <t>CPn_0015</t>
  </si>
  <si>
    <t>CPn_0017</t>
  </si>
  <si>
    <t>CPn_0018</t>
  </si>
  <si>
    <t>CPn_0019</t>
  </si>
  <si>
    <t>CPn_0020</t>
  </si>
  <si>
    <t>CPn_0021</t>
  </si>
  <si>
    <t>CPn_0026</t>
  </si>
  <si>
    <t>CPn_0027</t>
  </si>
  <si>
    <t>CPn_0028</t>
  </si>
  <si>
    <t>CPn_0029</t>
  </si>
  <si>
    <t>CPn_0030</t>
  </si>
  <si>
    <t>CPn_0030/CPn_0031</t>
  </si>
  <si>
    <t>CPn_0034</t>
  </si>
  <si>
    <t>CPn_0035</t>
  </si>
  <si>
    <t>CPn_0038</t>
  </si>
  <si>
    <t>CPn_0040</t>
  </si>
  <si>
    <t>CPn_0040/CPn_0041</t>
  </si>
  <si>
    <t>CPn_0041</t>
  </si>
  <si>
    <t>CPn_0046/CPn_0047</t>
  </si>
  <si>
    <t>CPn_0047</t>
  </si>
  <si>
    <t>CPn_0048</t>
  </si>
  <si>
    <t>CPn_0054</t>
  </si>
  <si>
    <t>CPn_0055</t>
  </si>
  <si>
    <t>CPn_0056</t>
  </si>
  <si>
    <t>CPn_0057</t>
  </si>
  <si>
    <t>CPn_0058</t>
  </si>
  <si>
    <t>CPn_0061</t>
  </si>
  <si>
    <t>CPn_0065</t>
  </si>
  <si>
    <t>CPn_0071</t>
  </si>
  <si>
    <t>CPn_0072/CPn_0073</t>
  </si>
  <si>
    <t>CPn_0074</t>
  </si>
  <si>
    <t>CPn_0076</t>
  </si>
  <si>
    <t>*101134</t>
  </si>
  <si>
    <t>CPn_0082</t>
  </si>
  <si>
    <t>CPn_0083/CPn_0084</t>
  </si>
  <si>
    <t>CPn_0087</t>
  </si>
  <si>
    <t>CPn_0088</t>
  </si>
  <si>
    <t>CPn_0091</t>
  </si>
  <si>
    <t>CPn_0093</t>
  </si>
  <si>
    <t>CPn_0094/CPn_0095</t>
  </si>
  <si>
    <t>CPn_0096/CPn_0097</t>
  </si>
  <si>
    <t>CPn_0097</t>
  </si>
  <si>
    <t>CPn_0099</t>
  </si>
  <si>
    <t>CPn_0099/CPn_0100</t>
  </si>
  <si>
    <t>CPn_0101</t>
  </si>
  <si>
    <t>CPn_0102</t>
  </si>
  <si>
    <t>CPn_0103</t>
  </si>
  <si>
    <t>CPn_0105</t>
  </si>
  <si>
    <t>CPn_0106</t>
  </si>
  <si>
    <t>CPn_0109</t>
  </si>
  <si>
    <t>CPn_0110</t>
  </si>
  <si>
    <t>CPn_0112</t>
  </si>
  <si>
    <t>CPn_0114</t>
  </si>
  <si>
    <t>CPn_0115</t>
  </si>
  <si>
    <t>CPn_0118</t>
  </si>
  <si>
    <t>CPn_0119</t>
  </si>
  <si>
    <t>CPn_0122</t>
  </si>
  <si>
    <t>CPn_0123</t>
  </si>
  <si>
    <t>CPn_0124</t>
  </si>
  <si>
    <t>CPn_0125/CPn_0126</t>
  </si>
  <si>
    <t>CPn_0127</t>
  </si>
  <si>
    <t>CPn_0127/CPn_0128</t>
  </si>
  <si>
    <t>CPn_0129</t>
  </si>
  <si>
    <t>*163750</t>
  </si>
  <si>
    <t>CPn_0130</t>
  </si>
  <si>
    <t>CPn_t04</t>
  </si>
  <si>
    <t>CPn_0132</t>
  </si>
  <si>
    <t>CPn_0133</t>
  </si>
  <si>
    <t>CPn_0136</t>
  </si>
  <si>
    <t>CPn_0137/CPn_0138</t>
  </si>
  <si>
    <t>CPn_0138</t>
  </si>
  <si>
    <t>CPn_0141</t>
  </si>
  <si>
    <t>CPn_0142/CPn_0143</t>
  </si>
  <si>
    <t>CPn_0148</t>
  </si>
  <si>
    <t>CPn_0149</t>
  </si>
  <si>
    <t>CPn_0150</t>
  </si>
  <si>
    <t>CPn_0152</t>
  </si>
  <si>
    <t>CPn_0153</t>
  </si>
  <si>
    <t>CPn_0154</t>
  </si>
  <si>
    <t>CPn_t05</t>
  </si>
  <si>
    <t>CPn_0155/CPn_0156</t>
  </si>
  <si>
    <t>CPn_0156</t>
  </si>
  <si>
    <t>CPn_0158</t>
  </si>
  <si>
    <t>CPn_0161</t>
  </si>
  <si>
    <t>CPn_0162/CPn_0163</t>
  </si>
  <si>
    <t>CPn_0163</t>
  </si>
  <si>
    <t>CPn_0165</t>
  </si>
  <si>
    <t>CPn_0166</t>
  </si>
  <si>
    <t>CPn_0167</t>
  </si>
  <si>
    <t>CPn_0169</t>
  </si>
  <si>
    <t>CPn_0169/CPn_0170</t>
  </si>
  <si>
    <t>CPn_0174</t>
  </si>
  <si>
    <t>CPn_0174/CPn_0175</t>
  </si>
  <si>
    <t>CPn_0176</t>
  </si>
  <si>
    <t>CPn_0177/CPn_0178</t>
  </si>
  <si>
    <t>CPn_0178</t>
  </si>
  <si>
    <t>CPn_0179</t>
  </si>
  <si>
    <t>CPn_0180</t>
  </si>
  <si>
    <t>CPn_0182</t>
  </si>
  <si>
    <t>CPn_0185</t>
  </si>
  <si>
    <t>CPn_0187</t>
  </si>
  <si>
    <t>CPn_0188</t>
  </si>
  <si>
    <t>CPn_0190</t>
  </si>
  <si>
    <t>CPn_0192</t>
  </si>
  <si>
    <t>CPn_0195</t>
  </si>
  <si>
    <t>CPn_0197/CPn_0198</t>
  </si>
  <si>
    <t>CPn_0198</t>
  </si>
  <si>
    <t>CPn_0199</t>
  </si>
  <si>
    <t>CPn_0200</t>
  </si>
  <si>
    <t>CPn_0202/CPn_0203</t>
  </si>
  <si>
    <t>CPn_0204</t>
  </si>
  <si>
    <t>CPn_0204/CPn_0205</t>
  </si>
  <si>
    <t>CPn_0205</t>
  </si>
  <si>
    <t>CPn_0207</t>
  </si>
  <si>
    <t>CPn_0209</t>
  </si>
  <si>
    <t>CPn_0210</t>
  </si>
  <si>
    <t>CPn_0211</t>
  </si>
  <si>
    <t>CPn_0213/CPn_0214</t>
  </si>
  <si>
    <t>CPn_0215</t>
  </si>
  <si>
    <t>CPn_0215/CPn_0216</t>
  </si>
  <si>
    <t>*259066</t>
  </si>
  <si>
    <t>CPn_0218/CPn_0219</t>
  </si>
  <si>
    <t>*259084</t>
  </si>
  <si>
    <t>*259086</t>
  </si>
  <si>
    <t>CPn_0219</t>
  </si>
  <si>
    <t>CPn_0219/CPn_0220</t>
  </si>
  <si>
    <t>CPn_0220/CPn_0221</t>
  </si>
  <si>
    <t>CPn_0221/CPn_0222</t>
  </si>
  <si>
    <t>CPn_0223</t>
  </si>
  <si>
    <t>CPn_0228/CPn_0229</t>
  </si>
  <si>
    <t>CPn_0229</t>
  </si>
  <si>
    <t>CPn_0232</t>
  </si>
  <si>
    <t>CPn_0234</t>
  </si>
  <si>
    <t>CPn_0235</t>
  </si>
  <si>
    <t>CPn_0236</t>
  </si>
  <si>
    <t>CPn_0238</t>
  </si>
  <si>
    <t>CPn_0239</t>
  </si>
  <si>
    <t>CPn_0240</t>
  </si>
  <si>
    <t>CPn_0241</t>
  </si>
  <si>
    <t>CPn_0242/CPn_0243</t>
  </si>
  <si>
    <t>CPn_0243/CPn_0244</t>
  </si>
  <si>
    <t>CPn_0245</t>
  </si>
  <si>
    <t>CPn_0247</t>
  </si>
  <si>
    <t>CPn_0249</t>
  </si>
  <si>
    <t>CPn_0251</t>
  </si>
  <si>
    <t>CPn_0252</t>
  </si>
  <si>
    <t>CPn_0253</t>
  </si>
  <si>
    <t>CPn_0254/CPn_0255</t>
  </si>
  <si>
    <t>CPn_0255</t>
  </si>
  <si>
    <t>CPn_0257</t>
  </si>
  <si>
    <t>CPn_0262</t>
  </si>
  <si>
    <t>CPn_0264</t>
  </si>
  <si>
    <t>CPn_0265/CPn_0266</t>
  </si>
  <si>
    <t>CPn_0266</t>
  </si>
  <si>
    <t>CPn_0267</t>
  </si>
  <si>
    <t>CPn_0270</t>
  </si>
  <si>
    <t>CPn_0274</t>
  </si>
  <si>
    <t>CPn_0278</t>
  </si>
  <si>
    <t>CPn_0280</t>
  </si>
  <si>
    <t>CPn_0280/CPn_0281</t>
  </si>
  <si>
    <t>CPn_0281</t>
  </si>
  <si>
    <t>CPn_0282</t>
  </si>
  <si>
    <t>CPn_0283</t>
  </si>
  <si>
    <t>CPn_0284</t>
  </si>
  <si>
    <t>CPn_0285/CPn_0286</t>
  </si>
  <si>
    <t>CPn_0286</t>
  </si>
  <si>
    <t>CPn_0287</t>
  </si>
  <si>
    <t>CPn_0289</t>
  </si>
  <si>
    <t>CPn_0290</t>
  </si>
  <si>
    <t>CPn_0292</t>
  </si>
  <si>
    <t>CPn_0293</t>
  </si>
  <si>
    <t>CPn_0293/CPn_0294</t>
  </si>
  <si>
    <t>CPn_0297</t>
  </si>
  <si>
    <t>CPn_0298/CPn_0299</t>
  </si>
  <si>
    <t>CPn_0300</t>
  </si>
  <si>
    <t>CPn_0303</t>
  </si>
  <si>
    <t>CPn_0305</t>
  </si>
  <si>
    <t>CPn_0307</t>
  </si>
  <si>
    <t>CPn_0308</t>
  </si>
  <si>
    <t>CPn_0310</t>
  </si>
  <si>
    <t>CPn_0311</t>
  </si>
  <si>
    <t>CPn_0314</t>
  </si>
  <si>
    <t>CPn_0315</t>
  </si>
  <si>
    <t>CPn_0317</t>
  </si>
  <si>
    <t>CPn_0319</t>
  </si>
  <si>
    <t>CPn_0320</t>
  </si>
  <si>
    <t>CPn_0322</t>
  </si>
  <si>
    <t>CPn_0324</t>
  </si>
  <si>
    <t>CPn_0329</t>
  </si>
  <si>
    <t>CPn_0331</t>
  </si>
  <si>
    <t>CPn_0332</t>
  </si>
  <si>
    <t>CPn_0335</t>
  </si>
  <si>
    <t>CPn_0337</t>
  </si>
  <si>
    <t>CPn_0338</t>
  </si>
  <si>
    <t>CPn_0338/CPn_0339</t>
  </si>
  <si>
    <t>CPn_0339</t>
  </si>
  <si>
    <t>CPn_0340</t>
  </si>
  <si>
    <t>CPn_0341</t>
  </si>
  <si>
    <t>CPn_0342</t>
  </si>
  <si>
    <t>CPn_0344</t>
  </si>
  <si>
    <t>CPn_0345</t>
  </si>
  <si>
    <t>CPn_0351</t>
  </si>
  <si>
    <t>CPn_0352</t>
  </si>
  <si>
    <t>CPn_0355</t>
  </si>
  <si>
    <t>CPn_0356</t>
  </si>
  <si>
    <t>CPn_0360</t>
  </si>
  <si>
    <t>CPn_0361</t>
  </si>
  <si>
    <t>CPn_0363</t>
  </si>
  <si>
    <t>CPn_0366</t>
  </si>
  <si>
    <t>CPn_0366/CPn_0367</t>
  </si>
  <si>
    <t>CPn_0367</t>
  </si>
  <si>
    <t>CPn_0369</t>
  </si>
  <si>
    <t>CPn_0370/CPn_0371</t>
  </si>
  <si>
    <t>CPn_0371</t>
  </si>
  <si>
    <t>CPn_0375</t>
  </si>
  <si>
    <t>CPn_0380</t>
  </si>
  <si>
    <t>CPn_0381</t>
  </si>
  <si>
    <t>CPn_0382</t>
  </si>
  <si>
    <t>CPn_0383</t>
  </si>
  <si>
    <t>CPn_0388</t>
  </si>
  <si>
    <t>CPn_0390</t>
  </si>
  <si>
    <t>CPn_0393</t>
  </si>
  <si>
    <t>CPn_0394</t>
  </si>
  <si>
    <t>CPn_0397</t>
  </si>
  <si>
    <t>CPn_0397/CPn_0398</t>
  </si>
  <si>
    <t>CPn_0400</t>
  </si>
  <si>
    <t>CPn_0405</t>
  </si>
  <si>
    <t>CPn_0413</t>
  </si>
  <si>
    <t>CPn_0417</t>
  </si>
  <si>
    <t>CPn_0418</t>
  </si>
  <si>
    <t>CPn_0419</t>
  </si>
  <si>
    <t>CPn_0423</t>
  </si>
  <si>
    <t>CPn_0426</t>
  </si>
  <si>
    <t>CPn_0427</t>
  </si>
  <si>
    <t>CPn_0433</t>
  </si>
  <si>
    <t>CPn_0434</t>
  </si>
  <si>
    <t>CPn_0435</t>
  </si>
  <si>
    <t>CPn_0436</t>
  </si>
  <si>
    <t>CPn_0436/CPn_0437</t>
  </si>
  <si>
    <t>CPn_0437</t>
  </si>
  <si>
    <t>CPn_0439</t>
  </si>
  <si>
    <t>CPn_0440</t>
  </si>
  <si>
    <t>CPn_0441</t>
  </si>
  <si>
    <t>CPn_0442</t>
  </si>
  <si>
    <t>CPn_0443</t>
  </si>
  <si>
    <t>CPn_0443/CPn_0444</t>
  </si>
  <si>
    <t>CPn_0445</t>
  </si>
  <si>
    <t>CPn_0446</t>
  </si>
  <si>
    <t>CPn_0447</t>
  </si>
  <si>
    <t>CPn_0447/CPn_0448</t>
  </si>
  <si>
    <t>CPn_0449</t>
  </si>
  <si>
    <t>CPn_0451</t>
  </si>
  <si>
    <t>CPn_0453</t>
  </si>
  <si>
    <t>CPn_0454</t>
  </si>
  <si>
    <t>CPn_0455</t>
  </si>
  <si>
    <t>CPn_0456/CPn_0457</t>
  </si>
  <si>
    <t>CPn_0457</t>
  </si>
  <si>
    <t>CPn_0457/CPn_0458</t>
  </si>
  <si>
    <t>CPn_0458</t>
  </si>
  <si>
    <t>CPn_0459</t>
  </si>
  <si>
    <t>CPn_0461</t>
  </si>
  <si>
    <t>CPn_0461/CPn_0462</t>
  </si>
  <si>
    <t>CPn_0462</t>
  </si>
  <si>
    <t>CPn_0463</t>
  </si>
  <si>
    <t>CPn_0464</t>
  </si>
  <si>
    <t>CPn_0465</t>
  </si>
  <si>
    <t>CPn_0465/CPn_0466</t>
  </si>
  <si>
    <t>CPn_0466</t>
  </si>
  <si>
    <t>CPn_0467</t>
  </si>
  <si>
    <t>CPn_0468</t>
  </si>
  <si>
    <t>CPn_0469</t>
  </si>
  <si>
    <t>CPn_0471</t>
  </si>
  <si>
    <t>CPn_0472</t>
  </si>
  <si>
    <t>CPn_0474</t>
  </si>
  <si>
    <t>CPn_0477</t>
  </si>
  <si>
    <t>CPn_0478</t>
  </si>
  <si>
    <t>CPn_0480</t>
  </si>
  <si>
    <t>CPn_0482</t>
  </si>
  <si>
    <t>CPn_0482/CPn_0483</t>
  </si>
  <si>
    <t>CPn_0483</t>
  </si>
  <si>
    <t>CPn_0484/CPn_0485</t>
  </si>
  <si>
    <t>CPn_0485/CPn_0486</t>
  </si>
  <si>
    <t>CPn_0486</t>
  </si>
  <si>
    <t>CPn_0489</t>
  </si>
  <si>
    <t>CPn_0496</t>
  </si>
  <si>
    <t>CPn_0498</t>
  </si>
  <si>
    <t>CPn_0499</t>
  </si>
  <si>
    <t>CPn_0499/CPn_0500</t>
  </si>
  <si>
    <t>CPn_0500</t>
  </si>
  <si>
    <t>CPn_0501</t>
  </si>
  <si>
    <t>CPn_0503</t>
  </si>
  <si>
    <t>CPn_0505/CPn_0506</t>
  </si>
  <si>
    <t>CPn_0510</t>
  </si>
  <si>
    <t>CPn_0512/CPn_0513</t>
  </si>
  <si>
    <t>CPn_0513</t>
  </si>
  <si>
    <t>CPn_0514</t>
  </si>
  <si>
    <t>CPn_0516</t>
  </si>
  <si>
    <t>CPn_0517</t>
  </si>
  <si>
    <t>CPn_0518</t>
  </si>
  <si>
    <t>CPn_0519</t>
  </si>
  <si>
    <t>CPn_0521/CPn_0522</t>
  </si>
  <si>
    <t>CPn_0522</t>
  </si>
  <si>
    <t>CPn_0523</t>
  </si>
  <si>
    <t>CPn_0524</t>
  </si>
  <si>
    <t>CPn_0524/CPn_0525</t>
  </si>
  <si>
    <t>CPn_0527</t>
  </si>
  <si>
    <t>CPn_0528</t>
  </si>
  <si>
    <t>CPn_0532</t>
  </si>
  <si>
    <t>CPn_0532/CPn_0533</t>
  </si>
  <si>
    <t>CPn_0535/CPn_0536</t>
  </si>
  <si>
    <t>CPn_0537</t>
  </si>
  <si>
    <t>CPn_0539</t>
  </si>
  <si>
    <t>CPn_t15/CPn_0541</t>
  </si>
  <si>
    <t>CPn_0541</t>
  </si>
  <si>
    <t>CPn_0544</t>
  </si>
  <si>
    <t>CPn_0544/CPn_0545</t>
  </si>
  <si>
    <t>CPn_0550</t>
  </si>
  <si>
    <t>CPn_0553</t>
  </si>
  <si>
    <t>CPn_0555</t>
  </si>
  <si>
    <t>CPn_0557</t>
  </si>
  <si>
    <t>CPn_0557/CPn_0558</t>
  </si>
  <si>
    <t>CPn_0560</t>
  </si>
  <si>
    <t>CPn_0561/CPn_0562</t>
  </si>
  <si>
    <t>CPn_0562</t>
  </si>
  <si>
    <t>CPn_0562/CPn_0563</t>
  </si>
  <si>
    <t>CPn_0564</t>
  </si>
  <si>
    <t>CPn_0566</t>
  </si>
  <si>
    <t>CPn_0570</t>
  </si>
  <si>
    <t>CPn_0571</t>
  </si>
  <si>
    <t>CPn_0571/CPn_0572</t>
  </si>
  <si>
    <t>CPn_0572</t>
  </si>
  <si>
    <t>CPn_0574</t>
  </si>
  <si>
    <t>CPn_0575</t>
  </si>
  <si>
    <t>CPn_0576.2/CPn_0577</t>
  </si>
  <si>
    <t>CPn_0577/CPn_0578</t>
  </si>
  <si>
    <t>CPn_0580</t>
  </si>
  <si>
    <t>CPn_0582</t>
  </si>
  <si>
    <t>CPn_0584</t>
  </si>
  <si>
    <t>CPn_0585</t>
  </si>
  <si>
    <t>CPn_0593</t>
  </si>
  <si>
    <t>CPn_0594</t>
  </si>
  <si>
    <t>CPn_0597</t>
  </si>
  <si>
    <t>CPn_0599</t>
  </si>
  <si>
    <t>CPn_0603</t>
  </si>
  <si>
    <t>CPn_0606/CPn_0607</t>
  </si>
  <si>
    <t>CPn_0607</t>
  </si>
  <si>
    <t>CPn_0607/CPn_0608</t>
  </si>
  <si>
    <t>CPn_0608</t>
  </si>
  <si>
    <t>CPn_0611</t>
  </si>
  <si>
    <t>CPn_0612</t>
  </si>
  <si>
    <t>CPn_0615</t>
  </si>
  <si>
    <t>CPn_0616</t>
  </si>
  <si>
    <t>CPn_0616/CPn_0617</t>
  </si>
  <si>
    <t>CPn_0617</t>
  </si>
  <si>
    <t>CPn_0618</t>
  </si>
  <si>
    <t>CPn_0623</t>
  </si>
  <si>
    <t>CPn_0626</t>
  </si>
  <si>
    <t>CPn_0628</t>
  </si>
  <si>
    <t>CPn_0632</t>
  </si>
  <si>
    <t>CPn_0637</t>
  </si>
  <si>
    <t>CPn_0639</t>
  </si>
  <si>
    <t>CPn_0641</t>
  </si>
  <si>
    <t>CPn_0642</t>
  </si>
  <si>
    <t>CPn_0643</t>
  </si>
  <si>
    <t>CPn_0644</t>
  </si>
  <si>
    <t>CPn_0648</t>
  </si>
  <si>
    <t>CPn_0649</t>
  </si>
  <si>
    <t>CPn_0653</t>
  </si>
  <si>
    <t>CPn_0661</t>
  </si>
  <si>
    <t>CPn_0663</t>
  </si>
  <si>
    <t>CPn_0666</t>
  </si>
  <si>
    <t>CPn_0668</t>
  </si>
  <si>
    <t>CPn_0673</t>
  </si>
  <si>
    <t>CPn_0674</t>
  </si>
  <si>
    <t>CPn_0676</t>
  </si>
  <si>
    <t>CPn_0677</t>
  </si>
  <si>
    <t>CPn_0678</t>
  </si>
  <si>
    <t>CPn_0680</t>
  </si>
  <si>
    <t>CPn_0687</t>
  </si>
  <si>
    <t>CPn_0688/CPn_0689</t>
  </si>
  <si>
    <t>CPn_0690</t>
  </si>
  <si>
    <t>CPn_0691</t>
  </si>
  <si>
    <t>CPn_0692/CPn_0693</t>
  </si>
  <si>
    <t>CPn_0694</t>
  </si>
  <si>
    <t>CPn_0695</t>
  </si>
  <si>
    <t>*781592</t>
  </si>
  <si>
    <t>CPn_0695/CPn_t23</t>
  </si>
  <si>
    <t>CPn_0697</t>
  </si>
  <si>
    <t>CPn_0701</t>
  </si>
  <si>
    <t>CPn_0703</t>
  </si>
  <si>
    <t>CPn_0713/CPn_0714</t>
  </si>
  <si>
    <t>CPn_0714</t>
  </si>
  <si>
    <t>CPn_0714/CPn_0715</t>
  </si>
  <si>
    <t>CPn_0716</t>
  </si>
  <si>
    <t>CPn_0720</t>
  </si>
  <si>
    <t>CPn_t27/CPn_0721</t>
  </si>
  <si>
    <t>CPn_0721</t>
  </si>
  <si>
    <t>CPn_0726</t>
  </si>
  <si>
    <t>CPn_0727</t>
  </si>
  <si>
    <t>CPn_0729</t>
  </si>
  <si>
    <t>CPn_0731/CPn_0732</t>
  </si>
  <si>
    <t>CPn_0733</t>
  </si>
  <si>
    <t>CPn_0733/CPn_0734</t>
  </si>
  <si>
    <t>CPn_0735/CPn_0736</t>
  </si>
  <si>
    <t>CPn_0737</t>
  </si>
  <si>
    <t>CPn_0738</t>
  </si>
  <si>
    <t>CPn_0739</t>
  </si>
  <si>
    <t>CPn_0743</t>
  </si>
  <si>
    <t>CPn_0745</t>
  </si>
  <si>
    <t>CPn_0751</t>
  </si>
  <si>
    <t>CPn_0752</t>
  </si>
  <si>
    <t>CPn_0755</t>
  </si>
  <si>
    <t>CPn_0760</t>
  </si>
  <si>
    <t>CPn_0762</t>
  </si>
  <si>
    <t>CPn_0763</t>
  </si>
  <si>
    <t>CPn_0764</t>
  </si>
  <si>
    <t>CPn_0766</t>
  </si>
  <si>
    <t>CPn_0770</t>
  </si>
  <si>
    <t>CPn_0772</t>
  </si>
  <si>
    <t>CPn_0775</t>
  </si>
  <si>
    <t>CPn_0777</t>
  </si>
  <si>
    <t>CPn_0779</t>
  </si>
  <si>
    <t>CPn_0782</t>
  </si>
  <si>
    <t>CPn_0783</t>
  </si>
  <si>
    <t>CPn_0788</t>
  </si>
  <si>
    <t>CPn_0789</t>
  </si>
  <si>
    <t>CPn_0790</t>
  </si>
  <si>
    <t>CPn_0791</t>
  </si>
  <si>
    <t>CPn_0793</t>
  </si>
  <si>
    <t>CPn_0795</t>
  </si>
  <si>
    <t>CPn_0797</t>
  </si>
  <si>
    <t>CPn_0798</t>
  </si>
  <si>
    <t>CPn_0800</t>
  </si>
  <si>
    <t>CPn_0801</t>
  </si>
  <si>
    <t>CPn_0802</t>
  </si>
  <si>
    <t>CPn_0803</t>
  </si>
  <si>
    <t>CPn_0806/CPn_0807</t>
  </si>
  <si>
    <t>CPn_0807</t>
  </si>
  <si>
    <t>CPn_0808</t>
  </si>
  <si>
    <t>CPn_0812</t>
  </si>
  <si>
    <t>CPn_0813</t>
  </si>
  <si>
    <t>CPn_0814</t>
  </si>
  <si>
    <t>CPn_0815</t>
  </si>
  <si>
    <t>CPn_0817</t>
  </si>
  <si>
    <t>CPn_0821/CPn_0822</t>
  </si>
  <si>
    <t>CPn_0830</t>
  </si>
  <si>
    <t>CPn_0831/CPn_0832</t>
  </si>
  <si>
    <t>CPn_0833</t>
  </si>
  <si>
    <t>CPn_0835</t>
  </si>
  <si>
    <t>CPn_0841</t>
  </si>
  <si>
    <t>CPn_0849</t>
  </si>
  <si>
    <t>CPn_0850</t>
  </si>
  <si>
    <t>CPn_0856</t>
  </si>
  <si>
    <t>CPn_0858</t>
  </si>
  <si>
    <t>CPn_0861</t>
  </si>
  <si>
    <t>CPn_0863</t>
  </si>
  <si>
    <t>CPn_0864</t>
  </si>
  <si>
    <t>CPn_0866</t>
  </si>
  <si>
    <t>CPn_0869</t>
  </si>
  <si>
    <t>CPn_0870</t>
  </si>
  <si>
    <t>CPn_0871</t>
  </si>
  <si>
    <t>CPn_0875</t>
  </si>
  <si>
    <t>CPn_0878</t>
  </si>
  <si>
    <t>CPn_t32/CPn_r01</t>
  </si>
  <si>
    <t>CPn_r01</t>
  </si>
  <si>
    <t>CPn_r02</t>
  </si>
  <si>
    <t>CPn_0882/CPn_0883</t>
  </si>
  <si>
    <t>CPn_0883</t>
  </si>
  <si>
    <t>CPn_0883/CPn_0884</t>
  </si>
  <si>
    <t>CPn_0885</t>
  </si>
  <si>
    <t>CPn_0886/CPn_0887</t>
  </si>
  <si>
    <t>CPn_0887</t>
  </si>
  <si>
    <t>CPn_0888</t>
  </si>
  <si>
    <t>CPn_0891</t>
  </si>
  <si>
    <t>CPn_0893</t>
  </si>
  <si>
    <t>CPn_t33/CPn_0899</t>
  </si>
  <si>
    <t>CPn_0899</t>
  </si>
  <si>
    <t>CPn_0900</t>
  </si>
  <si>
    <t>CPn_0901</t>
  </si>
  <si>
    <t>CPn_0905</t>
  </si>
  <si>
    <t>CPn_0906</t>
  </si>
  <si>
    <t>CPn_0909</t>
  </si>
  <si>
    <t>CPn_0910</t>
  </si>
  <si>
    <t>CPn_0911</t>
  </si>
  <si>
    <t>CPn_0914</t>
  </si>
  <si>
    <t>CPn_0916</t>
  </si>
  <si>
    <t>CPn_0921</t>
  </si>
  <si>
    <t>CPn_0922</t>
  </si>
  <si>
    <t>CPn_0925</t>
  </si>
  <si>
    <t>CPn_0927/CPn_0928</t>
  </si>
  <si>
    <t>CPn_0928</t>
  </si>
  <si>
    <t>CPn_0929</t>
  </si>
  <si>
    <t>CPn_0930</t>
  </si>
  <si>
    <t>CPn_0931</t>
  </si>
  <si>
    <t>CPn_0932</t>
  </si>
  <si>
    <t>CPn_0938</t>
  </si>
  <si>
    <t>CPn_0941</t>
  </si>
  <si>
    <t>CPn_0942</t>
  </si>
  <si>
    <t>CPn_0942/CPn_0943</t>
  </si>
  <si>
    <t>CPn_0944</t>
  </si>
  <si>
    <t>CPn_0945</t>
  </si>
  <si>
    <t>CPn_0946</t>
  </si>
  <si>
    <t>CPn_0948/CPn_t34</t>
  </si>
  <si>
    <t>CPn_t34</t>
  </si>
  <si>
    <t>CPn_0949</t>
  </si>
  <si>
    <t>CPn_0950</t>
  </si>
  <si>
    <t>CPn_0953</t>
  </si>
  <si>
    <t>CPn_0957</t>
  </si>
  <si>
    <t>CPn_0959</t>
  </si>
  <si>
    <t>CPn_0960</t>
  </si>
  <si>
    <t>CPn_0963</t>
  </si>
  <si>
    <t>CPn_0964</t>
  </si>
  <si>
    <t>CPn_0966</t>
  </si>
  <si>
    <t>CPn_0967</t>
  </si>
  <si>
    <t>CPn_0970</t>
  </si>
  <si>
    <t>CPn_0972</t>
  </si>
  <si>
    <t>CPn_0974/CPn_0975</t>
  </si>
  <si>
    <t>CPn_0975/CPn_0976</t>
  </si>
  <si>
    <t>CPn_0976/CPn_0977</t>
  </si>
  <si>
    <t>CPn_0977</t>
  </si>
  <si>
    <t>CPn_0979</t>
  </si>
  <si>
    <t>CPn_0981</t>
  </si>
  <si>
    <t>CPn_0984</t>
  </si>
  <si>
    <t>CPn_0993</t>
  </si>
  <si>
    <t>CPn_0994</t>
  </si>
  <si>
    <t>CPn_0996</t>
  </si>
  <si>
    <t>CPn_0998</t>
  </si>
  <si>
    <t>CPn_0999</t>
  </si>
  <si>
    <t>CPn_1000/CPn_1001</t>
  </si>
  <si>
    <t>CPn_1003</t>
  </si>
  <si>
    <t>CPn_1006</t>
  </si>
  <si>
    <t>CPn_1006/CPn_1007</t>
  </si>
  <si>
    <t>CPn_1010</t>
  </si>
  <si>
    <t>CPn_1012</t>
  </si>
  <si>
    <t>CPn_1013</t>
  </si>
  <si>
    <t>CPn_1014</t>
  </si>
  <si>
    <t>CPn_1016</t>
  </si>
  <si>
    <t>CPn_1018</t>
  </si>
  <si>
    <t>CPn_1020</t>
  </si>
  <si>
    <t>CPn_1022</t>
  </si>
  <si>
    <t>CPn_1026</t>
  </si>
  <si>
    <t>CPn_1031</t>
  </si>
  <si>
    <t>CPn_1033</t>
  </si>
  <si>
    <t>CPn_1038</t>
  </si>
  <si>
    <t>CPn_1039</t>
  </si>
  <si>
    <t>CPn_1043</t>
  </si>
  <si>
    <t>CPn_1046</t>
  </si>
  <si>
    <t>CPn_1048</t>
  </si>
  <si>
    <t>CPn_1049</t>
  </si>
  <si>
    <t>CPn_1054/CPn_1055</t>
  </si>
  <si>
    <t>CPn_1056/CPn_1057</t>
  </si>
  <si>
    <t>CPn_1057</t>
  </si>
  <si>
    <t>CPn_1059</t>
  </si>
  <si>
    <t>CPn_1060</t>
  </si>
  <si>
    <t>CPn_1061</t>
  </si>
  <si>
    <t>CPn_1062</t>
  </si>
  <si>
    <t>CPn_1063</t>
  </si>
  <si>
    <t>CPn_1067/CPn_1068</t>
  </si>
  <si>
    <t>CPn_1068/CPn_1069</t>
  </si>
  <si>
    <t>CPn_1070</t>
  </si>
  <si>
    <t>CPn_1070/CPn_1071</t>
  </si>
  <si>
    <t>CPn_1071</t>
  </si>
  <si>
    <t>CPn_1071/CPn_1072</t>
  </si>
  <si>
    <t>TableS3: IndDel list</t>
  </si>
  <si>
    <t>Query isolate</t>
  </si>
  <si>
    <t>InDel</t>
  </si>
  <si>
    <t>InDel length</t>
  </si>
  <si>
    <t>-TTGGACGAGGGACATCCACAATCCATGAGGAAACTTCGTATTCTTGCGATCGTTCTCATAGTTTTTAGCATTATTTTGATTGCAAGTGGTGTGGTATTGCTTACTGTAGCGATCCCTGGATTAAGTTCAGTCATTTCTTCCCCGGCAGGGATGGGTGCCTGTGCTTTGGGATGTGTGATGCTTGCTTTAGGGATCGATGTTCTTCTGAAGAAACGAGAAGTCCCTATAGTTCTCGCATCTGTAACTACGACACCAGGAACTGGCAGCCCTAGAAGTGGTATTTCTATTTCAGGAGCTGATAGCACCATACGTTCTCTTCCTACGTATCCC</t>
  </si>
  <si>
    <t>+C</t>
  </si>
  <si>
    <t>-CCC</t>
  </si>
  <si>
    <t>-CCCC</t>
  </si>
  <si>
    <t>-CC</t>
  </si>
  <si>
    <t>-CGA</t>
  </si>
  <si>
    <t>-C</t>
  </si>
  <si>
    <t>-CCAACACTCTGTAGGGTCGATTTCTTCTCCATCTAAACTTCGCGTTTTAGCGATTACTTTTTTAGTTTTTGGTATGCTCTTACTGATTTCAGGAGCTCTCTTTCTGACGTTAGGGATTCCAGGATTGAGTGCAGCAATTTCTTTTGGATTAGGCATCGGTCTCTCCGCATTAGGAGGAGTGCTGATGATTTCGGGACTACTATGTCTTTTAGTAAAACGAGAGATTCCGACAGTACGACCAGAAGAAATTCCTGAAGGGGTTTCGCTGGCTCCTTCTGAGGAGCCAGCTCTACAGGCAGCTCAGAAGACTTTAGCTCAGCTGCCTAAGGAATTGGATCAGTTAGATACAGATATTCAGGAAGTGTTCGCATGTTTAAGAAAGCTGAAAGATTCTAAGTATGAAAGTCGAAGTTTTTTAAACGATGCTAAGAAGGAGCTTCGAGTTTTTGACTTTGTGGTTGAGGATACCCTCTCGGAGATTTTCGAGTT</t>
  </si>
  <si>
    <t>+AACACTCTGTAGGGTCGATTTCTTCTCCATCTAAACTTCGCGTTTTAGCGATTACTTTTTTAGTTTTTGGTATGCTCTTACTGATTTCAGGAGCTCTCTTTCTGACGTTAGGGATTCCAGGATTGAGTGCAGCA</t>
  </si>
  <si>
    <t>+ATTTCTTTTGGATTAGGCATCGGTCTCTCCGCATTAGGAGGAGTGCTGATGATTTCGGGACTACTATGTCTTTTAGTAAAACGAGAGATTCCGACAGTACGACCAGAAGAAATTCCTGAAGGGGTTTCGCTGGCTCCTTCTGAGGAGCCAGCTCTACAGGCAGCTCAGAAGACTTTAGCTCAGCTGCCTAAGGAATTGGATCAGTTAGATACAGATATTCAGGAAGTG</t>
  </si>
  <si>
    <t>+TTCGCATGTTTAAGAAAGCTGAAAGATTCTAAGTATGAAAGTCGAAGTTTTTTAAACGATGCTAAGAAGGAGCTTCGAGTTTTTGACTTTGTGGTTGAGGATACCCTCTCGGAGATTTTCGAGTT</t>
  </si>
  <si>
    <t>+AACACTCTGTAGGGTCGATTTCTTCTCCATCTAAACTTCGCGTTTTAGCGATTACTTTTTTAGTTTTTGGTATGCTCTTACTGATTT</t>
  </si>
  <si>
    <t>+CAGGAGCTCTCTTTCTGACGTTAGGGATTCCAGGATTGAGTGCAGCAATTTCTTTTGGATTAGGCATCGGTCTCTCCGCATTAGGAGGAGTGCTGATGATTTCGGGACTACTATGTCTTTTAGTAAAACGAGAGATTCCGACAGTACGACCAGAAGAAATTCCTGAAGGGGTTTCGCTGGCTCCTTCTGAGGAGCCAGCTCTACAGGCAGCTCAGAAGACTTTAGCTCAGCTGCCTAAGGAATTGGATCA</t>
  </si>
  <si>
    <t>+GTTAGATACAGATATTCAGGAAGTGTTCGCATGTTTAAGAAAGCTGAAAGATTCTAAGTATGAAAGTCGAAGTTTTTTAAACGATGCTAAGAAGGAGCTTCGAGTTTTTGACTTTGTGGTTGAGGATACCCTCTCGGAGATTTTCGAGTT</t>
  </si>
  <si>
    <t>-GCGGCAGATTGTGG</t>
  </si>
  <si>
    <t>+GCGGCAGATTGTGG</t>
  </si>
  <si>
    <t>-ATGATGACTGCAGAATC</t>
  </si>
  <si>
    <t>+ATGATGACTGCAGAATC</t>
  </si>
  <si>
    <t>-TGAATCGCTTGATTTGTTTCATGTATCGAAGCGGCTAGGGTATTTACCTTCTGGGGATGTTCGAGGGGAGGGGTTAAAGAAATCTGCGAAGGAGATAGTCGCTCGTTTGATGAGCTTGCATTGCGAGATTCACAAGGTGGCGGTAGCGTT</t>
  </si>
  <si>
    <t>-CTGCGAAGGAGATAGTCGCTCGTTTGATGAGCTTGCATTGCGAGATTCACAAGGTGGCGGTAGCGTT</t>
  </si>
  <si>
    <t>+CTGCGAAGGAGATAGTCGCTCGTTTGATGAGCTTGCATTGCGAGATTCACAAGGTGGCGGTAGCGTT</t>
  </si>
  <si>
    <t>-TGATAGGAATTCCTATGCGATGGCAGAAAAGGCGTTTGCGAAAGCGTTGGGAGCTTTAGAAGAGAGTGTGTATCGGAGTCTGACGCAGAGTTATAGAGATAAATTTTTGGAGAGCGAGAGGGCGAAGATCCCATGGAATGGGCATATAACCTGGTTAAGAGATGATGCGAAGAGTGGGTGTGCTGAAAAGAAGC</t>
  </si>
  <si>
    <t>-CGCAGAGTTATAGAGATAAATTTTTGGAGAGCGAGAGGGCGAAGATCCCATGGAATGGGCATATAACCTGGTTAAGAGATGATGCGAAGAGTGGGTGTGCTGAAAAGAAGC</t>
  </si>
  <si>
    <t>+T</t>
  </si>
  <si>
    <t>+G</t>
  </si>
  <si>
    <t>-TCGGGATGCCGAGGAACGTTGGAAGAAATTTAGGAAAGCAGTCTTTTGGGTAGAAGAAGACGGGGGCTTTGACATCAATAATCTCCTTGGAGACTGGGGGACAGTGCTTGATCCTTATAGACAAGAGAGAATGGACGAGATAACGTTCCATGAGTTGTATGAAAAAACTACGTTTTTGAAAAGACTGCACAGAAAGTGTGCGTTAGCGAAAA</t>
  </si>
  <si>
    <t>+CGCAGAGTTATAGAGATAAATTTTTGGAGAGTGAGAGGGCGAAGATCCCATGGAATGGGCATATAACCTGGTTAAGAGATGATGCGAAGAGTGGGTGTGCTGAAAAGAAGCTTCGGGATGCCGAGGAACGTTGGAAGAAATTTAGGAAAGCAGTCTTTTGGGTAGAAGAAGACGGGGGCTTTGACATCAATAATCTCCTTGGAGACTGGGGGACAGTGCTTGATCCTTATAGACAAGAGAGAATGGACGAGATAACGTTCCATGAGTTGTATGAAAAAACTACGTTTTTGAAAAGACTGCACAGAAAGTGTGCGTTAGCGAAAA</t>
  </si>
  <si>
    <t>-CAACCTTTGAAAAGAAGAGATCTAAAAAGAATTTGCAGGCAGTCGAGGAGGCGAATGCACGTAGGTTGAAATATGTAAGGGATTGGTATGATCAGGAGTTTCAGAAAGCAGGGGAGAGATTAGAGA</t>
  </si>
  <si>
    <t>-TCAGAAAGCAGGGGAGAGATTAGAGA</t>
  </si>
  <si>
    <t>+TCAGAAAGCAGGGGAGAGATTAGAGA</t>
  </si>
  <si>
    <t>-AACTGCATGCTTTGTATCCTGAGGTTTCAGTCTCTATAAGAGAGAACAAAATACAAGAGACGCGCTCTAATTTAGAGAAAGCCTATGAGGCTATCGAAGAGAACTATCGTTGCTGTGTCCGAGAGCAAGAGGACTACTGGAAAGAAGAAGAGAAAAGGGAAGCGGAGTTTAGGGAGAGGGGAAACAAGATTCTTTCTCCTGAGGAGCTGGAAAGTTCTTTGGAGCAATTCGACCATGGTTTGAAAAATTTTTCTGAGAAATTAATGGAATTGGAAGGGCATATCTTAAAACTTCAGAAAGAAGCCACAGCAGAGGTGGAGAATAAAATACTTTCAGATGCAGAGAGCCGCCTTGAGATTGTATTTGAAGATGTCAAGGAGATGCCCTGTCGAATTGAGGAGATAGAGAAGACGCTGCGTATGGCGGAGCTGCCCCTACTTCCTACGAAGAAGGCGTTTGAGAAGGCCTGCTCACAATATAATAGCTGCGCAGAGATGTTGGAGAAGGTGAAGCCTTACTGCAAGGAGAGCCTCGCCTATGTGACTAGCAAAGAGCGTTTAGTGAGCTTGGATGAAGATTTACGACGAGCCTACACAGAGTGTCAGAAGAGATTCCAGGGGGATTCGGGTTTGGAGTCGGAAGTAAGAGCCTGTCGAGAGCAACTGCGAGAGCGGATCCAAGAGTTTGAAACTCAAGGGCTGGACTTGGTGGAAAAAGAGTTGCTTTGTGTGAGTAGTAGATTAAGAAATACAGAGTGCGATTGTGTATCTGGTGTTAAGAAAGAAGCACCTCCTGGTAAGAAGTTTTAT</t>
  </si>
  <si>
    <t>-GAGAAAGCCTATGAGGCTATCGAAGAGAACTATCGTTGCTGTGTCCGAGAGCAAGAGGACTACTGGAAAGAAGAAGAGAAAAGGGAAGCGGAGTTTAGGGAGAGGGGAAACAAGATTCTTTCTCCTGAGGAGCTGGAAAGTTCTTTGGAGCAATTCGACCATGGTTTGAAAAATTTTTCTGAGAAATTAATGGAATTGGAAGGGCATATCTTAAAACTTCAGAAAGAAGCCACAGCAGAGGTGGAGAATAAAATACTTTCAGATGCAGAGAGCCGCCTTGAGATTGTATTTGAAGATGTCAAGGAGATGCCCTGTCGAATTGAGGAGATAGAGAAGACGCTGCGTATGGCGGAGCTGCCCCTACTTCCTACGAAGAAGGCGTTTGAGAAGGCCTGCTCACAATATAATAGCTGCGCAGAGATGTTGGAGAAGGTGAAGCCTTACTGCAAGGAGAGCCTCGCCTATGTGACTAGCAAAGAGCGTTTAGTGAGCTTGGATGAAGATTTACGACGAGCCTACACAGAGTGTCAGAAGAGATTCCAGGGGGATTCGGGTTTGGAGTCGGAAGTAAGAGCCTGTCGAGAGCAACTGCGAGAGCGGATCCAAGAGTTTGAAACTCAAGGGCTGGACTTGGTGGAAAAAGAGTTGCTTTGTGTGAGTAGTAGATTAAGAAATACAGAGTGCGATTGTGTATCTGGTGTTAAGAAAGAAGCACCTCCTGGTAAGAAGTTTTAT</t>
  </si>
  <si>
    <t>+GAGAAAGCCTATGAGGCTATCGAAGAGAACTATCGTTGCTGTGTCCGAGAGCAAGAGGACTACTGGAAAGAAGAAGAGAAAAGGGAAGCGGAGTTTAGGGAGAGGGGAAACAAGATTCTTTCTCCTGAGGAGCTGGAAAGTTCTTTGGAGCAATTCGACCATGGTTTGAAAAATTTTTCTGAGAAATTAATGGAATTGGAAGGGCATATCTTAAAACTTCAGAAAGAAGCCACAGCAGAGGTGGAGAATAAAATACTTTCAGATGCAGAGAGCCGCCTTGAGATTGTATTTGAAGATGTCAAGGAGATGCCCTGTCGAATTGAGGAGATAGAGAAGACGCTGCGTATGGCGGAGCTGCCCCTACTTCCTACGAAGAAGGCGTTTGAGAAGGCCTGCTCACAATATAATAGCTGCGCAGAGATGTTGGAGAAGGTGAAGCCTTACTGCAAGGAGAGCCTCGCCTATGTGACTAGCAAAGAGCGTTTAGTGAGCTTGGATGAAGATTTACGACGAGCCTACACAGAGTGTCAGAAGAGATTCCAGGGGGATTCGGGTTTGGAGTCGGAAGTAAGAGCCTGTCGAGAGCAACTGCGAGAGCGGATCCAAGAGTTTGAAACTCAAGGGCTGGACTTGGTGGAAAAAGAGTTGCTTTGTGTGAGTAGTAGATTAAGAAATACAGAGTGCGATTGTGTATCTGGTGTTAAGAAAGAAGCACCTCCTGGTAAGAAGTTTTAT</t>
  </si>
  <si>
    <t>-GCCCAGTATTATGATGAGATTTATCGAGTTAGAGTTCAATCCCGATGGATGACGATGTCTGAGAGATTGAGAGAGGGAGTTCAAGCATGCAACAAGATGTTGAAGGCAGGCCTAAGCGAAGAAGATAAGGTTCTTAAAGAAGAAGAGTATTGGTTGTATCGAGAGGAGAGAAAGAATAAAGAGAAACGTTTGGTTGGTACTAAGATAGTAGCAACGCAGCAGCGGATCCAAGAATTTCAACCA</t>
  </si>
  <si>
    <t>+ATAGAAGTT</t>
  </si>
  <si>
    <t>-TCTGATATCGTTGAGTCTTCAAATGAGAAAGTGAGCCTTATGGACAAAGCGCGATTTTTATTTAATCGTGAGGACCATTCCTAGAACTATTCTAGGAGTCTATGTGCACTATTTTTTAAGAGGTTTATTATTCCGTGGGTATGTCTGAGAGACTTTGATTAAATGGGATATTATTATATCCTAGTTGCTCTAATCAATATTCCTCTTATGATTTTGGTATTCGATCATGACTGCAGCACCAGCTATTCTACACGTATCCCCGACACCCCCTGAAGAAACAAAATTCGTTATTCCTAAAGATAGTAAATCTCGCGCTCTTGGGATTACTTTATTAGTCGTAGGCATCCTTCTGGTAGTTTGTGGTGCGATTGTACTCAGTGGAGTGATTTCTGGATTGAGTGCACTCATTGTTTGTGGATTGGGTATTAGTACGATTTCTCTAGGAGTTGTCCTATTTGTTTTAGGATTGATATTATTACTTAGAAAGCGGGAACTTACCTTAGAACAGATCGAGGCTAAGCAAATTGCGGAGACCTTTGCTGATGAACTGAAAGAACTAGAAATGTACATTCAGTCGACAGAGAAAAGCTTAGAGAAGATAGAAGGGTCCCGTTATAGTGACCAAGGTTTTCTGAATCGTGCCACCCAAAAAATCTTAGATTTAGAATCTTCATTGAGCTCTATTACTTCTGAGTTTCGTGATCTTAGGCAACTCTTTGATGAAGAAAAAATAGAGTTACTTTCTGGAGAAAGGCTTTTAGAATTTATTGCAGCGAATTTATTTAAACAAGGAAGAGATGTCTATTTAAATTTAGGGAATTTAGCAGACATTCGTGCGTACATGGGGCCCAACAATTATAAAGTTGCGATGGTCATAGAAAAAGCTAAAGCAGTTGTGCATGAGTTTATAGTTCTGACTACAATGGCTAGGGAATTAGAGTTTTTTTTCTAAAAAATAAATATGGTTTATTAAAGGGGATGTACCAGGAGAATCTAAGATTGTTGGAAAGGCTTCTTTATAATAGTGTTCAAAAGAGCT</t>
  </si>
  <si>
    <t>+ATGCGGATCGGCTGTTTTCCTATGAAAAGACAAAGATGGTGCACGATACTCCGCTGATTCCTTGGGAAGAGGATAAGGAAAAATGTGCTGAAGCTGAGAAAGCTTTCTTAGAGCAACAGAAGATTCTCCTAGATTATGGAAAATCTATCTTTTGGCTGAATGAGAACGATGAGATCAATTTAAACGATCCTTGGAGTTGGGGTCTTAATACGGTGAGGACTAGGAAAGTATTCCAAGAGGTTGACGACAGTGAACGTTGGAATCATAAGGTACTCATT</t>
  </si>
  <si>
    <t>+TGAATCGCTTGATTTGTTTCATGTATCGAAGCGGCTAGGGTATTTACCTTCTGGGGATGTTCGAGGGGAGGGGTTAAAGAAATCTGCGAAGGAGATAGTCGCTCGTTTGATGAGCTTGCATTGCGAGATTCACAAGGTGGCGGTAGCGTTTGATAGGAATTCCTATGCGATGGCAGAAAAGGCGTTTGCGAAAGCGTTGGGAGCTTTAGAAGAGAGTGTGTATCGGAGTCTGACGCAGAGTTATAGAGATAAATTTTTGGAGAGTGAGAGGGCGAAGATCCCATGGAATGGGCATATAACCTGGTTAAGAGATGATGCGAAGAGTGGGTGTGCTGAAAAGAAGCTTCGGGATGCCGAGGAACGTTGGAAGAAATTTAGGAAAGCAGTCTTTTGGGTAGAAGAAGACGGGGGCTTTGACATCAATAATCTCCTTGGAGACTGGGGGACAGTGCTTGATCCTTATAGACAAGAGAGAATGGACGAGATAACGTTCCATGAGTTGTATGAAAAAACTACGTTTTTGAAAAGACTGCACAGAAAGTGTGCGTTAGCGAAAACAACCTTTGAAAAGAAGAGATCTAAAAAGAATTTGCAGGCAGTCGAGGAGGCGAATGCACGTAGGTTGAAATATGTAAGGGATTGGTATGATCAGGAGTTTCAGAAAGCAGGGGAGAGATTAGAGAAACTGCATGCTTTGTATCCTGAGGTTTCAGTCTCTATAAGAGAGAACAAAATACAAGAGACGCGCTCTAATTTAGAGAAAGCCTATGAGGCTATCGAAGAGAACTATCGTTGCTGTGTCCGAGAGCAAGAGGACTACTGGAAAGAAGAAGAGAAAAGGGAAGCGGAGTTTAGGGAGAGGGGAAACAAGATTCTTTCTCCTGAGGAGCTGGAAAGTTCTTTGGAGCAATTCGACCATGGTTTGAAAAATTTTTCTGAGAAATTAATGGAATTGGAAGGGCATATCTTAAAACTTCAGAAAGAAGCCACAGCAGAGGTGGAGAATAAAATACTTTCAGATGCAGAGAGCCGCCTTGAGATTGTATTTGAAGATGTCAAGGAGATGCCCTGTCGAATTGAGGAGATAGAGAAGACGCTGCGTATGGCGGAGCTGCCCCTACTTCCTACGAAGAAGGCGTTTGAGAAGGCCTGCTCACAATATAATAGCTGCGCAGAGATGTTGGAGAAGGTGAAGCCTTACTGCAAGGAGAGCCTCGCCTATGTGACTAGCAAAGAGCGTTTAGTGAGCTTGGATGAAGATTTACGACGAGCCTACACAGAGTGTCAGAAGAGATTCCAGGGGGATTCGGGTTTGGAGTCGGAAGTAAGAGCCTGTCGAGAGCAACTGCGAGAGCGGATCCAAGAGTTTGAAACTCAAGGGCTGGACTTGGTGGAAAAAGAGTTGCTTTGTGTGAGTAGTAGATTAAGAAATACAGAGTGCGATTGTGTATCTGGTGTTAAGAAAGAAGCACCTCCTGGTAAGAAGTTTTATGCCCAGTATTATGATGAGATTTATCGAGTTAGAGTTCAATCCCGATGGATGACGATGTCTGAGAGATTGAGAGAGGGAGTTCAAGCATGCAACAAGATGTTGAAGGCAGGCCTAAGCGAAGAAGATAAGGTTCTTAAAGAAGAAGAGTATTGGTTGTATCGAGAGGAGAGAAAGAATAAAGAGAAACGTTTGGTTGGTACTAAGATAGTAGCAACGCAGCAGCGAGTTGCAGCATTTGAATCCATAGAAGTTCCTGAGATTCCTGAGGCCCCAGAGGAGAAACCGAGTTTGCTGGATAAAGCGCGTTCTTTATTTACTCGCGAGGACCATTCCTAGAACTATTCTAGGAGTCTATGTGCACTATTTTTTAAGAGGTTTATTATTCCGTGGGTATGTCTGAGAGACTTTGATTAAATGGGATATTATTATATCCTAGTTGCTCTAATCAATATTCCTCTTATGATTTTGGTATTCGATCATGACTGCAGCACCAGCTATTCTACACGTATCCCCGACGCCCCCTGAAGAAACAAAATTCGTTATTCCTAAAGATAGTAAATCTCGCGCTCTTGGGATTACTTTATTAGTCGTAGGCATCCTTCTGGTAGTTTGTGGTGCGATTGTACTCAGTGGAGTGATTTCTGGATTGAGTGCACTCATTGTTTGTGGATTGGGTATTAGTACGATTTCTCTAGGAGTTGTCCTATTTGTTTTAGGATTGATATTATTACTTAGAAAGCGGGAACTTACCTTAGAACAGATCGAGGCTAAGCAAATTGCGGAGACCTTTGCTGATGAACTGAAAGAACTAGAAATGTACATTCAGTCGACAGAGAAAAGCTTAGAGAAGATAGAAGGGTCCCGTTATAGTGACCAAGGTTTTCTGAATCGTGCCACCCAAAAAATCTTAGATTTAGAATCTTCATTGAGCTCTATTACTTCTGAGTTTCGTGATCTTAGGCAACTCTTTGATGAAGAAAAAATAGAGTTACTTTCTGGAGAAAGGCTTTTAGAATTTATTGCAGCGAATTTATTTAAACAAGGAAGAGATGTCTATTTAAATTTAGGGAATTTAGCAGACATTCGTGCGTACATGGGGCCCAACAATTATAAAGTTGCGATGGTCATAGAAAAAGCTAAAGCAGTTGTGCATGAGTTTATAGTTCTGACTACAATGGCTAGGGAATTAGAGTTTTTTTTCTAAAAAATAAATATGGTTTATTAAAGGGGATGTACCAGGAGAATCTAAGATTGTTGGAAAGGCTTCTTTATAATAGTGTTCAAAAGAGCTATGCGGATCGGCTGTTTTCCTATGAAAAGACAAAGATGGTGCACGATACTCCGCTGATTCCTTGGGAAGAGGATAAGGAAAAATGTGCTGAAGCTGAGAAAGCTTTCTTAGAGCAACAGAAGATTCTCCTAGATTATGGAAAATCTATCTTTTGGCTGAATGAGAACGATGAGATCAATTTAAACGATCCTTGGAGTTGGGGTCTTAATACGGTGAGGACTAGGAAAGTATTCCAAGAGGTTGACGACAGTGAACGTTGGAATCATAAGGTACTCATT</t>
  </si>
  <si>
    <t>-ATGCGGATCGGCTGTTTTCCTATGAAAAGACAAAGATGGTGCACGATACTCCGCTGATTCCTTGGGAAGAGGATAAGGAAAAATGTGCTGAAGCTGAGAAAGCTTTCTTAGAGCAACAGAAGATTCTCCTAGATTATGGA</t>
  </si>
  <si>
    <t>+CAAAAACTCGAGGACGATTATGAGAAACTTCTAGAGGAAAGTTCAAAAGAGTCTACTGAAGCAAATAAGAAGCTTTTATCTGACTTAGTAGATCGTCTTGAAGATGCTAAGACAAAATTTTTCCTGAAGAAACAGGAGGAGGTGGAGACTCGCGTTAAGGATCTTAGAGCTCGATATGGAGGCACAGTAGATCCTAAGCAGGATACGGAAGCTAAGAAGAAAGTCGAATTGGAGGCTAGCTTAGAAACCTTTTTAGATTCCATCGAATCAGAGCTAGTACAGTGTTTAGAAGATCAAGATATATATTGGAAAGAACAGGATGTCAAAGATCTAGCACGTACGCAAGAGCTCGAGGAACAAGATATTGAAGCGAAGAGGGAAGAAGCTGCCGAAGACCTAAGAAGTCTTAATGAGCGTTTAAAGAAGTCAAAAACTATGTTAGATAGGGCTAAATGGCATATTGAAAATGCTGAGGACAGTATTACCTGGTGGACTAGTCAGATAGAAATGAAGGATATGAAAGCAAGACTGAAGATCTTAAAAGAAGATATAACAAGTGTTCTACCTGAAATAGATGAGATTGAAACGTGTTTAAGCTTAGAGGAGCTTCCTTTGCTTACGACCAGGGAACTCTTAACTAAGTCCTACCTAAAGTTTAAGATTTGTTCGGAAACACTATTAAAAATGACTTCTGTGTTTGAGAACAATATCTATGTTCAGGAGTACGAGGTTCAGCTGCAAAATCTAGGGTTTAAGTTACAAGGTATATCTCAGAGATTCGGAAAGAAACAAGACGATTTTGCGAATCTAGAGGAACAGGTTGCTTTGCAAAAGAAACGACTCAGAGAGCTCACTCAGAATTTTGAAATACAAGGATTCAATTTCATGAAAGAAGATTTTAAGGCAGCCGCTAAAGATCTTTATATAAGAAGTACAGCTGAACAAAAGATGAACTTTGATGTGCCTTGCATGGAGCTCTTCCGTAGGTATCATGAGGAGGTCAAC</t>
  </si>
  <si>
    <t>-AAATCTATCTTTTGGCTGAATGAGAACGATGAGATCAATTTAAACGATCCTTGG</t>
  </si>
  <si>
    <t>+AAAA</t>
  </si>
  <si>
    <t>-AGTTGGGGTCTTAATACGGTGAGGACTAGGAAAGTATTCCAAGAGGTTGACGACAGTGAACGTTGGAATCATAAGGTACTCATT</t>
  </si>
  <si>
    <t>-AGTTGGGGTCTTAATACGGTGAGGACTAGGAAAGTATTCCAAGAGGTTGACGACAGTGAACGTTGGAATCATAAGGTACTCATTCAAAAACTCGAGGAC</t>
  </si>
  <si>
    <t>-A</t>
  </si>
  <si>
    <t>-ATT</t>
  </si>
  <si>
    <t>+A</t>
  </si>
  <si>
    <t>-GATTATGAGAAACTTCTAGAGGAAAGTTCAAAAGAGTCTACTGAAGCAAATAAGAAGCTTTTATCTGACTTAGTAGATCGTCTTGAAGATGCTAAGACAAAATTTTTCCTGAAGAAACAGGAGGAGGTGGAGACTCGCGTTAAGGATCTTAGAGCTCGATATGGAGGCACAGTAGATCCTAAGCAGGATACGGAAGCTAAGAAGAAAGTCGAATTGGAGGCTAGCTTAGAAACCTTTTTAGATTCCATCGAATCAGAGCTAGTACAGTGTTTAGAAGATCAAGATATATATTGGAAAGAACAGGATGTCAAAGATCTAGCACGTACGCAAGAGCTCGAGGAACAAGATATTGAAGCGAAGAGGGAAGAAGCTGCCGAAGACCTAAGAAGTCTTAA</t>
  </si>
  <si>
    <t>-CAAAAGAGTCTACTGAAGCAAATAAGAAGCTTTTATCTGACTTAGTAGATCGTCTTGAAGATGCTAAGACAAAATTTTTCCTGAAGAAACAGGAGGAGGTGGAGACTCGCGTTAAGGATCTTAGAGCTCGATATGGAGGCACAGTAGATCCTAAGCAGGATACGGAAGCTAAGAAGAAAGTCGAATTGGAGGCTAGCTTAGAAACCTTTTTAGATTCCATCGAATCAGAGCTAGTACAGTGTTTAGAAGATCAAGATATATATTGGAAAGAACAGGATGTCAAAGATCTAGCACGTACGCAAGAGCTCGAGGAACAAGATATTGAAGCGAAGAGGGAAGAAGCTGCCGAAGACCTAAGAAGTCTTAA</t>
  </si>
  <si>
    <t>+ACGAATTGCTGAAGAGCTTGCTCTTGAGCTGAAGAAGAAAATCTAATCACTAAAGCCTAGTTAAGGGTTCTTTTGAATTGGGCCCTGTGTTTCCATTTCTCTAGGGATCCTCTTAGCTGAGGATCTTCTTTGTACCTCTTTTGATTCGAAAAGAGGTGCTATTGTGAGTTGCCAATAGCAACGATCCACCTTCGTTTTTGAAAAGATACATCAGTTGCTAAGGGAACTTTTCAGAAAATATCATAAAAAACTCCCAAGATTTTGGCTTGGAAAGCGAGCCTTTCTTGCTACTTTTGTTACAACAAAAGTGTTCTATTTTAACGTGCGTATCATTTGTGACTAAGAGATAGACTTGCTTTCTTTATCTATCTTCTGTATTGGAAAGAAAGCCCCTTGAGGGAAAAAAAGGTTGTTATGAAGATTCCACTCCGCTTTTTATTGATATCATTAGTACCTACGCTTTCTATGTCGAATTTATTAGGAGCTGCTACTACCGAAGAGTTATCGGCTAGCAATAGCTTCGATGGAACTACATCAACAACAAGCTTTTCTAGTAAAACA</t>
  </si>
  <si>
    <t>-TGAGCGTTTAAAGAAGTCAAAAACTATGTTAGATAGGGCTAAATGGCATATTGAAAATG</t>
  </si>
  <si>
    <t>+TA</t>
  </si>
  <si>
    <t>-CTGAGGACAGTATTACCT</t>
  </si>
  <si>
    <t>-GGTGGACTAGTCAGATAGAAATGAAGGATATGAAAGCAAGACTGAAGATCTTAAAAGAAGATATAACAAGTGTTCTACCTGAAATAGATGAGATTGAAACGTGTTTAAGCTTAGAGGAGCTTCCTTTGCTTACGACCAGGGAACTCTTAACTAAGTCCTACCTAAAGTTTAAGATTTGTTCGGAAACACTATTAAAAATGACTTCTGTGTTTGAGAACAATATCTATGTTCAGGAGTACGAGGTTCAGCTGCAAAATCTAGGGTTTAAGTTACAAGGTATATCTCAGAGATTCGGAAAGAAACAAGACGATTTTGCGAATCTAGAGGAACAGGTTGCTTTGCAAAAGAAACGACTCAGAGAGCTCACTCAGAATTTTGAAATACAAGGATTCAATTTCATGAAAGAAGATTTTAAGGCAGCCGCTAAAGATCTTTATATAAGAAGTACAGCTGAACAAAAGATGAACTTTGATGTGCCTTGCATGGAGCTCTTCCGTAGGTATC</t>
  </si>
  <si>
    <t>-ATATAACAAGTGTTCTACCTGAAATAGATGAGATTGAAACGTGTTTAAGCTTAGAGGAGCTTCCTTTGCTTACGACCAGGGAACTCTTAACTAAGTCCTACCTAAAGTTTAAGATTTGTTCGGAAACACTATTAAAAATGACTTCTGTGTTTGAGAACAATATCTATGTTCAGGAGTACGAGGTTCAGCTGCAAAATCTAGGGTTTAAGTTACAAGGTATATCTCAGAGATTCGGAAAGAAACAAGACGATTTTGCGAATCTAGAGGAACAGGTTGCTTTGCAAAAGAAACGACTCAGAGAGCTCACTCAGAATTTTGAAATACAAGGATTCAATTTCATGAAAGAAGATTTTAAGGCAGCCGCTAAAGATCTTTATATAAGAAGTACAGCTGAACAAAAGATGAACTTTGATGTGCCTTGCATGGAGCTCTTCCGTAGGTATC</t>
  </si>
  <si>
    <t>+ATGCGGATCGGCTGTTTTCCTATGAAAAGACAAAGATGGTGCACGATACTCCGCTGATTCCTTGGGAAGAGGATAAGGAAAAATGTGCTGAAGCTGAGAAAGCTTTCTTAGAGCAACAGAAGATTCTCCTAGATTATGGAAAATCTATCTTTTGGCTGAATGAGAACGATGAGATCAATTTAAACGATCCTTGGAGTTGGGGTCTTAATACGGTGAGGACTAGGAAAGTATTCCAAGAGGTTGACGACAGTGAACGTTGGAATCATAAGGTACTCATTCAAAAACTCGAGGACGATTATGAGAAACTTCTAGAGGAAAGTTCAAAAGAGTCTACTGAAGCAAATAAGAAGCTTTTATCTGACTTAGTAGATCGTCTTGAAGATGCTAAGACAAAATTTTTCCTGAAGAAACAGGAGGAGGTGGAGACTCGCGTTAAGGATCTTAGAGCTCGATATGGAGGCACAGTAGATCCTAAGCAGGATACGGAAGCTAAGAAGAAAGTCGAATTGGAGGCTAGCTTAGAAACCTTTTTAGATTCCATCGAATCAGAGCTAGTACAGTGTTTAGAAGATCAAGATATATATTGGAAAGAACAGGATGTCAAAGATCTAGCACGTACGCAAGAGCTCGAGGAACAAGATATTGAAGCGAAGAGGGAAGAAGCTGCCGAAGACCTAAGAAGTCTTAATGAGCGTTTAAAGAAGTCAAAAACTATGTTAGATAGGGCTAAATGGCATATTGAAAATGCTGAGGACAGTATTACCTGGTGGACTAGTCAGATAGAAATGAAGGATATGAAAGCAAGACTGAAGATCTTAAAAGAAGATATAACAAGTGTTCTACCTGAAATAGATGAGATTGAAACGTGTTTAAGCTTAGAGGAGCTTCCTTTGCTTACGACCAGGGAACTCTTAACTAAGTCCTACCTAAAGTTTAAGATTTGTTCAGAAACACTATTAAAAATGACTTCTGTGTTTGAGAACAATATCTATGTTCAGGAGTACGAGGTTCAGCTGCAAAATCTAGGGTTTAAGTTACAAGGTATATCTCAGAGATTCGGAAAGAAACAAGACGATTTTGCGAATCTAGAGGAACAGGTTGCTTTGCAAAAGAAACGACTCAGAGAGCTCACTCAGAATTTTGAAATACAAGGATTCAATTTCATGAAAGAAGATTTTAAGGCAGCCGCTAAAGATCTTTATATAAGAAGTACAGCTGAACAAAAGATGAACTTTGATGTGCCTTGCATGGAGCTCTTCCGTAGGTATC</t>
  </si>
  <si>
    <t>-ATGAGGAGGTCAACAAGCCGCTTCTTGAGTTGATGTACAATTGTGCAGACAGTTATAGAGATGCTAAGAAAAAGCTTTGCTCTCTACGTCTTGATGAAAAAGAGTTATTACAAAAAGAAATCAAGAAAGAGGAATTTTATCAAAAGAAACAACAAAGGCATGCAGATAGATCACGTCATACTACGTATCAAAAGCTACGAATTGCTGAAGAGCTTGCTCTTGAGCTGAAGAAGAAAATCTAATCACTAAAGCCTAGTTAAGGGTTCTTTTGAATTGGGCCCTGTGTTTCCATTTCTCTAGGGATCCTCTTAGCTGAGGATCTTCTTTGTACCTCTTTTGATTCGAAAAGAGGTGCTATTGTGAGTTGCCAATAGCAACGATCCACCTTCGTTTTTGAAAAGATACATCAGTTGCTAAGGGAACTTTTCAGAAAATATCATAAAAAACTCCCAAGATTTTGGCTTGGAAAGCGAGCCTTTCTTGCTACTTTTGTTACAACAAAAGTGTTCTATTTTAACGTGCGTATCATTTGTGACTAAGAGATAGACTTGCTTTCTTTATCTATCTTCTG</t>
  </si>
  <si>
    <t>+ATGAGGAGGTCAACAAGCCGCTTCTTGAGTTGATGTACAATTGTGCAGACAGTTATAGAGATGCTAAGAAAAAGCTTTGCTCTCTACGTCTTGATGAAAAAGAGTTATTACAAAAAGAAATCAAGAAAGAGGAATTTTATCAAAAGAAACAACAAAGGCATGCAGATAGATCACGTCATACTAGGTATCAAAAGCTACGAATTGCTGAAGAGCTTGCTCTTGAGCTGAAGAAGAAAATCTAATCACTAAAGCCTAGTTAAGGGTTCTTTTGAATTGGGCCCTGTGTTTCCATTTCTCTAGGGATCCTCTTAGCTGAGGATCTTCTTTGTACCTCTTTTGATTCGAAAAGAGGTGCTATTGTGAGTTGCCAATAGCAACGATCCACCTTCGTTTTTGAAAAGATACATCAGTTGCTAAGGGAACTTTTCAGAAAATATCATAAAAAACTCCCAAGATTTTGGCTTGGAAAGCGAGCCTTTCTTGCTACTTTTGTTACAACAAAAGTGTTCTATTTTAACGTGCGTATCATTTGTGACTAAGAGATAGACTTGCTTTCTTTATCTATCTTCTGTATTGGAAAGAAAGCCCCTTGAGGGAAAAAAAGGTTGTTATGAAGATTCCACTCCGCTTTTTATTGATATCATTAGTACCTACGCTTTCTATGTCGAATTTATTAGGAGCTGCTACTACCGAAGAGTTATCGGCTAGCAATAGCTTCGATGGAACTACATCAACAACAAGCTTTTCTAGTAAAACATCATCGGCTACAGATGGCACCAATTATGTTTTTAAAGATTCTGTAGTTATAGAAAATGTACCCAAAACAGGGGAAACTCAGTCTACTAGTTGTTTTAAAAATGACGCTGCAGCTGGAGATCTAAATTTCTTAGGAGGGGGATTTTCTTTCACATTTAGCAATATCGATGCAACCACGGCTTCTGGAGCTGC</t>
  </si>
  <si>
    <t>-TATTGGAAAGAAAGCCCCTTGAGGGAAAAAAAGGTTGTTATGAAGATTCCACTCCGCTTTTTATTGATATCATTAGTACCTACGCTTTCTATGTCGAATTTATTAGGAGCTGCTACTACCGAAGAGTTATCGGCTAGCAATAGCTTCGATGGAACTACATCAACAACAAGCTTTTCTAGTAAAACATCATCGGCTACAGATGGCACCAATTATGTTTTTAAAGATTCTGTAGTTATAGAAAATGTACCCAAAACAGGGGAAACTCAGTCTACTAGTTGTTTTAAAAATGACGCTGCAGCTGGAGATCTAAATTTCTTAGGAGGGGGATTTTCTTTCACATTTAGCAATATCGATGCAACCACGGCTTCTGGAGCTGCTATTGGAAGTGAAGCAGCTAATAAGACAGTCACGTTATCAGGATTTTCGGCACTTTCTTTTCTTAAATCCCCAGCAAGTACAGTGACTAATGGATTGGGAGCTATCAATGTTAAAGGGAATTTAAGCCTATTGGATAATGATAAGGTATTGATTCAGGACAATTTCTCAACAGGAGATGGCGGAGCAATTAATTGTGCAGGCTCCTTGAAGATCGCAAACAATAAGTCCCTTTCTTTTATTGGAAATAGTTCTTCAACACGTGGCGGAGCGATTCATACCAAAAACCTCACACTATCTTCTGGTGGGGAAACTCTATTTCAGGGGAATACAGCGCCTACGGCTGCTGGTAAAGGAGGTGCTATCGCGATTGCAGACTCTGGCACCCTATCCATTTCTGGAGACAGTGGCGACATTATCTTTGAAGGCAATACGATAGGAGCTACAGGAACCGTCTCTCATAGTGCTATTGATTTAGGAACTAGCGCTAAGATAACTGCGTTACGTGCTGCGCAAGGACATACGATATACTTTTATGATCCGATTACTGTAACAGGATCGACATCTGTTGCTGATGCTCTCAATATTAATAGCCCTGATACTGGAGATAACAAAGAGTATACGGGAACCATAGTCTTTTCTGGAGAGAAGCTCACGGAGGCAGAAGCTAAAGATGAGAAGAACCGCACTTCTAAATTACTTCAAAATGTTGCTTTTAAAAATGGGACTGTAGTTTTAAAAGGTGATGTCGTTTTAAGTGCGAACGGTTTCTCTCAGGATGCAAACTCTAAGTTGATTATGGATTTAGGGACGTCGTTGGTTGCAAACACCGAAAGTATCGAGTTAACGAATTTGGAAATTAATATAGACTCTCTCAGGAACGGGAAAAAGATAAAACTCAGTGCTGCCACAGCTCAGAAAGATATTCGTATAGATCGTCCTGTTGTACTGGCAATTAGCGATGAGAGTTTTTATCAAAATGGCTTTTTGAATGAGGACCATTCCTATGATGGGATTCTTGAGTTAGATGCTGGGAAAGACATCGTGATTTCTGCAGATTCTCGCAGTATAGATGCTGTACAATCTCCGTATGGCTATCAGGGAAAGTGGACGATCAATTGGTCTACTGATGATAAGAAAGCTACGGTTTCTTGGGCGAAGCAGAGTTTTAATCCCACTGCTGAGCAGGAGGCTCCGTTAGTTCCTAATCTTCTTTGGGGTTCTTTTATAGATGTTCGTTCCTTCCAGAATTTTATAGAGCTAGGTACTGAAGGTGCTCCTTACGAAAAGAGATTTTGGGTTGCAGGCATTTCCAATGTTTTGCATAGGAGCGGTCGTGAAAATCAAAGGAAATTCCGTCATGTGAGTGGAGGTGCTGTAGTAGGTGCTAGCACGAGGATGCCGGGTGGTGATACCTTGTCTCTGGGTTTTGCTCAGCTCTTTGCGCGTGACAAAGACTACTTTATGAATACCAATTTCGCAAAGACCTACGCAGGATCTTTACGTTTGCAGCACGATGCTTCCCTATACTCTGTGGTGAGTATCCTTTTAGGAGAGGGAGGACTCCGCGAGATCCTGTTGCCTTATGTTTCCAAGACTCTGCCGTGCTCTTTCTATGGGCAGCTTAGCTACGGCCATACGGATCATCGCATGAAGACCGAGTCTCTA</t>
  </si>
  <si>
    <t>-T</t>
  </si>
  <si>
    <t>-CTTTCT</t>
  </si>
  <si>
    <t>-TTATCGGCTAGCAATAGCTTCGATGGAACTACATCAACAACAAGCTTTTCTAGTAAAACATCATCGGCTACAGATGGCACCAATTATGTTTTTAAAGATTCTGTAGTTATAGAAAATGTACCCAAAACAGGGGAAACTCAGTCTACTAGTTGTTTTAAAAATGACGCTGCAGCTGGAGATCTAAATTTCTTAGGAGGGGGATTTTCTTTCACATTTAGCAATATCGATGCAACCACGGCTTCTGGAGCTGCTATTGGAAGTGAAGCAGCTAATAAGACAGTCACGTTATCAGGATTTTCGGCACTTTCTTTTCTTAAATCCCCAGCAAGTACAGTGACTAATGGATTGGGAGCTATCAATGTTAAAGGGAATTTAAGCCTATTGGATAATGATAAGGTATTGATTCAGGACAATTTCTCAACAGGAGATGGCGGAGCAATTAATTGTGCAGGCTCCTTGAAGATCGCAAACAATAAGTCCCTTTCTTTTATTGGAAATAGTTCTTCAACACGTGGCGGAGCGATTCATACCAAAAACCTCACACTATCTTCTGGTGGGGAAACTCTATTTCAGGGGAATACAGCGCCTACGGCTGCTGGTAAAGGAGGTGCTATCGCGATTGCAGACTCTGGCACCCTATCCATTTCTGGAGACAGTGGCGACATTATCTTTGAAGGCAATACGATAGGAGCTACAGGAACCGTCTCTCATAGTGCTATTGATTTAGGAACTAGCGCTAAGATAACTGCGTTACGTGCTGCGCAAGGACATACGATATACTTTTATGATCCGATTACTGTAACAGGATCGACATCTGTTGCTGATGCTCTCAATATTAATAGCCCTGATACTGGAGATAACAAAGAGTATACGGGAACCATAGTCTTTTCTGGAGAGAAGCTCACGGAGGCAGAAGCTAAAGATGAGAAGAACCGCACTTCTAAATTACTTCAAAATGTTGCTTTTAAAAATGGGACTGTAGTTTTAAAAGGTGATGTCGTTTTAAGTGCGAACGGTTTCTCTCAGGATGCAAACTCTAAGTTGATTATGGATTTAGGGACGTCGTTGGTTGCAAACACCGAAAGTATCGAGTTAACGAATTTGGAAATTAATATAGACTCTCTCAGGAACGGGAAAAAGATAAAACTCAGTGCTGCCACAGCTCAGAAAGATATTCGTATAGATCGTCCTGTTGTACTGGCAATTAGCGATGAGAGTTTTTATCAAAATGGCTTTTTGAATGAGGACCATTCCTATGATGGGATTCTTGAGTTAGATGCTGGGAAAGACATCGTGATTTCTGCAGATTCTCGCAGTATAGATGCTGTACAATCTCCGTATGGCTATCAGGGAAAGTGGACGATCAATTGGTCTACTGATGATAAGAAAGCTACGGTTTCTTGGGCGAAGCAGAGTTTTAATCCCACTGCTGAGCAGGAGGCTCCGTTAGTTCCTAATCTTCTTTGGGGTTCTTTTATAGATGTTCGTTCCTTCCAGAATTTTATAGAGCTAGGTACTGAAGGTGCTCCTTACGAAAAGAGATTTTGGGTTGCAGGCATTTCCAATGTTTTGCATAGGAGCGGTCGTGAAAATCAAAGGAAATTCCGTCATGTGAGTGGAGGTGCTGTAGTAGGTGCTAGCACGAGGATGCCGGGTGGTGATACCTTGTCTCTGGGTTTTGCTCAGCTCTTTGCGCGTGACAAAGACTACTTTATGAATACCAATTTCGCAAAGACCTACGCAGGATCTTTACGTTTGCAGCACGATGCTTCCCTATACTCTGTGGTGAGTATCCTTTTAGGAGAGGGAGGACTCCGCGAGATCCTGTTGCCTTATGTTTCCAAGACTCTGCCGTGCTCTTTCTATGGGCAGCTTAGCTACGGCCATACGGATCATCGCATGAAGACCGAGTCTCTA</t>
  </si>
  <si>
    <t>+CCCCC</t>
  </si>
  <si>
    <t>-CCCCC</t>
  </si>
  <si>
    <t>+AATTTAAGCCTATTGGATAATGATAAGGTATTGATTCAGGACAATTTCTCAACAGGAGATGGCGGAGCAATTAATTGTGCAGGCTCCTTGAAGATCGCAAACAATAAGTCCCTTTCTTTTATTGGAAATAGTTCTTCAACACGTGGCGGAGCGATTCATACCAAAAACCTCACACTATCTTCTGGTGGGGAAACTCTATTTCAGGGGAATACAGCGCCTACGGCTGCTGGTAAAGGAGGTGCTATCGCGATTGCAGACTCTGGCACCCTATCCATTTCTGGAGACAGTGGCGACATTATCTTTGAAGGCAATACGATAGGAGCTACAGGAACCGTCTCTCATAGTGCTATTGATTTAGGAACTAGCGCTAAGATAACTGCGTTACGTGCTGCGCAAGGACATACGATATACTTTTATGATCCGATTACTGTAACAGGATCGACATCTGTTGCTGATGCTCTCAATATTAATAGCCCTGATACTGGAGATAACAAAGAGTATACGGGAACCATAGTCTTTTCTGGAGAGAAGCTCACGGAGGCAGAAGCTAAAGATGAGAAGAACCGCACTTCTAAATTACTTCAAAATGTTGCTTTTAAAAATGGGACTGTAGTTTTAAAAGGTGATGTCGTTTTAAGTGCGAACGGTTTCTCTCAGGATGCAAACTCTAAGTTGATTATGGATTTAGGGACGTCGTTGGTTGCAAACACCGAAAGTATCGAGTTAACGAATTTGGAAATTAATATAGACTCTCTCAGGAACGGGAAAAAGATAAAACTCAGTGCTGCCACAGCTCAGAAAGATATTCGTATAGATCGTCCTGTTGTACTGGCAATTAGCGATGAGAGTTTTTATCAAAATGGCTTTTTGAATGAGGACCATTCCTATGATGGGATTCTTGAGTTAGATGCTGGGAAAGACATCGTGATTTCTGCAGATTCTCGCAGTATAGATGCTGTACAATCTCCGTATGGCTATCAGGGAAAGTGGACGATCAATTGGTCTACTGATGATAAGAAAGCTACGGTTTCTTGGGCGAAGCAGAGTTTTAATCCCACTGCTGAGCAGGAGGCTCCGTTAGTTCCTAATCTTCTTTGGGGTTCTTTTATAGATGTTCGTTCCTTCCAGAATTTTATAGAGCTAGGTACTGAAGGTGCTCCTTACGAAAAGAGATTTTGGGTTGCAGGCATTTCCAATGTTTTGCATAGGAGCGGTCGTGAAAATCAAAGGAAATTCCGTCATGTGAGTGGAGGTGCTGTAGTAGGTGCTAGCACGAGGATGCCGGGTGGTGATACCTTGTCTCTGGGTTTTGCTCAGCTCTTTGCGCGTGACAAAGACTACTTTATGAATACCAATTTCGCAAAGACCTACGCAGGATCTTTACGTTTGCAGCACGATGCTTCCCTATACTCTGTGGTGAGTATCCTTTTAGGAGAGGGAGGACTCCGCGAGATCCTGTTGCCTTATGTTTCCAAGACTCTGCCGTGCTCTTTCTATGGGCAGCTTAGCTACGGCCATACGGATCATCGCATGAAGACCGAGTCTCTACCCCCCCCCCCCCCC</t>
  </si>
  <si>
    <t>+GATTTTCTTTCACATTTAGCAATATCGATGCAACCACGGCTTCTGGAGCTGCTATTGGAAGTGAAGCAGCTAATAAGACAGTCACGTTATCAGGATTTTCGGCACTTTCTTTTCTTAAATCCCCAGCAAGTACAGTGACTAATGGATTGGGAGCTATCAATGTTAAAGGGAATTTAAGCCTATTGGATAATGATAAGGTATTGATTCAGGACAATTTCTCAACAGGAGATGGCGGAGCAATTAATTGTGCAGGCTCCTTGAAGATCGCAAACAATAAGTCCCTTTCTTTTATTGGAAATAGTTCTTCAACACGTGGCGGAGCGATTCATACCAAAAACCTCACACTATCTTCTGGTGGGGAAACTCTATTTCAGGGGAATACAGCGCCTACGGCTGCTGGTAAAGGAGGTGCTATCGCGATTGCAGACTCTGGCACCCTATCCATTTCTGGAGACAGTGGCGACATTATCTTTGAAGGCAATACGATAGGAGCTACAGGAACCGTCTCTCATAGTGCTATTGATTTAGGAACTAGCGCTAAGATAACTGCGTTACGTGCTGCGCAAGGACATACGATATACTTTTATGATCCGATTACTGTAACAGGATCGACATCTGTTGCTGATGCTCTCAATATTAATAGCCCTGATACTGGAGATAACAAAGAGTATACGGGAACCATAGTCTTTTCTGGAGAGAAGCTCACGGAGGCAGAAGCTAAAGATGAGAAGAACCGCACTTCTAAATTACTTCAAAACGTTGCTTTTAAAAATGGGACTGTAGTTTTAAAAGGTGATGTCGTTTTAAGTGCGAACGGTTTCTCTCAGGATGCAAACTCTAAGTTGATTATGGATTTAGGGACGTCGTTGGTTGCAAACACCGAAAGTATCGAGTTAACGAATTTGGAAATTAATATAGACTCTCTCAGGAACGGGAAAAAGATAAAACTCAGTGCTGCCACAGCTCAGAAAGATATTCGTATAGATCGTCCTGTTGTACTGGCAATTAGCGATGAGAGTTTTTATCAAAATGGCTTTTTGAATGAGGACCATTCCTATGATGGGATTCTTGAGTTAGATGCTGGGAAAGACATCGTGATTTCTGCAGATTCTCGCAGTATAGATGCTGTACAATCTCCGTATGGCTATCAGGGAAAGTGGACGATCAATTGGTCTACTGATGATAAGAAAGCTACGGTTTCTTGGGCGAAGCAGAGTTTTAATCCCACTGCTGAGCAGGAGGCTCCGTTAGTTCCTAATCTTCTTTGGGGTTCTTTTATAGATGTTCGTTCCTTCCAGAATTTTATAGAGCTAGGTACTGAAGGTGCTCCTTACGAAAAGAGATTTTGGGTTGCAGGCATTTCCAATGTTTTGCATAGGAGCGGTCGTGAAAATCAAAGGAAATTCCGTCATGTGAGTGGAGGTGCTGTAGTAGGTGCTAGCACGAGGATGCCGGGTGGTGATACCTTGTCTCTGGGTTTTGCTCAGCTCTTTGCGCGTGACAAAGACTACTTTATGAATACCAATTTCGCAAAGACCTACGCAGGATCTTTACGTTTGCAGCACGATGCTTCCCTATACTCTGTGGTGAGTATCCTTTTAGGAGAGGGAGGACTCCGCGAGATCCTGTTGCCTTATGTTTCCAAGACTCTGCCGTGCTCTTTCTATGGGCAGCTTAGCTACGGCCATACGGATCATCGCATGAAGACCGAGTCTCTACCCC</t>
  </si>
  <si>
    <t>-AGGAACT</t>
  </si>
  <si>
    <t>-ACTTTTTTAGTTCTTGGTGTGCTCTTACTGATTTCAGGAGCTCTCTTTCTAACGTTAGGGATTTCAGGAGTCTCTCTTGGAGTTGGTTTGGGGCTCTCTGCATTAGGAAGTGTACTCGTTATTTCGGGATTTCTATTGCTTTTAGAAAGACGAGAGGTTTCGGGAGTGGGTTTAGAGGGGATTCCGACAGGTATTCCTGTGGGTCCTTCTGCAGAACCTTCTTCAGAGGAAATACAGAAGAAGCAAAAAGCAAAGCAAATTTTAGATCAACTGCCTCAGGAACTAGATCAGTTAGATACGGATATTCAGCACGTGCTCTCATGTTTAGGGAAACTGAAAGATCTTAAGTGCAAAGATCGAGGTCTTTTAAAAGATGCCAAGGAGAAACTGCAAGTTTTTGACTTTGTTTGGAAAGACATGATGATGGAGTTTGTAGAGCTACAGCAGGTCATGGATCAAGAGAGCCGGTATCTAGAGGGCCTGATCCATGAGGTACAAAGTATAGCACACAAACTTTTTGTAGATGATGTAAATATTAGATCCCATTTAGGGGAGTCGTGCGGGTATTTACCTTCCGAGGATGTTCGAGGGGAACTGTTAAAGAGATTCGCTAAAGAGGTCGTAGCTCGCTTTATGAAAGTGACTCGCGACATACGGAAGATAGCAATGGCTTTTAACAAAAATGCCTATGGGGCAGCAAAAAATGCCTTTGATAAGGCTTTTGGAAGCTTGGAAACGTGTCTGTATAAGAGTCTGACTAAGAGTTATAGAGATACCTTTTGTGACTATAAGAGAGCAAAGATCCTTCCGGATGAGAATAATAGCGCTCGTGCCGAGCAAAGGTTTAGGGAAGTCAAGGATCATTGGGAGGACTTAAAGGAAACGGTCTTTTGGGTAAAAGAAGACGGTCGTATTGACATAGAAGTGCTCACTGCAGTCGGTGGGTGGCCAGATCGTTATCCAGAGCATCTTATTCTTGAAAAAAGAAAGGATAAGGTAATGAGCCATCAGTTGTGGGAGGCGACTATGCGTGTGAAAGAAGCTGAAGTAACGTATAGTGTAGCAAGAGTCGCCTTTGAAAAGGATGGATCTCAGCAGAATCAGAAGAAATTCCAAGAAAAGACAAAAGAGAGGCTGCGATGTTTAAAGGATTTGCGTGATCAGGAGTGTCATCGTGCACAAGAGAGATTAGAAAAACTGACGGCTTTGTATCCTGAGGTTTCAGTCTCTGTAGTAGAGACGGAGAGAGAGAGGAAATTTAATTTAGAGAAAGCCTATGGGAATCTCGAAGAGCGCTATCAGAGCGTTGTGCAAGATCAAGAGGACTACTGGACAGAACAAAAGAACAGGGAAGCAGAATTTAGGGCGAAAGGAACTAAGGTTCGCTCTATGGAGGAGGTGGCAGAGCATCTTCAGATCTTAGAAAATCTATTGGAAGACTGTTATAAGAGATTATCAAAAGCAGAAACTTTTGCCTTAGGGGTGGAGAGGGAAGCTACAGAAGAGATAGAGTATACCATACTCTCTGATGCAGCGAACCGTCTTAAGGTTTTATGTGAAGATATTGAGGACACCCTGCCTCGAGTCGAAGAAATAGAGATGATGCTGCGTATGGCAGAGCGTCCACTCCATCCTATAAAGCAAGCATTTACCAAGGCTTTTGTACAATATAACAGGTGCAAAGAGAGGTTAGCAAAGGTAGAGCCCTATTATAAAGAGAGCCCTGCATATGTAAATAGCGAAGAGCGATTGCAGAGTTTGGATCAGGCTTCACAGTGCATACAAAGAGTCCCAAAAGGTTTCAAGTTTAGAAACGGAAGCATGTACATATAGAGAGTATCTTAGAGAACAAGTACAACAGTTTGAAACTCAAGGAGTGAGCTTGATAAAAGAAGAGCTTCTCTTTTTAAGCAGTACTCTCAAAAGTAAATTGAGCTATGATCCATTAATAGCAAACATTCCCTGTATGAAGTTTTATTACCAGTATTATGATGACATTGATAAAGCGAGAGCTCAATCCCGATGGCTGGAGAAGTCTGAGAGGTATAGAAATGCTAAGAGGAGATTCCAAGAGATCGTGAAGAAAGGCCTATTCAAAGAAGCTAAGCCCTTGAAAAAAGAGGAGTATAGGTTACTTCAAGAGGAGAGAAGCAATAAGGAGAAGCGTTTGATTTACAATAAGATGGCAGTAGCTCGGCAACGAGTTCAAGAATTTGAATCGATGGAGATTCCAGAATAGAAAGTAAGTCTTATGGATAAAGCGCGTTCTTTATTTACTCGAGAAGATCGTTCCTAGCACAACTCTAGAAACCTATGAGTTGTGTTGCTTTAAAAATTTTTTTGAATAAAATGCTATGTATTAGTAGCTTAGTTGGTTAAACTTATGTATTTGGTCACGATGGCATCACAGATTCATAATGCAAGTACACGTATCACCCACCACAGCTACCCCCCGATCACTCGGTAGGGGCTACTTCTTGGCAACCTAAGCTTCGTATTTTAACCATT</t>
  </si>
  <si>
    <t>+AGAAGAAACA</t>
  </si>
  <si>
    <t>-GCAAA</t>
  </si>
  <si>
    <t>*87251</t>
  </si>
  <si>
    <t>*102282</t>
  </si>
  <si>
    <t>-G</t>
  </si>
  <si>
    <t>+GAAGTTCCCAGTTTGCCTGGTGGCCACAAAATAAAATAAG</t>
  </si>
  <si>
    <t>-CAAAGG</t>
  </si>
  <si>
    <t>-AAAAGTTCGCAATATTTG</t>
  </si>
  <si>
    <t>-TA</t>
  </si>
  <si>
    <t>-CCCAAAGCAGGGTCAAAGGTCGTTGATCTATAAGCTCCTCTTTCCCGAAGTACTGTAAAGGGCCTGGAAAGGCGAATGCGTTTGATTTT</t>
  </si>
  <si>
    <t>-CTG</t>
  </si>
  <si>
    <t>-CAT</t>
  </si>
  <si>
    <t>+AAAACAG</t>
  </si>
  <si>
    <t>-AATTTTTAATATAAATAAGGAAGTAA</t>
  </si>
  <si>
    <t>*385020</t>
  </si>
  <si>
    <t>+AACGAACCACCAAACATCAAAGCTATAACCCGATCTAAAAGATTTATTATTTACATTTTTCGATCCCAGAAACTAATGAAAAAGC</t>
  </si>
  <si>
    <t>-TTTCCTATATTCTAAGTGGCGCATTGTTAGGATTAGGATTATTAATAGCCTTGATTGGTGTGATTTTAGGAATAAAAAAAATCACGCCTATGATTTCATCAAAAGAACAAGTATTCCCCCAAGAACTCGTAAATAGAATCAGGGCGCACTATCCTAAATTTGTCTCTGATTTTGTTTCAGAAGCTAAACCAAATCTTAAAGATCTC</t>
  </si>
  <si>
    <t>+TTTCCTATATTCTAAGTGGCGCATTGTTAGGATTAGGATTATTAATAGCCTTGATTGGTGTGATTTTAGGAATAAAAAAAATCACGCCTATGATTTCATCAAAAGAACAAGTATTCCCCCAAGAACTCGTAAATAGAATCAGGGCGCACTATCCTAAATTTGTCTCTGATTTTGTTTCAGAAGCTAAACCAAATCTTAAAGATCTC</t>
  </si>
  <si>
    <t>-TAAGTTTTATTGATCTTCTAAATCAATTGCACTCTGAAGTTGGATCATCTACAAATTACAACGTATCTGAAGAACTACAACAGAA</t>
  </si>
  <si>
    <t>+TAAGTTTTATTGATCTTCTAAATCAATTGCACTCTGAAGTTGGATCATCTACAAATTACAACGTATCTGAAGAACTACAACAGAA</t>
  </si>
  <si>
    <t>-AGCAAGGTTGTAGAGCTCCATCGAGTTAAGAAAATTGGAGGCAGCCTCGAAGAAGACCTTAGTGATTATATAAAACCA</t>
  </si>
  <si>
    <t>+AGCAAGGTTGTAGAGCTCCATCGAGTTAAGAAAATTGGAGGCAGCCTCGAAGAAGACCTTAGTGATTATATAAAACCA</t>
  </si>
  <si>
    <t>-ATAAAAACAGTCCCGGCTGATTTATGGGAAAACCTCTG</t>
  </si>
  <si>
    <t>+ATAAAAACAGTCCCGGCTGATTTATGGGAAAACCTCTG</t>
  </si>
  <si>
    <t>-CCTTTCGAGACTAAAAAGCTAGTTACCTGGTTTAGTCTTTAAAGAAGATACTCGTCTTCCTATGAATTCTAGCTCCTGTTACAAAATTGACGTCATAAACCCTAGCTCTGGCATTTCCATGCTCTAGAGCTATTCTGTGAAGACCCTGTCTTAATACACTCTCTAATCGCTTAGAAACTGAACTCAAATGCCTTAACAAGAATTTACCTAGTTCTTTCTTTGGCTCATCAGAAGCAGAAAATGCTTGAACAGCTTCTTTTAGATCCTGAATCACATACAGGCCTAGGTTTACATCAAAATCGATAGAAGATTCGTCAAGAAGATTTTGGGATGACAAAGCTCCTACAAGAGCACAAAGCTGAAGGTTGTATGCGGTACTGTTATCTACAAAACACAGCCAATCCCAAGCATCTCTAGGAAGTTGAGTGATCAGCTGTAGCTGATCAAAAGAATAGCCATGCAAGCTCAACAATAGCAATTCCTTACTGATTGTCTCTTTTGTAAGTCCCCCTGCTTCGGTCTTTAGAGTTCCTCGTGCCGTATAGGTAGTGTAGATACGCTCTACAATTGCTTTGACTTCATCAGTATCCCATTTCTCTTGAAGAGCCTTGTTTTTTAATAAAAGAACGTCCTCTTTCGTTAATTGTTGAAGAATATGATGCGTCTCTTTACAAAAAATTGTAGCCTTAGCTGTACTGTATCCCAAAGGCCCTAGCCAATAGTACCCATAACATTCTCTAGGGACACCTAGGTCTCTACAAACTTGTGGATCTCCTGCTGATATAAATTTCTGAAGCCAATATAACGGGCAGGTTTGGCTTAAAAGATCTTCAAATATTGGCCAATTATTCTTTTCTAAATCACCTGCGAGCCTGCTAATACCAAAACTCTCTACTTTACTTCGCAATTCAGAAGGCAATTGTTTGATTTTCTCTTCAGGAGATATGTTACACAACAGGGCAGTAGAAAATTGTCTAAACTCGGCTAATGTTACCTGCTGTTCTCTTACAAATGCAGAGATTGAAAGGCCATAAGCTTCATCTATCACGTGAGTAAATCTATCAGGAATGATTCTTGGTGTTGGTGGAAGCTTCTTCTCTCCAAAAATCAAAGCTAAAATTACTAAAGAAAGAATGACAAAGGCAATAAAAGCTAAAACACTCCCAACAATATAAGAAACGGGAGGAGCCAAACAGCCTAAAGCTGCTAATGCACCTATACAAAAGAGGCTGGCAATGGCTATTCTTACAATAGTCCTTGAACTCAAAGGAAAGGTAGAATGACACTCGCAATGATTTTTAAATAAAGCATGTGGAACGATCGTCATGCTCATAGCCAACTCCTTAGATA</t>
  </si>
  <si>
    <t>+CCTTTCGAGACTAAAAAGCTAGTTACCTGGTTTAGTCTTTAAAGAAGATACTCGTCTTCCTATGAATTCTAGCTCCTGTTACAAAATTGACGTCATAAACCCTAGCTCTGGCATTTCCATGCTCTAGAGCTATTCTGTGAAGACCCTGTCTTAATACACTCTCTAATCGCTTAGAAACTGAACTCAAATGCCTTAACAAGAATTTACCTAGTTCTTTCTTTGGCTCATCAGAAGCAGAAAATGCTTGAACAGCTTCTTTTAGATCCTGAATCACATACAGGCCTAGGTTTACATCAAAATCGATAGAAGATTCGTCAAGAAGATTTTGGGATGACAAAGCTCCTACAAGAGCACAAAGCTGAAGGTTGTATGCGGTACTGTTATCTACAAAACACAGCCAATCCCAAGCATCTCTAGGAAGTTGAGTGATCAGCTGTAGCTGATCAAAAGAATAGCCATGCAAGCTCAACAATAGCAATTCCTTACTGATTGTCTCTTTTGTAAGTCCCCCTGCTTCGGTCTTTAGAGTTCCTCGTGCCGTATAGGTAGTGTAGATACGCTCTACAATTGCTTTGACTTCATCAGTATCCCATTTCTCTTGAAGAGCCTTGTTTTTTAATAAAAGAACGTCCTCTTTCGTTAATTGTTGAAGAATATGATGCGTCTCTTTACAAAAAATTGTAGCCTTAGCTGTACTGTATCCCAAAGGCCCTAGCCAATAGTACCCATAACATTCTCTAGGGACACCTAGGTCTCTACAAACTTGTGGATCTCCTGCTGATATAAATTTCTGAAGCCAATATAACGGGCAGGTTTGGCTTAAAAGATCTTCAAATATTGGCCAATTATTCTTTTCTAAATCACCTGCGAGCCTGCTAATACCAAAACTCTCTACTTTACTTCGCAATTCAGAAGGCAATTGTTTGATTTTCTCTTCAGGAGATATGTTACACAACAGGGCAGTAGAAAATTGTCTAAACTCGGCTAATGTTACCTGCTGTTCTCTTACAAATGCAGAGATTGAAAGGCCATAAGCTTCATCTATCACGTGAGTAAATCTATCAGGAATGATTCTTGGTGTTGGTGGAAGCTTCTTCTCTCCAAAAATCAAAGCTAAAATTACTAAAGAAAGAATGACAAAGGCAATAAAAGCTAAAACACTCCCAACAATATAAGAAACGGGAGGAGCCAAACAGCCTAAAGCTGCTAATGCACCTATACAAAAGAGGCTGGCAATGGCTATTCTTACAATAGTCCTTGAACTCAAAGGAAAGGTAGAATGACACTCGCAATGATTTTTAAATAAAGCATGTGGAACGATCGTCATGCTCATAGCCAACTCCTTAGATA</t>
  </si>
  <si>
    <t>*464805</t>
  </si>
  <si>
    <t>-AATACCAACCTGCTCTTTTCAGGGAACAAAGCTACGGGCCCGAGTAATTCTTCAGCAAATCAAGAGGGTTGCGGTGGGGCAATCCTAGCCTTTATTGATTCAGGATCCGTAAGCGATAAAACAGGACTATCGATTGCAAACAACCAAGAAGTCAGCCTCACTAGTAATGCTGCAACAGTAAGTGGTGGTGCGATCTATGCTACCAAATGTACTCTAACTGGAAACGGCTCCCTGACCTTTGACGGCAATACTGCTGGAACTTCAGGAGGGGCGATCTATACAGAAACTGAAGATTTTACTCTTACAGGAAGTACAGGAACCGTGACCTTCAGCACAAATACAGCAAAGACAGGCGGCGCCTTATATTCTAAAGGCAACAACTCTCTGTCTGGT</t>
  </si>
  <si>
    <t>+CC</t>
  </si>
  <si>
    <t>-TAGACGTCGCTCCTCGAACTCCTGATAAAAAAGAAGAACTCTTCGAAGAAGCCTCTGCTTCTTCGGAACGCCTTTCTTTTACAGTATCGCCGGCAGAATCTTCGCCCTGAGTTGTTAAATCATCTTCGGAAGCAGAACGCTGGAACTTTCCTTTAATATCACCTAGGGCACCATGAACTT</t>
  </si>
  <si>
    <t>-TCGCAAATTGAGATAACATAGAATCCAAGCCTTGCAAACAAACGGTGTAA</t>
  </si>
  <si>
    <t>*579089</t>
  </si>
  <si>
    <t>+TGGTGGGGGCATTTACACGAAAAATGCGGCCTTCTCAAATTTATCTTCTGTAACTTTTGATCAAAATACCTCTTCAGAAAATGGTGGTGCCTTACTTACCCAAAAAGCTGCAGATAAAACGGACTGTTCTTTCACCTATATTACAAATGTCAATATCACCAACAATACAGCTACAGGAAATGGTGGGGGCATTGCTGGGGGAAAAGCACATTTTGATCGCATTGATAATCTTACAGTCCAAAGCAACCAAGCAAAGAAAGGTGGTGGGGTTTATCTTGAAGATGCCCTCATCCTGGAAAAGGTTATTACAGGTTCTGTCTCACAAAATACAGCTACAGAAAGTGGTGGGGGTATCTACGCTAAGGATATTCAACTACAAGCTCTACCTGGAAGCTTCACAATTACCGATAATAAAGTCGAAACTAGTCTTACTACTAGCACTAATTTATATGGTGGGGGCATCTA</t>
  </si>
  <si>
    <t>+TGGTGGGGGCATTTACACGAAAAATGCGGCCTTCTCAAATTTATCTTCTGTAACTTTTGATCAAAATACCTCTTCAGAAAATGGTGGTGCCTTACTTACCCAAAAAGCTGCAGATAAAACGGACTGTTCTTTCACCTATATTACAAATGTCAATATCACCAACAATACAGCTACAGGAAATGGTGGGGGCATTGCTGGGGGAAAAGCACATTTCGATCGCATTGATAATCTTACAGTCCAAAGCAACCAAGCAAAGAAAGGTGGTGGGGTTTATCTTGAAGATGCCCTCATCCTGGAAAAGGTTATTACAGGTTCTGTCTCACAAAATACAGCTACAGAAAGTGGTGGGGGTATCTACGCTAAGGATATTCAACTACAAGCTCTACCTGGAAGCTTCACAATTACCGATAATAAAGTCGAAACTAGTCTTACTACTAGCACTAATTTATATGGTGGGGGCATCTA</t>
  </si>
  <si>
    <t>-TGGTGGGGGCATTTACACGAAAAATGCGGCCTTCTCAAATTTATCTTCTGTAACTTTTGATCAAAATACCTCTTCAGAAAATGGTGGTGCCTTACTTACCCAAAAAGCTGCAGATAAAACGGACTGTTCTTTCACCTATATTACAAATGTCAATATCACCAACAATACAGCTACAGGAAATGGTGGGGGCATTGCTGGGGGAAAAGCACATTTCGATCGCATTGATAATCTTACAGTCCAAAGCAACCAAGCAAAGAAAGGTGGTGGGGTTTATCTTGAAGATGCCCTCATCCTGGAAAAGGTTATTACAGGTTCTGTCTCACAAAATACAGCTACAGAAAGTGGTGGGGGTATCTACGCTAAGGATATTCAACTACAAGCTCTACCTGGAAGCTTCACAATTACCGATAATAAAGTCGAAACTAGTCTTACTACTAGCACTAATTTATA</t>
  </si>
  <si>
    <t>-TGGTGGGGGCATCTA</t>
  </si>
  <si>
    <t>-AATTTTATCAATTATT</t>
  </si>
  <si>
    <t>+TTTCTTCTC</t>
  </si>
  <si>
    <t>-CCTTCCTTTTTAGAA</t>
  </si>
  <si>
    <t>-TTATTTTTTATTTGAAAAGCTTCAT</t>
  </si>
  <si>
    <t>+ACA</t>
  </si>
  <si>
    <t>-AA</t>
  </si>
  <si>
    <t>-CAC</t>
  </si>
  <si>
    <t>+GGAAGGGATTTTTGTG</t>
  </si>
  <si>
    <t>*916324</t>
  </si>
  <si>
    <t>+GATGAGATTCAAGAGCTCCCCTCCCCA</t>
  </si>
  <si>
    <t>-TGATTATC</t>
  </si>
  <si>
    <t>+TAGTTGGTCAAGTGATGGCATATGCTATGGCGTTAGCAAAAGGAATGGAGATTGACTGTCCCAGAAATCTTGCCAAGTCTGTTACTGTAGAGTAAGTACTTCACAGTAGTAGACCTCGCAATCCTATGATGAAACTCTTTAGAACTTGTCTTAAGAGTGCATATGAAATTTAGGTATACGTTATGTCAAATAAAGTTCTAGGTGGGTCCTTGCTTATTGCAGGTTCTGCCATCGGTGCTGGTGTTTTAGCAGTTCCTGTATTGACCGCAAAAGGCGGTTTTTTCCCTGCAACTTTTCTCTATATTGTCTCCTGGCTTTTTTCTATGGCCTCAGGCCTTTGCCTTCTTGAAGTCATGACTTGGATGAAAGAATCAAAGAACCCAGTGAACATGCTTTCTATGGCGGAATCTATTTTAGGTCATGTAGGCAAGATTTCTATATGCCTTGTCTACTTGTTTCTCTTTTACTCCCTACTGATTGCCTATTTCTGCGAAGGGGGAAACATCTTATGCCGCGTGTTTAATTGTCAAAATTTAGGAATCTCATGGATTCGTCACCTTGGCCCTCTAGGTTTTGCTATATTGATGGGGCCTATCATTATGGCGGGAACAAAAGTGATTGATTACTGTAATCGTTTCTTTATGTTCGGCTTAACTGTAGCTTTTGGAATTTTCTGTGCCCTTGGATTTTTAAAAATCCAACCTAGCTTTCTGGTGCGTTCCTCATGGTTAACTACAATAAACGCATTTCCTGTGTTTTTCCTTGCTTTTGGATTCCAAAGTATCATTCCTACGTTGTACTACTACATGGACAAAAAAGTTGGAGATGTTAAAAAGGCAATTCTCATAGGAACGTTGATTCCTCTTGTTCTCTATGTCTTATGGGAAGTTGTGGTTTTAGGTGCTGTCTCTCTTCCGATTCTTTCCCAGGCTAAGATAGGTGGATATACTGCTGTAGAAGCTCTCAAGCAGGCCCATCGTTCTTGGGCATTTTATATTGCTGGAGAACTTTTTGGCTTCTTTGCTTTGGTCTCCTCTTTTGTAGGAGTTGCTCTCGGTGTTATGGACTTCCTGGCAGACGGTTTAAAATGGAATAAAAAATCACATCCATTTTCAATTTTCTTTTTAACATTTATTATTCCCCTTGCTTGGGCTGTTTGTTATCCTGAAATTGTTTTGACCTGTCTTAAGTATGCTGGGGGATTCGGGGCCGCCGTGATTATCGGGGTATTCCCAACATTGATTGTGTGGAAAGGGCGTTATGGCAAACAACATCACAGAGAGAAACAGTTAGTTCCAGGAGGAAAGTTTGCTTTATTTTTGATGTTCTTGTTGATAGTAATAAATGTAGTTAGCATTTATCATGAGCTTTAAATTTGTTTTGCTCTATTTTTCAATTTCAAGTGAGCAAATAGGAGGGTTCTATGGGACTATATGATCGTGACTATATACAAGATTCTCGAGTGCAGGGAACTTTTGCTTCAAGAGTCTATAGGTGGATGACAGCAGGGCTAATCGTAACTTCATGTGTTGCCCTGGGTCTTTATTTTTCTGGATTATACAGAAGTTTATTTTCTTTTTGGTGGGTGTGGTGTTTCGCTACGCTAGGCGTGTCTTTCTTTATCAACTCTAAAATCCAGACACTATCGG</t>
  </si>
  <si>
    <t>+TAGTTGGTCAAGTGATGGCATATGCTATGGCGTTAGCAAAAGGAATGGAGATTGACTGTCCCAGAAATCTTGCCAAGTCTGTTACTGTAGAGTAAGTACTTCACAGTAGTAGACCTCGCAATCCTATGATGAAACTCTTTAGAACTTGTCTTAAGAGTGCATATGAAATTTAGGTATACGTTATGTCAAATAAAGTTCTAGGTGGGTCCTTGCTTATTGCAGGTTCTGCCATCGGTGCTGGTGTTTTAGCAGTTCCTGTATTGACCGCAAAAGGCGGTTTTTTCCCTGCAACTTTTCTCTATATTGTCTCCTGGCTTTTTTCTATGGCCTCAGGCCTTTGCCTTCTTGAAGTCATGACTTGGATGAAAGAATCAAAGAACCCAGTGAACATGCTTTCTATGGCGGAATCTATTTTAGGTCATGTAGGCAAGATTTCTATATGCCTTGTCTACTTGTTTCTCTTTTACTCCCTACTGATTGCCTATTTCTGCGAAGGGGGAAACATCTTATGCCGCGTGTTTAATTGTCAAAATTTAGGAATCTCGTGGATTCGTCACCTTGGCCCTCTAGGTTTTGCTATATTGATGGGGCCTATCATTATGGCGGGAACAAAAGTGATTGATTACTGTAATCGTTTCTTTATGTTCGGCTTAACTGTAGCTTTTGGAATTTTCTGTGCCCTTGGATTTTTAAAAATCCAACCTAGCTTTCTGGTGCGTTCCTCATGGTTAACTACAATAAACGCATTTCCTGTGTTTTTCCTTGCTTTTGGATTCCAAAGTATCATTCCTACGTTGTACTACTACATGGACAAAAAAGTTGGAGATGTTAAAAAGGCAATTCTCATAGGAACGTTGATTCCTCTTGTTCTCTATGTCTTATGGGAAGTTGTGGTTTTAGGTGCTGTCTCTCTTCCGATTCTTTCCCAGGCTAAGATAGGTGGATATACTGCTGTAGAAGCTCTCAAGCAGGCCCATCGTTCTTGGGCATTTTATATTGCTGGAGAACTTTTTGGCTTCTTTGCTTTGGTCTCCTCTTTTGTAGGAGTTGCTCTCGGTGTTATGGACTTCCTGGCAGACGGTTTAAAATGGAATAAAAAATCACATCCATTTTCAATTTTCTTTTTAACATTTATTATTCCCCTTGCTTGGGCTGTTTGTTATCCTGAAATTGTTTTGACCTGTCTTAAGTATGCTGGGGGATTCGGGGCCGCCGTGATTATCGGGGTATTCCCAACATTGATTGTGTGGAAAGGGCGTTATGGCAAACAACATCACAGAGAGAAACAGTTAGTTCCAGGAGGAAAGTTTGCTTTATTTTTGATGTTCTTGTTGATAGTAATAAATGTAGTTAGCATTTATCATGAGCTTTAAATTTGTTTTGCTCTATTTTTCAATTTCAAGTGAGCAAATAGGAGGGTTCTATGGGACTATATGATCGTGACTATATACAAGATTCTCGAGTGCAGGGAACTTTTGCTTCAAGAGTCTATGGGTGGATGACAGCAGGGCTAATCGTAACTTCATGTGTTGCCCTGGGTCTTTATTTTTCTGGATTATACAGAAGTTTATTTTCTTTTTGGTGGGTGTGGTGTTTCGCTACGCTAGGCGTGTCTTTCTTTATCAACTCTAAAATCCAGACACTATCGG</t>
  </si>
  <si>
    <t>+TAGTTGGTCAAGTGATGGCATATGCTATGGCGTTAGCAAAAGGAATGGAGATTGACTGTCCCAGAAATCTTGCCAAGTCTGTTACTGTAGAGTAAGTACTTCACAGTAGTAGACCTCGCAATCCTATGATGAAACTCTTTAGAACTTGTCTTAAGAGTGCATATGAAATTTAGGTATACGTTATGTCAAATAAAGTTCTAGGTGGGTCCTTGCTTATTGCAGGTTCTGCCATCGGTGCTGGTGTTTTAGCAGTTCCTGTATTGACCGCAAAAGGCGGTTTTTTCCCTGCAACTTTTCTCTATATTGTCTCCTGGCTTTTTTCTATGGCCTCAGGCCTTTGCCTTCTTGAAGTCATGACTTGGATGAAAGAATCAAAGAACCCAGTGAACATGCTTTCTATGGCGGAATCTATTTTAGGTCATGTAGGCAAGATTTCTATATGCCTTGTCTACTTGTTTCTCTTTTACTCCCTACTGATTGCCTATTTCTGCGAAGGGGGAAACATCTTATGCCGCGTGTTTAATTGTCAAAATTTAGGAATCTCGTGGATTCGTCACCTTGGCCCTCTAGGTTTTGCTATATTGATGGGGCCTATCATTATGGCGGGAACAAAAGTGATTGATTACTGTAATCGTTTCTTTATGTTCGGCTTAACTGTAGCTTTTGGAATTTTCTGTGCCCTTGGATTTTTAAAAATCCAACCTAGCTTTCTGGTGCGTTCCTCATGGTTAACTACAATAAACGCATTTCCTGTGTTTTTCCTTGCTTTTGGATTCCAAAGTATCATTCCTACGTTGTACTACTACATGGACAAAAAAGTTGGAGATGTTAAAAAGGCAATTCTCATAGGAACGTTGATTCCTCTTGTTCTCTATGTCTTATGGGAAGTTGTGGTTTTAGGTGCTGTCTCTCTTCCGATTCTTTCCCAGGCTAAGATAGGTGGATATACTGCTGTAGAAGCTCTCAAGCAGGCCCATCGTTCTTGGGCATTTTATATTGCTGGAGAACTTTTTGGCTTCTTTGCTTTGGTCTCCTCTTTTGTAGGAGTTGCTCTCGGTGTTATGGACTTCCTGGCAGACGGTTTAAAATGGAATAAAAAATCACATCCATTTTCAATTTTCTTTTTAACATTTATTATTCCCCTTGCTTGGGCTGTTTGTTATCCTGAAATTGTTTTGACCTGTCTTAAGTATGCTGGGGGATTCGGGGCCGCCGTGATTATCGGGGTATTCCCAACATTGATTGTGTGGAAAGGGCGTTATGGCAAACAACATCACAGAGAGAAACAGTTAGTTCCAGGAGGAAAGTTTGCTTTATTTTTGATGTTCTTGTTGATAGTAATAAATGTAGTTAGCATTTATCATGAGCTTTAAATTTGTTTTGCTCTATTTTTCAATTTCAAGTGAGCAAATAGGAGGGTTCTATGGGACTATATGATCGTGACTATATACAAGATTCTCGAGTGCAGGGAACTTTTGCTTCAAGAGTCTATGGGTGGATGACAGCAGGGCTAATCGTAACTTCATGTGTTGCCCTGGGTCTTTATTTTTCTGGATTATACAGAAGTTTATTTTCTTTTTGGTGGGTGTGGTGTTTCGCTACGCTAGGCGTGTCTTTCTTTATCAACTCTAAAATCCAGAC</t>
  </si>
  <si>
    <t>-AATCTTTAT</t>
  </si>
  <si>
    <t>-ACATATGATTTGTTTTTTTAATATGCATTGTATTTTTCAATAAATAATGATAAACGCTTCGCGAATGTTTTGAAAATATTTTTTTATGGAAGTTTATAGTTTTCACCCTGCGGTAAGGACTTCGTTTCAGCACCGTGTAATGGCAGCACTAGATGCTTGGTTTTTTCTAGGAGGGCACCGTTTAAAAGTAGTTTCTCTAGATAGTTGTAACTCAGGTTGGGCGTATCAAGAACTTGTGTCTATTTCAACGACAGAAAAAGTCTTGAAACTACTCTCTTACCTACTCGTACCGATTGTCATAATAGCTCTGTTAATTCGTTGTCTTTTACATAGCAATTTTAGGATAGACGTAGAGAAGGAACGTTGGTTAAAAATAAGGGAGTTAGGAATTGATATAGAAAGCTGCAAACTCCCCAGTTCTTATGTAAACCAGGTTTCCTCGTTTATTTGGTTTGAAAAAGATAAATCCAAACGGCCACGTATTGATGTAGATTATCATACGCTACATAGCAAAGACTGGGTAGTTTTCCCTATCGTTTTTCAGAAAATTCCAAAGACCTCGCGTTTCAGTTATTGGTTCTCACAAAAAGAAACAAGGAAGAGGGATTATGTGAGAAATATGCTGGACCACGTCATTGGTTATCTAACGTCAGAAGGTGGGGAGTGGTTGCAGTATATATCGAAAACCTCTTATCAAAGCGCTACTTCCTTGGATCCTGAAAGAGTTCTTCAATATTGCTTAACTGATAACCAGGAGCTCCAGGGAGAAGTGCAACGTTTGCTTAATGAGGAGAGTGCGACCAAAAGCTCTGGGGATAAGGAAGTTTTGTTAAGTCATGTATCTGACATTATTTGCCAGTGTTGGTGGCCAAAGTTTCTTGAAGTTATACAATCTCCGGCCTTTATTGAAGAATTAGTAGAAGAAGTGAGTGGTAAACTTAATTTAGATTTTTTATGCCTAGAAAAGGCTAATACATTAGATCAGGAGTTGAGAAACAGTCTTCTAAGAGCAGTCGTACACCACGGTTCTGAAGGAGTTGATATTAAGAAAGTTGGTGCCGGCCTCATTATTTATACGGAAGCTATTCAATTACAGATTCCCTTCTCAAGGAGTTAAAAATGATCGTAGTGTCGGGGTGCTTAGTTTTAAGGTAACAAGACATCCTCGCAGTAGAAGAGAGGATCTTCAAGCTCAAAGTCTCCGGATTTGAGCGATGTTTCCCTCAAACTTTAATTCTACATCATGAAGTATTCTCAATCTAAAGATATAAAATCCCTTTGTAGTAATGTTTTCGTC</t>
  </si>
  <si>
    <t>-TGT</t>
  </si>
  <si>
    <t>-TGTCAAGGAGATGCCC</t>
  </si>
  <si>
    <t>-GTCAAGGAGATGCCCT</t>
  </si>
  <si>
    <t>-GGAGATGCCCT</t>
  </si>
  <si>
    <t>-CACAGATTCATAATGCAAGTACCTCTATCACCACAGCTA</t>
  </si>
  <si>
    <t>+CCC</t>
  </si>
  <si>
    <t>+CCCCCC</t>
  </si>
  <si>
    <t>+CCCC</t>
  </si>
  <si>
    <t>-CCCCCCCCCCCCAGACCACTCTGTAGGGGCTTT</t>
  </si>
  <si>
    <t>-AG</t>
  </si>
  <si>
    <t>TableS4a: SNPs per gene</t>
  </si>
  <si>
    <t># SNPs</t>
  </si>
  <si>
    <t>CT619 hypothetical protein</t>
  </si>
  <si>
    <t>CT620 hypothetical protein</t>
  </si>
  <si>
    <t>Queuine tRNA Ribosyl Transferase</t>
  </si>
  <si>
    <t>tgt</t>
  </si>
  <si>
    <t>Phenolhydrolase%2FNADH ubiquinone oxidoreductase 6</t>
  </si>
  <si>
    <t>Histidyl tRNA Synthetase</t>
  </si>
  <si>
    <t>hisS</t>
  </si>
  <si>
    <t>Polymorphic Outer Membrane Protein H Family</t>
  </si>
  <si>
    <t>pmp_14</t>
  </si>
  <si>
    <t>SWI%2FSNF family helicase_2</t>
  </si>
  <si>
    <t>recF</t>
  </si>
  <si>
    <t>DNA Polymerase III %28beta chain%29</t>
  </si>
  <si>
    <t>dnaN</t>
  </si>
  <si>
    <t>Phosphate Permease</t>
  </si>
  <si>
    <t>ygo4</t>
  </si>
  <si>
    <t>Enolase</t>
  </si>
  <si>
    <t>eno</t>
  </si>
  <si>
    <t>CT132 hypothetical protein</t>
  </si>
  <si>
    <t>Arginine%2FOrnithine Antiporter</t>
  </si>
  <si>
    <t>arcD</t>
  </si>
  <si>
    <t>DNA Primase</t>
  </si>
  <si>
    <t>dnaG</t>
  </si>
  <si>
    <t>Tail-Specific Protease</t>
  </si>
  <si>
    <t>tsp</t>
  </si>
  <si>
    <t>similarity to CHLPS IncA</t>
  </si>
  <si>
    <t>CHLTR possible phosphoprotein</t>
  </si>
  <si>
    <t>DNA Gyrase Subunit A</t>
  </si>
  <si>
    <t>gyrA_1</t>
  </si>
  <si>
    <t>pmp_1</t>
  </si>
  <si>
    <t>CT147 hypothetical protein</t>
  </si>
  <si>
    <t>Transcriptional Antitermination</t>
  </si>
  <si>
    <t>nusG</t>
  </si>
  <si>
    <t>dnaX_1</t>
  </si>
  <si>
    <t>Replicative DNA Helicase</t>
  </si>
  <si>
    <t>dnaB</t>
  </si>
  <si>
    <t>UDP-N-Acetylglucosamine Transferase</t>
  </si>
  <si>
    <t>murA</t>
  </si>
  <si>
    <t>Sulfate Transporter</t>
  </si>
  <si>
    <t>ychM</t>
  </si>
  <si>
    <t>Prolyl tRNA Synthetase</t>
  </si>
  <si>
    <t>proS</t>
  </si>
  <si>
    <t>PTS PEP Phosphotransferase</t>
  </si>
  <si>
    <t>ptsI</t>
  </si>
  <si>
    <t>sigma regulatory family protein - PP2C phosphatase %28RsbW antagonist%29</t>
  </si>
  <si>
    <t>rbsU</t>
  </si>
  <si>
    <t>Signal Peptidase I</t>
  </si>
  <si>
    <t>lepB</t>
  </si>
  <si>
    <t>Transport ATP Binding Protein</t>
  </si>
  <si>
    <t>msbA</t>
  </si>
  <si>
    <t>conserved hypothetical inner membrane protein</t>
  </si>
  <si>
    <t>yqfF</t>
  </si>
  <si>
    <t>CT456 hypothetical protein</t>
  </si>
  <si>
    <t>SecD%2FSecF fusion protein</t>
  </si>
  <si>
    <t>secD%2FsecF</t>
  </si>
  <si>
    <t>tRNA-Asn</t>
  </si>
  <si>
    <t>Uridine 5%27-Monophosphate Synthase</t>
  </si>
  <si>
    <t>gcp_1</t>
  </si>
  <si>
    <t>ABC Amino Acid Transporter Permease</t>
  </si>
  <si>
    <t>glnP</t>
  </si>
  <si>
    <t>CT433 hypothetical protein</t>
  </si>
  <si>
    <t>Ribulose-P Epimerase</t>
  </si>
  <si>
    <t>rpe</t>
  </si>
  <si>
    <t>PP2C phosphatase family</t>
  </si>
  <si>
    <t>Arginine Periplasmic Binding Protein</t>
  </si>
  <si>
    <t>artJ</t>
  </si>
  <si>
    <t>KDO Synthetase</t>
  </si>
  <si>
    <t>kdsA</t>
  </si>
  <si>
    <t>CT142 hypothetical protein_1</t>
  </si>
  <si>
    <t>Elongation Factor TS</t>
  </si>
  <si>
    <t>tsf</t>
  </si>
  <si>
    <t>CT580 hypothetical protein</t>
  </si>
  <si>
    <t>Aromatic Amino Acid Hyroxylase</t>
  </si>
  <si>
    <t>Sulfite Synthesis%2Fbiphosphate phosphatase</t>
  </si>
  <si>
    <t>GTP binding protein</t>
  </si>
  <si>
    <t>yhbZ</t>
  </si>
  <si>
    <t>Holliday Junction Helicase</t>
  </si>
  <si>
    <t>ruvB</t>
  </si>
  <si>
    <t>Glutamyl tRNA Reductase</t>
  </si>
  <si>
    <t>hemA</t>
  </si>
  <si>
    <t>Major Outer Membrane Protein</t>
  </si>
  <si>
    <t>ompA</t>
  </si>
  <si>
    <t>Dihydrolipoamide Succinyltransferase</t>
  </si>
  <si>
    <t>sucB_2</t>
  </si>
  <si>
    <t>Neutral Amino Acid %28Glutamate%29 Transporter</t>
  </si>
  <si>
    <t>aaaT</t>
  </si>
  <si>
    <t>Tyrosine Transport</t>
  </si>
  <si>
    <t>tyrP_2</t>
  </si>
  <si>
    <t>CT178 hypothetical protein</t>
  </si>
  <si>
    <t>CT005 hypothetical protein</t>
  </si>
  <si>
    <t>CHLPN 76 kDa-like protein 2 %28CT623%29</t>
  </si>
  <si>
    <t>CT648 hypothetical protein</t>
  </si>
  <si>
    <t>Glucose-1-P Adenyltransferase</t>
  </si>
  <si>
    <t>glgC</t>
  </si>
  <si>
    <t>Muramoyl-DAP Ligase</t>
  </si>
  <si>
    <t>Mg%2B%2B Transporter %28CBS Domain%29</t>
  </si>
  <si>
    <t>mgtE</t>
  </si>
  <si>
    <t>CT339 hypothetical protein</t>
  </si>
  <si>
    <t>Pyruvate Kinase</t>
  </si>
  <si>
    <t>pyk</t>
  </si>
  <si>
    <t>conserved hypothetical protein</t>
  </si>
  <si>
    <t>Oligopeptide Binding Protein</t>
  </si>
  <si>
    <t>oppA_4</t>
  </si>
  <si>
    <t>S%2FT Protein Kinase</t>
  </si>
  <si>
    <t>Metalloprotease</t>
  </si>
  <si>
    <t>yaeL</t>
  </si>
  <si>
    <t>Elongation Factor G</t>
  </si>
  <si>
    <t>fusA</t>
  </si>
  <si>
    <t>CT356 hypothetical protein</t>
  </si>
  <si>
    <t>Exodeoxyribonuclease V %28Alpha Subunit%29</t>
  </si>
  <si>
    <t>recD_1</t>
  </si>
  <si>
    <t>General Secretion Protein D</t>
  </si>
  <si>
    <t>gspD</t>
  </si>
  <si>
    <t>Omp85 Analog</t>
  </si>
  <si>
    <t>yaeT</t>
  </si>
  <si>
    <t>phenylalanyl tRNA Synthetase Beta</t>
  </si>
  <si>
    <t>pheT</t>
  </si>
  <si>
    <t>60 kDa Inner Membrane Protein</t>
  </si>
  <si>
    <t>60IM</t>
  </si>
  <si>
    <t>ClpC Protease</t>
  </si>
  <si>
    <t>clpC</t>
  </si>
  <si>
    <t>DNA Polymerase I</t>
  </si>
  <si>
    <t>polA</t>
  </si>
  <si>
    <t>CT234 hypothetical protein</t>
  </si>
  <si>
    <t>pmp_9</t>
  </si>
  <si>
    <t>pmp_8</t>
  </si>
  <si>
    <t>PBP2-transglycolase%2Ftranspeptidase</t>
  </si>
  <si>
    <t>pbp2</t>
  </si>
  <si>
    <t>Putative Outer Membrane Protein D Family</t>
  </si>
  <si>
    <t>pmp_21</t>
  </si>
  <si>
    <t>tRNA-Gln</t>
  </si>
  <si>
    <t>tRNA-Met</t>
  </si>
  <si>
    <t>CHLTR T2 Protein</t>
  </si>
  <si>
    <t>CT001 hypothetical protein</t>
  </si>
  <si>
    <t>CT325 hypothetical protein</t>
  </si>
  <si>
    <t>Small Protein B</t>
  </si>
  <si>
    <t>smpB</t>
  </si>
  <si>
    <t>CT849 hypothetical protein</t>
  </si>
  <si>
    <t>Amino Group Acetyl Transferase</t>
  </si>
  <si>
    <t>yhhY</t>
  </si>
  <si>
    <t>predicted phosphatase%2Fkinase</t>
  </si>
  <si>
    <t>yacE</t>
  </si>
  <si>
    <t>Riboflavin Synthase</t>
  </si>
  <si>
    <t>ribC</t>
  </si>
  <si>
    <t>S4 Ribosomal Protein</t>
  </si>
  <si>
    <t>rs4</t>
  </si>
  <si>
    <t>similarity to CT036</t>
  </si>
  <si>
    <t>PTS IIA Protein %2B HTH DNA-Binding Domain</t>
  </si>
  <si>
    <t>ptsN_2</t>
  </si>
  <si>
    <t>CT465 hypothetical protein</t>
  </si>
  <si>
    <t>tRNA Pseudouridine Synthase</t>
  </si>
  <si>
    <t>truB</t>
  </si>
  <si>
    <t>Phosphoglycerate Mutase</t>
  </si>
  <si>
    <t>pgmA</t>
  </si>
  <si>
    <t>CT846 hypothetical protein</t>
  </si>
  <si>
    <t>N-Acetylmuramoyl Alanine Amidase</t>
  </si>
  <si>
    <t>amiA</t>
  </si>
  <si>
    <t>Lipoate Protein Ligase-Like Protein</t>
  </si>
  <si>
    <t>lplA_1</t>
  </si>
  <si>
    <t>snGlycerol-3-P Acyltransferase</t>
  </si>
  <si>
    <t>Triosephosphate Isomerase</t>
  </si>
  <si>
    <t>tpiS</t>
  </si>
  <si>
    <t>ABC Transporter ATPase</t>
  </si>
  <si>
    <t>abcX</t>
  </si>
  <si>
    <t>Glucose-6-P Dehyrogenase %28DevB family%29</t>
  </si>
  <si>
    <t>devB</t>
  </si>
  <si>
    <t>Succinate Dehydrogenase</t>
  </si>
  <si>
    <t>sdhB</t>
  </si>
  <si>
    <t>CT598 hypothetical protein</t>
  </si>
  <si>
    <t>CT309 hypothetical protein</t>
  </si>
  <si>
    <t>predicted methylase</t>
  </si>
  <si>
    <t>CT016 hypothetical protein</t>
  </si>
  <si>
    <t>Solute binding protein</t>
  </si>
  <si>
    <t>Dimethyladenosine Transferase</t>
  </si>
  <si>
    <t>kgsA</t>
  </si>
  <si>
    <t>SurE-like Acid Phosphatase</t>
  </si>
  <si>
    <t>surE</t>
  </si>
  <si>
    <t>oppC_1</t>
  </si>
  <si>
    <t>Polysaccharide Hydrolase-Invasin Repeat Family</t>
  </si>
  <si>
    <t>ydhO</t>
  </si>
  <si>
    <t>CT345 hypothetical protein</t>
  </si>
  <si>
    <t>Cell Division Protein FtsY</t>
  </si>
  <si>
    <t>ftsY</t>
  </si>
  <si>
    <t>sdhC</t>
  </si>
  <si>
    <t>Malonyl Acyl Carrier Transcyclase</t>
  </si>
  <si>
    <t>fabD</t>
  </si>
  <si>
    <t>CT047 hypothetical protein</t>
  </si>
  <si>
    <t>yabC_1</t>
  </si>
  <si>
    <t>CT149 hypothetical protein</t>
  </si>
  <si>
    <t>CT007 hypothetical protein</t>
  </si>
  <si>
    <t>Aspartate Dehydrogenase</t>
  </si>
  <si>
    <t>asd</t>
  </si>
  <si>
    <t>CT 638 hypothetical protein</t>
  </si>
  <si>
    <t>recB</t>
  </si>
  <si>
    <t>Cationic Amino Acid Transporter</t>
  </si>
  <si>
    <t>ytfF</t>
  </si>
  <si>
    <t>CT391 hypothetical protein</t>
  </si>
  <si>
    <t>aspC</t>
  </si>
  <si>
    <t>Dipeptide Transporter ATPase</t>
  </si>
  <si>
    <t>dppF_1</t>
  </si>
  <si>
    <t>Cytochrome Oxidase Subunit II</t>
  </si>
  <si>
    <t>cydB</t>
  </si>
  <si>
    <t>Predicted 1%2C6-Fructose Biphosphate Aldolase</t>
  </si>
  <si>
    <t>dhnA</t>
  </si>
  <si>
    <t>Muramoyl-Pentapeptide Transferase</t>
  </si>
  <si>
    <t>Fe-S oxidoreductase</t>
  </si>
  <si>
    <t>CT474 hypothetical protein</t>
  </si>
  <si>
    <t>yidD</t>
  </si>
  <si>
    <t>CHLPS 43 kDa-like protein 3</t>
  </si>
  <si>
    <t>CT071 hypothetical protein</t>
  </si>
  <si>
    <t>yaeM</t>
  </si>
  <si>
    <t>Hemolysin-like protein</t>
  </si>
  <si>
    <t>tlyC_2</t>
  </si>
  <si>
    <t>Similarity to CT695</t>
  </si>
  <si>
    <t>HTH Transcriptional Repressor</t>
  </si>
  <si>
    <t>hrcA</t>
  </si>
  <si>
    <t>CT616 hypothetical protein</t>
  </si>
  <si>
    <t>tlyC_1</t>
  </si>
  <si>
    <t>CT153 hypothetical protein</t>
  </si>
  <si>
    <t>Muramoylalanine-Glutamate Ligase</t>
  </si>
  <si>
    <t>Hypothetical Protein</t>
  </si>
  <si>
    <t>yqeV</t>
  </si>
  <si>
    <t>tyrosyl tRNA Synthetase</t>
  </si>
  <si>
    <t>tyrS</t>
  </si>
  <si>
    <t>Poly A Polymerase</t>
  </si>
  <si>
    <t>pcnB_2</t>
  </si>
  <si>
    <t>macromolecule transporter</t>
  </si>
  <si>
    <t>tolB</t>
  </si>
  <si>
    <t>Flagellum-specific ATP Synthase</t>
  </si>
  <si>
    <t>fliI</t>
  </si>
  <si>
    <t>protoporphyrinogen Oxidase</t>
  </si>
  <si>
    <t>KDO Transferase</t>
  </si>
  <si>
    <t>gseA</t>
  </si>
  <si>
    <t>Glutamate-1-semialdehyde-2%2C1-aminomutase</t>
  </si>
  <si>
    <t>hemL</t>
  </si>
  <si>
    <t>Phosphoglucomutase</t>
  </si>
  <si>
    <t>pgm</t>
  </si>
  <si>
    <t>hypothetical proline permease</t>
  </si>
  <si>
    <t>Glu tRNA Gln Amidotransferase B Subunit</t>
  </si>
  <si>
    <t>gatB</t>
  </si>
  <si>
    <t>Na-dependent Transporter</t>
  </si>
  <si>
    <t>CT151 hypothetical protein</t>
  </si>
  <si>
    <t>ADP%2FATP Translocase</t>
  </si>
  <si>
    <t>adt_1</t>
  </si>
  <si>
    <t>Methionyl-tRNA Synthetase</t>
  </si>
  <si>
    <t>metG</t>
  </si>
  <si>
    <t>60 kDa Cysteine-Rich OMP</t>
  </si>
  <si>
    <t>omcB</t>
  </si>
  <si>
    <t>CT288 hypothetical protein</t>
  </si>
  <si>
    <t>oppC_2</t>
  </si>
  <si>
    <t>DNA Mismatch Repair</t>
  </si>
  <si>
    <t>mutL</t>
  </si>
  <si>
    <t>Phosphomannomutase</t>
  </si>
  <si>
    <t>mrsA</t>
  </si>
  <si>
    <t>FAD-dependent oxidoreductase</t>
  </si>
  <si>
    <t>gidA</t>
  </si>
  <si>
    <t>CT651 hypothetical protein</t>
  </si>
  <si>
    <t>pmp_10.1</t>
  </si>
  <si>
    <t>DNA Helicase</t>
  </si>
  <si>
    <t>uvrD</t>
  </si>
  <si>
    <t>Transketolase</t>
  </si>
  <si>
    <t>CT283 hypothetical protein</t>
  </si>
  <si>
    <t>gcsH</t>
  </si>
  <si>
    <t>Glycogen Phosphorylase</t>
  </si>
  <si>
    <t>glgP</t>
  </si>
  <si>
    <t>Initiation Factor-2</t>
  </si>
  <si>
    <t>infB</t>
  </si>
  <si>
    <t>Polymorphic Outer Membrane Protein E Family</t>
  </si>
  <si>
    <t>pmp_16</t>
  </si>
  <si>
    <t>pmp_15</t>
  </si>
  <si>
    <t>Polymorphic Outer Membrane Protein E%2FF Family</t>
  </si>
  <si>
    <t>pmp_18</t>
  </si>
  <si>
    <t>Zinc Metalloprotease %28insulinase family%29</t>
  </si>
  <si>
    <t>CT590 hypothetical protein</t>
  </si>
  <si>
    <t>Exodeoxyribonuclease V%2C Gamma</t>
  </si>
  <si>
    <t>recC</t>
  </si>
  <si>
    <t>Exodeoxyribonuclease V%2C Beta</t>
  </si>
  <si>
    <t>Isoleucyl-tRNA Synthetase</t>
  </si>
  <si>
    <t>ileS</t>
  </si>
  <si>
    <t>Ribonucleoside Reductase%2C Large Chain</t>
  </si>
  <si>
    <t>nrdA</t>
  </si>
  <si>
    <t>LtuA Protein</t>
  </si>
  <si>
    <t>CT552 hypothetical protein</t>
  </si>
  <si>
    <t>L29 Ribosomal Protein</t>
  </si>
  <si>
    <t>rl29</t>
  </si>
  <si>
    <t>CT659 hypothetical protein</t>
  </si>
  <si>
    <t>CT330 hypothetical protein</t>
  </si>
  <si>
    <t>S19 Ribosomal Protein</t>
  </si>
  <si>
    <t>rs19</t>
  </si>
  <si>
    <t>L31 Ribosomal Protein</t>
  </si>
  <si>
    <t>rl31</t>
  </si>
  <si>
    <t>Sigma Regulatory Factor</t>
  </si>
  <si>
    <t>L22 Ribosomal Protein</t>
  </si>
  <si>
    <t>rl22</t>
  </si>
  <si>
    <t>CT809 hypothetical protein</t>
  </si>
  <si>
    <t>Glycine Cleavage System H Protein</t>
  </si>
  <si>
    <t>CT038 hypothetical protein</t>
  </si>
  <si>
    <t>dcd</t>
  </si>
  <si>
    <t>similarity to CT249</t>
  </si>
  <si>
    <t>CT814.1 hypothetical protein</t>
  </si>
  <si>
    <t>L19 Ribosomal Protein</t>
  </si>
  <si>
    <t>rl19</t>
  </si>
  <si>
    <t>S13 Ribosomal Protein</t>
  </si>
  <si>
    <t>rs13</t>
  </si>
  <si>
    <t>L14 Ribosomal Protein</t>
  </si>
  <si>
    <t>rl14</t>
  </si>
  <si>
    <t>L18 Ribosomal Protein</t>
  </si>
  <si>
    <t>rl18</t>
  </si>
  <si>
    <t>CT602 hypothetical protein</t>
  </si>
  <si>
    <t>ahpC</t>
  </si>
  <si>
    <t>CT274 hypothetical protein</t>
  </si>
  <si>
    <t>CT763 hypothetical protein</t>
  </si>
  <si>
    <t>L13 Ribosomal Protein</t>
  </si>
  <si>
    <t>rl13</t>
  </si>
  <si>
    <t>CT296 hypothetical protein</t>
  </si>
  <si>
    <t>Shikimate Kinase II</t>
  </si>
  <si>
    <t>aroL</t>
  </si>
  <si>
    <t>CT788 hypothetical protein</t>
  </si>
  <si>
    <t>Glycerol-3-P Phosphatidyltransferase</t>
  </si>
  <si>
    <t>pgsA_1</t>
  </si>
  <si>
    <t>CT303 hypothetical protein</t>
  </si>
  <si>
    <t>atpK</t>
  </si>
  <si>
    <t>Biotin Synthetase</t>
  </si>
  <si>
    <t>birA</t>
  </si>
  <si>
    <t>L9 Ribosomal Protein</t>
  </si>
  <si>
    <t>rl9</t>
  </si>
  <si>
    <t>CT006 hypothetical protein</t>
  </si>
  <si>
    <t>Formyltetrahydrofolate Cycloligase</t>
  </si>
  <si>
    <t>ygfA</t>
  </si>
  <si>
    <t>Peptidyl tRNA Hydrolase</t>
  </si>
  <si>
    <t>pth</t>
  </si>
  <si>
    <t>yebC</t>
  </si>
  <si>
    <t>CT584 hypothetical protein</t>
  </si>
  <si>
    <t>General Stress Protein</t>
  </si>
  <si>
    <t>ctc</t>
  </si>
  <si>
    <t>Phenylacrylate Decarboxylase</t>
  </si>
  <si>
    <t>ubiD</t>
  </si>
  <si>
    <t>CT277 similarity</t>
  </si>
  <si>
    <t>CT795 hypothetical protein</t>
  </si>
  <si>
    <t>CT852 hypothetical protein</t>
  </si>
  <si>
    <t>Inclusion Membrane Protein C</t>
  </si>
  <si>
    <t>incC</t>
  </si>
  <si>
    <t>YggV family hypothetical protein</t>
  </si>
  <si>
    <t>yggV</t>
  </si>
  <si>
    <t>Superoxide Dismutase %28Mn%29</t>
  </si>
  <si>
    <t>sodM</t>
  </si>
  <si>
    <t>Ribonuclease HII</t>
  </si>
  <si>
    <t>rnhB_1</t>
  </si>
  <si>
    <t>SET Domain protein</t>
  </si>
  <si>
    <t>CT482 hypothetical protein</t>
  </si>
  <si>
    <t>CT734 hypothetical protein</t>
  </si>
  <si>
    <t>CT383 hypothetical protein</t>
  </si>
  <si>
    <t>S3 Ribosomal Protein</t>
  </si>
  <si>
    <t>rs3</t>
  </si>
  <si>
    <t>CT779 hypothetical protein</t>
  </si>
  <si>
    <t>Ribose-5-P Isomerase A</t>
  </si>
  <si>
    <t>rpiA</t>
  </si>
  <si>
    <t>CT181 hypothetical protein</t>
  </si>
  <si>
    <t>Lipoate-Protein Ligase A</t>
  </si>
  <si>
    <t>lplA_2</t>
  </si>
  <si>
    <t>predicted pseudouridine synthase</t>
  </si>
  <si>
    <t>yjbC</t>
  </si>
  <si>
    <t>SAM-Dependent Methytransferase</t>
  </si>
  <si>
    <t>Ribonuclease III</t>
  </si>
  <si>
    <t>rnc</t>
  </si>
  <si>
    <t>lytB</t>
  </si>
  <si>
    <t>deoxyoctulonosic Acid Synthetase</t>
  </si>
  <si>
    <t>kdsB</t>
  </si>
  <si>
    <t>CT611 hypothetical protein</t>
  </si>
  <si>
    <t>folA</t>
  </si>
  <si>
    <t>Diaminopimelate Epimerase</t>
  </si>
  <si>
    <t>dapF</t>
  </si>
  <si>
    <t>CT728 hypothetical protein</t>
  </si>
  <si>
    <t>Pseudouridylate Synthase I</t>
  </si>
  <si>
    <t>truA</t>
  </si>
  <si>
    <t>YaeS family hypothetical protein</t>
  </si>
  <si>
    <t>yaeS</t>
  </si>
  <si>
    <t>CT427 hypothetical protein</t>
  </si>
  <si>
    <t>pmp_17.1</t>
  </si>
  <si>
    <t>CHLPS hypothetical protein</t>
  </si>
  <si>
    <t>CT254 hypothetical protein</t>
  </si>
  <si>
    <t>CT105 hypothetical protein</t>
  </si>
  <si>
    <t>FKBP-type peptidyl-prolyl cis-trans isomerase</t>
  </si>
  <si>
    <t>mip</t>
  </si>
  <si>
    <t>YbbP family hypothetical protein</t>
  </si>
  <si>
    <t>ybbP</t>
  </si>
  <si>
    <t>CT642 hypothetical protein</t>
  </si>
  <si>
    <t>conserved outer membrane lipoprotein protein</t>
  </si>
  <si>
    <t>predicted acyltransferase family</t>
  </si>
  <si>
    <t>Methylene Tetrahydrofolate Dehydrogenase</t>
  </si>
  <si>
    <t>folD</t>
  </si>
  <si>
    <t>CT504 hypothetical protein</t>
  </si>
  <si>
    <t>lpxA</t>
  </si>
  <si>
    <t>L2 Ribosomal Protein</t>
  </si>
  <si>
    <t>rl2</t>
  </si>
  <si>
    <t>SuA5 Superfamily-related Protein</t>
  </si>
  <si>
    <t>ywlC</t>
  </si>
  <si>
    <t>CT143 hypothetical protein_2</t>
  </si>
  <si>
    <t>A%2FG specific methylase</t>
  </si>
  <si>
    <t>hemK</t>
  </si>
  <si>
    <t>Prolipoprotein Diacylglycerol Transferase</t>
  </si>
  <si>
    <t>lgt</t>
  </si>
  <si>
    <t>CT386 hypothetical protein</t>
  </si>
  <si>
    <t>ycfF</t>
  </si>
  <si>
    <t>similarity to 5%27-Methylthioadenosine Nucleosidase</t>
  </si>
  <si>
    <t>FAD Synthase</t>
  </si>
  <si>
    <t>ribF</t>
  </si>
  <si>
    <t>AcCoA Carboxylase%2FTransferase Beta</t>
  </si>
  <si>
    <t>accD</t>
  </si>
  <si>
    <t>Thioredoxin Reductase</t>
  </si>
  <si>
    <t>trxB</t>
  </si>
  <si>
    <t>oppB_1</t>
  </si>
  <si>
    <t>Methionyl tRNA Formyltransferase</t>
  </si>
  <si>
    <t>fmt</t>
  </si>
  <si>
    <t>CT547 hypothetical protein</t>
  </si>
  <si>
    <t>pmp_17.2</t>
  </si>
  <si>
    <t>xasA</t>
  </si>
  <si>
    <t>CT429 hypothetical protein</t>
  </si>
  <si>
    <t>Ferrochetalase</t>
  </si>
  <si>
    <t>hemZ</t>
  </si>
  <si>
    <t>Pyruvate Dehydrogenase Beta</t>
  </si>
  <si>
    <t>pdhB</t>
  </si>
  <si>
    <t>CT529 hypothetical protein</t>
  </si>
  <si>
    <t>tRNA Pyrophosphate Transferase</t>
  </si>
  <si>
    <t>Phenylalanyl tRNA Synthetase%2C Alpha</t>
  </si>
  <si>
    <t>pheS</t>
  </si>
  <si>
    <t>Tryptophanyl tRNA Synthetase</t>
  </si>
  <si>
    <t>trpS</t>
  </si>
  <si>
    <t>CT244 hypothetical protein</t>
  </si>
  <si>
    <t>RecA recombination protein</t>
  </si>
  <si>
    <t>recA</t>
  </si>
  <si>
    <t>Aminopeptidase P</t>
  </si>
  <si>
    <t>pepP</t>
  </si>
  <si>
    <t>CT839 hypothetical protein</t>
  </si>
  <si>
    <t>Arginine Kinase</t>
  </si>
  <si>
    <t>karG</t>
  </si>
  <si>
    <t>Yop proteins translocation protein U</t>
  </si>
  <si>
    <t>yscU</t>
  </si>
  <si>
    <t>2-Component Sensor</t>
  </si>
  <si>
    <t>atoS</t>
  </si>
  <si>
    <t>RNA Methyltransferase</t>
  </si>
  <si>
    <t>fmu</t>
  </si>
  <si>
    <t>Rod Shape Protein-Sugar Kinase</t>
  </si>
  <si>
    <t>mreB</t>
  </si>
  <si>
    <t>Coproporphyrinogen III Oxidase</t>
  </si>
  <si>
    <t>hemN_1</t>
  </si>
  <si>
    <t>RNA Polymerase Alpha</t>
  </si>
  <si>
    <t>rpoA</t>
  </si>
  <si>
    <t>Oxononanoate Synthase</t>
  </si>
  <si>
    <t>bioF_2</t>
  </si>
  <si>
    <t>Riboflavin Deaminase</t>
  </si>
  <si>
    <t>ribD</t>
  </si>
  <si>
    <t>General Secretion Protein F</t>
  </si>
  <si>
    <t>gspF</t>
  </si>
  <si>
    <t>Elongation Factor Tu</t>
  </si>
  <si>
    <t>tufA</t>
  </si>
  <si>
    <t>Low Calcium Response E</t>
  </si>
  <si>
    <t>lcrE</t>
  </si>
  <si>
    <t>rRNA Methyltransferse</t>
  </si>
  <si>
    <t>CT058 hypothetical protein</t>
  </si>
  <si>
    <t>Glutamate Symport</t>
  </si>
  <si>
    <t>gltT</t>
  </si>
  <si>
    <t>ABC Transporter Membrane Protein</t>
  </si>
  <si>
    <t>Acyl Carrier Protein Synthase</t>
  </si>
  <si>
    <t>CT573 hypothetical protein</t>
  </si>
  <si>
    <t>Seryl tRNA Synthetase-2</t>
  </si>
  <si>
    <t>serS</t>
  </si>
  <si>
    <t>ATPase</t>
  </si>
  <si>
    <t>phoH</t>
  </si>
  <si>
    <t>CT372 hypothetical protein</t>
  </si>
  <si>
    <t>Aspartokinase III</t>
  </si>
  <si>
    <t>lysC</t>
  </si>
  <si>
    <t>CT579 hypothetical protein</t>
  </si>
  <si>
    <t>Signal Recognition Particle GTPase</t>
  </si>
  <si>
    <t>ffh</t>
  </si>
  <si>
    <t>Phosphoshikimate Vinyltransferase</t>
  </si>
  <si>
    <t>aroA</t>
  </si>
  <si>
    <t>Cytochrome Oxidase Subunit I</t>
  </si>
  <si>
    <t>cydA</t>
  </si>
  <si>
    <t>Biotin Carboxylase</t>
  </si>
  <si>
    <t>accC</t>
  </si>
  <si>
    <t>Fumarate Hydratase</t>
  </si>
  <si>
    <t>fumC</t>
  </si>
  <si>
    <t>Lipoamide Dehydrogenase</t>
  </si>
  <si>
    <t>lpdA</t>
  </si>
  <si>
    <t>gpdA</t>
  </si>
  <si>
    <t>CT646 hypothetical protein</t>
  </si>
  <si>
    <t>Amino Acid Transporter</t>
  </si>
  <si>
    <t>Ubiquinone Oxidoreductase%2C Alpha</t>
  </si>
  <si>
    <t>nqrA</t>
  </si>
  <si>
    <t>GTP Binding Protein</t>
  </si>
  <si>
    <t>hflX</t>
  </si>
  <si>
    <t>Dicarboxylase Translocator</t>
  </si>
  <si>
    <t>ybhI</t>
  </si>
  <si>
    <t>Cysteinyl tRNA Synthetase</t>
  </si>
  <si>
    <t>Phospholipase D superfamily</t>
  </si>
  <si>
    <t>gyrA_2</t>
  </si>
  <si>
    <t>6-Phosphogluconate Dehydrogenase</t>
  </si>
  <si>
    <t>gnd</t>
  </si>
  <si>
    <t>N-Acetylmuramoylalanylglutamyl DAP Ligase</t>
  </si>
  <si>
    <t>murE</t>
  </si>
  <si>
    <t>CT863 hypothetical protein</t>
  </si>
  <si>
    <t>lcrH_2</t>
  </si>
  <si>
    <t>DO Serine Protease</t>
  </si>
  <si>
    <t>htrA</t>
  </si>
  <si>
    <t>Glu tRNA Gln Amidotransferae %28A subunit%29</t>
  </si>
  <si>
    <t>gatA</t>
  </si>
  <si>
    <t>Exodeoxyribonuclease V%2C Alpha</t>
  </si>
  <si>
    <t>recD_2</t>
  </si>
  <si>
    <t>yscC</t>
  </si>
  <si>
    <t>NADH %28Ubiquinone%29 Dehydrogenase</t>
  </si>
  <si>
    <t>nqr2</t>
  </si>
  <si>
    <t>Glutamyl-tRNA Synthetase</t>
  </si>
  <si>
    <t>gltX</t>
  </si>
  <si>
    <t>CT861 hypothetical protein</t>
  </si>
  <si>
    <t>Glucose-6-P Dehyrogenase</t>
  </si>
  <si>
    <t>zwf</t>
  </si>
  <si>
    <t>Axial Filament Protein</t>
  </si>
  <si>
    <t>cafE</t>
  </si>
  <si>
    <t>Lysyl tRNA Synthetase</t>
  </si>
  <si>
    <t>groEL_2</t>
  </si>
  <si>
    <t>oppA_1</t>
  </si>
  <si>
    <t>CTP Synthetase</t>
  </si>
  <si>
    <t>pyrG</t>
  </si>
  <si>
    <t>Acylglycerophosphoethanolamine Acyltransferase</t>
  </si>
  <si>
    <t>Apolipoprotein N-Acetyltransferase</t>
  </si>
  <si>
    <t>cutE</t>
  </si>
  <si>
    <t>Arginyl tRNA Transferase</t>
  </si>
  <si>
    <t>argS</t>
  </si>
  <si>
    <t>Exodoxyribonuclease VII</t>
  </si>
  <si>
    <t>xseA</t>
  </si>
  <si>
    <t>Predicted OMP</t>
  </si>
  <si>
    <t>CT082 hypothetical protein</t>
  </si>
  <si>
    <t>S1 Ribosomal Protein</t>
  </si>
  <si>
    <t>rs1</t>
  </si>
  <si>
    <t>Flagellar Secretion Protein</t>
  </si>
  <si>
    <t>flhA</t>
  </si>
  <si>
    <t>CT365 hypothetical protein</t>
  </si>
  <si>
    <t>ATP Synthase Subunit A</t>
  </si>
  <si>
    <t>atpA</t>
  </si>
  <si>
    <t>ABC transporter permease</t>
  </si>
  <si>
    <t>yzeB</t>
  </si>
  <si>
    <t>Oligopeptidase</t>
  </si>
  <si>
    <t>pepF</t>
  </si>
  <si>
    <t>CT858 hypothetical protein</t>
  </si>
  <si>
    <t>sdhA</t>
  </si>
  <si>
    <t>tktB_2</t>
  </si>
  <si>
    <t>transglycolase%2Ftranspeptidase</t>
  </si>
  <si>
    <t>pbp3</t>
  </si>
  <si>
    <t>Exinuclease ABC Subunit B</t>
  </si>
  <si>
    <t>uvrB</t>
  </si>
  <si>
    <t>ATP Synthase Subunit I</t>
  </si>
  <si>
    <t>atpI</t>
  </si>
  <si>
    <t>Heat Shock Protein-70</t>
  </si>
  <si>
    <t>dnaK</t>
  </si>
  <si>
    <t>Glycogen Hydrolase %28debranching%29</t>
  </si>
  <si>
    <t>glgX</t>
  </si>
  <si>
    <t>DNA Ligase</t>
  </si>
  <si>
    <t>dnlJ</t>
  </si>
  <si>
    <t>CT837 hypothetical protein</t>
  </si>
  <si>
    <t>Polyribonucleotide Nucleotidyltransferase</t>
  </si>
  <si>
    <t>pnp</t>
  </si>
  <si>
    <t>oppA_5</t>
  </si>
  <si>
    <t>Muramate-Ala Ligase%2FD-Ala-D-Ala Ligase</t>
  </si>
  <si>
    <t>murC%2FddlA</t>
  </si>
  <si>
    <t>Leucyl tRNA Synthetase</t>
  </si>
  <si>
    <t>leuS</t>
  </si>
  <si>
    <t>Lon ATP-dependent Protease</t>
  </si>
  <si>
    <t>lon</t>
  </si>
  <si>
    <t>mutS</t>
  </si>
  <si>
    <t>ATP-dependent zinc protease</t>
  </si>
  <si>
    <t>ftsH</t>
  </si>
  <si>
    <t>pmp_11</t>
  </si>
  <si>
    <t>pmp_7</t>
  </si>
  <si>
    <t>Insulinase family%2FProtease III</t>
  </si>
  <si>
    <t>ide</t>
  </si>
  <si>
    <t>polymorphic membrane protein A Family</t>
  </si>
  <si>
    <t>pmp_19</t>
  </si>
  <si>
    <t>Protein Translocase</t>
  </si>
  <si>
    <t>secA_2</t>
  </si>
  <si>
    <t>pmp_13</t>
  </si>
  <si>
    <t>Glycyl tRNA Synthetase</t>
  </si>
  <si>
    <t>glyQ</t>
  </si>
  <si>
    <t>Transcription-Repair Coupling</t>
  </si>
  <si>
    <t>SWI%2FSNF family helicase_1</t>
  </si>
  <si>
    <t>DNA Polymerase III Alpha</t>
  </si>
  <si>
    <t>dnaE</t>
  </si>
  <si>
    <t>RNA Polymerase Beta%27</t>
  </si>
  <si>
    <t>rpoC</t>
  </si>
  <si>
    <t>TableS4b: SNPs per Kb</t>
  </si>
  <si>
    <t>SNPs per Kb</t>
  </si>
  <si>
    <r>
      <t xml:space="preserve">Differences on pos </t>
    </r>
    <r>
      <rPr>
        <sz val="10"/>
        <color rgb="FFFF0000"/>
        <rFont val="Arial"/>
        <family val="2"/>
      </rPr>
      <t>1112657</t>
    </r>
    <r>
      <rPr>
        <sz val="10"/>
        <rFont val="Arial"/>
        <family val="2"/>
      </rPr>
      <t>:	CWL011: G-&gt;A</t>
    </r>
  </si>
  <si>
    <t>Reference_start</t>
  </si>
  <si>
    <t>Reference_end</t>
  </si>
  <si>
    <t>Query_start</t>
  </si>
  <si>
    <t>Query_end</t>
  </si>
  <si>
    <t>CWL029c</t>
  </si>
  <si>
    <t>CPn__0007</t>
  </si>
  <si>
    <t>CPn_0460</t>
  </si>
  <si>
    <t>CPn_0062</t>
  </si>
  <si>
    <t>CPn_0868</t>
  </si>
  <si>
    <t>CPn_0771</t>
  </si>
  <si>
    <t>CPn_0328</t>
  </si>
  <si>
    <t>CPn_0177</t>
  </si>
  <si>
    <t>CPn_0212</t>
  </si>
  <si>
    <t>CPn_0741</t>
  </si>
  <si>
    <t>CPn_0368</t>
  </si>
  <si>
    <t>CPn_0186</t>
  </si>
  <si>
    <t>CPn_0033</t>
  </si>
  <si>
    <t>CPn_0288</t>
  </si>
  <si>
    <t>CPn_0898</t>
  </si>
  <si>
    <t>CPn_0591</t>
  </si>
  <si>
    <t>CPn_0852</t>
  </si>
  <si>
    <t>CPn_0693</t>
  </si>
  <si>
    <t>CPn_0147</t>
  </si>
  <si>
    <t>CPn_0268</t>
  </si>
  <si>
    <t>CPn_0044</t>
  </si>
  <si>
    <t>CPn_0749</t>
  </si>
  <si>
    <t>CPn_0867</t>
  </si>
  <si>
    <t>CPn_1030</t>
  </si>
  <si>
    <t>CPn_0254</t>
  </si>
  <si>
    <t>CPn_0269</t>
  </si>
  <si>
    <t>CPn_0873</t>
  </si>
  <si>
    <t>CPn_0067</t>
  </si>
  <si>
    <t>CPn_0958</t>
  </si>
  <si>
    <t>CPn_0265</t>
  </si>
  <si>
    <t>CPn_1011</t>
  </si>
  <si>
    <t>CPn_1056</t>
  </si>
  <si>
    <t>CPn_0353</t>
  </si>
  <si>
    <t>CPn_0291</t>
  </si>
  <si>
    <t>CPn_0786</t>
  </si>
  <si>
    <t>CPn_0475</t>
  </si>
  <si>
    <t>CPn_0679</t>
  </si>
  <si>
    <t>CPn_0919</t>
  </si>
  <si>
    <t>CPn_1055</t>
  </si>
  <si>
    <t>CPn_0816</t>
  </si>
  <si>
    <t>CPn_0621</t>
  </si>
  <si>
    <t>CPn_0845</t>
  </si>
  <si>
    <t>CPn_0567</t>
  </si>
  <si>
    <t>CPn_0730</t>
  </si>
  <si>
    <t>CPn_0836</t>
  </si>
  <si>
    <t>CPn_0927</t>
  </si>
  <si>
    <t>CPn_0323</t>
  </si>
  <si>
    <t>CPn_1028</t>
  </si>
  <si>
    <t>CPn_0428</t>
  </si>
  <si>
    <t>CPn_0202</t>
  </si>
  <si>
    <t>CPn_1044</t>
  </si>
  <si>
    <t>CPn_0490</t>
  </si>
  <si>
    <t>CPn_0108</t>
  </si>
  <si>
    <t>CPn_0704</t>
  </si>
  <si>
    <t>CPn_0504</t>
  </si>
  <si>
    <t>CPn_0373</t>
  </si>
  <si>
    <t>CPn_1068</t>
  </si>
  <si>
    <t>CPn_0956</t>
  </si>
  <si>
    <t>CPn_0657</t>
  </si>
  <si>
    <t>CPn_0025</t>
  </si>
  <si>
    <t>CPn_0357</t>
  </si>
  <si>
    <t>CPn_0982</t>
  </si>
  <si>
    <t>CPn_0696</t>
  </si>
  <si>
    <t>CPn_1034</t>
  </si>
  <si>
    <t>CPn_0740</t>
  </si>
  <si>
    <t>CPn_0066</t>
  </si>
  <si>
    <t>CPn_0735</t>
  </si>
  <si>
    <t>CPn_0715</t>
  </si>
  <si>
    <t>CPn_0728</t>
  </si>
  <si>
    <t>CPn_0882</t>
  </si>
  <si>
    <t>CPn_0792</t>
  </si>
  <si>
    <t>CPn_0854</t>
  </si>
  <si>
    <t>CPn_0296</t>
  </si>
  <si>
    <t>CPn_0894</t>
  </si>
  <si>
    <t>CPn_0285</t>
  </si>
  <si>
    <t>CPn_0702</t>
  </si>
  <si>
    <t>CPn_0208</t>
  </si>
  <si>
    <t>CPn_0349</t>
  </si>
  <si>
    <t>CPn_0769</t>
  </si>
  <si>
    <t>CPn_0275</t>
  </si>
  <si>
    <t>CPn_1027</t>
  </si>
  <si>
    <t>CPn_0484</t>
  </si>
  <si>
    <t>CPn_0193</t>
  </si>
  <si>
    <t>CPn_0545</t>
  </si>
  <si>
    <t>CPn_0629</t>
  </si>
  <si>
    <t>CPn_0903</t>
  </si>
  <si>
    <t>CPn_0302</t>
  </si>
  <si>
    <t>CPn_0111</t>
  </si>
  <si>
    <t>CPn_0052</t>
  </si>
  <si>
    <t>CPn_0614</t>
  </si>
  <si>
    <t>CPn_0529</t>
  </si>
  <si>
    <t>CPn_0965</t>
  </si>
  <si>
    <t>CPn_0902</t>
  </si>
  <si>
    <t>CPn_0682</t>
  </si>
  <si>
    <t>CPn_0159</t>
  </si>
  <si>
    <t>CPn_0104</t>
  </si>
  <si>
    <t>CPn_0924</t>
  </si>
  <si>
    <t>CPn_0535</t>
  </si>
  <si>
    <t>CPn_0325</t>
  </si>
  <si>
    <t>CPn_0624</t>
  </si>
  <si>
    <t>CPn_0032</t>
  </si>
  <si>
    <t>CPn_0515</t>
  </si>
  <si>
    <t>CPn_0495</t>
  </si>
  <si>
    <t>CPn_1015</t>
  </si>
  <si>
    <t>CPn_0647</t>
  </si>
  <si>
    <t>CPn_0511</t>
  </si>
  <si>
    <t>CPn_0347</t>
  </si>
  <si>
    <t>CPn_0840</t>
  </si>
  <si>
    <t>CPn_0879</t>
  </si>
  <si>
    <t>CPn_0086</t>
  </si>
  <si>
    <t>CPn_0675</t>
  </si>
  <si>
    <t>CPn_0692</t>
  </si>
  <si>
    <t>CPn_0024</t>
  </si>
  <si>
    <t>CPn_0667</t>
  </si>
  <si>
    <t>CPn_0362</t>
  </si>
  <si>
    <t>CPn_0090</t>
  </si>
  <si>
    <t>CPn_0389</t>
  </si>
  <si>
    <t>CPn_0095</t>
  </si>
  <si>
    <t>CPn_0403</t>
  </si>
  <si>
    <t>CPn_0746</t>
  </si>
  <si>
    <t>CPn_0244</t>
  </si>
  <si>
    <t>CPn_0348</t>
  </si>
  <si>
    <t>CPn_0183</t>
  </si>
  <si>
    <t>CPn_0997</t>
  </si>
  <si>
    <t>CPn_0851</t>
  </si>
  <si>
    <t>CPn_0407</t>
  </si>
  <si>
    <t>CPn_0980</t>
  </si>
  <si>
    <t>CPn_0662</t>
  </si>
  <si>
    <t>CPn_0326</t>
  </si>
  <si>
    <t>CPn_0990</t>
  </si>
  <si>
    <t>CPn_1009</t>
  </si>
  <si>
    <t>CPn_0100</t>
  </si>
  <si>
    <t>CPn_0756</t>
  </si>
  <si>
    <t>CPn_1001</t>
  </si>
  <si>
    <t>CPn_0506</t>
  </si>
  <si>
    <t>CPn_0502</t>
  </si>
  <si>
    <t>CPn_0094</t>
  </si>
  <si>
    <t>CPn_0399</t>
  </si>
  <si>
    <t>CPn_0146</t>
  </si>
  <si>
    <t>CPn_0385</t>
  </si>
  <si>
    <t>CPn_0586</t>
  </si>
  <si>
    <t>CPn_0610</t>
  </si>
  <si>
    <t>CPn_0753</t>
  </si>
  <si>
    <t>CPn_0415</t>
  </si>
  <si>
    <t>CPn_0378</t>
  </si>
  <si>
    <t>CPn_0384</t>
  </si>
  <si>
    <t>CPn_0579</t>
  </si>
  <si>
    <t>CPn_0971</t>
  </si>
  <si>
    <t>CPn_0313</t>
  </si>
  <si>
    <t>CPn_0377</t>
  </si>
  <si>
    <t>CPn_0832</t>
  </si>
  <si>
    <t>CPn_0365</t>
  </si>
  <si>
    <t>CPn_0218</t>
  </si>
  <si>
    <t>CPn_0134</t>
  </si>
  <si>
    <t>CPn_0689</t>
  </si>
  <si>
    <t>CPn_0880</t>
  </si>
  <si>
    <t>CPn_0758</t>
  </si>
  <si>
    <t>CPn_0631</t>
  </si>
  <si>
    <t>CPn_0089</t>
  </si>
  <si>
    <t>CPn_0083</t>
  </si>
  <si>
    <t>CPn_0776</t>
  </si>
  <si>
    <t>CPn_0479</t>
  </si>
  <si>
    <t>CPn_1040</t>
  </si>
  <si>
    <t>CPn_0072</t>
  </si>
  <si>
    <t>CPn_0143</t>
  </si>
  <si>
    <t>CPn_0889</t>
  </si>
  <si>
    <t>CPn_0646</t>
  </si>
  <si>
    <t>CPn_0151</t>
  </si>
  <si>
    <t>CPn_0491</t>
  </si>
  <si>
    <t>CPn_0009</t>
  </si>
  <si>
    <t>CPn_0785</t>
  </si>
  <si>
    <t>CPn_0652</t>
  </si>
  <si>
    <t>CPn_1035</t>
  </si>
  <si>
    <t>CPn_0672</t>
  </si>
  <si>
    <t>CPn_0526</t>
  </si>
  <si>
    <t>CPn_1041</t>
  </si>
  <si>
    <t>CPn_0806</t>
  </si>
  <si>
    <t>CPn_0796</t>
  </si>
  <si>
    <t>CPn_0706</t>
  </si>
  <si>
    <t>CPn_0933</t>
  </si>
  <si>
    <t>CPn_0862</t>
  </si>
  <si>
    <t>CPn_0521</t>
  </si>
  <si>
    <t>CPn_1032</t>
  </si>
  <si>
    <t>CPn_0602</t>
  </si>
  <si>
    <t>CPn_0547</t>
  </si>
  <si>
    <t>CPn_0708</t>
  </si>
  <si>
    <t>CPn_1072</t>
  </si>
  <si>
    <t>CPn_0299</t>
  </si>
  <si>
    <t>CPn_0233</t>
  </si>
  <si>
    <t>CPn_0430</t>
  </si>
  <si>
    <t>CPn_0336</t>
  </si>
  <si>
    <t>CPn_0116</t>
  </si>
  <si>
    <t>CPn_0837</t>
  </si>
  <si>
    <t>CPn_0821</t>
  </si>
  <si>
    <t>CPn_0589</t>
  </si>
  <si>
    <t>CPn_0732</t>
  </si>
  <si>
    <t>CPn_0892</t>
  </si>
  <si>
    <t>CPn_0654</t>
  </si>
  <si>
    <t>CPn_0144</t>
  </si>
  <si>
    <t>CPn_0410</t>
  </si>
  <si>
    <t>CPn_0983</t>
  </si>
  <si>
    <t>CPn_0075</t>
  </si>
  <si>
    <t>CPn_0092</t>
  </si>
  <si>
    <t>CPn_0645</t>
  </si>
  <si>
    <t>CPn_0298</t>
  </si>
  <si>
    <t>CPn_0805</t>
  </si>
  <si>
    <t>CPn_0604</t>
  </si>
  <si>
    <t>CPn_0476</t>
  </si>
  <si>
    <t>CPn_0392</t>
  </si>
  <si>
    <t>CPn_0811</t>
  </si>
  <si>
    <t>CPn_0884</t>
  </si>
  <si>
    <t>CPn_0640</t>
  </si>
  <si>
    <t>CPn_0509</t>
  </si>
  <si>
    <t>CPn_0248</t>
  </si>
  <si>
    <t>CPn_0699</t>
  </si>
  <si>
    <t>CPn_0857</t>
  </si>
  <si>
    <t>CPn_0723</t>
  </si>
  <si>
    <t>CPn_0754</t>
  </si>
  <si>
    <t>CPn_0408</t>
  </si>
  <si>
    <t>CPn_0860</t>
  </si>
  <si>
    <t>CPn_0717</t>
  </si>
  <si>
    <t>CPn_0359</t>
  </si>
  <si>
    <t>CPn_0635</t>
  </si>
  <si>
    <t>CPn_0774</t>
  </si>
  <si>
    <t>CPn_0077</t>
  </si>
  <si>
    <t>CPn_0206</t>
  </si>
  <si>
    <t>CPn_0908</t>
  </si>
  <si>
    <t>CPn_1045</t>
  </si>
  <si>
    <t>CPn_0630</t>
  </si>
  <si>
    <t>CPn_0318</t>
  </si>
  <si>
    <t>CPn_0542</t>
  </si>
  <si>
    <t>CPn_0113</t>
  </si>
  <si>
    <t>CPn_0995</t>
  </si>
  <si>
    <t>CPn_0327</t>
  </si>
  <si>
    <t>CPn_0622</t>
  </si>
  <si>
    <t>CPn_0387</t>
  </si>
  <si>
    <t>CPn_0554</t>
  </si>
  <si>
    <t>CPn_0237</t>
  </si>
  <si>
    <t>CPn_0425</t>
  </si>
  <si>
    <t>CPn_0321</t>
  </si>
  <si>
    <t>CPn_0060</t>
  </si>
  <si>
    <t>CPn_0822</t>
  </si>
  <si>
    <t>CPn_0201</t>
  </si>
  <si>
    <t>CPn_0588</t>
  </si>
  <si>
    <t>CPn_0710</t>
  </si>
  <si>
    <t>CPn_0829</t>
  </si>
  <si>
    <t>CPn_0748</t>
  </si>
  <si>
    <t>CPn_0346</t>
  </si>
  <si>
    <t>CPn_0619</t>
  </si>
  <si>
    <t>CPn_0246</t>
  </si>
  <si>
    <t>CPn_0636</t>
  </si>
  <si>
    <t>CPn_1037</t>
  </si>
  <si>
    <t>CPn_0859</t>
  </si>
  <si>
    <t>CPn_0023</t>
  </si>
  <si>
    <t>CPn_0197</t>
  </si>
  <si>
    <t>CPn_0658</t>
  </si>
  <si>
    <t>CPn_0844</t>
  </si>
  <si>
    <t>CPn_0719</t>
  </si>
  <si>
    <t>CPn_0412</t>
  </si>
  <si>
    <t>CPn_0512</t>
  </si>
  <si>
    <t>CPn_0578</t>
  </si>
  <si>
    <t>CPn_0918</t>
  </si>
  <si>
    <t>CPn_0890</t>
  </si>
  <si>
    <t>CPn_0228</t>
  </si>
  <si>
    <t>CPn_0936</t>
  </si>
  <si>
    <t>CPn_0937</t>
  </si>
  <si>
    <t>CPn_0915</t>
  </si>
  <si>
    <t>CPn_0897</t>
  </si>
  <si>
    <t>CPn_0917</t>
  </si>
  <si>
    <t>CPn_0896</t>
  </si>
  <si>
    <t>CPn_0926</t>
  </si>
  <si>
    <t>CPn_0046</t>
  </si>
  <si>
    <t>CPn_0022</t>
  </si>
  <si>
    <t>CPn_0895</t>
  </si>
  <si>
    <t>CPn_0886</t>
  </si>
  <si>
    <t>CPn_0576.1</t>
  </si>
  <si>
    <t>CPn_0160</t>
  </si>
  <si>
    <t>CPn_0881</t>
  </si>
  <si>
    <t>CPn_0904</t>
  </si>
  <si>
    <t>CPn_0008</t>
  </si>
  <si>
    <t>p-value</t>
  </si>
  <si>
    <t>CPn_0014</t>
  </si>
  <si>
    <t>CPn_r03</t>
  </si>
  <si>
    <t>CPn_t33</t>
  </si>
  <si>
    <t>CPn_0907</t>
  </si>
  <si>
    <t>CPn_0923</t>
  </si>
  <si>
    <t>CPn_0934</t>
  </si>
  <si>
    <t>CPn_0935</t>
  </si>
  <si>
    <t>Differences on pos 520157:	DC9: C-T; 	YK41: C-&gt;T</t>
  </si>
  <si>
    <r>
      <t xml:space="preserve">Differences on pos </t>
    </r>
    <r>
      <rPr>
        <sz val="11"/>
        <color rgb="FFFF0000"/>
        <rFont val="Calibri"/>
        <family val="2"/>
        <scheme val="minor"/>
      </rPr>
      <t>1112174</t>
    </r>
    <r>
      <rPr>
        <sz val="11"/>
        <color theme="1"/>
        <rFont val="Calibri"/>
        <family val="2"/>
        <scheme val="minor"/>
      </rPr>
      <t>: CWL011: G-&gt;A; H12: G-&gt;A</t>
    </r>
  </si>
  <si>
    <r>
      <t xml:space="preserve">Differences on pos </t>
    </r>
    <r>
      <rPr>
        <sz val="11"/>
        <color rgb="FFFF0000"/>
        <rFont val="Calibri"/>
        <family val="2"/>
        <scheme val="minor"/>
      </rPr>
      <t>1112807</t>
    </r>
    <r>
      <rPr>
        <sz val="11"/>
        <color theme="1"/>
        <rFont val="Calibri"/>
        <family val="2"/>
        <scheme val="minor"/>
      </rPr>
      <t>: U1271: A-&gt;G; CWL011: A-&gt;G; H12: A-&gt;G</t>
    </r>
  </si>
  <si>
    <t>Average_mapping_coverage</t>
  </si>
  <si>
    <t>Detected _in_mapping-based_variant_calling</t>
  </si>
  <si>
    <t>Mapping_coverage</t>
  </si>
  <si>
    <t>Yes</t>
  </si>
  <si>
    <t>No</t>
  </si>
  <si>
    <t>Min KaKs</t>
  </si>
  <si>
    <t>Max KaKs</t>
  </si>
  <si>
    <t>Isolates with substitutions</t>
  </si>
  <si>
    <t>Avg KaKs</t>
  </si>
  <si>
    <t>Max subst</t>
  </si>
  <si>
    <t>TableS1: Comparison to Rattei et al., 2007</t>
  </si>
  <si>
    <r>
      <t xml:space="preserve">Comparison of SNPs detected in the previous study from Rattei et al. and the current study. Coordinates in red are located within the </t>
    </r>
    <r>
      <rPr>
        <i/>
        <sz val="11"/>
        <color theme="1"/>
        <rFont val="Calibri"/>
        <scheme val="minor"/>
      </rPr>
      <t>tyrP</t>
    </r>
    <r>
      <rPr>
        <sz val="11"/>
        <color theme="1"/>
        <rFont val="Calibri"/>
        <family val="2"/>
        <scheme val="minor"/>
      </rPr>
      <t xml:space="preserve"> locus.</t>
    </r>
  </si>
  <si>
    <t>Number of SNPs per gene based on the CWL029 genome as a reference. The list is sorted by number of SNPs in descending order.</t>
  </si>
  <si>
    <t>List of all InDels from the whole genome alignment without DC9 and their location considering CWL029 as a reference. If the InDel is in an intergenic region then the locus_tags of the neighboring genes are given. Loci in which all isolates except CWL029 have the same genotype are indicated by a "*" in column Reference_start. Column Average_mapping_coverage shows the coverage when mapping the high quality non-human reads to the assembled genome. For insertions the coverage was calculated as the mean coverage of all positions in the insertion, for deletions the coverage was calculated as the mean coverage of the three bases upstream and three bases downstream of the deletion. No mapping coverage was available for InDels detected in reference genomes, therefore, these cells contain "NA".</t>
  </si>
  <si>
    <t>List of all SNPs from the whole genome alignment of clinical isolates and their location considering CWL029 as a reference. If the SNP is in an intergenic region then the locus_tags of the neighboring genes are given. Loci in which all isolates except CWL029 have the same genotype are indicated by a "*" in column Position. Column Detected _in_mapping-based_variant_calling indicates whether the SNP locus was also found in the variant calling based on mapping. Rows describing a SNP locus that was not found in mapping-based variant calling are highlighted in red. Mapping_coverage shows the coverage per isolate when mapping the high quality non-human reads to the assembled genome. "NA" indicates positions that were missing in the assembly or not considered in the analysis due to low coverage.</t>
  </si>
  <si>
    <t>Number of SNPs per gene and average per 1 Kb. The list is sorted by SNPs per Kb in descending order.</t>
  </si>
  <si>
    <t>Number of InDels per gene based on the CWL029 genome as a reference. The list is sorted by number of InDels in descending order.</t>
  </si>
  <si>
    <t>Number of InDels per gene and average per 1 Kb. The list is sorted by number ofInDels per Kb in descending order.</t>
  </si>
  <si>
    <t>TableS7a: Phi test for recombination</t>
  </si>
  <si>
    <t>Recombination along the genome. Recombination was tested using the Phi test from the SplitsTree software. The test results for fragments of the genome are shown. The two regions between 10 Kb and 40 Kb and 1 Mb and 1.07 Mb respectively are the smallest regions that showed evidence for recombination. Due to the limited number of SNPs it was not possible to narrow down the location of the recombination sites any further; NA: not sufficient data for a statistical test.</t>
  </si>
  <si>
    <t>TableS7b: First recombination site (10 Kb - 40 Kb)</t>
  </si>
  <si>
    <t>TableS7c: Second recombination site (1.0 Mb - 1.07 Mb)</t>
  </si>
  <si>
    <t>Heatmap showing the number of InDels between every pair of clinical isolate genomes. The color indicates the size of the value related to the complete matrix; dark blue: minimum, white: mean, dark red: maximum.</t>
  </si>
  <si>
    <t>Heatmap showing the number of SNPs between every pair of clinical isolate genomes. The color indicates the size of the value related to the complete matrix; dark blue: minimum, white: mean, dark red: maximum.</t>
  </si>
  <si>
    <r>
      <t xml:space="preserve">Absolute sequencing depth and relative coverage at the </t>
    </r>
    <r>
      <rPr>
        <i/>
        <sz val="11"/>
        <color theme="1"/>
        <rFont val="Calibri"/>
        <scheme val="minor"/>
      </rPr>
      <t>tyrP</t>
    </r>
    <r>
      <rPr>
        <sz val="11"/>
        <color theme="1"/>
        <rFont val="Calibri"/>
        <family val="2"/>
        <scheme val="minor"/>
      </rPr>
      <t xml:space="preserve"> locus compared to its flanking 5' and 3' regions. SD shows the standard deviation.</t>
    </r>
  </si>
  <si>
    <r>
      <t xml:space="preserve">Avg </t>
    </r>
    <r>
      <rPr>
        <b/>
        <i/>
        <sz val="11"/>
        <color theme="1"/>
        <rFont val="Calibri"/>
        <scheme val="minor"/>
      </rPr>
      <t>tyrP</t>
    </r>
  </si>
  <si>
    <r>
      <t xml:space="preserve">SD </t>
    </r>
    <r>
      <rPr>
        <b/>
        <i/>
        <sz val="11"/>
        <color theme="1"/>
        <rFont val="Calibri"/>
        <scheme val="minor"/>
      </rPr>
      <t>tyrP</t>
    </r>
  </si>
  <si>
    <t>Result of a re-sequencing of SNP loci that were found to distinguish respiratory and vascular isolates. Nucleotides present in the different isolates are shown in green for respiratory isolates and in red for vascular isolates. The genomes of the isolates could not be completely sequenced and therefore were not included into the study.</t>
  </si>
  <si>
    <r>
      <t xml:space="preserve">KaKs-ratio for genes from </t>
    </r>
    <r>
      <rPr>
        <i/>
        <sz val="11"/>
        <color theme="1"/>
        <rFont val="Calibri"/>
        <scheme val="minor"/>
      </rPr>
      <t>Cpn</t>
    </r>
    <r>
      <rPr>
        <sz val="11"/>
        <color theme="1"/>
        <rFont val="Calibri"/>
        <family val="2"/>
        <scheme val="minor"/>
      </rPr>
      <t xml:space="preserve"> clinical isolates against their DC9 orthologs. The CWL029 locus_tag was used as a representative for the clinical isolates. Column SD indicates the standard deviation. The list is sorted by Avg KaKs in descending order.</t>
    </r>
  </si>
  <si>
    <t>KaKs-ratio for genes from the CWL029 isolate genome and their orthologs within the genomes of the other clinical isolates. Column SD indicates the standard deviation. The very high number of maximal substitutions for CPn_0637 is due to an erroneous gene prediction in the isolate Panola. The list is sorted by Avg KaKs in descending order.</t>
  </si>
  <si>
    <t>TableS11: Tissue-specific SNPs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</si>
</sst>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1"/>
      <color indexed="8"/>
      <name val="Calibri"/>
      <family val="2"/>
    </font>
    <font>
      <b/>
      <sz val="11"/>
      <color indexed="17"/>
      <name val="Calibri"/>
      <family val="2"/>
    </font>
    <font>
      <b/>
      <sz val="11"/>
      <color indexed="10"/>
      <name val="Calibri"/>
      <family val="2"/>
    </font>
    <font>
      <b/>
      <sz val="11"/>
      <color rgb="FF0070C0"/>
      <name val="Calibri"/>
      <family val="2"/>
    </font>
    <font>
      <b/>
      <sz val="11"/>
      <color rgb="FF0070C0"/>
      <name val="Calibri"/>
      <family val="2"/>
      <scheme val="minor"/>
    </font>
    <font>
      <sz val="11"/>
      <color indexed="17"/>
      <name val="Calibri"/>
      <family val="2"/>
    </font>
    <font>
      <sz val="11"/>
      <color indexed="10"/>
      <name val="Calibri"/>
      <family val="2"/>
    </font>
    <font>
      <b/>
      <sz val="11"/>
      <color rgb="FF000000"/>
      <name val="Calibri"/>
      <family val="2"/>
      <scheme val="minor"/>
    </font>
    <font>
      <sz val="10"/>
      <color rgb="FFFF0000"/>
      <name val="Arial"/>
      <family val="2"/>
    </font>
    <font>
      <sz val="11"/>
      <color rgb="FFFF0000"/>
      <name val="Calibri"/>
      <family val="2"/>
      <scheme val="minor"/>
    </font>
    <font>
      <u/>
      <sz val="11"/>
      <color theme="10"/>
      <name val="Calibri"/>
      <family val="2"/>
      <scheme val="minor"/>
    </font>
    <font>
      <u/>
      <sz val="11"/>
      <color theme="11"/>
      <name val="Calibri"/>
      <family val="2"/>
      <scheme val="minor"/>
    </font>
    <font>
      <sz val="12"/>
      <color rgb="FF000000"/>
      <name val="Calibri"/>
      <family val="2"/>
      <scheme val="minor"/>
    </font>
    <font>
      <i/>
      <sz val="11"/>
      <color theme="1"/>
      <name val="Calibri"/>
      <scheme val="minor"/>
    </font>
    <font>
      <b/>
      <i/>
      <sz val="11"/>
      <color theme="1"/>
      <name val="Calibri"/>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82">
    <xf numFmtId="0" fontId="0" fillId="0" borderId="0"/>
    <xf numFmtId="9" fontId="1" fillId="0" borderId="0" applyFon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47">
    <xf numFmtId="0" fontId="0" fillId="0" borderId="0" xfId="0"/>
    <xf numFmtId="0" fontId="0" fillId="0" borderId="0" xfId="0" applyFill="1"/>
    <xf numFmtId="10" fontId="0" fillId="0" borderId="0" xfId="1" applyNumberFormat="1" applyFont="1"/>
    <xf numFmtId="0" fontId="4" fillId="0" borderId="0" xfId="0" applyFont="1"/>
    <xf numFmtId="0" fontId="4" fillId="0" borderId="0" xfId="0" applyFont="1" applyAlignment="1">
      <alignment wrapText="1"/>
    </xf>
    <xf numFmtId="0" fontId="4" fillId="0" borderId="0" xfId="0" applyFont="1" applyAlignment="1">
      <alignment horizontal="center" vertical="top" wrapText="1"/>
    </xf>
    <xf numFmtId="0" fontId="6" fillId="0" borderId="0" xfId="0" applyFont="1" applyAlignment="1">
      <alignment horizontal="center" vertical="top" wrapText="1"/>
    </xf>
    <xf numFmtId="0" fontId="7" fillId="0" borderId="0" xfId="0" applyFont="1" applyAlignment="1">
      <alignment horizontal="center" vertical="top" wrapText="1"/>
    </xf>
    <xf numFmtId="0" fontId="0" fillId="0" borderId="0" xfId="0" applyAlignment="1">
      <alignment horizontal="center"/>
    </xf>
    <xf numFmtId="0" fontId="6" fillId="0" borderId="0" xfId="0" applyFont="1" applyAlignment="1">
      <alignment horizontal="center" vertical="center" textRotation="90"/>
    </xf>
    <xf numFmtId="0" fontId="0" fillId="0" borderId="0" xfId="0" applyAlignment="1">
      <alignment horizontal="center" vertical="center"/>
    </xf>
    <xf numFmtId="0" fontId="8" fillId="0" borderId="0" xfId="0" applyFont="1" applyAlignment="1">
      <alignment horizontal="center" vertical="center" textRotation="90"/>
    </xf>
    <xf numFmtId="0" fontId="0" fillId="0" borderId="0" xfId="0" applyAlignment="1">
      <alignment horizontal="right"/>
    </xf>
    <xf numFmtId="0" fontId="9" fillId="0" borderId="0" xfId="0" applyFont="1"/>
    <xf numFmtId="0" fontId="10" fillId="0" borderId="0" xfId="0" applyFont="1"/>
    <xf numFmtId="0" fontId="9" fillId="0" borderId="0" xfId="0" applyFont="1" applyAlignment="1">
      <alignment horizontal="center"/>
    </xf>
    <xf numFmtId="0" fontId="2" fillId="0" borderId="1" xfId="0" applyFont="1" applyBorder="1"/>
    <xf numFmtId="0" fontId="2" fillId="0" borderId="2" xfId="0" applyFont="1" applyBorder="1" applyAlignment="1">
      <alignment horizontal="center"/>
    </xf>
    <xf numFmtId="0" fontId="2" fillId="0" borderId="0" xfId="0" applyFont="1"/>
    <xf numFmtId="0" fontId="2" fillId="0" borderId="1" xfId="0" applyFont="1" applyBorder="1" applyAlignment="1">
      <alignment horizontal="center"/>
    </xf>
    <xf numFmtId="0" fontId="2" fillId="0" borderId="0" xfId="0" applyFont="1" applyBorder="1" applyAlignment="1">
      <alignment horizontal="center"/>
    </xf>
    <xf numFmtId="0" fontId="2" fillId="0" borderId="0" xfId="0" applyFont="1" applyAlignment="1">
      <alignment horizontal="center"/>
    </xf>
    <xf numFmtId="0" fontId="0" fillId="0" borderId="1" xfId="0" applyBorder="1"/>
    <xf numFmtId="0" fontId="0" fillId="0" borderId="1" xfId="0" applyBorder="1" applyAlignment="1">
      <alignment horizontal="center"/>
    </xf>
    <xf numFmtId="0" fontId="0" fillId="0" borderId="0" xfId="0" applyBorder="1" applyAlignment="1">
      <alignment horizontal="center"/>
    </xf>
    <xf numFmtId="0" fontId="0" fillId="0" borderId="3" xfId="0" applyBorder="1" applyAlignment="1">
      <alignment horizontal="center"/>
    </xf>
    <xf numFmtId="0" fontId="11" fillId="0" borderId="0" xfId="0" applyFont="1"/>
    <xf numFmtId="49" fontId="2" fillId="0" borderId="0" xfId="0" applyNumberFormat="1" applyFont="1" applyAlignment="1">
      <alignment horizontal="center" wrapText="1"/>
    </xf>
    <xf numFmtId="164" fontId="0" fillId="0" borderId="0" xfId="0" applyNumberFormat="1" applyAlignment="1">
      <alignment horizontal="center"/>
    </xf>
    <xf numFmtId="2" fontId="0" fillId="0" borderId="0" xfId="0" applyNumberFormat="1" applyAlignment="1">
      <alignment horizontal="center"/>
    </xf>
    <xf numFmtId="164" fontId="2" fillId="0" borderId="0" xfId="0" applyNumberFormat="1" applyFont="1" applyAlignment="1">
      <alignment horizontal="center"/>
    </xf>
    <xf numFmtId="2" fontId="2" fillId="0" borderId="0" xfId="0" applyNumberFormat="1" applyFont="1" applyAlignment="1">
      <alignment horizontal="center"/>
    </xf>
    <xf numFmtId="49" fontId="0" fillId="0" borderId="0" xfId="0" applyNumberFormat="1" applyAlignment="1">
      <alignment horizontal="left"/>
    </xf>
    <xf numFmtId="0" fontId="2" fillId="0" borderId="1" xfId="0" applyFont="1" applyBorder="1" applyAlignment="1">
      <alignment horizontal="center" vertical="top"/>
    </xf>
    <xf numFmtId="0" fontId="5" fillId="0" borderId="1" xfId="0" applyFont="1" applyBorder="1" applyAlignment="1">
      <alignment horizontal="center" vertical="top" wrapText="1"/>
    </xf>
    <xf numFmtId="0" fontId="5" fillId="0" borderId="1" xfId="0" applyFont="1" applyBorder="1" applyAlignment="1">
      <alignment horizontal="center" vertical="center" textRotation="90"/>
    </xf>
    <xf numFmtId="0" fontId="6" fillId="0" borderId="1" xfId="0" applyFont="1" applyBorder="1" applyAlignment="1">
      <alignment horizontal="center" vertical="center" textRotation="90"/>
    </xf>
    <xf numFmtId="0" fontId="0" fillId="0" borderId="1" xfId="0" applyBorder="1" applyAlignment="1">
      <alignment horizontal="right"/>
    </xf>
    <xf numFmtId="0" fontId="9" fillId="0" borderId="1" xfId="0" applyFont="1" applyBorder="1"/>
    <xf numFmtId="0" fontId="10" fillId="0" borderId="1" xfId="0" applyFont="1" applyBorder="1"/>
    <xf numFmtId="0" fontId="2" fillId="0" borderId="0" xfId="0" applyFont="1" applyAlignment="1">
      <alignment horizontal="center"/>
    </xf>
    <xf numFmtId="0" fontId="2" fillId="0" borderId="0" xfId="0" applyFont="1" applyAlignment="1">
      <alignment horizontal="center"/>
    </xf>
    <xf numFmtId="0" fontId="16" fillId="0" borderId="0" xfId="0" applyFont="1" applyAlignment="1">
      <alignment horizontal="center"/>
    </xf>
    <xf numFmtId="0" fontId="18" fillId="0" borderId="1" xfId="0" applyFont="1" applyBorder="1" applyAlignment="1">
      <alignment horizontal="center"/>
    </xf>
    <xf numFmtId="0" fontId="2" fillId="0" borderId="0" xfId="0" applyFont="1" applyAlignment="1">
      <alignment horizontal="center"/>
    </xf>
    <xf numFmtId="0" fontId="2" fillId="0" borderId="0" xfId="0" applyFont="1" applyAlignment="1">
      <alignment horizontal="center" vertical="center"/>
    </xf>
    <xf numFmtId="0" fontId="2" fillId="0" borderId="1" xfId="0" applyFont="1" applyBorder="1" applyAlignment="1">
      <alignment horizontal="center"/>
    </xf>
  </cellXfs>
  <cellStyles count="82">
    <cellStyle name="Besuchter Link" xfId="3" builtinId="9" hidden="1"/>
    <cellStyle name="Besuchter Link" xfId="5" builtinId="9" hidden="1"/>
    <cellStyle name="Besuchter Link" xfId="7" builtinId="9" hidden="1"/>
    <cellStyle name="Besuchter Link" xfId="9" builtinId="9" hidden="1"/>
    <cellStyle name="Besuchter Link" xfId="11" builtinId="9" hidden="1"/>
    <cellStyle name="Besuchter Link" xfId="13" builtinId="9" hidden="1"/>
    <cellStyle name="Besuchter Link" xfId="15" builtinId="9" hidden="1"/>
    <cellStyle name="Besuchter Link" xfId="17" builtinId="9" hidden="1"/>
    <cellStyle name="Besuchter Link" xfId="19" builtinId="9" hidden="1"/>
    <cellStyle name="Besuchter Link" xfId="21" builtinId="9" hidden="1"/>
    <cellStyle name="Besuchter Link" xfId="23" builtinId="9" hidden="1"/>
    <cellStyle name="Besuchter Link" xfId="25" builtinId="9" hidden="1"/>
    <cellStyle name="Besuchter Link" xfId="27" builtinId="9" hidden="1"/>
    <cellStyle name="Besuchter Link" xfId="29" builtinId="9" hidden="1"/>
    <cellStyle name="Besuchter Link" xfId="31" builtinId="9" hidden="1"/>
    <cellStyle name="Besuchter Link" xfId="33" builtinId="9" hidden="1"/>
    <cellStyle name="Besuchter Link" xfId="35" builtinId="9" hidden="1"/>
    <cellStyle name="Besuchter Link" xfId="37" builtinId="9" hidden="1"/>
    <cellStyle name="Besuchter Link" xfId="39" builtinId="9" hidden="1"/>
    <cellStyle name="Besuchter Link" xfId="41" builtinId="9" hidden="1"/>
    <cellStyle name="Besuchter Link" xfId="43" builtinId="9" hidden="1"/>
    <cellStyle name="Besuchter Link" xfId="45" builtinId="9" hidden="1"/>
    <cellStyle name="Besuchter Link" xfId="47" builtinId="9" hidden="1"/>
    <cellStyle name="Besuchter Link" xfId="49" builtinId="9" hidden="1"/>
    <cellStyle name="Besuchter Link" xfId="51" builtinId="9" hidden="1"/>
    <cellStyle name="Besuchter Link" xfId="53" builtinId="9" hidden="1"/>
    <cellStyle name="Besuchter Link" xfId="55" builtinId="9" hidden="1"/>
    <cellStyle name="Besuchter Link" xfId="57" builtinId="9" hidden="1"/>
    <cellStyle name="Besuchter Link" xfId="59" builtinId="9" hidden="1"/>
    <cellStyle name="Besuchter Link" xfId="61" builtinId="9" hidden="1"/>
    <cellStyle name="Besuchter Link" xfId="63" builtinId="9" hidden="1"/>
    <cellStyle name="Besuchter Link" xfId="65" builtinId="9" hidden="1"/>
    <cellStyle name="Besuchter Link" xfId="67" builtinId="9" hidden="1"/>
    <cellStyle name="Besuchter Link" xfId="69" builtinId="9" hidden="1"/>
    <cellStyle name="Besuchter Link" xfId="71" builtinId="9" hidden="1"/>
    <cellStyle name="Besuchter Link" xfId="73" builtinId="9" hidden="1"/>
    <cellStyle name="Besuchter Link" xfId="75" builtinId="9" hidden="1"/>
    <cellStyle name="Besuchter Link" xfId="77" builtinId="9" hidden="1"/>
    <cellStyle name="Besuchter Link" xfId="79" builtinId="9" hidden="1"/>
    <cellStyle name="Besuchter Link" xfId="81" builtinId="9" hidden="1"/>
    <cellStyle name="Link" xfId="2" builtinId="8" hidden="1"/>
    <cellStyle name="Link" xfId="4" builtinId="8" hidden="1"/>
    <cellStyle name="Link" xfId="6" builtinId="8" hidden="1"/>
    <cellStyle name="Link" xfId="8" builtinId="8" hidden="1"/>
    <cellStyle name="Link" xfId="10" builtinId="8" hidden="1"/>
    <cellStyle name="Link" xfId="12" builtinId="8" hidden="1"/>
    <cellStyle name="Link" xfId="14" builtinId="8" hidden="1"/>
    <cellStyle name="Link" xfId="16" builtinId="8" hidden="1"/>
    <cellStyle name="Link" xfId="18" builtinId="8" hidden="1"/>
    <cellStyle name="Link" xfId="20" builtinId="8" hidden="1"/>
    <cellStyle name="Link" xfId="22" builtinId="8" hidden="1"/>
    <cellStyle name="Link" xfId="24" builtinId="8" hidden="1"/>
    <cellStyle name="Link" xfId="26" builtinId="8" hidden="1"/>
    <cellStyle name="Link" xfId="28" builtinId="8" hidden="1"/>
    <cellStyle name="Link" xfId="30" builtinId="8" hidden="1"/>
    <cellStyle name="Link" xfId="32" builtinId="8" hidden="1"/>
    <cellStyle name="Link" xfId="34" builtinId="8" hidden="1"/>
    <cellStyle name="Link" xfId="36" builtinId="8" hidden="1"/>
    <cellStyle name="Link" xfId="38" builtinId="8" hidden="1"/>
    <cellStyle name="Link" xfId="40" builtinId="8" hidden="1"/>
    <cellStyle name="Link" xfId="42" builtinId="8" hidden="1"/>
    <cellStyle name="Link" xfId="44" builtinId="8" hidden="1"/>
    <cellStyle name="Link" xfId="46" builtinId="8" hidden="1"/>
    <cellStyle name="Link" xfId="48" builtinId="8" hidden="1"/>
    <cellStyle name="Link" xfId="50" builtinId="8" hidden="1"/>
    <cellStyle name="Link" xfId="52" builtinId="8" hidden="1"/>
    <cellStyle name="Link" xfId="54" builtinId="8" hidden="1"/>
    <cellStyle name="Link" xfId="56" builtinId="8" hidden="1"/>
    <cellStyle name="Link" xfId="58" builtinId="8" hidden="1"/>
    <cellStyle name="Link" xfId="60" builtinId="8" hidden="1"/>
    <cellStyle name="Link" xfId="62" builtinId="8" hidden="1"/>
    <cellStyle name="Link" xfId="64" builtinId="8" hidden="1"/>
    <cellStyle name="Link" xfId="66" builtinId="8" hidden="1"/>
    <cellStyle name="Link" xfId="68" builtinId="8" hidden="1"/>
    <cellStyle name="Link" xfId="70" builtinId="8" hidden="1"/>
    <cellStyle name="Link" xfId="72" builtinId="8" hidden="1"/>
    <cellStyle name="Link" xfId="74" builtinId="8" hidden="1"/>
    <cellStyle name="Link" xfId="76" builtinId="8" hidden="1"/>
    <cellStyle name="Link" xfId="78" builtinId="8" hidden="1"/>
    <cellStyle name="Link" xfId="80" builtinId="8" hidden="1"/>
    <cellStyle name="Prozent" xfId="1" builtinId="5"/>
    <cellStyle name="Standard"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styles" Target="styles.xml"/><Relationship Id="rId21" Type="http://schemas.openxmlformats.org/officeDocument/2006/relationships/sharedStrings" Target="sharedStrings.xml"/><Relationship Id="rId22" Type="http://schemas.openxmlformats.org/officeDocument/2006/relationships/calcChain" Target="calcChain.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externalLink" Target="externalLinks/externalLink1.xml"/><Relationship Id="rId18" Type="http://schemas.openxmlformats.org/officeDocument/2006/relationships/theme" Target="theme/theme1.xml"/><Relationship Id="rId19" Type="http://schemas.openxmlformats.org/officeDocument/2006/relationships/connections" Target="connection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homas/Google%20Drive/Uni/Projects/Cpn_resequencing/BMC_Genomics/ReviewRound1/Cpn_revision/cleaned/Cpn_manuscript_cleaned.zip%20Folder/Material_131206_TW.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able1"/>
      <sheetName val="Table2"/>
      <sheetName val="Table3"/>
      <sheetName val="Table4"/>
      <sheetName val="Figure1"/>
      <sheetName val="Figure2"/>
      <sheetName val="Figure3"/>
      <sheetName val="Figure4"/>
      <sheetName val="TableS1"/>
      <sheetName val="TableS2"/>
      <sheetName val="TableS3"/>
      <sheetName val="TableS4a"/>
      <sheetName val="TableS4b"/>
      <sheetName val="TableS5a"/>
      <sheetName val="TableS5b"/>
      <sheetName val="TableS6a"/>
      <sheetName val="TableS6b"/>
      <sheetName val="TableS7a"/>
      <sheetName val="TableS7b"/>
      <sheetName val="TableS7c"/>
      <sheetName val="FigureS7d"/>
      <sheetName val="TableS8"/>
      <sheetName val="TableS9"/>
      <sheetName val="TableS10"/>
      <sheetName val="TableS11"/>
      <sheetName val="Tabel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A1" t="str">
            <v>CPn_0001</v>
          </cell>
          <cell r="B1" t="str">
            <v>CT001 hypothetical protein</v>
          </cell>
        </row>
        <row r="2">
          <cell r="A2" t="str">
            <v>CPn_0002</v>
          </cell>
          <cell r="B2" t="str">
            <v>Glu-tRNA Gln Amidotransferase %28C subunit%29</v>
          </cell>
          <cell r="C2" t="str">
            <v>gatC</v>
          </cell>
        </row>
        <row r="3">
          <cell r="A3" t="str">
            <v>CPn_0003</v>
          </cell>
          <cell r="B3" t="str">
            <v>Glu tRNA Gln Amidotransferae %28A subunit%29</v>
          </cell>
          <cell r="C3" t="str">
            <v>gatA</v>
          </cell>
        </row>
        <row r="4">
          <cell r="A4" t="str">
            <v>CPn_0004</v>
          </cell>
          <cell r="B4" t="str">
            <v>Glu tRNA Gln Amidotransferase B Subunit</v>
          </cell>
          <cell r="C4" t="str">
            <v>gatB</v>
          </cell>
        </row>
        <row r="5">
          <cell r="A5" t="str">
            <v>CPn_0005</v>
          </cell>
          <cell r="B5" t="str">
            <v>Polymorphic Outer Membrane Protein G Family</v>
          </cell>
          <cell r="C5" t="str">
            <v>pmp_1</v>
          </cell>
        </row>
        <row r="6">
          <cell r="A6" t="str">
            <v>CPn_0006</v>
          </cell>
          <cell r="B6" t="str">
            <v>hypothetical protein</v>
          </cell>
        </row>
        <row r="7">
          <cell r="A7" t="str">
            <v>CPn_0007</v>
          </cell>
          <cell r="B7" t="str">
            <v>hypothetical protein</v>
          </cell>
        </row>
        <row r="8">
          <cell r="A8" t="str">
            <v>CPn_0008</v>
          </cell>
          <cell r="B8" t="str">
            <v>hypothetical protein</v>
          </cell>
        </row>
        <row r="9">
          <cell r="A9" t="str">
            <v>CPn_0009</v>
          </cell>
          <cell r="B9" t="str">
            <v>hypothetical protein</v>
          </cell>
        </row>
        <row r="10">
          <cell r="A10" t="str">
            <v>CPn_0010</v>
          </cell>
          <cell r="B10" t="str">
            <v>hypothetical protein</v>
          </cell>
        </row>
        <row r="11">
          <cell r="A11" t="str">
            <v>CPn_0010.1</v>
          </cell>
          <cell r="B11" t="str">
            <v>frame-shift with CPn0010</v>
          </cell>
        </row>
        <row r="12">
          <cell r="A12" t="str">
            <v>CPn_0011</v>
          </cell>
          <cell r="B12" t="str">
            <v>hypothetical protein</v>
          </cell>
        </row>
        <row r="13">
          <cell r="A13" t="str">
            <v>CPn_0012</v>
          </cell>
          <cell r="B13" t="str">
            <v>hypothetical protein</v>
          </cell>
        </row>
        <row r="14">
          <cell r="A14" t="str">
            <v>CPn_0013</v>
          </cell>
          <cell r="B14" t="str">
            <v>Polymorphic Outer Membrane Protein G Family</v>
          </cell>
          <cell r="C14" t="str">
            <v>pmp_2</v>
          </cell>
        </row>
        <row r="15">
          <cell r="A15" t="str">
            <v>CPn_0014</v>
          </cell>
          <cell r="C15" t="str">
            <v>pmp_3.1</v>
          </cell>
        </row>
        <row r="16">
          <cell r="A16" t="str">
            <v>CPn_0015</v>
          </cell>
          <cell r="C16" t="str">
            <v>pmp_3.2</v>
          </cell>
        </row>
        <row r="17">
          <cell r="A17" t="str">
            <v>CPn_0016</v>
          </cell>
          <cell r="C17" t="str">
            <v>pmp_4.1</v>
          </cell>
        </row>
        <row r="18">
          <cell r="A18" t="str">
            <v>CPn_0017</v>
          </cell>
          <cell r="C18" t="str">
            <v>pmp_4.2</v>
          </cell>
        </row>
        <row r="19">
          <cell r="A19" t="str">
            <v>CPn_0018</v>
          </cell>
          <cell r="C19" t="str">
            <v>pmp_5.1</v>
          </cell>
        </row>
        <row r="20">
          <cell r="A20" t="str">
            <v>CPn_0019</v>
          </cell>
          <cell r="C20" t="str">
            <v>pmp_5.2</v>
          </cell>
        </row>
        <row r="21">
          <cell r="A21" t="str">
            <v>CPn_0020</v>
          </cell>
          <cell r="B21" t="str">
            <v>Predicted OMP</v>
          </cell>
        </row>
        <row r="22">
          <cell r="A22" t="str">
            <v>CPn_0021</v>
          </cell>
          <cell r="B22" t="str">
            <v>Predicted OMP</v>
          </cell>
        </row>
        <row r="23">
          <cell r="A23" t="str">
            <v>CPn_0022</v>
          </cell>
          <cell r="B23" t="str">
            <v>Maf-type protein</v>
          </cell>
          <cell r="C23" t="str">
            <v>maf</v>
          </cell>
        </row>
        <row r="24">
          <cell r="A24" t="str">
            <v>CPn_0023</v>
          </cell>
          <cell r="B24" t="str">
            <v>ABC Transporter Protein ATPase</v>
          </cell>
          <cell r="C24" t="str">
            <v>yjjK</v>
          </cell>
        </row>
        <row r="25">
          <cell r="A25" t="str">
            <v>CPn_0024</v>
          </cell>
          <cell r="B25" t="str">
            <v>Integrase%2Frecombinase</v>
          </cell>
          <cell r="C25" t="str">
            <v>xerC</v>
          </cell>
        </row>
        <row r="26">
          <cell r="A26" t="str">
            <v>CPn_0025</v>
          </cell>
          <cell r="B26" t="str">
            <v>Sulphohydrolase%2FGlycosulfatase</v>
          </cell>
          <cell r="C26" t="str">
            <v>atsA</v>
          </cell>
        </row>
        <row r="27">
          <cell r="A27" t="str">
            <v>CPn_0026</v>
          </cell>
          <cell r="B27" t="str">
            <v>CT345 hypothetical protein</v>
          </cell>
        </row>
        <row r="28">
          <cell r="A28" t="str">
            <v>CPn_0027</v>
          </cell>
          <cell r="B28" t="str">
            <v>Lon ATP-dependent Protease</v>
          </cell>
          <cell r="C28" t="str">
            <v>lon</v>
          </cell>
        </row>
        <row r="29">
          <cell r="A29" t="str">
            <v>CPn_0028</v>
          </cell>
          <cell r="B29" t="str">
            <v>hypothetical protein</v>
          </cell>
        </row>
        <row r="30">
          <cell r="A30" t="str">
            <v>CPn_0029</v>
          </cell>
          <cell r="B30" t="str">
            <v>hypothetical protein</v>
          </cell>
        </row>
        <row r="31">
          <cell r="A31" t="str">
            <v>CPn_0030</v>
          </cell>
          <cell r="B31" t="str">
            <v>O-Sialoglycoprotein Endopeptidase</v>
          </cell>
          <cell r="C31" t="str">
            <v>gcp_1</v>
          </cell>
        </row>
        <row r="32">
          <cell r="A32" t="str">
            <v>CPn_0031</v>
          </cell>
          <cell r="B32" t="str">
            <v>S21 Ribosomal Protein</v>
          </cell>
          <cell r="C32" t="str">
            <v>rs21</v>
          </cell>
        </row>
        <row r="33">
          <cell r="A33" t="str">
            <v>CPn_0032</v>
          </cell>
          <cell r="B33" t="str">
            <v>Heat Shock Protein J</v>
          </cell>
          <cell r="C33" t="str">
            <v>dnaJ</v>
          </cell>
        </row>
        <row r="34">
          <cell r="A34" t="str">
            <v>CPn_0033</v>
          </cell>
          <cell r="B34" t="str">
            <v>%28pyruvate%29 Oxoisovalerate Dehydrogenase Alpha%2FBeta Fusion</v>
          </cell>
          <cell r="C34" t="str">
            <v>pdhA%2FpdhB</v>
          </cell>
        </row>
        <row r="35">
          <cell r="A35" t="str">
            <v>CPn_0034</v>
          </cell>
          <cell r="B35" t="str">
            <v>hypothetical protein</v>
          </cell>
        </row>
        <row r="36">
          <cell r="A36" t="str">
            <v>CPn_0035</v>
          </cell>
          <cell r="B36" t="str">
            <v>CT339 hypothetical protein</v>
          </cell>
        </row>
        <row r="37">
          <cell r="A37" t="str">
            <v>CPn_0036</v>
          </cell>
          <cell r="B37" t="str">
            <v>CT338 hypothetical protein</v>
          </cell>
        </row>
        <row r="38">
          <cell r="A38" t="str">
            <v>CPn_0037</v>
          </cell>
          <cell r="B38" t="str">
            <v>PTS Phosphocarrier Protein Hpr</v>
          </cell>
          <cell r="C38" t="str">
            <v>ptsH</v>
          </cell>
        </row>
        <row r="39">
          <cell r="A39" t="str">
            <v>CPn_0038</v>
          </cell>
          <cell r="B39" t="str">
            <v>PTS PEP Phosphotransferase</v>
          </cell>
          <cell r="C39" t="str">
            <v>ptsI</v>
          </cell>
        </row>
        <row r="40">
          <cell r="A40" t="str">
            <v>CPn_0039</v>
          </cell>
          <cell r="B40" t="str">
            <v>YbaB family hypothetical protein</v>
          </cell>
          <cell r="C40" t="str">
            <v>ybaB</v>
          </cell>
        </row>
        <row r="41">
          <cell r="A41" t="str">
            <v>CPn_0040</v>
          </cell>
          <cell r="B41" t="str">
            <v>DNA Polymerase III Gamma and Tau</v>
          </cell>
          <cell r="C41" t="str">
            <v>dnaX_1</v>
          </cell>
        </row>
        <row r="42">
          <cell r="A42" t="str">
            <v>CPn_0041</v>
          </cell>
          <cell r="B42" t="str">
            <v>hypothetical protein</v>
          </cell>
        </row>
        <row r="43">
          <cell r="A43" t="str">
            <v>CPn_0042</v>
          </cell>
          <cell r="B43" t="str">
            <v>hypothetical protein</v>
          </cell>
        </row>
        <row r="44">
          <cell r="A44" t="str">
            <v>CPn_0043</v>
          </cell>
          <cell r="B44" t="str">
            <v>hypothetical protein</v>
          </cell>
        </row>
        <row r="45">
          <cell r="A45" t="str">
            <v>CPn_0044</v>
          </cell>
          <cell r="B45" t="str">
            <v>hypothetical protein</v>
          </cell>
        </row>
        <row r="46">
          <cell r="A46" t="str">
            <v>CPn_0045</v>
          </cell>
          <cell r="B46" t="str">
            <v>hypothetical protein</v>
          </cell>
        </row>
        <row r="47">
          <cell r="A47" t="str">
            <v>CPn_0046</v>
          </cell>
          <cell r="B47" t="str">
            <v>hypothetical protein</v>
          </cell>
        </row>
        <row r="48">
          <cell r="A48" t="str">
            <v>CPn_0047</v>
          </cell>
          <cell r="B48" t="str">
            <v>hypothetical protein</v>
          </cell>
        </row>
        <row r="49">
          <cell r="A49" t="str">
            <v>CPn_0048</v>
          </cell>
          <cell r="B49" t="str">
            <v>conserved hypothetical inner membrane protein</v>
          </cell>
          <cell r="C49" t="str">
            <v>yqfF</v>
          </cell>
        </row>
        <row r="50">
          <cell r="A50" t="str">
            <v>CPn_0049</v>
          </cell>
          <cell r="B50" t="str">
            <v>hypothetical protein</v>
          </cell>
        </row>
        <row r="51">
          <cell r="A51" t="str">
            <v>CPn_0050</v>
          </cell>
          <cell r="B51" t="str">
            <v>hypothetical protein</v>
          </cell>
        </row>
        <row r="52">
          <cell r="A52" t="str">
            <v>CPn_0051</v>
          </cell>
          <cell r="B52" t="str">
            <v>hypothetical protein</v>
          </cell>
        </row>
        <row r="53">
          <cell r="A53" t="str">
            <v>CPn_0052</v>
          </cell>
          <cell r="B53" t="str">
            <v>Porphobilinogen Deaminase</v>
          </cell>
          <cell r="C53" t="str">
            <v>hemC</v>
          </cell>
        </row>
        <row r="54">
          <cell r="A54" t="str">
            <v>CPn_0053</v>
          </cell>
          <cell r="B54" t="str">
            <v>Sms Protein</v>
          </cell>
          <cell r="C54" t="str">
            <v>sms</v>
          </cell>
        </row>
        <row r="55">
          <cell r="A55" t="str">
            <v>CPn_0054</v>
          </cell>
          <cell r="B55" t="str">
            <v>Ribonuclease III</v>
          </cell>
          <cell r="C55" t="str">
            <v>rnc</v>
          </cell>
        </row>
        <row r="56">
          <cell r="A56" t="str">
            <v>CPn_0055</v>
          </cell>
          <cell r="B56" t="str">
            <v>CT296 hypothetical protein</v>
          </cell>
        </row>
        <row r="57">
          <cell r="A57" t="str">
            <v>CPn_0056</v>
          </cell>
          <cell r="B57" t="str">
            <v>Phosphomannomutase</v>
          </cell>
          <cell r="C57" t="str">
            <v>mrsA</v>
          </cell>
        </row>
        <row r="58">
          <cell r="A58" t="str">
            <v>CPn_0057</v>
          </cell>
          <cell r="B58" t="str">
            <v>Superoxide Dismutase %28Mn%29</v>
          </cell>
          <cell r="C58" t="str">
            <v>sodM</v>
          </cell>
        </row>
        <row r="59">
          <cell r="A59" t="str">
            <v>CPn_0058</v>
          </cell>
          <cell r="B59" t="str">
            <v>AcCoA Carboxylase%2FTransferase Beta</v>
          </cell>
          <cell r="C59" t="str">
            <v>accD</v>
          </cell>
        </row>
        <row r="60">
          <cell r="A60" t="str">
            <v>CPn_0059</v>
          </cell>
          <cell r="B60" t="str">
            <v>dUTP Nucleotidohydrolase</v>
          </cell>
          <cell r="C60" t="str">
            <v>dut</v>
          </cell>
        </row>
        <row r="61">
          <cell r="A61" t="str">
            <v>CPn_0060</v>
          </cell>
          <cell r="B61" t="str">
            <v>PTS IIA Protein</v>
          </cell>
          <cell r="C61" t="str">
            <v>ptsN_1</v>
          </cell>
        </row>
        <row r="62">
          <cell r="A62" t="str">
            <v>CPn_0061</v>
          </cell>
          <cell r="B62" t="str">
            <v>PTS IIA Protein %2B HTH DNA-Binding Domain</v>
          </cell>
          <cell r="C62" t="str">
            <v>ptsN_2</v>
          </cell>
        </row>
        <row r="63">
          <cell r="A63" t="str">
            <v>CPn_0062</v>
          </cell>
          <cell r="B63" t="str">
            <v>CT289 hypothetical protein</v>
          </cell>
        </row>
        <row r="64">
          <cell r="A64" t="str">
            <v>CPn_0063</v>
          </cell>
          <cell r="B64" t="str">
            <v>hypothetical protein</v>
          </cell>
        </row>
        <row r="65">
          <cell r="A65" t="str">
            <v>CPn_0064</v>
          </cell>
          <cell r="B65" t="str">
            <v>hypothetical protein</v>
          </cell>
        </row>
        <row r="66">
          <cell r="A66" t="str">
            <v>CPn_0065</v>
          </cell>
          <cell r="B66" t="str">
            <v>CT288 hypothetical protein</v>
          </cell>
        </row>
        <row r="67">
          <cell r="A67" t="str">
            <v>CPn_0066</v>
          </cell>
          <cell r="B67" t="str">
            <v>hypothetical protein</v>
          </cell>
        </row>
        <row r="68">
          <cell r="A68" t="str">
            <v>CPn_0067</v>
          </cell>
          <cell r="B68" t="str">
            <v>hypothetical protein</v>
          </cell>
        </row>
        <row r="69">
          <cell r="A69" t="str">
            <v>CPn_0068</v>
          </cell>
          <cell r="B69" t="str">
            <v>CT360 hypothetical protein</v>
          </cell>
        </row>
        <row r="70">
          <cell r="A70" t="str">
            <v>CPn_0069</v>
          </cell>
          <cell r="B70" t="str">
            <v>hypothetical protein</v>
          </cell>
        </row>
        <row r="71">
          <cell r="A71" t="str">
            <v>CPn_0070</v>
          </cell>
          <cell r="B71" t="str">
            <v>hypothetical protein</v>
          </cell>
        </row>
        <row r="72">
          <cell r="A72" t="str">
            <v>CPn_t01</v>
          </cell>
          <cell r="B72" t="str">
            <v>tRNA-Met</v>
          </cell>
        </row>
        <row r="73">
          <cell r="A73" t="str">
            <v>CPn_0071</v>
          </cell>
          <cell r="B73" t="str">
            <v>CT325 hypothetical protein</v>
          </cell>
        </row>
        <row r="74">
          <cell r="A74" t="str">
            <v>CPn_0072</v>
          </cell>
          <cell r="B74" t="str">
            <v>CT324 hypothetical protein</v>
          </cell>
        </row>
        <row r="75">
          <cell r="A75" t="str">
            <v>CPn_0073</v>
          </cell>
          <cell r="B75" t="str">
            <v>Initiation Factor IF-1</v>
          </cell>
          <cell r="C75" t="str">
            <v>infA</v>
          </cell>
        </row>
        <row r="76">
          <cell r="A76" t="str">
            <v>CPn_t02</v>
          </cell>
          <cell r="B76" t="str">
            <v>tRNA-Thr</v>
          </cell>
        </row>
        <row r="77">
          <cell r="A77" t="str">
            <v>CPn_0074</v>
          </cell>
          <cell r="B77" t="str">
            <v>Elongation Factor Tu</v>
          </cell>
          <cell r="C77" t="str">
            <v>tufA</v>
          </cell>
        </row>
        <row r="78">
          <cell r="A78" t="str">
            <v>CPn_t03</v>
          </cell>
          <cell r="B78" t="str">
            <v>tRNA-Trp</v>
          </cell>
        </row>
        <row r="79">
          <cell r="A79" t="str">
            <v>CPn_0075</v>
          </cell>
          <cell r="B79" t="str">
            <v>preprotein translocase</v>
          </cell>
          <cell r="C79" t="str">
            <v>secE</v>
          </cell>
        </row>
        <row r="80">
          <cell r="A80" t="str">
            <v>CPn_0076</v>
          </cell>
          <cell r="B80" t="str">
            <v>Transcriptional Antitermination</v>
          </cell>
          <cell r="C80" t="str">
            <v>nusG</v>
          </cell>
        </row>
        <row r="81">
          <cell r="A81" t="str">
            <v>CPn_0077</v>
          </cell>
          <cell r="B81" t="str">
            <v>L11 Ribosomal Protein</v>
          </cell>
          <cell r="C81" t="str">
            <v>rl11</v>
          </cell>
        </row>
        <row r="82">
          <cell r="A82" t="str">
            <v>CPn_0078</v>
          </cell>
          <cell r="B82" t="str">
            <v>L1 Ribosomal Protein</v>
          </cell>
          <cell r="C82" t="str">
            <v>rl1</v>
          </cell>
        </row>
        <row r="83">
          <cell r="A83" t="str">
            <v>CPn_0079</v>
          </cell>
          <cell r="B83" t="str">
            <v>L10 Ribosomal Protein</v>
          </cell>
          <cell r="C83" t="str">
            <v>rl10</v>
          </cell>
        </row>
        <row r="84">
          <cell r="A84" t="str">
            <v>CPn_0080</v>
          </cell>
          <cell r="B84" t="str">
            <v>L7%2FL12 Ribosomal Protein</v>
          </cell>
          <cell r="C84" t="str">
            <v>rl7</v>
          </cell>
        </row>
        <row r="85">
          <cell r="A85" t="str">
            <v>CPn_0081</v>
          </cell>
          <cell r="B85" t="str">
            <v>RNA Polymerase Beta</v>
          </cell>
          <cell r="C85" t="str">
            <v>rpoB</v>
          </cell>
        </row>
        <row r="86">
          <cell r="A86" t="str">
            <v>CPn_0082</v>
          </cell>
          <cell r="B86" t="str">
            <v>RNA Polymerase Beta%27</v>
          </cell>
          <cell r="C86" t="str">
            <v>rpoC</v>
          </cell>
        </row>
        <row r="87">
          <cell r="A87" t="str">
            <v>CPn_0083</v>
          </cell>
          <cell r="B87" t="str">
            <v>Transaldolase</v>
          </cell>
          <cell r="C87" t="str">
            <v>tal</v>
          </cell>
        </row>
        <row r="88">
          <cell r="A88" t="str">
            <v>CPn_0084</v>
          </cell>
          <cell r="B88" t="str">
            <v>predicted ferredoxin</v>
          </cell>
        </row>
        <row r="89">
          <cell r="A89" t="str">
            <v>CPn_0085</v>
          </cell>
          <cell r="B89" t="str">
            <v>CT311 hypothetical protein</v>
          </cell>
        </row>
        <row r="90">
          <cell r="A90" t="str">
            <v>CPn_0086</v>
          </cell>
          <cell r="B90" t="str">
            <v>ATP Synthase Subunit E</v>
          </cell>
          <cell r="C90" t="str">
            <v>atpE</v>
          </cell>
        </row>
        <row r="91">
          <cell r="A91" t="str">
            <v>CPn_0087</v>
          </cell>
          <cell r="B91" t="str">
            <v>CT309 hypothetical protein</v>
          </cell>
        </row>
        <row r="92">
          <cell r="A92" t="str">
            <v>CPn_0088</v>
          </cell>
          <cell r="B92" t="str">
            <v>ATP Synthase Subunit A</v>
          </cell>
          <cell r="C92" t="str">
            <v>atpA</v>
          </cell>
        </row>
        <row r="93">
          <cell r="A93" t="str">
            <v>CPn_0089</v>
          </cell>
          <cell r="B93" t="str">
            <v>ATP Synthase Subunit B</v>
          </cell>
          <cell r="C93" t="str">
            <v>atpB</v>
          </cell>
        </row>
        <row r="94">
          <cell r="A94" t="str">
            <v>CPn_0090</v>
          </cell>
          <cell r="B94" t="str">
            <v>ATP Synthase Subunit D</v>
          </cell>
          <cell r="C94" t="str">
            <v>atpD</v>
          </cell>
        </row>
        <row r="95">
          <cell r="A95" t="str">
            <v>CPn_0091</v>
          </cell>
          <cell r="B95" t="str">
            <v>ATP Synthase Subunit I</v>
          </cell>
          <cell r="C95" t="str">
            <v>atpI</v>
          </cell>
        </row>
        <row r="96">
          <cell r="A96" t="str">
            <v>CPn_0092</v>
          </cell>
          <cell r="B96" t="str">
            <v>ATP Synthase Subunit K</v>
          </cell>
          <cell r="C96" t="str">
            <v>atpK</v>
          </cell>
        </row>
        <row r="97">
          <cell r="A97" t="str">
            <v>CPn_0093</v>
          </cell>
          <cell r="B97" t="str">
            <v>CT303 hypothetical protein</v>
          </cell>
          <cell r="C97" t="str">
            <v>atpK</v>
          </cell>
        </row>
        <row r="98">
          <cell r="A98" t="str">
            <v>CPn_0094</v>
          </cell>
          <cell r="B98" t="str">
            <v>Valyl tRNA Synthetase</v>
          </cell>
          <cell r="C98" t="str">
            <v>valS</v>
          </cell>
        </row>
        <row r="99">
          <cell r="A99" t="str">
            <v>CPn_0095</v>
          </cell>
          <cell r="B99" t="str">
            <v>S%2FT Protein Kinase</v>
          </cell>
        </row>
        <row r="100">
          <cell r="A100" t="str">
            <v>CPn_0096</v>
          </cell>
          <cell r="B100" t="str">
            <v>Excinuclease ABC Subunit A</v>
          </cell>
          <cell r="C100" t="str">
            <v>uvrA</v>
          </cell>
        </row>
        <row r="101">
          <cell r="A101" t="str">
            <v>CPn_0097</v>
          </cell>
          <cell r="B101" t="str">
            <v>Pyruvate Kinase</v>
          </cell>
          <cell r="C101" t="str">
            <v>pyk</v>
          </cell>
        </row>
        <row r="102">
          <cell r="A102" t="str">
            <v>CPn_0098</v>
          </cell>
          <cell r="B102" t="str">
            <v>Acyltransferase</v>
          </cell>
          <cell r="C102" t="str">
            <v>htrB</v>
          </cell>
        </row>
        <row r="103">
          <cell r="A103" t="str">
            <v>CPn_0099</v>
          </cell>
          <cell r="B103" t="str">
            <v>hypothetical protein</v>
          </cell>
        </row>
        <row r="104">
          <cell r="A104" t="str">
            <v>CPn_0100</v>
          </cell>
          <cell r="B104" t="str">
            <v>CT011 hypothetical protein</v>
          </cell>
        </row>
        <row r="105">
          <cell r="A105" t="str">
            <v>CPn_0101</v>
          </cell>
          <cell r="B105" t="str">
            <v>YbbP family hypothetical protein</v>
          </cell>
          <cell r="C105" t="str">
            <v>ybbP</v>
          </cell>
        </row>
        <row r="106">
          <cell r="A106" t="str">
            <v>CPn_0102</v>
          </cell>
          <cell r="B106" t="str">
            <v>Cytochrome Oxidase Subunit I</v>
          </cell>
          <cell r="C106" t="str">
            <v>cydA</v>
          </cell>
        </row>
        <row r="107">
          <cell r="A107" t="str">
            <v>CPn_0103</v>
          </cell>
          <cell r="B107" t="str">
            <v>Cytochrome Oxidase Subunit II</v>
          </cell>
          <cell r="C107" t="str">
            <v>cydB</v>
          </cell>
        </row>
        <row r="108">
          <cell r="A108" t="str">
            <v>CPn_0104</v>
          </cell>
          <cell r="B108" t="str">
            <v>CT017 hypothetical protein</v>
          </cell>
        </row>
        <row r="109">
          <cell r="A109" t="str">
            <v>CPn_0105</v>
          </cell>
          <cell r="B109" t="str">
            <v>CT016 hypothetical protein</v>
          </cell>
        </row>
        <row r="110">
          <cell r="A110" t="str">
            <v>CPn_0106</v>
          </cell>
          <cell r="B110" t="str">
            <v>ATPase</v>
          </cell>
          <cell r="C110" t="str">
            <v>phoH</v>
          </cell>
        </row>
        <row r="111">
          <cell r="A111" t="str">
            <v>CPn_0107</v>
          </cell>
          <cell r="B111" t="str">
            <v>CT058 hypothetical protein</v>
          </cell>
        </row>
        <row r="112">
          <cell r="A112" t="str">
            <v>CPn_0108</v>
          </cell>
          <cell r="B112" t="str">
            <v>similarity to CT018</v>
          </cell>
        </row>
        <row r="113">
          <cell r="A113" t="str">
            <v>CPn_s01</v>
          </cell>
        </row>
        <row r="114">
          <cell r="A114" t="str">
            <v>CPn_0109</v>
          </cell>
          <cell r="B114" t="str">
            <v>Isoleucyl-tRNA Synthetase</v>
          </cell>
          <cell r="C114" t="str">
            <v>ileS</v>
          </cell>
        </row>
        <row r="115">
          <cell r="A115" t="str">
            <v>CPn_0110</v>
          </cell>
          <cell r="B115" t="str">
            <v>Signal Peptidase I</v>
          </cell>
          <cell r="C115" t="str">
            <v>lepB</v>
          </cell>
        </row>
        <row r="116">
          <cell r="A116" t="str">
            <v>CPn_0111</v>
          </cell>
          <cell r="B116" t="str">
            <v>CT021 hypothetical protein</v>
          </cell>
        </row>
        <row r="117">
          <cell r="A117" t="str">
            <v>CPn_0112</v>
          </cell>
          <cell r="B117" t="str">
            <v>L31 Ribosomal Protein</v>
          </cell>
          <cell r="C117" t="str">
            <v>rl31</v>
          </cell>
        </row>
        <row r="118">
          <cell r="A118" t="str">
            <v>CPn_0113</v>
          </cell>
          <cell r="B118" t="str">
            <v>Peptide Chain Releasing Factor</v>
          </cell>
          <cell r="C118" t="str">
            <v>pfrA</v>
          </cell>
        </row>
        <row r="119">
          <cell r="A119" t="str">
            <v>CPn_0114</v>
          </cell>
          <cell r="B119" t="str">
            <v>A%2FG specific methylase</v>
          </cell>
          <cell r="C119" t="str">
            <v>hemK</v>
          </cell>
        </row>
        <row r="120">
          <cell r="A120" t="str">
            <v>CPn_0115</v>
          </cell>
          <cell r="B120" t="str">
            <v>Signal Recognition Particle GTPase</v>
          </cell>
          <cell r="C120" t="str">
            <v>ffh</v>
          </cell>
        </row>
        <row r="121">
          <cell r="A121" t="str">
            <v>CPn_0116</v>
          </cell>
          <cell r="B121" t="str">
            <v>S16 Ribosomal Protein</v>
          </cell>
          <cell r="C121" t="str">
            <v>rs16</v>
          </cell>
        </row>
        <row r="122">
          <cell r="A122" t="str">
            <v>CPn_0117</v>
          </cell>
          <cell r="B122" t="str">
            <v>tRNA %28guanine N-1%29-Methyltransferase</v>
          </cell>
          <cell r="C122" t="str">
            <v>trmD</v>
          </cell>
        </row>
        <row r="123">
          <cell r="A123" t="str">
            <v>CPn_0118</v>
          </cell>
          <cell r="B123" t="str">
            <v>L19 Ribosomal Protein</v>
          </cell>
          <cell r="C123" t="str">
            <v>rl19</v>
          </cell>
        </row>
        <row r="124">
          <cell r="A124" t="str">
            <v>CPn_0119</v>
          </cell>
          <cell r="B124" t="str">
            <v>Ribonuclease HII</v>
          </cell>
          <cell r="C124" t="str">
            <v>rnhB_1</v>
          </cell>
        </row>
        <row r="125">
          <cell r="A125" t="str">
            <v>CPn_0120</v>
          </cell>
          <cell r="B125" t="str">
            <v>GMP Kinase</v>
          </cell>
          <cell r="C125" t="str">
            <v>gmk</v>
          </cell>
        </row>
        <row r="126">
          <cell r="A126" t="str">
            <v>CPn_0121</v>
          </cell>
          <cell r="B126" t="str">
            <v>CT031 hypothetical protein</v>
          </cell>
          <cell r="C126" t="str">
            <v>gmk</v>
          </cell>
        </row>
        <row r="127">
          <cell r="A127" t="str">
            <v>CPn_0122</v>
          </cell>
          <cell r="B127" t="str">
            <v>Methionyl-tRNA Synthetase</v>
          </cell>
          <cell r="C127" t="str">
            <v>metG</v>
          </cell>
        </row>
        <row r="128">
          <cell r="A128" t="str">
            <v>CPn_0123</v>
          </cell>
          <cell r="B128" t="str">
            <v>Exodeoxyribonuclease V %28Alpha Subunit%29</v>
          </cell>
          <cell r="C128" t="str">
            <v>recD_1</v>
          </cell>
        </row>
        <row r="129">
          <cell r="A129" t="str">
            <v>CPn_0124</v>
          </cell>
          <cell r="B129" t="str">
            <v>hypothetical protein</v>
          </cell>
        </row>
        <row r="130">
          <cell r="A130" t="str">
            <v>CPn_0125</v>
          </cell>
          <cell r="B130" t="str">
            <v>hypothetical protein</v>
          </cell>
        </row>
        <row r="131">
          <cell r="A131" t="str">
            <v>CPn_0126</v>
          </cell>
          <cell r="B131" t="str">
            <v>hypothetical protein</v>
          </cell>
        </row>
        <row r="132">
          <cell r="A132" t="str">
            <v>CPn_0127</v>
          </cell>
          <cell r="B132" t="str">
            <v>Cationic Amino Acid Transporter</v>
          </cell>
          <cell r="C132" t="str">
            <v>ytfF</v>
          </cell>
        </row>
        <row r="133">
          <cell r="A133" t="str">
            <v>CPn_0128</v>
          </cell>
          <cell r="B133" t="str">
            <v>Biotin Protein Ligase</v>
          </cell>
        </row>
        <row r="134">
          <cell r="A134" t="str">
            <v>CPn_0129</v>
          </cell>
          <cell r="B134" t="str">
            <v>similarity to CT036</v>
          </cell>
        </row>
        <row r="135">
          <cell r="A135" t="str">
            <v>CPn_0130</v>
          </cell>
          <cell r="B135" t="str">
            <v>hypothetical protein</v>
          </cell>
        </row>
        <row r="136">
          <cell r="A136" t="str">
            <v>CPn_t04</v>
          </cell>
          <cell r="B136" t="str">
            <v>tRNA-Asn</v>
          </cell>
        </row>
        <row r="137">
          <cell r="A137" t="str">
            <v>CPn_0131</v>
          </cell>
          <cell r="B137" t="str">
            <v>hypothetical protein</v>
          </cell>
        </row>
        <row r="138">
          <cell r="A138" t="str">
            <v>CPn_0132</v>
          </cell>
          <cell r="B138" t="str">
            <v>hypothetical protein</v>
          </cell>
        </row>
        <row r="139">
          <cell r="A139" t="str">
            <v>CPn_0133</v>
          </cell>
          <cell r="B139" t="str">
            <v>CHLPS hypothetical protein</v>
          </cell>
        </row>
        <row r="140">
          <cell r="A140" t="str">
            <v>CPn_0134</v>
          </cell>
          <cell r="B140" t="str">
            <v>Heat Shock Protein-60</v>
          </cell>
          <cell r="C140" t="str">
            <v>groEL_1</v>
          </cell>
        </row>
        <row r="141">
          <cell r="A141" t="str">
            <v>CPn_0135</v>
          </cell>
          <cell r="B141" t="str">
            <v>10 KDa Chaperonin</v>
          </cell>
          <cell r="C141" t="str">
            <v>groES</v>
          </cell>
        </row>
        <row r="142">
          <cell r="A142" t="str">
            <v>CPn_0136</v>
          </cell>
          <cell r="B142" t="str">
            <v>Oligopeptidase</v>
          </cell>
          <cell r="C142" t="str">
            <v>pepF</v>
          </cell>
        </row>
        <row r="143">
          <cell r="A143" t="str">
            <v>CPn_0137</v>
          </cell>
          <cell r="B143" t="str">
            <v>ACR family</v>
          </cell>
          <cell r="C143" t="str">
            <v>ybgI</v>
          </cell>
        </row>
        <row r="144">
          <cell r="A144" t="str">
            <v>CPn_0138</v>
          </cell>
          <cell r="B144" t="str">
            <v>Glutamate-1-semialdehyde-2%2C1-aminomutase</v>
          </cell>
          <cell r="C144" t="str">
            <v>hemL</v>
          </cell>
        </row>
        <row r="145">
          <cell r="A145" t="str">
            <v>CPn_0139</v>
          </cell>
          <cell r="B145" t="str">
            <v>YqgE hypothetical protein</v>
          </cell>
          <cell r="C145" t="str">
            <v>yqgE</v>
          </cell>
        </row>
        <row r="146">
          <cell r="A146" t="str">
            <v>CPn_0140</v>
          </cell>
          <cell r="B146" t="str">
            <v>YqdE hypothetical protein</v>
          </cell>
          <cell r="C146" t="str">
            <v>yqdE</v>
          </cell>
        </row>
        <row r="147">
          <cell r="A147" t="str">
            <v>CPn_0141</v>
          </cell>
          <cell r="B147" t="str">
            <v>Ribose-5-P Isomerase A</v>
          </cell>
          <cell r="C147" t="str">
            <v>rpiA</v>
          </cell>
        </row>
        <row r="148">
          <cell r="A148" t="str">
            <v>CPn_0142</v>
          </cell>
          <cell r="B148" t="str">
            <v>hypothetical protein</v>
          </cell>
        </row>
        <row r="149">
          <cell r="A149" t="str">
            <v>CPn_0143</v>
          </cell>
          <cell r="B149" t="str">
            <v>Hypothetical Protein</v>
          </cell>
          <cell r="C149" t="str">
            <v>yxjG_1</v>
          </cell>
        </row>
        <row r="150">
          <cell r="A150" t="str">
            <v>CPn_0144</v>
          </cell>
          <cell r="B150" t="str">
            <v>Clp Protease ATPase</v>
          </cell>
          <cell r="C150" t="str">
            <v>clpB</v>
          </cell>
        </row>
        <row r="151">
          <cell r="A151" t="str">
            <v>CPn_0145</v>
          </cell>
          <cell r="B151" t="str">
            <v>CT114 hypothetical protein</v>
          </cell>
        </row>
        <row r="152">
          <cell r="A152" t="str">
            <v>CPn_0146</v>
          </cell>
          <cell r="B152" t="str">
            <v>hypothetical protein</v>
          </cell>
        </row>
        <row r="153">
          <cell r="A153" t="str">
            <v>CPn_0147</v>
          </cell>
          <cell r="B153" t="str">
            <v>hypothetical protein</v>
          </cell>
        </row>
        <row r="154">
          <cell r="A154" t="str">
            <v>CPn_0148</v>
          </cell>
          <cell r="B154" t="str">
            <v>S%2FT Protein Kinase</v>
          </cell>
        </row>
        <row r="155">
          <cell r="A155" t="str">
            <v>CPn_0149</v>
          </cell>
          <cell r="B155" t="str">
            <v>DNA Ligase</v>
          </cell>
          <cell r="C155" t="str">
            <v>dnlJ</v>
          </cell>
        </row>
        <row r="156">
          <cell r="A156" t="str">
            <v>CPn_0150</v>
          </cell>
          <cell r="B156" t="str">
            <v>CT147 hypothetical protein</v>
          </cell>
        </row>
        <row r="157">
          <cell r="A157" t="str">
            <v>CPn_0151</v>
          </cell>
          <cell r="B157" t="str">
            <v>Monooxygenase</v>
          </cell>
          <cell r="C157" t="str">
            <v>mhpA</v>
          </cell>
        </row>
        <row r="158">
          <cell r="A158" t="str">
            <v>CPn_0152</v>
          </cell>
          <cell r="B158" t="str">
            <v>CT149 hypothetical protein</v>
          </cell>
        </row>
        <row r="159">
          <cell r="A159" t="str">
            <v>CPn_0153</v>
          </cell>
          <cell r="B159" t="str">
            <v>Leucyl tRNA Synthetase</v>
          </cell>
          <cell r="C159" t="str">
            <v>leuS</v>
          </cell>
        </row>
        <row r="160">
          <cell r="A160" t="str">
            <v>CPn_0154</v>
          </cell>
          <cell r="B160" t="str">
            <v>KDO Transferase</v>
          </cell>
          <cell r="C160" t="str">
            <v>gseA</v>
          </cell>
        </row>
        <row r="161">
          <cell r="A161" t="str">
            <v>CPn_t05</v>
          </cell>
          <cell r="B161" t="str">
            <v>tRNA-Met</v>
          </cell>
        </row>
        <row r="162">
          <cell r="A162" t="str">
            <v>CPn_t06</v>
          </cell>
          <cell r="B162" t="str">
            <v>tRNA-Met</v>
          </cell>
        </row>
        <row r="163">
          <cell r="A163" t="str">
            <v>CPn_0155</v>
          </cell>
          <cell r="B163" t="str">
            <v>hypothetical protein</v>
          </cell>
        </row>
        <row r="164">
          <cell r="A164" t="str">
            <v>CPn_0156</v>
          </cell>
          <cell r="B164" t="str">
            <v>hypothetical protein</v>
          </cell>
        </row>
        <row r="165">
          <cell r="A165" t="str">
            <v>CPn_0157</v>
          </cell>
          <cell r="B165" t="str">
            <v>hypothetical protein</v>
          </cell>
        </row>
        <row r="166">
          <cell r="A166" t="str">
            <v>CPn_0158</v>
          </cell>
          <cell r="B166" t="str">
            <v>hypothetical protein</v>
          </cell>
        </row>
        <row r="167">
          <cell r="A167" t="str">
            <v>CPn_0159</v>
          </cell>
          <cell r="B167" t="str">
            <v>hypothetical protein</v>
          </cell>
        </row>
        <row r="168">
          <cell r="A168" t="str">
            <v>CPn_0160</v>
          </cell>
          <cell r="B168" t="str">
            <v>Fructose-6-P Phosphotransferase</v>
          </cell>
          <cell r="C168" t="str">
            <v>pfkA_1</v>
          </cell>
        </row>
        <row r="169">
          <cell r="A169" t="str">
            <v>CPn_0161</v>
          </cell>
          <cell r="B169" t="str">
            <v>predicted acyltransferase family</v>
          </cell>
        </row>
        <row r="170">
          <cell r="A170" t="str">
            <v>CPn_0162</v>
          </cell>
          <cell r="B170" t="str">
            <v>hypothetical protein</v>
          </cell>
        </row>
        <row r="171">
          <cell r="A171" t="str">
            <v>CPn_0163</v>
          </cell>
          <cell r="B171" t="str">
            <v>hypothetical protein</v>
          </cell>
        </row>
        <row r="172">
          <cell r="A172" t="str">
            <v>CPn_0164</v>
          </cell>
          <cell r="B172" t="str">
            <v>hypothetical protein</v>
          </cell>
        </row>
        <row r="173">
          <cell r="A173" t="str">
            <v>CPn_0165</v>
          </cell>
          <cell r="B173" t="str">
            <v>hypothetical protein</v>
          </cell>
        </row>
        <row r="174">
          <cell r="A174" t="str">
            <v>CPn_0166</v>
          </cell>
          <cell r="B174" t="str">
            <v>hypothetical protein</v>
          </cell>
        </row>
        <row r="175">
          <cell r="A175" t="str">
            <v>CPn_0167</v>
          </cell>
          <cell r="B175" t="str">
            <v>hypothetical protein</v>
          </cell>
        </row>
        <row r="176">
          <cell r="A176" t="str">
            <v>CPn_0168</v>
          </cell>
          <cell r="B176" t="str">
            <v>hypothetical protein</v>
          </cell>
        </row>
        <row r="177">
          <cell r="A177" t="str">
            <v>CPn_0169</v>
          </cell>
          <cell r="B177" t="str">
            <v>hypothetical protein</v>
          </cell>
        </row>
        <row r="178">
          <cell r="A178" t="str">
            <v>CPn_0170</v>
          </cell>
          <cell r="B178" t="str">
            <v>hypothetical protein</v>
          </cell>
        </row>
        <row r="179">
          <cell r="A179" t="str">
            <v>CPn_0171</v>
          </cell>
          <cell r="B179" t="str">
            <v>GMP Synthase</v>
          </cell>
          <cell r="C179" t="str">
            <v>guaA</v>
          </cell>
        </row>
        <row r="180">
          <cell r="A180" t="str">
            <v>CPn_0172</v>
          </cell>
          <cell r="B180" t="str">
            <v>Inosine 5%27-monophosphase dehydrogenase</v>
          </cell>
          <cell r="C180" t="str">
            <v>guaB</v>
          </cell>
        </row>
        <row r="181">
          <cell r="A181" t="str">
            <v>CPn_0173</v>
          </cell>
          <cell r="B181" t="str">
            <v>hypothetical protein</v>
          </cell>
        </row>
        <row r="182">
          <cell r="A182" t="str">
            <v>CPn_0174</v>
          </cell>
          <cell r="B182" t="str">
            <v>hypothetical protein</v>
          </cell>
        </row>
        <row r="183">
          <cell r="A183" t="str">
            <v>CPn_0175</v>
          </cell>
          <cell r="B183" t="str">
            <v>hypothetical protein</v>
          </cell>
        </row>
        <row r="184">
          <cell r="A184" t="str">
            <v>CPn_0176</v>
          </cell>
          <cell r="B184" t="str">
            <v>CT153 hypothetical protein</v>
          </cell>
        </row>
        <row r="185">
          <cell r="A185" t="str">
            <v>CPn_0177</v>
          </cell>
          <cell r="B185" t="str">
            <v>hypothetical protein</v>
          </cell>
        </row>
        <row r="186">
          <cell r="A186" t="str">
            <v>CPn_0178</v>
          </cell>
          <cell r="B186" t="str">
            <v>hypothetical protein</v>
          </cell>
        </row>
        <row r="187">
          <cell r="A187" t="str">
            <v>CPn_0179</v>
          </cell>
          <cell r="B187" t="str">
            <v>hypothetical protein</v>
          </cell>
        </row>
        <row r="188">
          <cell r="A188" t="str">
            <v>CPn_0180</v>
          </cell>
          <cell r="B188" t="str">
            <v>hypothetical protein</v>
          </cell>
        </row>
        <row r="189">
          <cell r="A189" t="str">
            <v>CPn_0181</v>
          </cell>
          <cell r="B189" t="str">
            <v>hypothetical protein</v>
          </cell>
        </row>
        <row r="190">
          <cell r="A190" t="str">
            <v>CPn_0182</v>
          </cell>
          <cell r="B190" t="str">
            <v>Biotin Carboxylase</v>
          </cell>
          <cell r="C190" t="str">
            <v>accC</v>
          </cell>
        </row>
        <row r="191">
          <cell r="A191" t="str">
            <v>CPn_0183</v>
          </cell>
          <cell r="B191" t="str">
            <v>Biotin Carboxyl Carrier Protein</v>
          </cell>
          <cell r="C191" t="str">
            <v>accB</v>
          </cell>
        </row>
        <row r="192">
          <cell r="A192" t="str">
            <v>CPn_0184</v>
          </cell>
          <cell r="B192" t="str">
            <v>Elongation Factor P</v>
          </cell>
          <cell r="C192" t="str">
            <v>efp_1</v>
          </cell>
        </row>
        <row r="193">
          <cell r="A193" t="str">
            <v>CPn_0185</v>
          </cell>
          <cell r="B193" t="str">
            <v>Ribulose-P Epimerase</v>
          </cell>
          <cell r="C193" t="str">
            <v>rpe</v>
          </cell>
        </row>
        <row r="194">
          <cell r="A194" t="str">
            <v>CPn_0186</v>
          </cell>
          <cell r="B194" t="str">
            <v>similarity to CT119 IncA</v>
          </cell>
        </row>
        <row r="195">
          <cell r="A195" t="str">
            <v>CPn_0187</v>
          </cell>
          <cell r="B195" t="str">
            <v>predicted methylase</v>
          </cell>
        </row>
        <row r="196">
          <cell r="A196" t="str">
            <v>CPn_0188</v>
          </cell>
          <cell r="B196" t="str">
            <v>CT132 hypothetical protein</v>
          </cell>
        </row>
        <row r="197">
          <cell r="A197" t="str">
            <v>CPn_0189</v>
          </cell>
          <cell r="B197" t="str">
            <v>CT131 homolog-%28Possible Transmembrane Protein%29</v>
          </cell>
        </row>
        <row r="198">
          <cell r="A198" t="str">
            <v>CPn_0190</v>
          </cell>
          <cell r="B198" t="str">
            <v>hypothetical protein</v>
          </cell>
        </row>
        <row r="199">
          <cell r="A199" t="str">
            <v>CPn_0191</v>
          </cell>
          <cell r="B199" t="str">
            <v>ABC Amino Acid Transporter ATPase</v>
          </cell>
          <cell r="C199" t="str">
            <v>glnQ</v>
          </cell>
        </row>
        <row r="200">
          <cell r="A200" t="str">
            <v>CPn_0192</v>
          </cell>
          <cell r="B200" t="str">
            <v>ABC Amino Acid Transporter Permease</v>
          </cell>
          <cell r="C200" t="str">
            <v>glnP</v>
          </cell>
        </row>
        <row r="201">
          <cell r="A201" t="str">
            <v>CPn_0193</v>
          </cell>
          <cell r="B201" t="str">
            <v>Arginine Repressor</v>
          </cell>
          <cell r="C201" t="str">
            <v>argR</v>
          </cell>
        </row>
        <row r="202">
          <cell r="A202" t="str">
            <v>CPn_0194</v>
          </cell>
          <cell r="B202" t="str">
            <v>O-Sialoglycoprotein Endopeptidase</v>
          </cell>
          <cell r="C202" t="str">
            <v>gcp_2</v>
          </cell>
        </row>
        <row r="203">
          <cell r="A203" t="str">
            <v>CPn_0195</v>
          </cell>
          <cell r="B203" t="str">
            <v>Oligopeptide Binding Protein</v>
          </cell>
          <cell r="C203" t="str">
            <v>oppA_1</v>
          </cell>
        </row>
        <row r="204">
          <cell r="A204" t="str">
            <v>CPn_0196</v>
          </cell>
          <cell r="B204" t="str">
            <v>Oligopeptide Binding Protein</v>
          </cell>
          <cell r="C204" t="str">
            <v>oppA_2</v>
          </cell>
        </row>
        <row r="205">
          <cell r="A205" t="str">
            <v>CPn_0197</v>
          </cell>
          <cell r="B205" t="str">
            <v>Oligopeptide Binding Protein</v>
          </cell>
          <cell r="C205" t="str">
            <v>oppA_3</v>
          </cell>
        </row>
        <row r="206">
          <cell r="A206" t="str">
            <v>CPn_0198</v>
          </cell>
          <cell r="B206" t="str">
            <v>Oligopeptide Binding Protein</v>
          </cell>
          <cell r="C206" t="str">
            <v>oppA_4</v>
          </cell>
        </row>
        <row r="207">
          <cell r="A207" t="str">
            <v>CPn_0199</v>
          </cell>
          <cell r="B207" t="str">
            <v>Oligopeptide Permease</v>
          </cell>
          <cell r="C207" t="str">
            <v>oppB_1</v>
          </cell>
        </row>
        <row r="208">
          <cell r="A208" t="str">
            <v>CPn_0200</v>
          </cell>
          <cell r="B208" t="str">
            <v>Oligopeptide Permease</v>
          </cell>
          <cell r="C208" t="str">
            <v>oppC_1</v>
          </cell>
        </row>
        <row r="209">
          <cell r="A209" t="str">
            <v>CPn_0201</v>
          </cell>
          <cell r="B209" t="str">
            <v>Oligopeptide Transport ATPase</v>
          </cell>
          <cell r="C209" t="str">
            <v>oppD</v>
          </cell>
        </row>
        <row r="210">
          <cell r="A210" t="str">
            <v>CPn_0202</v>
          </cell>
          <cell r="B210" t="str">
            <v>Oligopeptide Transport ATPase</v>
          </cell>
          <cell r="C210" t="str">
            <v>oppF</v>
          </cell>
        </row>
        <row r="211">
          <cell r="A211" t="str">
            <v>CPn_0203</v>
          </cell>
          <cell r="B211" t="str">
            <v>hypothetical protein</v>
          </cell>
        </row>
        <row r="212">
          <cell r="A212" t="str">
            <v>CPn_0204</v>
          </cell>
          <cell r="B212" t="str">
            <v>hypothetical protein</v>
          </cell>
        </row>
        <row r="213">
          <cell r="A213" t="str">
            <v>CPn_0205</v>
          </cell>
          <cell r="B213" t="str">
            <v>hypothetical protein</v>
          </cell>
        </row>
        <row r="214">
          <cell r="A214" t="str">
            <v>CPn_0206</v>
          </cell>
          <cell r="B214" t="str">
            <v>CT203 hypothetical protein</v>
          </cell>
        </row>
        <row r="215">
          <cell r="A215" t="str">
            <v>CPn_0207</v>
          </cell>
          <cell r="B215" t="str">
            <v>Dicarboxylase Translocator</v>
          </cell>
          <cell r="C215" t="str">
            <v>ybhI</v>
          </cell>
        </row>
        <row r="216">
          <cell r="A216" t="str">
            <v>CPn_0208</v>
          </cell>
          <cell r="B216" t="str">
            <v>Fructose-6-P Phosphotransferase</v>
          </cell>
          <cell r="C216" t="str">
            <v>pfkA_2</v>
          </cell>
        </row>
        <row r="217">
          <cell r="A217" t="str">
            <v>CPn_0209</v>
          </cell>
          <cell r="B217" t="str">
            <v>hypothetical protein</v>
          </cell>
        </row>
        <row r="218">
          <cell r="A218" t="str">
            <v>CPn_0210</v>
          </cell>
          <cell r="B218" t="str">
            <v>hypothetical protein</v>
          </cell>
        </row>
        <row r="219">
          <cell r="A219" t="str">
            <v>CPn_0211</v>
          </cell>
          <cell r="B219" t="str">
            <v>hypothetical protein</v>
          </cell>
        </row>
        <row r="220">
          <cell r="A220" t="str">
            <v>CPn_0212</v>
          </cell>
          <cell r="B220" t="str">
            <v>hypothetical protein</v>
          </cell>
        </row>
        <row r="221">
          <cell r="A221" t="str">
            <v>CPn_0213</v>
          </cell>
          <cell r="B221" t="str">
            <v>hypothetical protein</v>
          </cell>
        </row>
        <row r="222">
          <cell r="A222" t="str">
            <v>CPn_0214</v>
          </cell>
          <cell r="B222" t="str">
            <v>hypothetical protein</v>
          </cell>
        </row>
        <row r="223">
          <cell r="A223" t="str">
            <v>CPn_0215</v>
          </cell>
          <cell r="B223" t="str">
            <v>hypothetical protein</v>
          </cell>
        </row>
        <row r="224">
          <cell r="A224" t="str">
            <v>CPn_0216</v>
          </cell>
          <cell r="B224" t="str">
            <v>hypothetical protein</v>
          </cell>
        </row>
        <row r="225">
          <cell r="A225" t="str">
            <v>CPn_0217</v>
          </cell>
          <cell r="B225" t="str">
            <v>YpdP hypothetical protein</v>
          </cell>
          <cell r="C225" t="str">
            <v>ypdP</v>
          </cell>
        </row>
        <row r="226">
          <cell r="A226" t="str">
            <v>CPn_0218</v>
          </cell>
          <cell r="B226" t="str">
            <v>hypothetical protein</v>
          </cell>
          <cell r="C226" t="str">
            <v>ypdP</v>
          </cell>
        </row>
        <row r="227">
          <cell r="A227" t="str">
            <v>CPn_0219</v>
          </cell>
          <cell r="B227" t="str">
            <v>Queuine tRNA Ribosyl Transferase</v>
          </cell>
          <cell r="C227" t="str">
            <v>tgt</v>
          </cell>
        </row>
        <row r="228">
          <cell r="A228" t="str">
            <v>CPn_0220</v>
          </cell>
          <cell r="B228" t="str">
            <v>hypothetical protein</v>
          </cell>
        </row>
        <row r="229">
          <cell r="A229" t="str">
            <v>CPn_0221</v>
          </cell>
          <cell r="B229" t="str">
            <v>hypothetical protein</v>
          </cell>
        </row>
        <row r="230">
          <cell r="A230" t="str">
            <v>CPn_0222</v>
          </cell>
          <cell r="B230" t="str">
            <v>hypothetical protein</v>
          </cell>
        </row>
        <row r="231">
          <cell r="A231" t="str">
            <v>CPn_0223</v>
          </cell>
          <cell r="B231" t="str">
            <v>hypothetical protein</v>
          </cell>
        </row>
        <row r="232">
          <cell r="A232" t="str">
            <v>CPn_0224</v>
          </cell>
          <cell r="B232" t="str">
            <v>hypothetical protein</v>
          </cell>
        </row>
        <row r="233">
          <cell r="A233" t="str">
            <v>CPn_0225</v>
          </cell>
          <cell r="B233" t="str">
            <v>hypothetical protein</v>
          </cell>
        </row>
        <row r="234">
          <cell r="A234" t="str">
            <v>CPn_0226</v>
          </cell>
          <cell r="B234" t="str">
            <v>hypothetical protein</v>
          </cell>
        </row>
        <row r="235">
          <cell r="A235" t="str">
            <v>CPn_0227</v>
          </cell>
          <cell r="B235" t="str">
            <v>Disulfide bond Oxidoreductase</v>
          </cell>
          <cell r="C235" t="str">
            <v>dsbB</v>
          </cell>
        </row>
        <row r="236">
          <cell r="A236" t="str">
            <v>CPn_0228</v>
          </cell>
          <cell r="B236" t="str">
            <v>Disulfide Bond Chaperone</v>
          </cell>
          <cell r="C236" t="str">
            <v>dsbG</v>
          </cell>
        </row>
        <row r="237">
          <cell r="A237" t="str">
            <v>CPn_0229</v>
          </cell>
          <cell r="B237" t="str">
            <v>CT178 hypothetical protein</v>
          </cell>
        </row>
        <row r="238">
          <cell r="A238" t="str">
            <v>CPn_0230</v>
          </cell>
          <cell r="B238" t="str">
            <v>CT179 hypothetical protein</v>
          </cell>
        </row>
        <row r="239">
          <cell r="A239" t="str">
            <v>CPn_0231</v>
          </cell>
          <cell r="B239" t="str">
            <v>ABC Transport ATPase %28Nitrate%2FFe%29</v>
          </cell>
          <cell r="C239" t="str">
            <v>tauB</v>
          </cell>
        </row>
        <row r="240">
          <cell r="A240" t="str">
            <v>CPn_t07</v>
          </cell>
          <cell r="B240" t="str">
            <v>tRNA-Ile</v>
          </cell>
        </row>
        <row r="241">
          <cell r="A241" t="str">
            <v>CPn_t08</v>
          </cell>
          <cell r="B241" t="str">
            <v>tRNA-Ala</v>
          </cell>
        </row>
        <row r="242">
          <cell r="A242" t="str">
            <v>CPn_0232</v>
          </cell>
          <cell r="B242" t="str">
            <v>similarity to 5%27-Methylthioadenosine Nucleosidase</v>
          </cell>
        </row>
        <row r="243">
          <cell r="A243" t="str">
            <v>CPn_0233</v>
          </cell>
          <cell r="B243" t="str">
            <v>hypothetical protein</v>
          </cell>
        </row>
        <row r="244">
          <cell r="A244" t="str">
            <v>CPn_0234</v>
          </cell>
          <cell r="B244" t="str">
            <v>CT181 hypothetical protein</v>
          </cell>
        </row>
        <row r="245">
          <cell r="A245" t="str">
            <v>CPn_0235</v>
          </cell>
          <cell r="B245" t="str">
            <v>deoxyoctulonosic Acid Synthetase</v>
          </cell>
          <cell r="C245" t="str">
            <v>kdsB</v>
          </cell>
        </row>
        <row r="246">
          <cell r="A246" t="str">
            <v>CPn_0236</v>
          </cell>
          <cell r="B246" t="str">
            <v>CTP Synthetase</v>
          </cell>
          <cell r="C246" t="str">
            <v>pyrG</v>
          </cell>
        </row>
        <row r="247">
          <cell r="A247" t="str">
            <v>CPn_0237</v>
          </cell>
          <cell r="B247" t="str">
            <v>YggF Family hypothetical protein</v>
          </cell>
          <cell r="C247" t="str">
            <v>yggF</v>
          </cell>
        </row>
        <row r="248">
          <cell r="A248" t="str">
            <v>CPn_0238</v>
          </cell>
          <cell r="B248" t="str">
            <v>Glucose-6-P Dehyrogenase</v>
          </cell>
          <cell r="C248" t="str">
            <v>zwf</v>
          </cell>
        </row>
        <row r="249">
          <cell r="A249" t="str">
            <v>CPn_0239</v>
          </cell>
          <cell r="B249" t="str">
            <v>Glucose-6-P Dehyrogenase %28DevB family%29</v>
          </cell>
          <cell r="C249" t="str">
            <v>devB</v>
          </cell>
        </row>
        <row r="250">
          <cell r="A250" t="str">
            <v>CPn_0240</v>
          </cell>
          <cell r="B250" t="str">
            <v>hypothetical protein</v>
          </cell>
        </row>
        <row r="251">
          <cell r="A251" t="str">
            <v>CPn_0241</v>
          </cell>
          <cell r="B251" t="str">
            <v>hypothetical protein</v>
          </cell>
        </row>
        <row r="252">
          <cell r="A252" t="str">
            <v>CPn_0242</v>
          </cell>
          <cell r="B252" t="str">
            <v>hypothetical protein</v>
          </cell>
        </row>
        <row r="253">
          <cell r="A253" t="str">
            <v>CPn_0243</v>
          </cell>
          <cell r="B253" t="str">
            <v>hypothetical protein</v>
          </cell>
        </row>
        <row r="254">
          <cell r="A254" t="str">
            <v>CPn_0244</v>
          </cell>
          <cell r="B254" t="str">
            <v>Adenylate Kinase</v>
          </cell>
          <cell r="C254" t="str">
            <v>adk</v>
          </cell>
        </row>
        <row r="255">
          <cell r="A255" t="str">
            <v>CPn_0245</v>
          </cell>
          <cell r="B255" t="str">
            <v>Polysaccharide Hydrolase-Invasin Repeat Family</v>
          </cell>
          <cell r="C255" t="str">
            <v>ydhO</v>
          </cell>
        </row>
        <row r="256">
          <cell r="A256" t="str">
            <v>CPn_0246</v>
          </cell>
          <cell r="B256" t="str">
            <v>S9 Ribosomal Protein</v>
          </cell>
          <cell r="C256" t="str">
            <v>rs9</v>
          </cell>
        </row>
        <row r="257">
          <cell r="A257" t="str">
            <v>CPn_0247</v>
          </cell>
          <cell r="B257" t="str">
            <v>L13 Ribosomal Protein</v>
          </cell>
          <cell r="C257" t="str">
            <v>rl13</v>
          </cell>
        </row>
        <row r="258">
          <cell r="A258" t="str">
            <v>CPn_0248</v>
          </cell>
          <cell r="B258" t="str">
            <v>ABC Transporter ATPase</v>
          </cell>
          <cell r="C258" t="str">
            <v>ycfV</v>
          </cell>
        </row>
        <row r="259">
          <cell r="A259" t="str">
            <v>CPn_0249</v>
          </cell>
          <cell r="B259" t="str">
            <v>CT151 hypothetical protein</v>
          </cell>
        </row>
        <row r="260">
          <cell r="A260" t="str">
            <v>CPn_0250</v>
          </cell>
          <cell r="B260" t="str">
            <v>L33 Ribosomal Protein</v>
          </cell>
          <cell r="C260" t="str">
            <v>rl33</v>
          </cell>
        </row>
        <row r="261">
          <cell r="A261" t="str">
            <v>CPn_0251</v>
          </cell>
          <cell r="B261" t="str">
            <v>conserved hypothetical protein</v>
          </cell>
        </row>
        <row r="262">
          <cell r="A262" t="str">
            <v>CPn_0252</v>
          </cell>
        </row>
        <row r="263">
          <cell r="A263" t="str">
            <v>CPn_0253</v>
          </cell>
        </row>
        <row r="264">
          <cell r="A264" t="str">
            <v>CPn_0254</v>
          </cell>
          <cell r="B264" t="str">
            <v>CT143 hypothetical protein_1</v>
          </cell>
        </row>
        <row r="265">
          <cell r="A265" t="str">
            <v>CPn_0255</v>
          </cell>
          <cell r="B265" t="str">
            <v>CT142 hypothetical protein_1</v>
          </cell>
        </row>
        <row r="266">
          <cell r="A266" t="str">
            <v>CPn_0256</v>
          </cell>
          <cell r="B266" t="str">
            <v>CT144 hypothetical protein_3</v>
          </cell>
        </row>
        <row r="267">
          <cell r="A267" t="str">
            <v>CPn_0257</v>
          </cell>
          <cell r="B267" t="str">
            <v>CT143 hypothetical protein_2</v>
          </cell>
        </row>
        <row r="268">
          <cell r="A268" t="str">
            <v>CPn_0258</v>
          </cell>
        </row>
        <row r="269">
          <cell r="A269" t="str">
            <v>CPn_0259</v>
          </cell>
        </row>
        <row r="270">
          <cell r="A270" t="str">
            <v>CPn_t09</v>
          </cell>
          <cell r="B270" t="str">
            <v>tRNA-Tyr</v>
          </cell>
        </row>
        <row r="271">
          <cell r="A271" t="str">
            <v>CPn_t10</v>
          </cell>
          <cell r="B271" t="str">
            <v>tRNA-Thr</v>
          </cell>
        </row>
        <row r="272">
          <cell r="A272" t="str">
            <v>CPn_0260</v>
          </cell>
          <cell r="B272" t="str">
            <v>Protein Translocase Subunit</v>
          </cell>
          <cell r="C272" t="str">
            <v>secA_1</v>
          </cell>
        </row>
        <row r="273">
          <cell r="A273" t="str">
            <v>CPn_0261</v>
          </cell>
          <cell r="B273" t="str">
            <v>PP-Loop Superfamily ATPase</v>
          </cell>
          <cell r="C273" t="str">
            <v>ydaO</v>
          </cell>
        </row>
        <row r="274">
          <cell r="A274" t="str">
            <v>CPn_0262</v>
          </cell>
          <cell r="B274" t="str">
            <v>SurE-like Acid Phosphatase</v>
          </cell>
          <cell r="C274" t="str">
            <v>surE</v>
          </cell>
        </row>
        <row r="275">
          <cell r="A275" t="str">
            <v>CPn_t11</v>
          </cell>
          <cell r="B275" t="str">
            <v>tRNA-Val</v>
          </cell>
        </row>
        <row r="276">
          <cell r="A276" t="str">
            <v>CPn_t12</v>
          </cell>
          <cell r="B276" t="str">
            <v>tRNA-Asp</v>
          </cell>
        </row>
        <row r="277">
          <cell r="A277" t="str">
            <v>CPn_0263</v>
          </cell>
          <cell r="B277" t="str">
            <v>YqfU hypothetical protein</v>
          </cell>
          <cell r="C277" t="str">
            <v>yqfU</v>
          </cell>
        </row>
        <row r="278">
          <cell r="A278" t="str">
            <v>CPn_0264</v>
          </cell>
          <cell r="B278" t="str">
            <v>Phenylacrylate Decarboxylase</v>
          </cell>
          <cell r="C278" t="str">
            <v>ubiD</v>
          </cell>
        </row>
        <row r="279">
          <cell r="A279" t="str">
            <v>CPn_0265</v>
          </cell>
          <cell r="B279" t="str">
            <v>Benzoate Octaphenyltransferase</v>
          </cell>
          <cell r="C279" t="str">
            <v>ubiA</v>
          </cell>
        </row>
        <row r="280">
          <cell r="A280" t="str">
            <v>CPn_0266</v>
          </cell>
          <cell r="B280" t="str">
            <v>hypothetical protein</v>
          </cell>
        </row>
        <row r="281">
          <cell r="A281" t="str">
            <v>CPn_0267</v>
          </cell>
          <cell r="B281" t="str">
            <v>hypothetical protein</v>
          </cell>
        </row>
        <row r="282">
          <cell r="A282" t="str">
            <v>CPn_0268</v>
          </cell>
          <cell r="B282" t="str">
            <v>hypothetical protein</v>
          </cell>
        </row>
        <row r="283">
          <cell r="A283" t="str">
            <v>CPn_0269</v>
          </cell>
          <cell r="B283" t="str">
            <v>Dipeptidase</v>
          </cell>
        </row>
        <row r="284">
          <cell r="A284" t="str">
            <v>CPn_0270</v>
          </cell>
          <cell r="B284" t="str">
            <v>SuA5 Superfamily-related Protein</v>
          </cell>
          <cell r="C284" t="str">
            <v>ywlC</v>
          </cell>
        </row>
        <row r="285">
          <cell r="A285" t="str">
            <v>CPn_0271</v>
          </cell>
          <cell r="B285" t="str">
            <v>Lysophospholipase esterase</v>
          </cell>
        </row>
        <row r="286">
          <cell r="A286" t="str">
            <v>CPn_0272</v>
          </cell>
          <cell r="B286" t="str">
            <v>DNA Polymerase III Gamma and Tau</v>
          </cell>
          <cell r="C286" t="str">
            <v>dnaX_2</v>
          </cell>
        </row>
        <row r="287">
          <cell r="A287" t="str">
            <v>CPn_0273</v>
          </cell>
          <cell r="B287" t="str">
            <v>Thymidylate Kinase</v>
          </cell>
          <cell r="C287" t="str">
            <v>tdk</v>
          </cell>
        </row>
        <row r="288">
          <cell r="A288" t="str">
            <v>CPn_0274</v>
          </cell>
          <cell r="B288" t="str">
            <v>DNA Gyrase Subunit A</v>
          </cell>
          <cell r="C288" t="str">
            <v>gyrA_1</v>
          </cell>
        </row>
        <row r="289">
          <cell r="A289" t="str">
            <v>CPn_0275</v>
          </cell>
          <cell r="B289" t="str">
            <v>DNA Gyrase Subunit B</v>
          </cell>
          <cell r="C289" t="str">
            <v>gyrB_1</v>
          </cell>
        </row>
        <row r="290">
          <cell r="A290" t="str">
            <v>CPn_0276</v>
          </cell>
          <cell r="B290" t="str">
            <v>CT191 hypothetical protein</v>
          </cell>
        </row>
        <row r="291">
          <cell r="A291" t="str">
            <v>CPn_0277</v>
          </cell>
          <cell r="B291" t="str">
            <v>hypothetical protein</v>
          </cell>
        </row>
        <row r="292">
          <cell r="A292" t="str">
            <v>CPn_0278</v>
          </cell>
          <cell r="B292" t="str">
            <v>conserved outer membrane lipoprotein protein</v>
          </cell>
        </row>
        <row r="293">
          <cell r="A293" t="str">
            <v>CPn_0279</v>
          </cell>
          <cell r="B293" t="str">
            <v>Possible ABC Transporter Permease Protein</v>
          </cell>
        </row>
        <row r="294">
          <cell r="A294" t="str">
            <v>CPn_0280</v>
          </cell>
          <cell r="B294" t="str">
            <v>Dipeptide Transporter ATPase</v>
          </cell>
          <cell r="C294" t="str">
            <v>dppF_1</v>
          </cell>
        </row>
        <row r="295">
          <cell r="A295" t="str">
            <v>CPn_0281</v>
          </cell>
          <cell r="B295" t="str">
            <v>Predicted 1%2C6-Fructose Biphosphate Aldolase</v>
          </cell>
          <cell r="C295" t="str">
            <v>dhnA</v>
          </cell>
        </row>
        <row r="296">
          <cell r="A296" t="str">
            <v>CPn_0282</v>
          </cell>
          <cell r="B296" t="str">
            <v>Amino Acid Transporter</v>
          </cell>
          <cell r="C296" t="str">
            <v>xasA</v>
          </cell>
        </row>
        <row r="297">
          <cell r="A297" t="str">
            <v>CPn_0283</v>
          </cell>
          <cell r="B297" t="str">
            <v>hypothetical protein</v>
          </cell>
          <cell r="C297" t="str">
            <v>xasA</v>
          </cell>
        </row>
        <row r="298">
          <cell r="A298" t="str">
            <v>CPn_0284</v>
          </cell>
          <cell r="B298" t="str">
            <v>hypothetical protein</v>
          </cell>
        </row>
        <row r="299">
          <cell r="A299" t="str">
            <v>CPn_0285</v>
          </cell>
          <cell r="B299" t="str">
            <v>hypothetical protein</v>
          </cell>
        </row>
        <row r="300">
          <cell r="A300" t="str">
            <v>CPn_0286</v>
          </cell>
          <cell r="B300" t="str">
            <v>Mg%2B%2B Transporter %28CBS Domain%29</v>
          </cell>
          <cell r="C300" t="str">
            <v>mgtE</v>
          </cell>
        </row>
        <row r="301">
          <cell r="A301" t="str">
            <v>CPn_0287</v>
          </cell>
          <cell r="B301" t="str">
            <v>hypothetical protein</v>
          </cell>
        </row>
        <row r="302">
          <cell r="A302" t="str">
            <v>CPn_0288</v>
          </cell>
          <cell r="B302" t="str">
            <v>CT195 hypothetical protein</v>
          </cell>
        </row>
        <row r="303">
          <cell r="A303" t="str">
            <v>CPn_0289</v>
          </cell>
          <cell r="B303" t="str">
            <v>Neutral Amino Acid %28Glutamate%29 Transporter</v>
          </cell>
          <cell r="C303" t="str">
            <v>aaaT</v>
          </cell>
        </row>
        <row r="304">
          <cell r="A304" t="str">
            <v>CPn_0290</v>
          </cell>
          <cell r="B304" t="str">
            <v>Na-dependent Transporter</v>
          </cell>
        </row>
        <row r="305">
          <cell r="A305" t="str">
            <v>CPn_0291</v>
          </cell>
          <cell r="B305" t="str">
            <v>Inclusion Membrane Protein B</v>
          </cell>
          <cell r="C305" t="str">
            <v>incB</v>
          </cell>
        </row>
        <row r="306">
          <cell r="A306" t="str">
            <v>CPn_0292</v>
          </cell>
          <cell r="B306" t="str">
            <v>Inclusion Membrane Protein C</v>
          </cell>
          <cell r="C306" t="str">
            <v>incC</v>
          </cell>
        </row>
        <row r="307">
          <cell r="A307" t="str">
            <v>CPn_0293</v>
          </cell>
          <cell r="B307" t="str">
            <v>CT234 hypothetical protein</v>
          </cell>
        </row>
        <row r="308">
          <cell r="A308" t="str">
            <v>CPn_0294</v>
          </cell>
          <cell r="B308" t="str">
            <v>cAMP-Dependent Protein Kinase Regulatory Subunit</v>
          </cell>
        </row>
        <row r="309">
          <cell r="A309" t="str">
            <v>CPn_0295</v>
          </cell>
          <cell r="B309" t="str">
            <v>Acyl Carrier Protein</v>
          </cell>
          <cell r="C309" t="str">
            <v>acpP</v>
          </cell>
        </row>
        <row r="310">
          <cell r="A310" t="str">
            <v>CPn_0296</v>
          </cell>
          <cell r="B310" t="str">
            <v>Oxoacyl %28Carrier Protein%29 Reductase</v>
          </cell>
          <cell r="C310" t="str">
            <v>fabG</v>
          </cell>
        </row>
        <row r="311">
          <cell r="A311" t="str">
            <v>CPn_0297</v>
          </cell>
          <cell r="B311" t="str">
            <v>Malonyl Acyl Carrier Transcyclase</v>
          </cell>
          <cell r="C311" t="str">
            <v>fabD</v>
          </cell>
        </row>
        <row r="312">
          <cell r="A312" t="str">
            <v>CPn_0298</v>
          </cell>
          <cell r="B312" t="str">
            <v>Oxoacyl Carrier Protein Synthase III</v>
          </cell>
          <cell r="C312" t="str">
            <v>fabH</v>
          </cell>
        </row>
        <row r="313">
          <cell r="A313" t="str">
            <v>CPn_0299</v>
          </cell>
          <cell r="B313" t="str">
            <v>Recombination Protein</v>
          </cell>
          <cell r="C313" t="str">
            <v>recR</v>
          </cell>
        </row>
        <row r="314">
          <cell r="A314" t="str">
            <v>CPn_0300</v>
          </cell>
          <cell r="B314" t="str">
            <v>Omp85 Analog</v>
          </cell>
          <cell r="C314" t="str">
            <v>yaeT</v>
          </cell>
        </row>
        <row r="315">
          <cell r="A315" t="str">
            <v>CPn_0301</v>
          </cell>
          <cell r="B315" t="str">
            <v>OmpH-Like Outer Membrane Protein</v>
          </cell>
        </row>
        <row r="316">
          <cell r="A316" t="str">
            <v>CPn_0302</v>
          </cell>
          <cell r="B316" t="str">
            <v>UDP Glucosamine N-Acyltransferase</v>
          </cell>
          <cell r="C316" t="str">
            <v>lpxD</v>
          </cell>
        </row>
        <row r="317">
          <cell r="A317" t="str">
            <v>CPn_0303</v>
          </cell>
          <cell r="B317" t="str">
            <v>CT244 hypothetical protein</v>
          </cell>
        </row>
        <row r="318">
          <cell r="A318" t="str">
            <v>CPn_0304</v>
          </cell>
          <cell r="B318" t="str">
            <v>Pyruvate Dehydrogenase Alpha</v>
          </cell>
          <cell r="C318" t="str">
            <v>pdhA</v>
          </cell>
        </row>
        <row r="319">
          <cell r="A319" t="str">
            <v>CPn_0305</v>
          </cell>
          <cell r="B319" t="str">
            <v>Pyruvate Dehydrogenase Beta</v>
          </cell>
          <cell r="C319" t="str">
            <v>pdhB</v>
          </cell>
        </row>
        <row r="320">
          <cell r="A320" t="str">
            <v>CPn_0306</v>
          </cell>
          <cell r="B320" t="str">
            <v>Dihydrolipoamide Acetyltransferase</v>
          </cell>
          <cell r="C320" t="str">
            <v>pdhC</v>
          </cell>
        </row>
        <row r="321">
          <cell r="A321" t="str">
            <v>CPn_0307</v>
          </cell>
          <cell r="B321" t="str">
            <v>Glycogen Phosphorylase</v>
          </cell>
          <cell r="C321" t="str">
            <v>glgP</v>
          </cell>
        </row>
        <row r="322">
          <cell r="A322" t="str">
            <v>CPn_0308</v>
          </cell>
          <cell r="B322" t="str">
            <v>similarity to CT249</v>
          </cell>
        </row>
        <row r="323">
          <cell r="A323" t="str">
            <v>CPn_0309</v>
          </cell>
          <cell r="B323" t="str">
            <v>Replication Initiation Factor</v>
          </cell>
          <cell r="C323" t="str">
            <v>dnaA_1</v>
          </cell>
        </row>
        <row r="324">
          <cell r="A324" t="str">
            <v>CPn_0310</v>
          </cell>
          <cell r="B324" t="str">
            <v>60 kDa Inner Membrane Protein</v>
          </cell>
          <cell r="C324" t="str">
            <v>60IM</v>
          </cell>
        </row>
        <row r="325">
          <cell r="A325" t="str">
            <v>CPn_0311</v>
          </cell>
          <cell r="B325" t="str">
            <v>Prolipoprotein Diacylglycerol Transferase</v>
          </cell>
          <cell r="C325" t="str">
            <v>lgt</v>
          </cell>
        </row>
        <row r="326">
          <cell r="A326" t="str">
            <v>CPn_0312</v>
          </cell>
          <cell r="B326" t="str">
            <v>CT101 hypothetical protein</v>
          </cell>
        </row>
        <row r="327">
          <cell r="A327" t="str">
            <v>CPn_0313</v>
          </cell>
          <cell r="B327" t="str">
            <v>Acyl-carrier Protein Synthase</v>
          </cell>
          <cell r="C327" t="str">
            <v>acpS</v>
          </cell>
        </row>
        <row r="328">
          <cell r="A328" t="str">
            <v>CPn_0314</v>
          </cell>
          <cell r="B328" t="str">
            <v>Thioredoxin Reductase</v>
          </cell>
          <cell r="C328" t="str">
            <v>trxB</v>
          </cell>
        </row>
        <row r="329">
          <cell r="A329" t="str">
            <v>CPn_0315</v>
          </cell>
          <cell r="B329" t="str">
            <v>S1 Ribosomal Protein</v>
          </cell>
          <cell r="C329" t="str">
            <v>rs1</v>
          </cell>
        </row>
        <row r="330">
          <cell r="A330" t="str">
            <v>CPn_0316</v>
          </cell>
          <cell r="B330" t="str">
            <v>N Utilization Protein A</v>
          </cell>
          <cell r="C330" t="str">
            <v>nusA</v>
          </cell>
        </row>
        <row r="331">
          <cell r="A331" t="str">
            <v>CPn_0317</v>
          </cell>
          <cell r="B331" t="str">
            <v>Initiation Factor-2</v>
          </cell>
          <cell r="C331" t="str">
            <v>infB</v>
          </cell>
        </row>
        <row r="332">
          <cell r="A332" t="str">
            <v>CPn_0318</v>
          </cell>
          <cell r="B332" t="str">
            <v>Ribosome Binding Factor A</v>
          </cell>
          <cell r="C332" t="str">
            <v>rbfA</v>
          </cell>
        </row>
        <row r="333">
          <cell r="A333" t="str">
            <v>CPn_0319</v>
          </cell>
          <cell r="B333" t="str">
            <v>tRNA Pseudouridine Synthase</v>
          </cell>
          <cell r="C333" t="str">
            <v>truB</v>
          </cell>
        </row>
        <row r="334">
          <cell r="A334" t="str">
            <v>CPn_0320</v>
          </cell>
          <cell r="B334" t="str">
            <v>FAD Synthase</v>
          </cell>
          <cell r="C334" t="str">
            <v>ribF</v>
          </cell>
        </row>
        <row r="335">
          <cell r="A335" t="str">
            <v>CPn_0321</v>
          </cell>
          <cell r="B335" t="str">
            <v>GTP Binding Protein</v>
          </cell>
          <cell r="C335" t="str">
            <v>ychF</v>
          </cell>
        </row>
        <row r="336">
          <cell r="A336" t="str">
            <v>CPn_0322</v>
          </cell>
          <cell r="B336" t="str">
            <v>Yop proteins translocation protein U</v>
          </cell>
          <cell r="C336" t="str">
            <v>yscU</v>
          </cell>
        </row>
        <row r="337">
          <cell r="A337" t="str">
            <v>CPn_0323</v>
          </cell>
          <cell r="B337" t="str">
            <v>Low Calcium Response D</v>
          </cell>
          <cell r="C337" t="str">
            <v>lcrD</v>
          </cell>
        </row>
        <row r="338">
          <cell r="A338" t="str">
            <v>CPn_0324</v>
          </cell>
          <cell r="B338" t="str">
            <v>Low Calcium Response E</v>
          </cell>
          <cell r="C338" t="str">
            <v>lcrE</v>
          </cell>
        </row>
        <row r="339">
          <cell r="A339" t="str">
            <v>CPn_0325</v>
          </cell>
          <cell r="B339" t="str">
            <v>Secretion Chaperone</v>
          </cell>
          <cell r="C339" t="str">
            <v>sycE</v>
          </cell>
        </row>
        <row r="340">
          <cell r="A340" t="str">
            <v>CPn_0326</v>
          </cell>
          <cell r="B340" t="str">
            <v>Glucanotransferase</v>
          </cell>
          <cell r="C340" t="str">
            <v>malQ</v>
          </cell>
        </row>
        <row r="341">
          <cell r="A341" t="str">
            <v>CPn_0327</v>
          </cell>
          <cell r="B341" t="str">
            <v>L28 Ribosomal Protein</v>
          </cell>
          <cell r="C341" t="str">
            <v>rl28</v>
          </cell>
        </row>
        <row r="342">
          <cell r="A342" t="str">
            <v>CPn_0328</v>
          </cell>
          <cell r="B342" t="str">
            <v>CT085 hypothetical protein</v>
          </cell>
        </row>
        <row r="343">
          <cell r="A343" t="str">
            <v>CPn_0329</v>
          </cell>
          <cell r="B343" t="str">
            <v>Phopholipase D Superfamily</v>
          </cell>
        </row>
        <row r="344">
          <cell r="A344" t="str">
            <v>CPn_0330</v>
          </cell>
          <cell r="B344" t="str">
            <v>CT083 hypothetical protein</v>
          </cell>
        </row>
        <row r="345">
          <cell r="A345" t="str">
            <v>CPn_0331</v>
          </cell>
          <cell r="B345" t="str">
            <v>CT082 hypothetical protein</v>
          </cell>
        </row>
        <row r="346">
          <cell r="A346" t="str">
            <v>CPn_0332</v>
          </cell>
          <cell r="B346" t="str">
            <v>CHLTR T2 Protein</v>
          </cell>
        </row>
        <row r="347">
          <cell r="A347" t="str">
            <v>CPn_0333</v>
          </cell>
          <cell r="B347" t="str">
            <v>LtuB Protein</v>
          </cell>
        </row>
        <row r="348">
          <cell r="A348" t="str">
            <v>CPn_0334</v>
          </cell>
          <cell r="B348" t="str">
            <v>CT079 similarity</v>
          </cell>
        </row>
        <row r="349">
          <cell r="A349" t="str">
            <v>CPn_0335</v>
          </cell>
          <cell r="B349" t="str">
            <v>Methylene Tetrahydrofolate Dehydrogenase</v>
          </cell>
          <cell r="C349" t="str">
            <v>folD</v>
          </cell>
        </row>
        <row r="350">
          <cell r="A350" t="str">
            <v>CPn_0336</v>
          </cell>
          <cell r="B350" t="str">
            <v>YojL hypothetical protein</v>
          </cell>
          <cell r="C350" t="str">
            <v>yojL</v>
          </cell>
        </row>
        <row r="351">
          <cell r="A351" t="str">
            <v>CPn_0337</v>
          </cell>
          <cell r="B351" t="str">
            <v>Small Protein B</v>
          </cell>
          <cell r="C351" t="str">
            <v>smpB</v>
          </cell>
        </row>
        <row r="352">
          <cell r="A352" t="str">
            <v>CPn_0338</v>
          </cell>
          <cell r="B352" t="str">
            <v>DNA Polymerase III %28beta chain%29</v>
          </cell>
          <cell r="C352" t="str">
            <v>dnaN</v>
          </cell>
        </row>
        <row r="353">
          <cell r="A353" t="str">
            <v>CPn_0339</v>
          </cell>
          <cell r="C353" t="str">
            <v>recF</v>
          </cell>
        </row>
        <row r="354">
          <cell r="A354" t="str">
            <v>CPn_0340</v>
          </cell>
        </row>
        <row r="355">
          <cell r="A355" t="str">
            <v>CPn_0341</v>
          </cell>
        </row>
        <row r="356">
          <cell r="A356" t="str">
            <v>CPn_0342</v>
          </cell>
        </row>
        <row r="357">
          <cell r="A357" t="str">
            <v>CPn_0343</v>
          </cell>
        </row>
        <row r="358">
          <cell r="A358" t="str">
            <v>CPn_0344</v>
          </cell>
          <cell r="B358" t="str">
            <v>Metalloprotease</v>
          </cell>
          <cell r="C358" t="str">
            <v>yaeL</v>
          </cell>
        </row>
        <row r="359">
          <cell r="A359" t="str">
            <v>CPn_0345</v>
          </cell>
          <cell r="B359" t="str">
            <v>CT071 hypothetical protein</v>
          </cell>
          <cell r="C359" t="str">
            <v>yaeM</v>
          </cell>
        </row>
        <row r="360">
          <cell r="A360" t="str">
            <v>CPn_0346</v>
          </cell>
          <cell r="B360" t="str">
            <v>Integral Membrane Protein</v>
          </cell>
          <cell r="C360" t="str">
            <v>ytgD</v>
          </cell>
        </row>
        <row r="361">
          <cell r="A361" t="str">
            <v>CPn_0347</v>
          </cell>
          <cell r="B361" t="str">
            <v>Integral Membrane Protein</v>
          </cell>
          <cell r="C361" t="str">
            <v>ytgC</v>
          </cell>
        </row>
        <row r="362">
          <cell r="A362" t="str">
            <v>CPn_0348</v>
          </cell>
          <cell r="B362" t="str">
            <v>rRNA methylase</v>
          </cell>
          <cell r="C362" t="str">
            <v>ytgB_1</v>
          </cell>
        </row>
        <row r="363">
          <cell r="A363" t="str">
            <v>CPn_0349</v>
          </cell>
          <cell r="B363" t="str">
            <v>Solute Protein Binding Family</v>
          </cell>
          <cell r="C363" t="str">
            <v>ytgA</v>
          </cell>
        </row>
        <row r="364">
          <cell r="A364" t="str">
            <v>CPn_0350</v>
          </cell>
          <cell r="B364" t="str">
            <v>CT066 hypothetical protein</v>
          </cell>
        </row>
        <row r="365">
          <cell r="A365" t="str">
            <v>CPn_0351</v>
          </cell>
          <cell r="B365" t="str">
            <v>ADP%2FATP Translocase</v>
          </cell>
          <cell r="C365" t="str">
            <v>adt_1</v>
          </cell>
        </row>
        <row r="366">
          <cell r="A366" t="str">
            <v>CPn_0352</v>
          </cell>
          <cell r="B366" t="str">
            <v>hypothetical protein</v>
          </cell>
        </row>
        <row r="367">
          <cell r="A367" t="str">
            <v>CPn_0353</v>
          </cell>
          <cell r="B367" t="str">
            <v>hypothetical protein</v>
          </cell>
        </row>
        <row r="368">
          <cell r="A368" t="str">
            <v>CPn_0354</v>
          </cell>
          <cell r="B368" t="str">
            <v>hypothetical protein</v>
          </cell>
        </row>
        <row r="369">
          <cell r="A369" t="str">
            <v>CPn_0355</v>
          </cell>
          <cell r="B369" t="str">
            <v>hypothetical protein</v>
          </cell>
        </row>
        <row r="370">
          <cell r="A370" t="str">
            <v>CPn_0356</v>
          </cell>
          <cell r="B370" t="str">
            <v>hypothetical protein</v>
          </cell>
        </row>
        <row r="371">
          <cell r="A371" t="str">
            <v>CPn_0357</v>
          </cell>
          <cell r="B371" t="str">
            <v>hypothetical protein</v>
          </cell>
        </row>
        <row r="372">
          <cell r="A372" t="str">
            <v>CPn_0358</v>
          </cell>
          <cell r="B372" t="str">
            <v>hypothetical protein</v>
          </cell>
        </row>
        <row r="373">
          <cell r="A373" t="str">
            <v>CPn_0359</v>
          </cell>
          <cell r="B373" t="str">
            <v>GTPase</v>
          </cell>
          <cell r="C373" t="str">
            <v>lepA</v>
          </cell>
        </row>
        <row r="374">
          <cell r="A374" t="str">
            <v>CPn_0360</v>
          </cell>
          <cell r="B374" t="str">
            <v>6-Phosphogluconate Dehydrogenase</v>
          </cell>
          <cell r="C374" t="str">
            <v>gnd</v>
          </cell>
        </row>
        <row r="375">
          <cell r="A375" t="str">
            <v>CPn_0361</v>
          </cell>
          <cell r="B375" t="str">
            <v>tyrosyl tRNA Synthetase</v>
          </cell>
          <cell r="C375" t="str">
            <v>tyrS</v>
          </cell>
        </row>
        <row r="376">
          <cell r="A376" t="str">
            <v>CPn_0362</v>
          </cell>
          <cell r="B376" t="str">
            <v>Sigma-28%2FWhiG Family</v>
          </cell>
          <cell r="C376" t="str">
            <v>rpsD</v>
          </cell>
        </row>
        <row r="377">
          <cell r="A377" t="str">
            <v>CPn_0363</v>
          </cell>
          <cell r="B377" t="str">
            <v>Flagellar Secretion Protein</v>
          </cell>
          <cell r="C377" t="str">
            <v>flhA</v>
          </cell>
        </row>
        <row r="378">
          <cell r="A378" t="str">
            <v>CPn_t13</v>
          </cell>
          <cell r="B378" t="str">
            <v>tRNA-Pro</v>
          </cell>
        </row>
        <row r="379">
          <cell r="A379" t="str">
            <v>CPn_0364</v>
          </cell>
          <cell r="B379" t="str">
            <v>Ferredoxin IV</v>
          </cell>
          <cell r="C379" t="str">
            <v>fer4</v>
          </cell>
        </row>
        <row r="380">
          <cell r="A380" t="str">
            <v>CPn_0365</v>
          </cell>
          <cell r="B380" t="str">
            <v>hypothetical protein</v>
          </cell>
        </row>
        <row r="381">
          <cell r="A381" t="str">
            <v>CPn_0366</v>
          </cell>
          <cell r="B381" t="str">
            <v>hypothetical protein</v>
          </cell>
        </row>
        <row r="382">
          <cell r="A382" t="str">
            <v>CPn_0367</v>
          </cell>
          <cell r="B382" t="str">
            <v>hypothetical protein</v>
          </cell>
        </row>
        <row r="383">
          <cell r="A383" t="str">
            <v>CPn_0368</v>
          </cell>
          <cell r="B383" t="str">
            <v>hypothetical protein</v>
          </cell>
        </row>
        <row r="384">
          <cell r="A384" t="str">
            <v>CPn_0369</v>
          </cell>
          <cell r="B384" t="str">
            <v>CT058 hypothetical protein</v>
          </cell>
        </row>
        <row r="385">
          <cell r="A385" t="str">
            <v>CPn_0370</v>
          </cell>
          <cell r="B385" t="str">
            <v>CT058 hypothetical protein</v>
          </cell>
        </row>
        <row r="386">
          <cell r="A386" t="str">
            <v>CPn_0371</v>
          </cell>
          <cell r="B386" t="str">
            <v>hypothetical protein</v>
          </cell>
        </row>
        <row r="387">
          <cell r="A387" t="str">
            <v>CPn_0372</v>
          </cell>
          <cell r="B387" t="str">
            <v>hypothetical protein</v>
          </cell>
        </row>
        <row r="388">
          <cell r="A388" t="str">
            <v>CPn_0373</v>
          </cell>
          <cell r="B388" t="str">
            <v>GcpE Protein</v>
          </cell>
          <cell r="C388" t="str">
            <v>gcpE</v>
          </cell>
        </row>
        <row r="389">
          <cell r="A389" t="str">
            <v>CPn_0374</v>
          </cell>
          <cell r="B389" t="str">
            <v>CT056 hypothetical protein</v>
          </cell>
          <cell r="C389" t="str">
            <v>gcpE</v>
          </cell>
        </row>
        <row r="390">
          <cell r="A390" t="str">
            <v>CPn_0375</v>
          </cell>
          <cell r="B390" t="str">
            <v>hypothetical protein</v>
          </cell>
        </row>
        <row r="391">
          <cell r="A391" t="str">
            <v>CPn_0376</v>
          </cell>
          <cell r="B391" t="str">
            <v>hypothetical protein</v>
          </cell>
        </row>
        <row r="392">
          <cell r="A392" t="str">
            <v>CPn_0377</v>
          </cell>
          <cell r="B392" t="str">
            <v>Dihydrolipoamide Succinyltransferase</v>
          </cell>
          <cell r="C392" t="str">
            <v>sucB_1</v>
          </cell>
        </row>
        <row r="393">
          <cell r="A393" t="str">
            <v>CPn_0378</v>
          </cell>
          <cell r="B393" t="str">
            <v>Oxoglutarate Dehydrogenase</v>
          </cell>
          <cell r="C393" t="str">
            <v>sucA</v>
          </cell>
        </row>
        <row r="394">
          <cell r="A394" t="str">
            <v>CPn_0379</v>
          </cell>
          <cell r="B394" t="str">
            <v>CT053 hypothetical protein</v>
          </cell>
        </row>
        <row r="395">
          <cell r="A395" t="str">
            <v>CPn_0380</v>
          </cell>
          <cell r="B395" t="str">
            <v>Coproporphyrinogen III Oxidase</v>
          </cell>
          <cell r="C395" t="str">
            <v>hemN_1</v>
          </cell>
        </row>
        <row r="396">
          <cell r="A396" t="str">
            <v>CPn_0381</v>
          </cell>
          <cell r="B396" t="str">
            <v>CT326 similarity</v>
          </cell>
        </row>
        <row r="397">
          <cell r="A397" t="str">
            <v>CPn_0382</v>
          </cell>
          <cell r="B397" t="str">
            <v>SAM-Dependent Methytransferase</v>
          </cell>
          <cell r="C397" t="str">
            <v>yabC_1</v>
          </cell>
        </row>
        <row r="398">
          <cell r="A398" t="str">
            <v>CPn_0383</v>
          </cell>
          <cell r="B398" t="str">
            <v>CT047 hypothetical protein</v>
          </cell>
          <cell r="C398" t="str">
            <v>yabC_1</v>
          </cell>
        </row>
        <row r="399">
          <cell r="A399" t="str">
            <v>CPn_0384</v>
          </cell>
          <cell r="B399" t="str">
            <v>Histone-like Protein 2</v>
          </cell>
          <cell r="C399" t="str">
            <v>hctB</v>
          </cell>
        </row>
        <row r="400">
          <cell r="A400" t="str">
            <v>CPn_0385</v>
          </cell>
          <cell r="B400" t="str">
            <v>Leucyl Aminopeptidase A</v>
          </cell>
          <cell r="C400" t="str">
            <v>pepA</v>
          </cell>
        </row>
        <row r="401">
          <cell r="A401" t="str">
            <v>CPn_0386</v>
          </cell>
          <cell r="B401" t="str">
            <v>SS DNA Binding Protein</v>
          </cell>
          <cell r="C401" t="str">
            <v>ssb</v>
          </cell>
        </row>
        <row r="402">
          <cell r="A402" t="str">
            <v>CPn_0387</v>
          </cell>
          <cell r="B402" t="str">
            <v>CT043 hypothetical protein</v>
          </cell>
        </row>
        <row r="403">
          <cell r="A403" t="str">
            <v>CPn_0388</v>
          </cell>
          <cell r="B403" t="str">
            <v>Glycogen Hydrolase %28debranching%29</v>
          </cell>
          <cell r="C403" t="str">
            <v>glgX</v>
          </cell>
        </row>
        <row r="404">
          <cell r="A404" t="str">
            <v>CPn_0389</v>
          </cell>
          <cell r="B404" t="str">
            <v>CT041 hypothetical protein</v>
          </cell>
          <cell r="C404" t="str">
            <v>glgX</v>
          </cell>
        </row>
        <row r="405">
          <cell r="A405" t="str">
            <v>CPn_0390</v>
          </cell>
          <cell r="B405" t="str">
            <v>Holliday Junction Helicase</v>
          </cell>
          <cell r="C405" t="str">
            <v>ruvB</v>
          </cell>
        </row>
        <row r="406">
          <cell r="A406" t="str">
            <v>CPn_0391</v>
          </cell>
          <cell r="B406" t="str">
            <v>hypothetical protein</v>
          </cell>
        </row>
        <row r="407">
          <cell r="A407" t="str">
            <v>CPn_0392</v>
          </cell>
          <cell r="B407" t="str">
            <v>dCTP Deaminase</v>
          </cell>
          <cell r="C407" t="str">
            <v>dcd</v>
          </cell>
        </row>
        <row r="408">
          <cell r="A408" t="str">
            <v>CPn_0393</v>
          </cell>
          <cell r="B408" t="str">
            <v>CT038 hypothetical protein</v>
          </cell>
          <cell r="C408" t="str">
            <v>dcd</v>
          </cell>
        </row>
        <row r="409">
          <cell r="A409" t="str">
            <v>CPn_0394</v>
          </cell>
          <cell r="B409" t="str">
            <v>Hemolysin-like protein</v>
          </cell>
          <cell r="C409" t="str">
            <v>tlyC_1</v>
          </cell>
        </row>
        <row r="410">
          <cell r="A410" t="str">
            <v>CPn_0395</v>
          </cell>
          <cell r="B410" t="str">
            <v>CT257 hypothetical protein</v>
          </cell>
          <cell r="C410" t="str">
            <v>tlyC_1</v>
          </cell>
        </row>
        <row r="411">
          <cell r="A411" t="str">
            <v>CPn_0396</v>
          </cell>
          <cell r="B411" t="str">
            <v>NifS-related aminotransferase</v>
          </cell>
          <cell r="C411" t="str">
            <v>yhfO</v>
          </cell>
        </row>
        <row r="412">
          <cell r="A412" t="str">
            <v>CPn_0397</v>
          </cell>
          <cell r="B412" t="str">
            <v>PP2C phosphatase family</v>
          </cell>
        </row>
        <row r="413">
          <cell r="A413" t="str">
            <v>CPn_0398</v>
          </cell>
          <cell r="B413" t="str">
            <v>hypothetical protein</v>
          </cell>
        </row>
        <row r="414">
          <cell r="A414" t="str">
            <v>CPn_0399</v>
          </cell>
          <cell r="B414" t="str">
            <v>CT253 hypothetical protein</v>
          </cell>
        </row>
        <row r="415">
          <cell r="A415" t="str">
            <v>CPn_0400</v>
          </cell>
          <cell r="B415" t="str">
            <v>CT254 hypothetical protein</v>
          </cell>
        </row>
        <row r="416">
          <cell r="A416" t="str">
            <v>CPn_0401</v>
          </cell>
          <cell r="B416" t="str">
            <v>CT255 hypothetical protein</v>
          </cell>
        </row>
        <row r="417">
          <cell r="A417" t="str">
            <v>CPn_0402</v>
          </cell>
          <cell r="B417" t="str">
            <v>Adenine Glycosylase</v>
          </cell>
          <cell r="C417" t="str">
            <v>mutY</v>
          </cell>
        </row>
        <row r="418">
          <cell r="A418" t="str">
            <v>CPn_0403</v>
          </cell>
          <cell r="B418" t="str">
            <v>predicted pseudouridine synthetase family</v>
          </cell>
          <cell r="C418" t="str">
            <v>yceC</v>
          </cell>
        </row>
        <row r="419">
          <cell r="A419" t="str">
            <v>CPn_0404</v>
          </cell>
          <cell r="B419" t="str">
            <v>hypothetical protein</v>
          </cell>
        </row>
        <row r="420">
          <cell r="A420" t="str">
            <v>CPn_0405</v>
          </cell>
          <cell r="B420" t="str">
            <v>CT105 hypothetical protein</v>
          </cell>
        </row>
        <row r="421">
          <cell r="A421" t="str">
            <v>CPn_0406</v>
          </cell>
          <cell r="B421" t="str">
            <v>Enoyl-Acyl-Carrier Protein Reductase</v>
          </cell>
          <cell r="C421" t="str">
            <v>fabI</v>
          </cell>
        </row>
        <row r="422">
          <cell r="A422" t="str">
            <v>CPn_0407</v>
          </cell>
          <cell r="B422" t="str">
            <v>HAD superfamily hydrolase%2Fphosphatase</v>
          </cell>
          <cell r="C422" t="str">
            <v>fabI</v>
          </cell>
        </row>
        <row r="423">
          <cell r="A423" t="str">
            <v>CPn_0408</v>
          </cell>
          <cell r="B423" t="str">
            <v>CT102 hypothetical protein</v>
          </cell>
        </row>
        <row r="424">
          <cell r="A424" t="str">
            <v>CPn_0409</v>
          </cell>
          <cell r="B424" t="str">
            <v>CT260 hypothetical protein</v>
          </cell>
        </row>
        <row r="425">
          <cell r="A425" t="str">
            <v>CPn_0410</v>
          </cell>
          <cell r="B425" t="str">
            <v>DNA Polymerase III Epsilon Chain</v>
          </cell>
          <cell r="C425" t="str">
            <v>dnaQ_1</v>
          </cell>
        </row>
        <row r="426">
          <cell r="A426" t="str">
            <v>CPn_0411</v>
          </cell>
          <cell r="B426" t="str">
            <v>CT262 hypothetical protein</v>
          </cell>
          <cell r="C426" t="str">
            <v>dnaQ_1</v>
          </cell>
        </row>
        <row r="427">
          <cell r="A427" t="str">
            <v>CPn_0412</v>
          </cell>
          <cell r="B427" t="str">
            <v>CT263 hypothetical protein</v>
          </cell>
        </row>
        <row r="428">
          <cell r="A428" t="str">
            <v>CPn_0413</v>
          </cell>
          <cell r="B428" t="str">
            <v>Transport ATP Binding Protein</v>
          </cell>
          <cell r="C428" t="str">
            <v>msbA</v>
          </cell>
        </row>
        <row r="429">
          <cell r="A429" t="str">
            <v>CPn_0414</v>
          </cell>
          <cell r="B429" t="str">
            <v>AcCoA Carboxylase%2FTransferase Alpha</v>
          </cell>
          <cell r="C429" t="str">
            <v>accA</v>
          </cell>
        </row>
        <row r="430">
          <cell r="A430" t="str">
            <v>CPn_0415</v>
          </cell>
          <cell r="B430" t="str">
            <v>CT266 hypothetical protein</v>
          </cell>
        </row>
        <row r="431">
          <cell r="A431" t="str">
            <v>CPn_0416</v>
          </cell>
          <cell r="B431" t="str">
            <v>Integration Host Factor Alpha</v>
          </cell>
          <cell r="C431" t="str">
            <v>himD</v>
          </cell>
        </row>
        <row r="432">
          <cell r="A432" t="str">
            <v>CPn_t14</v>
          </cell>
          <cell r="B432" t="str">
            <v>tRNA-Arg</v>
          </cell>
        </row>
        <row r="433">
          <cell r="A433" t="str">
            <v>CPn_0417</v>
          </cell>
          <cell r="B433" t="str">
            <v>N-Acetylmuramoyl Alanine Amidase</v>
          </cell>
          <cell r="C433" t="str">
            <v>amiA</v>
          </cell>
        </row>
        <row r="434">
          <cell r="A434" t="str">
            <v>CPn_0418</v>
          </cell>
          <cell r="B434" t="str">
            <v>N-Acetylmuramoylalanylglutamyl DAP Ligase</v>
          </cell>
          <cell r="C434" t="str">
            <v>murE</v>
          </cell>
        </row>
        <row r="435">
          <cell r="A435" t="str">
            <v>CPn_0419</v>
          </cell>
          <cell r="B435" t="str">
            <v>transglycolase%2Ftranspeptidase</v>
          </cell>
          <cell r="C435" t="str">
            <v>pbp3</v>
          </cell>
        </row>
        <row r="436">
          <cell r="A436" t="str">
            <v>CPn_0420</v>
          </cell>
          <cell r="B436" t="str">
            <v>CT271 hypothetical protein</v>
          </cell>
          <cell r="C436" t="str">
            <v>pbp3</v>
          </cell>
        </row>
        <row r="437">
          <cell r="A437" t="str">
            <v>CPn_0421</v>
          </cell>
          <cell r="B437" t="str">
            <v>SAM-Dependent Methytransferase</v>
          </cell>
          <cell r="C437" t="str">
            <v>yabC_2</v>
          </cell>
        </row>
        <row r="438">
          <cell r="A438" t="str">
            <v>CPn_0422</v>
          </cell>
          <cell r="B438" t="str">
            <v>CT273 hypothetical protein</v>
          </cell>
        </row>
        <row r="439">
          <cell r="A439" t="str">
            <v>CPn_0423</v>
          </cell>
          <cell r="B439" t="str">
            <v>CT274 hypothetical protein</v>
          </cell>
        </row>
        <row r="440">
          <cell r="A440" t="str">
            <v>CPn_0424</v>
          </cell>
          <cell r="B440" t="str">
            <v>Replication Initiation Factor</v>
          </cell>
          <cell r="C440" t="str">
            <v>dnaA_2</v>
          </cell>
        </row>
        <row r="441">
          <cell r="A441" t="str">
            <v>CPn_0425</v>
          </cell>
          <cell r="B441" t="str">
            <v>CT276 hypothetical protein</v>
          </cell>
        </row>
        <row r="442">
          <cell r="A442" t="str">
            <v>CPn_0426</v>
          </cell>
          <cell r="B442" t="str">
            <v>CT277 similarity</v>
          </cell>
        </row>
        <row r="443">
          <cell r="A443" t="str">
            <v>CPn_0427</v>
          </cell>
          <cell r="B443" t="str">
            <v>NADH %28Ubiquinone%29 Dehydrogenase</v>
          </cell>
          <cell r="C443" t="str">
            <v>nqr2</v>
          </cell>
        </row>
        <row r="444">
          <cell r="A444" t="str">
            <v>CPn_0428</v>
          </cell>
          <cell r="B444" t="str">
            <v>NADH %28Ubiquinone%29 Oxidoreductase%2C Gamma</v>
          </cell>
          <cell r="C444" t="str">
            <v>nqr3</v>
          </cell>
        </row>
        <row r="445">
          <cell r="A445" t="str">
            <v>CPn_0429</v>
          </cell>
          <cell r="B445" t="str">
            <v>NADH %28Ubiquinone%29 Reductase 4</v>
          </cell>
          <cell r="C445" t="str">
            <v>nqr4</v>
          </cell>
        </row>
        <row r="446">
          <cell r="A446" t="str">
            <v>CPn_0430</v>
          </cell>
          <cell r="B446" t="str">
            <v>NADH %28Ubiquinone%29 Reductase 5</v>
          </cell>
          <cell r="C446" t="str">
            <v>nqr5</v>
          </cell>
        </row>
        <row r="447">
          <cell r="A447" t="str">
            <v>CPn_0431</v>
          </cell>
          <cell r="B447" t="str">
            <v>hypothetical protein</v>
          </cell>
        </row>
        <row r="448">
          <cell r="A448" t="str">
            <v>CPn_0432</v>
          </cell>
          <cell r="B448" t="str">
            <v>hypothetical protein</v>
          </cell>
        </row>
        <row r="449">
          <cell r="A449" t="str">
            <v>CPn_0433</v>
          </cell>
          <cell r="B449" t="str">
            <v>Glycine Cleavage System H Protein</v>
          </cell>
          <cell r="C449" t="str">
            <v>gcsH</v>
          </cell>
        </row>
        <row r="450">
          <cell r="A450" t="str">
            <v>CPn_0434</v>
          </cell>
          <cell r="B450" t="str">
            <v>CT283 hypothetical protein</v>
          </cell>
          <cell r="C450" t="str">
            <v>gcsH</v>
          </cell>
        </row>
        <row r="451">
          <cell r="A451" t="str">
            <v>CPn_0435</v>
          </cell>
          <cell r="B451" t="str">
            <v>Phospholipase D superfamily</v>
          </cell>
        </row>
        <row r="452">
          <cell r="A452" t="str">
            <v>CPn_0436</v>
          </cell>
          <cell r="B452" t="str">
            <v>Lipoate Protein Ligase-Like Protein</v>
          </cell>
          <cell r="C452" t="str">
            <v>lplA_1</v>
          </cell>
        </row>
        <row r="453">
          <cell r="A453" t="str">
            <v>CPn_0437</v>
          </cell>
          <cell r="B453" t="str">
            <v>ClpC Protease</v>
          </cell>
          <cell r="C453" t="str">
            <v>clpC</v>
          </cell>
        </row>
        <row r="454">
          <cell r="A454" t="str">
            <v>CPn_0438</v>
          </cell>
          <cell r="B454" t="str">
            <v>PP-loop superfamily ATPase</v>
          </cell>
          <cell r="C454" t="str">
            <v>ycbF</v>
          </cell>
        </row>
        <row r="455">
          <cell r="A455" t="str">
            <v>CPn_0439</v>
          </cell>
          <cell r="B455" t="str">
            <v>hypothetical protein</v>
          </cell>
        </row>
        <row r="456">
          <cell r="A456" t="str">
            <v>CPn_0440</v>
          </cell>
          <cell r="B456" t="str">
            <v>hypothetical protein</v>
          </cell>
        </row>
        <row r="457">
          <cell r="A457" t="str">
            <v>CPn_0441</v>
          </cell>
          <cell r="B457" t="str">
            <v>CT007 hypothetical protein</v>
          </cell>
        </row>
        <row r="458">
          <cell r="A458" t="str">
            <v>CPn_0442</v>
          </cell>
          <cell r="B458" t="str">
            <v>CT006 hypothetical protein</v>
          </cell>
        </row>
        <row r="459">
          <cell r="A459" t="str">
            <v>CPn_0443</v>
          </cell>
          <cell r="B459" t="str">
            <v>CT005 hypothetical protein</v>
          </cell>
        </row>
        <row r="460">
          <cell r="A460" t="str">
            <v>CPn_0444</v>
          </cell>
          <cell r="B460" t="str">
            <v>Polymorphic Outer Membrane Protein G%2FI Family</v>
          </cell>
          <cell r="C460" t="str">
            <v>pmp_6</v>
          </cell>
        </row>
        <row r="461">
          <cell r="A461" t="str">
            <v>CPn_0445</v>
          </cell>
          <cell r="B461" t="str">
            <v>Polymorphic Outer Membrane Protein G Family</v>
          </cell>
          <cell r="C461" t="str">
            <v>pmp_7</v>
          </cell>
        </row>
        <row r="462">
          <cell r="A462" t="str">
            <v>CPn_0446</v>
          </cell>
          <cell r="B462" t="str">
            <v>Polymorphic Outer Membrane Protein G Family</v>
          </cell>
          <cell r="C462" t="str">
            <v>pmp_8</v>
          </cell>
        </row>
        <row r="463">
          <cell r="A463" t="str">
            <v>CPn_0447</v>
          </cell>
          <cell r="B463" t="str">
            <v>Polymorphic Outer Membrane Protein G%2FI Family</v>
          </cell>
          <cell r="C463" t="str">
            <v>pmp_9</v>
          </cell>
        </row>
        <row r="464">
          <cell r="A464" t="str">
            <v>CPn_0448</v>
          </cell>
          <cell r="B464" t="str">
            <v>Hypothetical Protein</v>
          </cell>
          <cell r="C464" t="str">
            <v>yxjG_2</v>
          </cell>
        </row>
        <row r="465">
          <cell r="A465" t="str">
            <v>CPn_0449</v>
          </cell>
          <cell r="C465" t="str">
            <v>pmp_10.1</v>
          </cell>
        </row>
        <row r="466">
          <cell r="A466" t="str">
            <v>CPn_0450</v>
          </cell>
          <cell r="C466" t="str">
            <v>pmp_10.2</v>
          </cell>
        </row>
        <row r="467">
          <cell r="A467" t="str">
            <v>CPn_0451</v>
          </cell>
          <cell r="B467" t="str">
            <v>Polymorphic Outer Membrane Protein G Family</v>
          </cell>
          <cell r="C467" t="str">
            <v>pmp_11</v>
          </cell>
        </row>
        <row r="468">
          <cell r="A468" t="str">
            <v>CPn_0452</v>
          </cell>
          <cell r="B468" t="str">
            <v>Polymorphic Outer Membrane Protein %28truncated%29 A%2FI Family</v>
          </cell>
          <cell r="C468" t="str">
            <v>pmp_12</v>
          </cell>
        </row>
        <row r="469">
          <cell r="A469" t="str">
            <v>CPn_0453</v>
          </cell>
          <cell r="B469" t="str">
            <v>Polymorphic Outer Membrane Protein G Family</v>
          </cell>
          <cell r="C469" t="str">
            <v>pmp_13</v>
          </cell>
        </row>
        <row r="470">
          <cell r="A470" t="str">
            <v>CPn_0454</v>
          </cell>
          <cell r="B470" t="str">
            <v>Polymorphic Outer Membrane Protein H Family</v>
          </cell>
          <cell r="C470" t="str">
            <v>pmp_14</v>
          </cell>
        </row>
        <row r="471">
          <cell r="A471" t="str">
            <v>CPn_0455</v>
          </cell>
          <cell r="B471" t="str">
            <v>hypothetical protein</v>
          </cell>
        </row>
        <row r="472">
          <cell r="A472" t="str">
            <v>CPn_0456</v>
          </cell>
          <cell r="B472" t="str">
            <v>hypothetical protein</v>
          </cell>
        </row>
        <row r="473">
          <cell r="A473" t="str">
            <v>CPn_0457</v>
          </cell>
          <cell r="B473" t="str">
            <v>hypothetical protein</v>
          </cell>
        </row>
        <row r="474">
          <cell r="A474" t="str">
            <v>CPn_0458</v>
          </cell>
          <cell r="B474" t="str">
            <v>hypothetical protein</v>
          </cell>
        </row>
        <row r="475">
          <cell r="A475" t="str">
            <v>CPn_0459</v>
          </cell>
          <cell r="B475" t="str">
            <v>hypothetical protein</v>
          </cell>
        </row>
        <row r="476">
          <cell r="A476" t="str">
            <v>CPn_0460</v>
          </cell>
          <cell r="B476" t="str">
            <v>hypothetical protein</v>
          </cell>
        </row>
        <row r="477">
          <cell r="A477" t="str">
            <v>CPn_0461</v>
          </cell>
          <cell r="B477" t="str">
            <v>hypothetical protein</v>
          </cell>
        </row>
        <row r="478">
          <cell r="A478" t="str">
            <v>CPn_0462</v>
          </cell>
          <cell r="B478" t="str">
            <v>hypothetical protein</v>
          </cell>
        </row>
        <row r="479">
          <cell r="A479" t="str">
            <v>CPn_0463</v>
          </cell>
          <cell r="B479" t="str">
            <v>hypothetical protein</v>
          </cell>
        </row>
        <row r="480">
          <cell r="A480" t="str">
            <v>CPn_0464</v>
          </cell>
          <cell r="B480" t="str">
            <v>hypothetical protein</v>
          </cell>
        </row>
        <row r="481">
          <cell r="A481" t="str">
            <v>CPn_0465</v>
          </cell>
          <cell r="B481" t="str">
            <v>hypothetical protein</v>
          </cell>
        </row>
        <row r="482">
          <cell r="A482" t="str">
            <v>CPn_0466</v>
          </cell>
          <cell r="B482" t="str">
            <v>Polymorphic Outer Membrane Protein E Family</v>
          </cell>
          <cell r="C482" t="str">
            <v>pmp_15</v>
          </cell>
        </row>
        <row r="483">
          <cell r="A483" t="str">
            <v>CPn_0467</v>
          </cell>
          <cell r="B483" t="str">
            <v>Polymorphic Outer Membrane Protein E Family</v>
          </cell>
          <cell r="C483" t="str">
            <v>pmp_16</v>
          </cell>
        </row>
        <row r="484">
          <cell r="A484" t="str">
            <v>CPn_0468</v>
          </cell>
          <cell r="C484" t="str">
            <v>pmp_17.1</v>
          </cell>
        </row>
        <row r="485">
          <cell r="A485" t="str">
            <v>CPn_0469</v>
          </cell>
          <cell r="C485" t="str">
            <v>pmp_17.2</v>
          </cell>
        </row>
        <row r="486">
          <cell r="A486" t="str">
            <v>CPn_0470</v>
          </cell>
          <cell r="B486" t="str">
            <v>Polymorphic Outer Membrane Protein</v>
          </cell>
          <cell r="C486" t="str">
            <v>pmp_17.3</v>
          </cell>
        </row>
        <row r="487">
          <cell r="A487" t="str">
            <v>CPn_0471</v>
          </cell>
          <cell r="B487" t="str">
            <v>Polymorphic Outer Membrane Protein E%2FF Family</v>
          </cell>
          <cell r="C487" t="str">
            <v>pmp_18</v>
          </cell>
        </row>
        <row r="488">
          <cell r="A488" t="str">
            <v>CPn_0472</v>
          </cell>
          <cell r="B488" t="str">
            <v>hypothetical protein</v>
          </cell>
        </row>
        <row r="489">
          <cell r="A489" t="str">
            <v>CPn_0473</v>
          </cell>
          <cell r="B489" t="str">
            <v>hypothetical protein</v>
          </cell>
        </row>
        <row r="490">
          <cell r="A490" t="str">
            <v>CPn_0474</v>
          </cell>
          <cell r="B490" t="str">
            <v>CT365 hypothetical protein</v>
          </cell>
        </row>
        <row r="491">
          <cell r="A491" t="str">
            <v>CPn_0475</v>
          </cell>
          <cell r="B491" t="str">
            <v>Glucan Branching Enzyme</v>
          </cell>
          <cell r="C491" t="str">
            <v>glgB</v>
          </cell>
        </row>
        <row r="492">
          <cell r="A492" t="str">
            <v>CPn_0476</v>
          </cell>
          <cell r="B492" t="str">
            <v>CT865 hypothetical protein</v>
          </cell>
        </row>
        <row r="493">
          <cell r="A493" t="str">
            <v>CPn_0477</v>
          </cell>
          <cell r="B493" t="str">
            <v>Hypothetical Protein</v>
          </cell>
          <cell r="C493" t="str">
            <v>yqeV</v>
          </cell>
        </row>
        <row r="494">
          <cell r="A494" t="str">
            <v>CPn_0478</v>
          </cell>
          <cell r="B494" t="str">
            <v>GTP Binding Protein</v>
          </cell>
          <cell r="C494" t="str">
            <v>hflX</v>
          </cell>
        </row>
        <row r="495">
          <cell r="A495" t="str">
            <v>CPn_0479</v>
          </cell>
          <cell r="B495" t="str">
            <v>Metal Dependent Hydrolase</v>
          </cell>
          <cell r="C495" t="str">
            <v>phnP</v>
          </cell>
        </row>
        <row r="496">
          <cell r="A496" t="str">
            <v>CPn_0480</v>
          </cell>
          <cell r="B496" t="str">
            <v>CT383 hypothetical protein</v>
          </cell>
        </row>
        <row r="497">
          <cell r="A497" t="str">
            <v>CPn_0481</v>
          </cell>
          <cell r="B497" t="str">
            <v>hypothetical protein</v>
          </cell>
        </row>
        <row r="498">
          <cell r="A498" t="str">
            <v>CPn_0482</v>
          </cell>
          <cell r="B498" t="str">
            <v>Arginine Periplasmic Binding Protein</v>
          </cell>
          <cell r="C498" t="str">
            <v>artJ</v>
          </cell>
        </row>
        <row r="499">
          <cell r="A499" t="str">
            <v>CPn_0483</v>
          </cell>
          <cell r="B499" t="str">
            <v>hypothetical protein</v>
          </cell>
        </row>
        <row r="500">
          <cell r="A500" t="str">
            <v>CPn_0484</v>
          </cell>
          <cell r="B500" t="str">
            <v>Deoxyheptonate Aldolase</v>
          </cell>
          <cell r="C500" t="str">
            <v>aroG</v>
          </cell>
        </row>
        <row r="501">
          <cell r="A501" t="str">
            <v>CPn_0485</v>
          </cell>
          <cell r="B501" t="str">
            <v>CT382.1 hypothetical protein</v>
          </cell>
        </row>
        <row r="502">
          <cell r="A502" t="str">
            <v>CPn_0486</v>
          </cell>
          <cell r="B502" t="str">
            <v>hypothetical proline permease</v>
          </cell>
        </row>
        <row r="503">
          <cell r="A503" t="str">
            <v>CPn_0487</v>
          </cell>
          <cell r="B503" t="str">
            <v>CT384 hypothetical protein</v>
          </cell>
        </row>
        <row r="504">
          <cell r="A504" t="str">
            <v>CPn_0488</v>
          </cell>
          <cell r="B504" t="str">
            <v>HIT Family Hydrolase</v>
          </cell>
          <cell r="C504" t="str">
            <v>ycfF</v>
          </cell>
        </row>
        <row r="505">
          <cell r="A505" t="str">
            <v>CPn_0489</v>
          </cell>
          <cell r="B505" t="str">
            <v>CT386 hypothetical protein</v>
          </cell>
          <cell r="C505" t="str">
            <v>ycfF</v>
          </cell>
        </row>
        <row r="506">
          <cell r="A506" t="str">
            <v>CPn_0490</v>
          </cell>
          <cell r="B506" t="str">
            <v>CT387 hypothetical protein</v>
          </cell>
        </row>
        <row r="507">
          <cell r="A507" t="str">
            <v>CPn_0491</v>
          </cell>
          <cell r="B507" t="str">
            <v>CT389 hypothetical protein</v>
          </cell>
        </row>
        <row r="508">
          <cell r="A508" t="str">
            <v>CPn_0492</v>
          </cell>
          <cell r="B508" t="str">
            <v>hypothetical protein</v>
          </cell>
        </row>
        <row r="509">
          <cell r="A509" t="str">
            <v>CPn_0493</v>
          </cell>
          <cell r="B509" t="str">
            <v>hypothetical protein</v>
          </cell>
        </row>
        <row r="510">
          <cell r="A510" t="str">
            <v>CPn_0494</v>
          </cell>
          <cell r="B510" t="str">
            <v>hypothetical protein</v>
          </cell>
        </row>
        <row r="511">
          <cell r="A511" t="str">
            <v>CPn_0495</v>
          </cell>
          <cell r="B511" t="str">
            <v>Aspartate Aminotransferase</v>
          </cell>
          <cell r="C511" t="str">
            <v>aspC</v>
          </cell>
        </row>
        <row r="512">
          <cell r="A512" t="str">
            <v>CPn_0496</v>
          </cell>
          <cell r="B512" t="str">
            <v>CT391 hypothetical protein</v>
          </cell>
          <cell r="C512" t="str">
            <v>aspC</v>
          </cell>
        </row>
        <row r="513">
          <cell r="A513" t="str">
            <v>CPn_0497</v>
          </cell>
          <cell r="B513" t="str">
            <v>CT388 hypothetical protein</v>
          </cell>
        </row>
        <row r="514">
          <cell r="A514" t="str">
            <v>CPn_0498</v>
          </cell>
          <cell r="B514" t="str">
            <v>hypothetical protein</v>
          </cell>
        </row>
        <row r="515">
          <cell r="A515" t="str">
            <v>CPn_0499</v>
          </cell>
          <cell r="B515" t="str">
            <v>hypothetical protein</v>
          </cell>
        </row>
        <row r="516">
          <cell r="A516" t="str">
            <v>CPn_0500</v>
          </cell>
          <cell r="B516" t="str">
            <v>Prolyl tRNA Synthetase</v>
          </cell>
          <cell r="C516" t="str">
            <v>proS</v>
          </cell>
        </row>
        <row r="517">
          <cell r="A517" t="str">
            <v>CPn_0501</v>
          </cell>
          <cell r="B517" t="str">
            <v>HTH Transcriptional Repressor</v>
          </cell>
          <cell r="C517" t="str">
            <v>hrcA</v>
          </cell>
        </row>
        <row r="518">
          <cell r="A518" t="str">
            <v>CPn_0502</v>
          </cell>
          <cell r="B518" t="str">
            <v>HSP-70 Cofactor</v>
          </cell>
          <cell r="C518" t="str">
            <v>grpE</v>
          </cell>
        </row>
        <row r="519">
          <cell r="A519" t="str">
            <v>CPn_0503</v>
          </cell>
          <cell r="B519" t="str">
            <v>Heat Shock Protein-70</v>
          </cell>
          <cell r="C519" t="str">
            <v>dnaK</v>
          </cell>
        </row>
        <row r="520">
          <cell r="A520" t="str">
            <v>CPn_0504</v>
          </cell>
          <cell r="B520" t="str">
            <v>ribonuclease family</v>
          </cell>
          <cell r="C520" t="str">
            <v>vacB</v>
          </cell>
        </row>
        <row r="521">
          <cell r="A521" t="str">
            <v>CPn_0505</v>
          </cell>
          <cell r="B521" t="str">
            <v>3-methyladenine DNA glycosylase</v>
          </cell>
        </row>
        <row r="522">
          <cell r="A522" t="str">
            <v>CPn_0506</v>
          </cell>
          <cell r="B522" t="str">
            <v>CT421 hypothetical protein</v>
          </cell>
        </row>
        <row r="523">
          <cell r="A523" t="str">
            <v>CPn_0507</v>
          </cell>
          <cell r="B523" t="str">
            <v>CT421.1 hypothetical protein</v>
          </cell>
        </row>
        <row r="524">
          <cell r="A524" t="str">
            <v>CPn_0508</v>
          </cell>
          <cell r="B524" t="str">
            <v>CT421.2 hypothetical protein</v>
          </cell>
        </row>
        <row r="525">
          <cell r="A525" t="str">
            <v>CPn_0509</v>
          </cell>
          <cell r="B525" t="str">
            <v>predicted Metalloenzyme</v>
          </cell>
        </row>
        <row r="526">
          <cell r="A526" t="str">
            <v>CPn_0510</v>
          </cell>
          <cell r="B526" t="str">
            <v>Hemolysin-like protein</v>
          </cell>
          <cell r="C526" t="str">
            <v>tlyC_2</v>
          </cell>
        </row>
        <row r="527">
          <cell r="A527" t="str">
            <v>CPn_0511</v>
          </cell>
          <cell r="B527" t="str">
            <v>Sigma Regulatory Factor</v>
          </cell>
          <cell r="C527" t="str">
            <v>rsbV_1</v>
          </cell>
        </row>
        <row r="528">
          <cell r="A528" t="str">
            <v>CPn_0512</v>
          </cell>
          <cell r="B528" t="str">
            <v>CT425 hypothetical protein</v>
          </cell>
        </row>
        <row r="529">
          <cell r="A529" t="str">
            <v>CPn_0513</v>
          </cell>
          <cell r="B529" t="str">
            <v>Fe-S oxidoreductase</v>
          </cell>
        </row>
        <row r="530">
          <cell r="A530" t="str">
            <v>CPn_0514</v>
          </cell>
          <cell r="B530" t="str">
            <v>CT427 hypothetical protein</v>
          </cell>
        </row>
        <row r="531">
          <cell r="A531" t="str">
            <v>CPn_0515</v>
          </cell>
          <cell r="B531" t="str">
            <v>Ubiquinone Methyltransferase</v>
          </cell>
          <cell r="C531" t="str">
            <v>ubiE</v>
          </cell>
        </row>
        <row r="532">
          <cell r="A532" t="str">
            <v>CPn_0516</v>
          </cell>
          <cell r="B532" t="str">
            <v>hypothetical protein</v>
          </cell>
        </row>
        <row r="533">
          <cell r="A533" t="str">
            <v>CPn_0517</v>
          </cell>
          <cell r="B533" t="str">
            <v>hypothetical protein</v>
          </cell>
        </row>
        <row r="534">
          <cell r="A534" t="str">
            <v>CPn_0518</v>
          </cell>
          <cell r="B534" t="str">
            <v>CT429 hypothetical protein</v>
          </cell>
        </row>
        <row r="535">
          <cell r="A535" t="str">
            <v>CPn_0519</v>
          </cell>
          <cell r="B535" t="str">
            <v>Diaminopimelate Epimerase</v>
          </cell>
          <cell r="C535" t="str">
            <v>dapF</v>
          </cell>
        </row>
        <row r="536">
          <cell r="A536" t="str">
            <v>CPn_0520</v>
          </cell>
          <cell r="B536" t="str">
            <v>CLP Protease</v>
          </cell>
          <cell r="C536" t="str">
            <v>clpP_1</v>
          </cell>
        </row>
        <row r="537">
          <cell r="A537" t="str">
            <v>CPn_0521</v>
          </cell>
          <cell r="B537" t="str">
            <v>Serine Hydroxymethyltransferase</v>
          </cell>
          <cell r="C537" t="str">
            <v>glyA</v>
          </cell>
        </row>
        <row r="538">
          <cell r="A538" t="str">
            <v>CPn_0522</v>
          </cell>
          <cell r="B538" t="str">
            <v>CT433 hypothetical protein</v>
          </cell>
        </row>
        <row r="539">
          <cell r="A539" t="str">
            <v>CPn_0523</v>
          </cell>
          <cell r="B539" t="str">
            <v>hypothetical protein</v>
          </cell>
        </row>
        <row r="540">
          <cell r="A540" t="str">
            <v>CPn_0524</v>
          </cell>
          <cell r="B540" t="str">
            <v>hypothetical protein</v>
          </cell>
        </row>
        <row r="541">
          <cell r="A541" t="str">
            <v>CPn_0525</v>
          </cell>
          <cell r="B541" t="str">
            <v>CT398 hypothetical protein</v>
          </cell>
        </row>
        <row r="542">
          <cell r="A542" t="str">
            <v>CPn_s02</v>
          </cell>
          <cell r="B542" t="str">
            <v>ribonuclease P RNA</v>
          </cell>
        </row>
        <row r="543">
          <cell r="A543" t="str">
            <v>CPn_0526</v>
          </cell>
          <cell r="B543" t="str">
            <v>GutQ%2FKpsF Family Sugar-P Isomerase</v>
          </cell>
          <cell r="C543" t="str">
            <v>kpsF</v>
          </cell>
        </row>
        <row r="544">
          <cell r="A544" t="str">
            <v>CPn_0527</v>
          </cell>
          <cell r="B544" t="str">
            <v>Dihydrolipoamide Succinyltransferase</v>
          </cell>
          <cell r="C544" t="str">
            <v>sucB_2</v>
          </cell>
        </row>
        <row r="545">
          <cell r="A545" t="str">
            <v>CPn_0528</v>
          </cell>
          <cell r="B545" t="str">
            <v>Glutamate Symport</v>
          </cell>
          <cell r="C545" t="str">
            <v>gltT</v>
          </cell>
        </row>
        <row r="546">
          <cell r="A546" t="str">
            <v>CPn_0529</v>
          </cell>
          <cell r="B546" t="str">
            <v>ATPase</v>
          </cell>
          <cell r="C546" t="str">
            <v>ycaH</v>
          </cell>
        </row>
        <row r="547">
          <cell r="A547" t="str">
            <v>CPn_0530</v>
          </cell>
          <cell r="B547" t="str">
            <v>rRNA Methylase</v>
          </cell>
          <cell r="C547" t="str">
            <v>spoU_1</v>
          </cell>
        </row>
        <row r="548">
          <cell r="A548" t="str">
            <v>CPn_0531</v>
          </cell>
          <cell r="B548" t="str">
            <v>SAM dependent methyltransferase</v>
          </cell>
          <cell r="C548" t="str">
            <v>spoU_1</v>
          </cell>
        </row>
        <row r="549">
          <cell r="A549" t="str">
            <v>CPn_0532</v>
          </cell>
          <cell r="B549" t="str">
            <v>Riboflavin Synthase</v>
          </cell>
          <cell r="C549" t="str">
            <v>ribC</v>
          </cell>
        </row>
        <row r="550">
          <cell r="A550" t="str">
            <v>CPn_0533</v>
          </cell>
          <cell r="B550" t="str">
            <v>CT406 hypothetical protein</v>
          </cell>
        </row>
        <row r="551">
          <cell r="A551" t="str">
            <v>CPn_0534</v>
          </cell>
          <cell r="B551" t="str">
            <v>DnaK Suppressor</v>
          </cell>
          <cell r="C551" t="str">
            <v>dksA</v>
          </cell>
        </row>
        <row r="552">
          <cell r="A552" t="str">
            <v>CPn_0535</v>
          </cell>
          <cell r="B552" t="str">
            <v>Lipoprotein Signal Peptidase</v>
          </cell>
          <cell r="C552" t="str">
            <v>lspA</v>
          </cell>
        </row>
        <row r="553">
          <cell r="A553" t="str">
            <v>CPn_0536</v>
          </cell>
          <cell r="B553" t="str">
            <v>D-Ala%2FGly Permease</v>
          </cell>
          <cell r="C553" t="str">
            <v>dagA_1</v>
          </cell>
        </row>
        <row r="554">
          <cell r="A554" t="str">
            <v>CPn_0537</v>
          </cell>
          <cell r="B554" t="str">
            <v>CT814.1 hypothetical protein</v>
          </cell>
        </row>
        <row r="555">
          <cell r="A555" t="str">
            <v>CPn_0538</v>
          </cell>
          <cell r="B555" t="str">
            <v>CT814 hypothetical protein</v>
          </cell>
        </row>
        <row r="556">
          <cell r="A556" t="str">
            <v>CPn_0539</v>
          </cell>
          <cell r="B556" t="str">
            <v>polymorphic membrane protein A Family</v>
          </cell>
          <cell r="C556" t="str">
            <v>pmp_19</v>
          </cell>
        </row>
        <row r="557">
          <cell r="A557" t="str">
            <v>CPn_0540</v>
          </cell>
          <cell r="B557" t="str">
            <v>polymorphic membrane protein B Family</v>
          </cell>
          <cell r="C557" t="str">
            <v>pmp_20</v>
          </cell>
        </row>
        <row r="558">
          <cell r="A558" t="str">
            <v>CPn_t15</v>
          </cell>
          <cell r="B558" t="str">
            <v>tRNA-Ser</v>
          </cell>
        </row>
        <row r="559">
          <cell r="A559" t="str">
            <v>CPn_0541</v>
          </cell>
          <cell r="B559" t="str">
            <v>Solute binding protein</v>
          </cell>
        </row>
        <row r="560">
          <cell r="A560" t="str">
            <v>CPn_0542</v>
          </cell>
          <cell r="B560" t="str">
            <v>ABC Transporter ATPase</v>
          </cell>
        </row>
        <row r="561">
          <cell r="A561" t="str">
            <v>CPn_0543</v>
          </cell>
          <cell r="B561" t="str">
            <v>Metal Transport Protein</v>
          </cell>
        </row>
        <row r="562">
          <cell r="A562" t="str">
            <v>CPn_0544</v>
          </cell>
          <cell r="B562" t="str">
            <v>GTP binding protein</v>
          </cell>
          <cell r="C562" t="str">
            <v>yhbZ</v>
          </cell>
        </row>
        <row r="563">
          <cell r="A563" t="str">
            <v>CPn_0545</v>
          </cell>
          <cell r="B563" t="str">
            <v>L27 ribosomal protein</v>
          </cell>
          <cell r="C563" t="str">
            <v>rl27</v>
          </cell>
        </row>
        <row r="564">
          <cell r="A564" t="str">
            <v>CPn_0546</v>
          </cell>
          <cell r="B564" t="str">
            <v>L21 Ribosomal Protein</v>
          </cell>
          <cell r="C564" t="str">
            <v>rl21</v>
          </cell>
        </row>
        <row r="565">
          <cell r="A565" t="str">
            <v>CPn_t16</v>
          </cell>
          <cell r="B565" t="str">
            <v>tRNA-Phe</v>
          </cell>
        </row>
        <row r="566">
          <cell r="A566" t="str">
            <v>CPn_0547</v>
          </cell>
          <cell r="B566" t="str">
            <v>YgbB family hypothetical protein</v>
          </cell>
          <cell r="C566" t="str">
            <v>ygbB</v>
          </cell>
        </row>
        <row r="567">
          <cell r="A567" t="str">
            <v>CPn_0548</v>
          </cell>
          <cell r="B567" t="str">
            <v>Sulfite Reductase</v>
          </cell>
          <cell r="C567" t="str">
            <v>cysJ</v>
          </cell>
        </row>
        <row r="568">
          <cell r="A568" t="str">
            <v>CPn_0549</v>
          </cell>
          <cell r="B568" t="str">
            <v>S10 Ribosomal Protein</v>
          </cell>
          <cell r="C568" t="str">
            <v>rs10</v>
          </cell>
        </row>
        <row r="569">
          <cell r="A569" t="str">
            <v>CPn_0550</v>
          </cell>
          <cell r="B569" t="str">
            <v>Elongation Factor G</v>
          </cell>
          <cell r="C569" t="str">
            <v>fusA</v>
          </cell>
        </row>
        <row r="570">
          <cell r="A570" t="str">
            <v>CPn_0551</v>
          </cell>
          <cell r="B570" t="str">
            <v>S7 Ribosomal Protein</v>
          </cell>
          <cell r="C570" t="str">
            <v>rs7</v>
          </cell>
        </row>
        <row r="571">
          <cell r="A571" t="str">
            <v>CPn_0552</v>
          </cell>
          <cell r="B571" t="str">
            <v>S12 Ribosomal Protein</v>
          </cell>
          <cell r="C571" t="str">
            <v>rs12</v>
          </cell>
        </row>
        <row r="572">
          <cell r="A572" t="str">
            <v>CPn_0553</v>
          </cell>
          <cell r="B572" t="str">
            <v>hypothetical protein</v>
          </cell>
        </row>
        <row r="573">
          <cell r="A573" t="str">
            <v>CPn_0554</v>
          </cell>
          <cell r="B573" t="str">
            <v>CT440 hypothetical protein</v>
          </cell>
        </row>
        <row r="574">
          <cell r="A574" t="str">
            <v>CPn_0555</v>
          </cell>
          <cell r="B574" t="str">
            <v>Tail-Specific Protease</v>
          </cell>
          <cell r="C574" t="str">
            <v>tsp</v>
          </cell>
        </row>
        <row r="575">
          <cell r="A575" t="str">
            <v>CPn_0556</v>
          </cell>
          <cell r="B575" t="str">
            <v>15 kDa Cysteine-Rich Protein</v>
          </cell>
          <cell r="C575" t="str">
            <v>crpA</v>
          </cell>
        </row>
        <row r="576">
          <cell r="A576" t="str">
            <v>CPn_0557</v>
          </cell>
          <cell r="B576" t="str">
            <v>60 kDa Cysteine-Rich OMP</v>
          </cell>
          <cell r="C576" t="str">
            <v>omcB</v>
          </cell>
        </row>
        <row r="577">
          <cell r="A577" t="str">
            <v>CPn_0558</v>
          </cell>
          <cell r="B577" t="str">
            <v>9 kDa-Cysteine-Rich Lipoprotein</v>
          </cell>
          <cell r="C577" t="str">
            <v>omcA</v>
          </cell>
        </row>
        <row r="578">
          <cell r="A578" t="str">
            <v>CPn_0559</v>
          </cell>
          <cell r="B578" t="str">
            <v>CT444.1 hypothetical protein</v>
          </cell>
        </row>
        <row r="579">
          <cell r="A579" t="str">
            <v>CPn_0560</v>
          </cell>
          <cell r="B579" t="str">
            <v>Glutamyl-tRNA Synthetase</v>
          </cell>
          <cell r="C579" t="str">
            <v>gltX</v>
          </cell>
        </row>
        <row r="580">
          <cell r="A580" t="str">
            <v>CPn_0561</v>
          </cell>
          <cell r="B580" t="str">
            <v>CHLPS Euo Protein</v>
          </cell>
          <cell r="C580" t="str">
            <v>euo</v>
          </cell>
        </row>
        <row r="581">
          <cell r="A581" t="str">
            <v>CPn_0562</v>
          </cell>
          <cell r="B581" t="str">
            <v>CHLPS 43 kDa-like protein 1</v>
          </cell>
        </row>
        <row r="582">
          <cell r="A582" t="str">
            <v>CPn_0563</v>
          </cell>
          <cell r="B582" t="str">
            <v>ssDNA Exonuclease</v>
          </cell>
          <cell r="C582" t="str">
            <v>recJ</v>
          </cell>
        </row>
        <row r="583">
          <cell r="A583" t="str">
            <v>CPn_0564</v>
          </cell>
          <cell r="B583" t="str">
            <v>SecD%2FSecF fusion protein</v>
          </cell>
          <cell r="C583" t="str">
            <v>secD%2FsecF</v>
          </cell>
        </row>
        <row r="584">
          <cell r="A584" t="str">
            <v>CPn_0565</v>
          </cell>
          <cell r="B584" t="str">
            <v>CT449 hypothetical protein</v>
          </cell>
        </row>
        <row r="585">
          <cell r="A585" t="str">
            <v>CPn_0566</v>
          </cell>
          <cell r="B585" t="str">
            <v>YaeS family hypothetical protein</v>
          </cell>
          <cell r="C585" t="str">
            <v>yaeS</v>
          </cell>
        </row>
        <row r="586">
          <cell r="A586" t="str">
            <v>CPn_0567</v>
          </cell>
          <cell r="B586" t="str">
            <v>Phosphatidate Cytidylytransferase</v>
          </cell>
          <cell r="C586" t="str">
            <v>cdsA</v>
          </cell>
        </row>
        <row r="587">
          <cell r="A587" t="str">
            <v>CPn_0568</v>
          </cell>
          <cell r="B587" t="str">
            <v>CMP kinase</v>
          </cell>
          <cell r="C587" t="str">
            <v>cmk</v>
          </cell>
        </row>
        <row r="588">
          <cell r="A588" t="str">
            <v>CPn_0569</v>
          </cell>
          <cell r="B588" t="str">
            <v>Glycerol-3-P Acyltransferase</v>
          </cell>
          <cell r="C588" t="str">
            <v>plsC</v>
          </cell>
        </row>
        <row r="589">
          <cell r="A589" t="str">
            <v>CPn_0570</v>
          </cell>
          <cell r="B589" t="str">
            <v>Arginyl tRNA Transferase</v>
          </cell>
          <cell r="C589" t="str">
            <v>argS</v>
          </cell>
        </row>
        <row r="590">
          <cell r="A590" t="str">
            <v>CPn_0571</v>
          </cell>
          <cell r="B590" t="str">
            <v>UDP-N-Acetylglucosamine Transferase</v>
          </cell>
          <cell r="C590" t="str">
            <v>murA</v>
          </cell>
        </row>
        <row r="591">
          <cell r="A591" t="str">
            <v>CPn_0572</v>
          </cell>
          <cell r="B591" t="str">
            <v>CT456 hypothetical protein</v>
          </cell>
        </row>
        <row r="592">
          <cell r="A592" t="str">
            <v>CPn_0573</v>
          </cell>
          <cell r="B592" t="str">
            <v>YebC family hypothetical protein</v>
          </cell>
          <cell r="C592" t="str">
            <v>yebC</v>
          </cell>
        </row>
        <row r="593">
          <cell r="A593" t="str">
            <v>CPn_0574</v>
          </cell>
          <cell r="B593" t="str">
            <v>hypothetical protein</v>
          </cell>
          <cell r="C593" t="str">
            <v>yebC</v>
          </cell>
        </row>
        <row r="594">
          <cell r="A594" t="str">
            <v>CPn_0575</v>
          </cell>
          <cell r="B594" t="str">
            <v>Amino Group Acetyl Transferase</v>
          </cell>
          <cell r="C594" t="str">
            <v>yhhY</v>
          </cell>
        </row>
        <row r="595">
          <cell r="A595" t="str">
            <v>CPn_0576.1</v>
          </cell>
          <cell r="C595" t="str">
            <v>prfB_1</v>
          </cell>
        </row>
        <row r="596">
          <cell r="A596" t="str">
            <v>CPn_0576.2</v>
          </cell>
          <cell r="C596" t="str">
            <v>prfB_2</v>
          </cell>
        </row>
        <row r="597">
          <cell r="A597" t="str">
            <v>CPn_0577</v>
          </cell>
          <cell r="B597" t="str">
            <v>SWIB %28YM74%29 complex protein</v>
          </cell>
        </row>
        <row r="598">
          <cell r="A598" t="str">
            <v>CPn_0578</v>
          </cell>
          <cell r="B598" t="str">
            <v>phosphohydrolase</v>
          </cell>
          <cell r="C598" t="str">
            <v>yaeI</v>
          </cell>
        </row>
        <row r="599">
          <cell r="A599" t="str">
            <v>CPn_0579</v>
          </cell>
          <cell r="B599" t="str">
            <v>Sugar Nucleotide Phosphorylase</v>
          </cell>
          <cell r="C599" t="str">
            <v>yacM</v>
          </cell>
        </row>
        <row r="600">
          <cell r="A600" t="str">
            <v>CPn_0580</v>
          </cell>
          <cell r="B600" t="str">
            <v>Pseudouridylate Synthase I</v>
          </cell>
          <cell r="C600" t="str">
            <v>truA</v>
          </cell>
        </row>
        <row r="601">
          <cell r="A601" t="str">
            <v>CPn_0581</v>
          </cell>
          <cell r="B601" t="str">
            <v>Phosphoglycolate Phosphatase</v>
          </cell>
          <cell r="C601" t="str">
            <v>truA</v>
          </cell>
        </row>
        <row r="602">
          <cell r="A602" t="str">
            <v>CPn_0582</v>
          </cell>
          <cell r="B602" t="str">
            <v>CT465 hypothetical protein</v>
          </cell>
        </row>
        <row r="603">
          <cell r="A603" t="str">
            <v>CPn_t17</v>
          </cell>
          <cell r="B603" t="str">
            <v>tRNA-Leu</v>
          </cell>
        </row>
        <row r="604">
          <cell r="A604" t="str">
            <v>CPn_0583</v>
          </cell>
          <cell r="B604" t="str">
            <v>CT466 hypothetical protein</v>
          </cell>
        </row>
        <row r="605">
          <cell r="A605" t="str">
            <v>CPn_0584</v>
          </cell>
          <cell r="B605" t="str">
            <v>2-Component Sensor</v>
          </cell>
          <cell r="C605" t="str">
            <v>atoS</v>
          </cell>
        </row>
        <row r="606">
          <cell r="A606" t="str">
            <v>CPn_0585</v>
          </cell>
          <cell r="B606" t="str">
            <v>similarity to CHLPS IncA</v>
          </cell>
        </row>
        <row r="607">
          <cell r="A607" t="str">
            <v>CPn_0586</v>
          </cell>
          <cell r="B607" t="str">
            <v>2-Component Regulator</v>
          </cell>
          <cell r="C607" t="str">
            <v>atoC</v>
          </cell>
        </row>
        <row r="608">
          <cell r="A608" t="str">
            <v>CPn_t18</v>
          </cell>
          <cell r="B608" t="str">
            <v>tRNA-Arg</v>
          </cell>
        </row>
        <row r="609">
          <cell r="A609" t="str">
            <v>CPn_0587</v>
          </cell>
          <cell r="B609" t="str">
            <v>conserved hypothetical protein</v>
          </cell>
          <cell r="C609" t="str">
            <v>yvyD</v>
          </cell>
        </row>
        <row r="610">
          <cell r="A610" t="str">
            <v>CPn_0588</v>
          </cell>
          <cell r="B610" t="str">
            <v>CT469 hypothetical protein</v>
          </cell>
          <cell r="C610" t="str">
            <v>yvyD</v>
          </cell>
        </row>
        <row r="611">
          <cell r="A611" t="str">
            <v>CPn_0589</v>
          </cell>
          <cell r="B611" t="str">
            <v>CT470 hypothetical protein</v>
          </cell>
        </row>
        <row r="612">
          <cell r="A612" t="str">
            <v>CPn_0590</v>
          </cell>
          <cell r="B612" t="str">
            <v>CT471 hypothetical protein</v>
          </cell>
        </row>
        <row r="613">
          <cell r="A613" t="str">
            <v>CPn_t19</v>
          </cell>
          <cell r="B613" t="str">
            <v>tRNA-Leu</v>
          </cell>
        </row>
        <row r="614">
          <cell r="A614" t="str">
            <v>CPn_0591</v>
          </cell>
          <cell r="B614" t="str">
            <v>YagE family</v>
          </cell>
          <cell r="C614" t="str">
            <v>yagE</v>
          </cell>
        </row>
        <row r="615">
          <cell r="A615" t="str">
            <v>CPn_0592</v>
          </cell>
          <cell r="B615" t="str">
            <v>YidD family</v>
          </cell>
          <cell r="C615" t="str">
            <v>yidD</v>
          </cell>
        </row>
        <row r="616">
          <cell r="A616" t="str">
            <v>CPn_0593</v>
          </cell>
          <cell r="B616" t="str">
            <v>CT474 hypothetical protein</v>
          </cell>
          <cell r="C616" t="str">
            <v>yidD</v>
          </cell>
        </row>
        <row r="617">
          <cell r="A617" t="str">
            <v>CPn_0594</v>
          </cell>
          <cell r="B617" t="str">
            <v>phenylalanyl tRNA Synthetase Beta</v>
          </cell>
          <cell r="C617" t="str">
            <v>pheT</v>
          </cell>
        </row>
        <row r="618">
          <cell r="A618" t="str">
            <v>CPn_0595</v>
          </cell>
          <cell r="B618" t="str">
            <v>CT476 hypothetical protein</v>
          </cell>
          <cell r="C618" t="str">
            <v>pheT</v>
          </cell>
        </row>
        <row r="619">
          <cell r="A619" t="str">
            <v>CPn_0596</v>
          </cell>
          <cell r="B619" t="str">
            <v>methyltransferase</v>
          </cell>
          <cell r="C619" t="str">
            <v>ada</v>
          </cell>
        </row>
        <row r="620">
          <cell r="A620" t="str">
            <v>CPn_0597</v>
          </cell>
          <cell r="B620" t="str">
            <v>Oligopeptide Permease</v>
          </cell>
          <cell r="C620" t="str">
            <v>oppC_2</v>
          </cell>
        </row>
        <row r="621">
          <cell r="A621" t="str">
            <v>CPn_0598</v>
          </cell>
          <cell r="B621" t="str">
            <v>Oligopeptide Permease</v>
          </cell>
          <cell r="C621" t="str">
            <v>oppB_2</v>
          </cell>
        </row>
        <row r="622">
          <cell r="A622" t="str">
            <v>CPn_0599</v>
          </cell>
          <cell r="B622" t="str">
            <v>Oligopeptide Binding Lipoprotein</v>
          </cell>
          <cell r="C622" t="str">
            <v>oppA_5</v>
          </cell>
        </row>
        <row r="623">
          <cell r="A623" t="str">
            <v>CPn_0600</v>
          </cell>
          <cell r="B623" t="str">
            <v>hypothetical protein</v>
          </cell>
        </row>
        <row r="624">
          <cell r="A624" t="str">
            <v>CPn_0601</v>
          </cell>
          <cell r="B624" t="str">
            <v>CT483 hypothetical protein</v>
          </cell>
        </row>
        <row r="625">
          <cell r="A625" t="str">
            <v>CPn_0602</v>
          </cell>
          <cell r="B625" t="str">
            <v>CT484 hypothetical protein</v>
          </cell>
        </row>
        <row r="626">
          <cell r="A626" t="str">
            <v>CPn_0603</v>
          </cell>
          <cell r="B626" t="str">
            <v>Ferrochetalase</v>
          </cell>
          <cell r="C626" t="str">
            <v>hemZ</v>
          </cell>
        </row>
        <row r="627">
          <cell r="A627" t="str">
            <v>CPn_0604</v>
          </cell>
          <cell r="B627" t="str">
            <v>Glutamine Binding Protein</v>
          </cell>
          <cell r="C627" t="str">
            <v>fliY</v>
          </cell>
        </row>
        <row r="628">
          <cell r="A628" t="str">
            <v>CPn_0605</v>
          </cell>
          <cell r="B628" t="str">
            <v>predicted Methylase</v>
          </cell>
          <cell r="C628" t="str">
            <v>yhhF</v>
          </cell>
        </row>
        <row r="629">
          <cell r="A629" t="str">
            <v>CPn_0606</v>
          </cell>
          <cell r="B629" t="str">
            <v>CT488 hypothetical protein</v>
          </cell>
          <cell r="C629" t="str">
            <v>yhhF</v>
          </cell>
        </row>
        <row r="630">
          <cell r="A630" t="str">
            <v>CPn_0607</v>
          </cell>
          <cell r="B630" t="str">
            <v>Glucose-1-P Adenyltransferase</v>
          </cell>
          <cell r="C630" t="str">
            <v>glgC</v>
          </cell>
        </row>
        <row r="631">
          <cell r="A631" t="str">
            <v>CPn_0608</v>
          </cell>
          <cell r="B631" t="str">
            <v>Uridine 5%27-Monophosphate Synthase</v>
          </cell>
        </row>
        <row r="632">
          <cell r="A632" t="str">
            <v>CPn_0609</v>
          </cell>
          <cell r="B632" t="str">
            <v>CT490 hypothetical protein</v>
          </cell>
        </row>
        <row r="633">
          <cell r="A633" t="str">
            <v>CPn_0610</v>
          </cell>
          <cell r="B633" t="str">
            <v>Transcription Termination Factor</v>
          </cell>
          <cell r="C633" t="str">
            <v>rho</v>
          </cell>
        </row>
        <row r="634">
          <cell r="A634" t="str">
            <v>CPn_0611</v>
          </cell>
          <cell r="B634" t="str">
            <v>predicted phosphatase%2Fkinase</v>
          </cell>
          <cell r="C634" t="str">
            <v>yacE</v>
          </cell>
        </row>
        <row r="635">
          <cell r="A635" t="str">
            <v>CPn_0612</v>
          </cell>
          <cell r="B635" t="str">
            <v>DNA Polymerase I</v>
          </cell>
          <cell r="C635" t="str">
            <v>polA</v>
          </cell>
        </row>
        <row r="636">
          <cell r="A636" t="str">
            <v>CPn_0613</v>
          </cell>
          <cell r="B636" t="str">
            <v>Protease</v>
          </cell>
          <cell r="C636" t="str">
            <v>sohB</v>
          </cell>
        </row>
        <row r="637">
          <cell r="A637" t="str">
            <v>CPn_0614</v>
          </cell>
          <cell r="B637" t="str">
            <v>ADP%2FATP Translocase</v>
          </cell>
          <cell r="C637" t="str">
            <v>adt_2</v>
          </cell>
        </row>
        <row r="638">
          <cell r="A638" t="str">
            <v>CPn_0615</v>
          </cell>
          <cell r="B638" t="str">
            <v>Glycerol-3-P Phosphatidyltransferase</v>
          </cell>
          <cell r="C638" t="str">
            <v>pgsA_1</v>
          </cell>
        </row>
        <row r="639">
          <cell r="A639" t="str">
            <v>CPn_t20</v>
          </cell>
          <cell r="B639" t="str">
            <v>tRNA-Ser</v>
          </cell>
        </row>
        <row r="640">
          <cell r="A640" t="str">
            <v>CPn_0616</v>
          </cell>
          <cell r="B640" t="str">
            <v>Replicative DNA Helicase</v>
          </cell>
          <cell r="C640" t="str">
            <v>dnaB</v>
          </cell>
        </row>
        <row r="641">
          <cell r="A641" t="str">
            <v>CPn_0617</v>
          </cell>
          <cell r="B641" t="str">
            <v>FAD-dependent oxidoreductase</v>
          </cell>
          <cell r="C641" t="str">
            <v>gidA</v>
          </cell>
        </row>
        <row r="642">
          <cell r="A642" t="str">
            <v>CPn_0618</v>
          </cell>
          <cell r="B642" t="str">
            <v>Lipoate-Protein Ligase A</v>
          </cell>
          <cell r="C642" t="str">
            <v>lplA_2</v>
          </cell>
        </row>
        <row r="643">
          <cell r="A643" t="str">
            <v>CPn_0619</v>
          </cell>
          <cell r="B643" t="str">
            <v>Nucleoside-2-P Kinase</v>
          </cell>
          <cell r="C643" t="str">
            <v>ndk</v>
          </cell>
        </row>
        <row r="644">
          <cell r="A644" t="str">
            <v>CPn_0620</v>
          </cell>
          <cell r="B644" t="str">
            <v>Holliday Junction Helicase</v>
          </cell>
          <cell r="C644" t="str">
            <v>ruvA</v>
          </cell>
        </row>
        <row r="645">
          <cell r="A645" t="str">
            <v>CPn_0621</v>
          </cell>
          <cell r="B645" t="str">
            <v>Crossover Junction Endonuclease</v>
          </cell>
          <cell r="C645" t="str">
            <v>ruvC</v>
          </cell>
        </row>
        <row r="646">
          <cell r="A646" t="str">
            <v>CPn_0622</v>
          </cell>
          <cell r="B646" t="str">
            <v>CT503 hypothetical protein</v>
          </cell>
        </row>
        <row r="647">
          <cell r="A647" t="str">
            <v>CPn_t21</v>
          </cell>
          <cell r="B647" t="str">
            <v>tRNA-Leu</v>
          </cell>
        </row>
        <row r="648">
          <cell r="A648" t="str">
            <v>CPn_0623</v>
          </cell>
          <cell r="B648" t="str">
            <v>CT504 hypothetical protein</v>
          </cell>
        </row>
        <row r="649">
          <cell r="A649" t="str">
            <v>CPn_0624</v>
          </cell>
          <cell r="B649" t="str">
            <v>Glyceraldehyde-3-P Dehyrogenase</v>
          </cell>
          <cell r="C649" t="str">
            <v>gapA</v>
          </cell>
        </row>
        <row r="650">
          <cell r="A650" t="str">
            <v>CPn_0625</v>
          </cell>
          <cell r="B650" t="str">
            <v>L17 Ribosomal Protein</v>
          </cell>
          <cell r="C650" t="str">
            <v>rl17</v>
          </cell>
        </row>
        <row r="651">
          <cell r="A651" t="str">
            <v>CPn_0626</v>
          </cell>
          <cell r="B651" t="str">
            <v>RNA Polymerase Alpha</v>
          </cell>
          <cell r="C651" t="str">
            <v>rpoA</v>
          </cell>
        </row>
        <row r="652">
          <cell r="A652" t="str">
            <v>CPn_0627</v>
          </cell>
          <cell r="B652" t="str">
            <v>S11 Ribosomal Protein</v>
          </cell>
          <cell r="C652" t="str">
            <v>rs11</v>
          </cell>
        </row>
        <row r="653">
          <cell r="A653" t="str">
            <v>CPn_0628</v>
          </cell>
          <cell r="B653" t="str">
            <v>S13 Ribosomal Protein</v>
          </cell>
          <cell r="C653" t="str">
            <v>rs13</v>
          </cell>
        </row>
        <row r="654">
          <cell r="A654" t="str">
            <v>CPn_0629</v>
          </cell>
          <cell r="B654" t="str">
            <v>Translocase</v>
          </cell>
          <cell r="C654" t="str">
            <v>secY</v>
          </cell>
        </row>
        <row r="655">
          <cell r="A655" t="str">
            <v>CPn_0630</v>
          </cell>
          <cell r="B655" t="str">
            <v>L15 Ribosomal Protein</v>
          </cell>
          <cell r="C655" t="str">
            <v>rl15</v>
          </cell>
        </row>
        <row r="656">
          <cell r="A656" t="str">
            <v>CPn_0631</v>
          </cell>
          <cell r="B656" t="str">
            <v>S5 Ribosomal Protein</v>
          </cell>
          <cell r="C656" t="str">
            <v>rs5</v>
          </cell>
        </row>
        <row r="657">
          <cell r="A657" t="str">
            <v>CPn_0632</v>
          </cell>
          <cell r="B657" t="str">
            <v>L18 Ribosomal Protein</v>
          </cell>
          <cell r="C657" t="str">
            <v>rl18</v>
          </cell>
        </row>
        <row r="658">
          <cell r="A658" t="str">
            <v>CPn_0633</v>
          </cell>
          <cell r="B658" t="str">
            <v>L6 Ribosomal Protein</v>
          </cell>
          <cell r="C658" t="str">
            <v>rl6</v>
          </cell>
        </row>
        <row r="659">
          <cell r="A659" t="str">
            <v>CPn_0634</v>
          </cell>
          <cell r="B659" t="str">
            <v>S8 Ribosomal Protein</v>
          </cell>
          <cell r="C659" t="str">
            <v>rs8</v>
          </cell>
        </row>
        <row r="660">
          <cell r="A660" t="str">
            <v>CPn_0635</v>
          </cell>
          <cell r="B660" t="str">
            <v>L5 Ribosomal Protein</v>
          </cell>
          <cell r="C660" t="str">
            <v>rl5</v>
          </cell>
        </row>
        <row r="661">
          <cell r="A661" t="str">
            <v>CPn_0636</v>
          </cell>
          <cell r="B661" t="str">
            <v>L24 Ribosomal Protein</v>
          </cell>
          <cell r="C661" t="str">
            <v>rl24</v>
          </cell>
        </row>
        <row r="662">
          <cell r="A662" t="str">
            <v>CPn_0637</v>
          </cell>
          <cell r="B662" t="str">
            <v>L14 Ribosomal Protein</v>
          </cell>
          <cell r="C662" t="str">
            <v>rl14</v>
          </cell>
        </row>
        <row r="663">
          <cell r="A663" t="str">
            <v>CPn_0638</v>
          </cell>
          <cell r="B663" t="str">
            <v>S17 Ribosomal Protein</v>
          </cell>
          <cell r="C663" t="str">
            <v>rs17</v>
          </cell>
        </row>
        <row r="664">
          <cell r="A664" t="str">
            <v>CPn_0639</v>
          </cell>
          <cell r="B664" t="str">
            <v>L29 Ribosomal Protein</v>
          </cell>
          <cell r="C664" t="str">
            <v>rl29</v>
          </cell>
        </row>
        <row r="665">
          <cell r="A665" t="str">
            <v>CPn_0640</v>
          </cell>
          <cell r="B665" t="str">
            <v>L16 Ribosomal Protein</v>
          </cell>
          <cell r="C665" t="str">
            <v>rl16</v>
          </cell>
        </row>
        <row r="666">
          <cell r="A666" t="str">
            <v>CPn_0641</v>
          </cell>
          <cell r="B666" t="str">
            <v>S3 Ribosomal Protein</v>
          </cell>
          <cell r="C666" t="str">
            <v>rs3</v>
          </cell>
        </row>
        <row r="667">
          <cell r="A667" t="str">
            <v>CPn_0642</v>
          </cell>
          <cell r="B667" t="str">
            <v>L22 Ribosomal Protein</v>
          </cell>
          <cell r="C667" t="str">
            <v>rl22</v>
          </cell>
        </row>
        <row r="668">
          <cell r="A668" t="str">
            <v>CPn_0643</v>
          </cell>
          <cell r="B668" t="str">
            <v>S19 Ribosomal Protein</v>
          </cell>
          <cell r="C668" t="str">
            <v>rs19</v>
          </cell>
        </row>
        <row r="669">
          <cell r="A669" t="str">
            <v>CPn_0644</v>
          </cell>
          <cell r="B669" t="str">
            <v>L2 Ribosomal Protein</v>
          </cell>
          <cell r="C669" t="str">
            <v>rl2</v>
          </cell>
        </row>
        <row r="670">
          <cell r="A670" t="str">
            <v>CPn_0645</v>
          </cell>
          <cell r="B670" t="str">
            <v>L23 Ribosomal Protein</v>
          </cell>
          <cell r="C670" t="str">
            <v>rl23</v>
          </cell>
        </row>
        <row r="671">
          <cell r="A671" t="str">
            <v>CPn_0646</v>
          </cell>
          <cell r="B671" t="str">
            <v>L4 Ribosomal Protein</v>
          </cell>
          <cell r="C671" t="str">
            <v>rl4</v>
          </cell>
        </row>
        <row r="672">
          <cell r="A672" t="str">
            <v>CPn_0647</v>
          </cell>
          <cell r="B672" t="str">
            <v>L3 Ribosomal Protein</v>
          </cell>
          <cell r="C672" t="str">
            <v>rl3</v>
          </cell>
        </row>
        <row r="673">
          <cell r="A673" t="str">
            <v>CPn_0648</v>
          </cell>
          <cell r="B673" t="str">
            <v>CT529 hypothetical protein</v>
          </cell>
        </row>
        <row r="674">
          <cell r="A674" t="str">
            <v>CPn_0649</v>
          </cell>
          <cell r="B674" t="str">
            <v>Methionyl tRNA Formyltransferase</v>
          </cell>
          <cell r="C674" t="str">
            <v>fmt</v>
          </cell>
        </row>
        <row r="675">
          <cell r="A675" t="str">
            <v>CPn_0650</v>
          </cell>
          <cell r="B675" t="str">
            <v>Acyl-Carrier UDP-GlcNAc O-Acyltransferase</v>
          </cell>
          <cell r="C675" t="str">
            <v>lpxA</v>
          </cell>
        </row>
        <row r="676">
          <cell r="A676" t="str">
            <v>CPn_0651</v>
          </cell>
          <cell r="B676" t="str">
            <v>Myristoyl-Acyl Carrier Dehydratase</v>
          </cell>
          <cell r="C676" t="str">
            <v>fabZ</v>
          </cell>
        </row>
        <row r="677">
          <cell r="A677" t="str">
            <v>CPn_0652</v>
          </cell>
          <cell r="B677" t="str">
            <v>Myristoyl GlcNac Deacetylase</v>
          </cell>
          <cell r="C677" t="str">
            <v>lpxC</v>
          </cell>
        </row>
        <row r="678">
          <cell r="A678" t="str">
            <v>CPn_0653</v>
          </cell>
          <cell r="B678" t="str">
            <v>Apolipoprotein N-Acetyltransferase</v>
          </cell>
          <cell r="C678" t="str">
            <v>cutE</v>
          </cell>
        </row>
        <row r="679">
          <cell r="A679" t="str">
            <v>CPn_0654</v>
          </cell>
          <cell r="B679" t="str">
            <v>acyl-CoA Thioesterase</v>
          </cell>
          <cell r="C679" t="str">
            <v>yciA</v>
          </cell>
        </row>
        <row r="680">
          <cell r="A680" t="str">
            <v>CPn_0655</v>
          </cell>
          <cell r="B680" t="str">
            <v>DNA Polymerase III Epsilon Chain</v>
          </cell>
          <cell r="C680" t="str">
            <v>dnaQ_2</v>
          </cell>
        </row>
        <row r="681">
          <cell r="A681" t="str">
            <v>CPn_0656</v>
          </cell>
          <cell r="B681" t="str">
            <v>hypothetical protein</v>
          </cell>
        </row>
        <row r="682">
          <cell r="A682" t="str">
            <v>CPn_0657</v>
          </cell>
          <cell r="B682" t="str">
            <v>YjeE hypothetical protein</v>
          </cell>
          <cell r="C682" t="str">
            <v>yjeE</v>
          </cell>
        </row>
        <row r="683">
          <cell r="A683" t="str">
            <v>CPn_0658</v>
          </cell>
          <cell r="B683" t="str">
            <v>CT538 hypothetical protein</v>
          </cell>
          <cell r="C683" t="str">
            <v>yjeE</v>
          </cell>
        </row>
        <row r="684">
          <cell r="A684" t="str">
            <v>CPn_t22</v>
          </cell>
          <cell r="B684" t="str">
            <v>tRNA-Leu</v>
          </cell>
        </row>
        <row r="685">
          <cell r="A685" t="str">
            <v>CPn_0659</v>
          </cell>
          <cell r="B685" t="str">
            <v>Thioredoxin</v>
          </cell>
          <cell r="C685" t="str">
            <v>trxA</v>
          </cell>
        </row>
        <row r="686">
          <cell r="A686" t="str">
            <v>CPn_0660</v>
          </cell>
          <cell r="B686" t="str">
            <v>rRNA Methylase</v>
          </cell>
          <cell r="C686" t="str">
            <v>spoU_2</v>
          </cell>
        </row>
        <row r="687">
          <cell r="A687" t="str">
            <v>CPn_0661</v>
          </cell>
          <cell r="B687" t="str">
            <v>FKBP-type peptidyl-prolyl cis-trans isomerase</v>
          </cell>
          <cell r="C687" t="str">
            <v>mip</v>
          </cell>
        </row>
        <row r="688">
          <cell r="A688" t="str">
            <v>CPn_0662</v>
          </cell>
          <cell r="B688" t="str">
            <v>Aspartyl tRNA Synthetase</v>
          </cell>
          <cell r="C688" t="str">
            <v>aspS</v>
          </cell>
        </row>
        <row r="689">
          <cell r="A689" t="str">
            <v>CPn_0663</v>
          </cell>
          <cell r="B689" t="str">
            <v>Histidyl tRNA Synthetase</v>
          </cell>
          <cell r="C689" t="str">
            <v>hisS</v>
          </cell>
        </row>
        <row r="690">
          <cell r="A690" t="str">
            <v>CPn_0664</v>
          </cell>
          <cell r="B690" t="str">
            <v>hypothetical protein</v>
          </cell>
        </row>
        <row r="691">
          <cell r="A691" t="str">
            <v>CPn_0665</v>
          </cell>
          <cell r="B691" t="str">
            <v>Hexosphosphate Transport</v>
          </cell>
          <cell r="C691" t="str">
            <v>uhpC</v>
          </cell>
        </row>
        <row r="692">
          <cell r="A692" t="str">
            <v>CPn_0666</v>
          </cell>
          <cell r="B692" t="str">
            <v>DNA Polymerase III Alpha</v>
          </cell>
          <cell r="C692" t="str">
            <v>dnaE</v>
          </cell>
        </row>
        <row r="693">
          <cell r="A693" t="str">
            <v>CPn_0667</v>
          </cell>
          <cell r="B693" t="str">
            <v>hypothetical protein</v>
          </cell>
        </row>
        <row r="694">
          <cell r="A694" t="str">
            <v>CPn_0668</v>
          </cell>
          <cell r="B694" t="str">
            <v>CT547 hypothetical protein</v>
          </cell>
        </row>
        <row r="695">
          <cell r="A695" t="str">
            <v>CPn_0669</v>
          </cell>
          <cell r="B695" t="str">
            <v>CT548 hypothetical protein</v>
          </cell>
        </row>
        <row r="696">
          <cell r="A696" t="str">
            <v>CPn_0670</v>
          </cell>
          <cell r="B696" t="str">
            <v>sigma regulatory factor-histidine kinase</v>
          </cell>
          <cell r="C696" t="str">
            <v>rsbW</v>
          </cell>
        </row>
        <row r="697">
          <cell r="A697" t="str">
            <v>CPn_0671</v>
          </cell>
          <cell r="B697" t="str">
            <v>CT550 hypothetical protein</v>
          </cell>
        </row>
        <row r="698">
          <cell r="A698" t="str">
            <v>CPn_0672</v>
          </cell>
          <cell r="B698" t="str">
            <v>D-Ala-D-Ala Carboxypeptidase</v>
          </cell>
          <cell r="C698" t="str">
            <v>dacF</v>
          </cell>
        </row>
        <row r="699">
          <cell r="A699" t="str">
            <v>CPn_0673</v>
          </cell>
          <cell r="B699" t="str">
            <v>CT552 hypothetical protein</v>
          </cell>
        </row>
        <row r="700">
          <cell r="A700" t="str">
            <v>CPn_0674</v>
          </cell>
          <cell r="B700" t="str">
            <v>RNA Methyltransferase</v>
          </cell>
          <cell r="C700" t="str">
            <v>fmu</v>
          </cell>
        </row>
        <row r="701">
          <cell r="A701" t="str">
            <v>CPn_0675</v>
          </cell>
          <cell r="B701" t="str">
            <v>CT696 hypothetical protein</v>
          </cell>
        </row>
        <row r="702">
          <cell r="A702" t="str">
            <v>CPn_0676</v>
          </cell>
          <cell r="B702" t="str">
            <v>Similarity to CT695</v>
          </cell>
        </row>
        <row r="703">
          <cell r="A703" t="str">
            <v>CPn_0677</v>
          </cell>
          <cell r="B703" t="str">
            <v>hypothetical protein</v>
          </cell>
        </row>
        <row r="704">
          <cell r="A704" t="str">
            <v>CPn_0678</v>
          </cell>
          <cell r="B704" t="str">
            <v>hypothetical protein</v>
          </cell>
        </row>
        <row r="705">
          <cell r="A705" t="str">
            <v>CPn_0679</v>
          </cell>
          <cell r="B705" t="str">
            <v>Phosphoglycerate Kinase</v>
          </cell>
          <cell r="C705" t="str">
            <v>pgk</v>
          </cell>
        </row>
        <row r="706">
          <cell r="A706" t="str">
            <v>CPn_0680</v>
          </cell>
          <cell r="B706" t="str">
            <v>Phosphate Permease</v>
          </cell>
          <cell r="C706" t="str">
            <v>ygo4</v>
          </cell>
        </row>
        <row r="707">
          <cell r="A707" t="str">
            <v>CPn_0681</v>
          </cell>
          <cell r="B707" t="str">
            <v>CT691 hypothetical protein</v>
          </cell>
        </row>
        <row r="708">
          <cell r="A708" t="str">
            <v>CPn_0682</v>
          </cell>
          <cell r="B708" t="str">
            <v>ABC ATPase Dipeptide Transport</v>
          </cell>
          <cell r="C708" t="str">
            <v>dppD</v>
          </cell>
        </row>
        <row r="709">
          <cell r="A709" t="str">
            <v>CPn_0683</v>
          </cell>
          <cell r="B709" t="str">
            <v>ABC ATPase Dipeptide Transport</v>
          </cell>
          <cell r="C709" t="str">
            <v>dppF_2</v>
          </cell>
        </row>
        <row r="710">
          <cell r="A710" t="str">
            <v>CPn_0684</v>
          </cell>
          <cell r="B710" t="str">
            <v>Chromosome Partitioning Protein</v>
          </cell>
          <cell r="C710" t="str">
            <v>parB</v>
          </cell>
        </row>
        <row r="711">
          <cell r="A711" t="str">
            <v>CPn_0685</v>
          </cell>
          <cell r="B711" t="str">
            <v>hypothetical protein</v>
          </cell>
        </row>
        <row r="712">
          <cell r="A712" t="str">
            <v>CPn_0686</v>
          </cell>
          <cell r="B712" t="str">
            <v>hypothetical protein</v>
          </cell>
        </row>
        <row r="713">
          <cell r="A713" t="str">
            <v>CPn_0687</v>
          </cell>
          <cell r="B713" t="str">
            <v>CT482 hypothetical protein</v>
          </cell>
        </row>
        <row r="714">
          <cell r="A714" t="str">
            <v>CPn_0688</v>
          </cell>
          <cell r="B714" t="str">
            <v>CT481 hypothetical protein</v>
          </cell>
        </row>
        <row r="715">
          <cell r="A715" t="str">
            <v>CPn_0689</v>
          </cell>
          <cell r="B715" t="str">
            <v>NifS-related Aminotransferase</v>
          </cell>
          <cell r="C715" t="str">
            <v>yfhO_1</v>
          </cell>
        </row>
        <row r="716">
          <cell r="A716" t="str">
            <v>CPn_0690</v>
          </cell>
          <cell r="B716" t="str">
            <v>ABC Transporter Membrane Protein</v>
          </cell>
        </row>
        <row r="717">
          <cell r="A717" t="str">
            <v>CPn_0691</v>
          </cell>
          <cell r="B717" t="str">
            <v>ABC Transporter ATPase</v>
          </cell>
          <cell r="C717" t="str">
            <v>abcX</v>
          </cell>
        </row>
        <row r="718">
          <cell r="A718" t="str">
            <v>CPn_0692</v>
          </cell>
          <cell r="B718" t="str">
            <v>ABC Transporter</v>
          </cell>
        </row>
        <row r="719">
          <cell r="A719" t="str">
            <v>CPn_0693</v>
          </cell>
          <cell r="B719" t="str">
            <v>TPR Repeats-CT683 hypothetical protein</v>
          </cell>
        </row>
        <row r="720">
          <cell r="A720" t="str">
            <v>CPn_0694</v>
          </cell>
          <cell r="B720" t="str">
            <v>PBP2-transglycolase%2Ftranspeptidase</v>
          </cell>
          <cell r="C720" t="str">
            <v>pbp2</v>
          </cell>
        </row>
        <row r="721">
          <cell r="A721" t="str">
            <v>CPn_0695</v>
          </cell>
          <cell r="B721" t="str">
            <v>Major Outer Membrane Protein</v>
          </cell>
          <cell r="C721" t="str">
            <v>ompA</v>
          </cell>
        </row>
        <row r="722">
          <cell r="A722" t="str">
            <v>CPn_t23</v>
          </cell>
          <cell r="B722" t="str">
            <v>tRNA-Gly</v>
          </cell>
        </row>
        <row r="723">
          <cell r="A723" t="str">
            <v>CPn_0696</v>
          </cell>
          <cell r="B723" t="str">
            <v>S2 Ribosomal Protein</v>
          </cell>
          <cell r="C723" t="str">
            <v>rs2</v>
          </cell>
        </row>
        <row r="724">
          <cell r="A724" t="str">
            <v>CPn_0697</v>
          </cell>
          <cell r="B724" t="str">
            <v>Elongation Factor TS</v>
          </cell>
          <cell r="C724" t="str">
            <v>tsf</v>
          </cell>
        </row>
        <row r="725">
          <cell r="A725" t="str">
            <v>CPn_0698</v>
          </cell>
          <cell r="B725" t="str">
            <v>UMP Kinase</v>
          </cell>
          <cell r="C725" t="str">
            <v>pyrH</v>
          </cell>
        </row>
        <row r="726">
          <cell r="A726" t="str">
            <v>CPn_0699</v>
          </cell>
          <cell r="B726" t="str">
            <v>Ribosome Releasing Factor</v>
          </cell>
          <cell r="C726" t="str">
            <v>rrf</v>
          </cell>
        </row>
        <row r="727">
          <cell r="A727" t="str">
            <v>CPn_t24</v>
          </cell>
          <cell r="B727" t="str">
            <v>tRNA-Glu</v>
          </cell>
        </row>
        <row r="728">
          <cell r="A728" t="str">
            <v>CPn_t25</v>
          </cell>
          <cell r="B728" t="str">
            <v>tRNA-Lys</v>
          </cell>
        </row>
        <row r="729">
          <cell r="A729" t="str">
            <v>CPn_0700</v>
          </cell>
          <cell r="B729" t="str">
            <v>CT676 hypothetical protein</v>
          </cell>
        </row>
        <row r="730">
          <cell r="A730" t="str">
            <v>CPn_0701</v>
          </cell>
          <cell r="B730" t="str">
            <v>Arginine Kinase</v>
          </cell>
          <cell r="C730" t="str">
            <v>karG</v>
          </cell>
        </row>
        <row r="731">
          <cell r="A731" t="str">
            <v>CPn_t26</v>
          </cell>
          <cell r="B731" t="str">
            <v>tRNA-Thr</v>
          </cell>
        </row>
        <row r="732">
          <cell r="A732" t="str">
            <v>CPn_0702</v>
          </cell>
          <cell r="B732" t="str">
            <v>probable Yop proteins translocation protein C%2Fgeneral secretion pathway protein</v>
          </cell>
          <cell r="C732" t="str">
            <v>yscC</v>
          </cell>
        </row>
        <row r="733">
          <cell r="A733" t="str">
            <v>CPn_0703</v>
          </cell>
          <cell r="B733" t="str">
            <v>S%2FT Protein Kinase</v>
          </cell>
          <cell r="C733" t="str">
            <v>yscC</v>
          </cell>
        </row>
        <row r="734">
          <cell r="A734" t="str">
            <v>CPn_0704</v>
          </cell>
          <cell r="B734" t="str">
            <v>Flagellar Motor Switch Domain%2FYscQ family</v>
          </cell>
          <cell r="C734" t="str">
            <v>fliN</v>
          </cell>
        </row>
        <row r="735">
          <cell r="A735" t="str">
            <v>CPn_0705</v>
          </cell>
          <cell r="B735" t="str">
            <v>CT671 hypothetical protein</v>
          </cell>
        </row>
        <row r="736">
          <cell r="A736" t="str">
            <v>CPn_0706</v>
          </cell>
          <cell r="B736" t="str">
            <v>CT670 hypothetical protein</v>
          </cell>
        </row>
        <row r="737">
          <cell r="A737" t="str">
            <v>CPn_0707</v>
          </cell>
          <cell r="B737" t="str">
            <v>Yops secretion ATPase</v>
          </cell>
          <cell r="C737" t="str">
            <v>yscN</v>
          </cell>
        </row>
        <row r="738">
          <cell r="A738" t="str">
            <v>CPn_0708</v>
          </cell>
          <cell r="B738" t="str">
            <v>CT668 hypothetical protein</v>
          </cell>
        </row>
        <row r="739">
          <cell r="A739" t="str">
            <v>CPn_0709</v>
          </cell>
          <cell r="B739" t="str">
            <v>CT667 hypothetical protein</v>
          </cell>
        </row>
        <row r="740">
          <cell r="A740" t="str">
            <v>CPn_0710</v>
          </cell>
          <cell r="B740" t="str">
            <v>CT666 hypothetical protein</v>
          </cell>
        </row>
        <row r="741">
          <cell r="A741" t="str">
            <v>CPn_0711</v>
          </cell>
          <cell r="B741" t="str">
            <v>CT665 hypothetical protein</v>
          </cell>
        </row>
        <row r="742">
          <cell r="A742" t="str">
            <v>CPn_0712</v>
          </cell>
          <cell r="B742" t="str">
            <v>adenylate cyclase-like protein</v>
          </cell>
        </row>
        <row r="743">
          <cell r="A743" t="str">
            <v>CPn_0713</v>
          </cell>
          <cell r="B743" t="str">
            <v>CT663 hypothetical protein</v>
          </cell>
        </row>
        <row r="744">
          <cell r="A744" t="str">
            <v>CPn_0714</v>
          </cell>
          <cell r="B744" t="str">
            <v>Glutamyl tRNA Reductase</v>
          </cell>
          <cell r="C744" t="str">
            <v>hemA</v>
          </cell>
        </row>
        <row r="745">
          <cell r="A745" t="str">
            <v>CPn_0715</v>
          </cell>
          <cell r="B745" t="str">
            <v>DNA Gyrase Subunit B</v>
          </cell>
          <cell r="C745" t="str">
            <v>gyrB_2</v>
          </cell>
        </row>
        <row r="746">
          <cell r="A746" t="str">
            <v>CPn_0716</v>
          </cell>
          <cell r="B746" t="str">
            <v>DNA Gyrase Subunit A</v>
          </cell>
          <cell r="C746" t="str">
            <v>gyrA_2</v>
          </cell>
        </row>
        <row r="747">
          <cell r="A747" t="str">
            <v>CPn_0717</v>
          </cell>
          <cell r="B747" t="str">
            <v>CT656 hypothetical protein</v>
          </cell>
        </row>
        <row r="748">
          <cell r="A748" t="str">
            <v>CPn_0718</v>
          </cell>
          <cell r="B748" t="str">
            <v>CT657 hypothetical protein</v>
          </cell>
        </row>
        <row r="749">
          <cell r="A749" t="str">
            <v>CPn_0719</v>
          </cell>
          <cell r="B749" t="str">
            <v>predicted Pseudouridine Synthase</v>
          </cell>
          <cell r="C749" t="str">
            <v>sfhB</v>
          </cell>
        </row>
        <row r="750">
          <cell r="A750" t="str">
            <v>CPn_0720</v>
          </cell>
          <cell r="B750" t="str">
            <v>CT659 hypothetical protein</v>
          </cell>
        </row>
        <row r="751">
          <cell r="A751" t="str">
            <v>CPn_t27</v>
          </cell>
          <cell r="B751" t="str">
            <v>tRNA-Arg</v>
          </cell>
        </row>
        <row r="752">
          <cell r="A752" t="str">
            <v>CPn_0721</v>
          </cell>
          <cell r="B752" t="str">
            <v>KDO Synthetase</v>
          </cell>
          <cell r="C752" t="str">
            <v>kdsA</v>
          </cell>
        </row>
        <row r="753">
          <cell r="A753" t="str">
            <v>CPn_0722</v>
          </cell>
          <cell r="B753" t="str">
            <v>CT654 hypothetical protein</v>
          </cell>
          <cell r="C753" t="str">
            <v>kdsA</v>
          </cell>
        </row>
        <row r="754">
          <cell r="A754" t="str">
            <v>CPn_0723</v>
          </cell>
          <cell r="B754" t="str">
            <v>ABC Transporter ATPase</v>
          </cell>
          <cell r="C754" t="str">
            <v>yhbG</v>
          </cell>
        </row>
        <row r="755">
          <cell r="A755" t="str">
            <v>CPn_0724</v>
          </cell>
          <cell r="B755" t="str">
            <v>hypothetical protein</v>
          </cell>
          <cell r="C755" t="str">
            <v>yhbG</v>
          </cell>
        </row>
        <row r="756">
          <cell r="A756" t="str">
            <v>CPn_0725</v>
          </cell>
          <cell r="B756" t="str">
            <v>CT652.1 hypothetical protein</v>
          </cell>
        </row>
        <row r="757">
          <cell r="A757" t="str">
            <v>CPn_0726</v>
          </cell>
          <cell r="B757" t="str">
            <v>CT620 hypothetical protein</v>
          </cell>
        </row>
        <row r="758">
          <cell r="A758" t="str">
            <v>CPn_0727</v>
          </cell>
          <cell r="B758" t="str">
            <v>CT619 hypothetical protein</v>
          </cell>
        </row>
        <row r="759">
          <cell r="A759" t="str">
            <v>CPn_0728</v>
          </cell>
          <cell r="B759" t="str">
            <v>CHLPN 76 kDa-like protein 1 %28CT622%29</v>
          </cell>
        </row>
        <row r="760">
          <cell r="A760" t="str">
            <v>CPn_0729</v>
          </cell>
          <cell r="B760" t="str">
            <v>CHLPN 76 kDa-like protein 2 %28CT623%29</v>
          </cell>
        </row>
        <row r="761">
          <cell r="A761" t="str">
            <v>CPn_0730</v>
          </cell>
          <cell r="B761" t="str">
            <v>Integral Membrane Protein</v>
          </cell>
          <cell r="C761" t="str">
            <v>mviN</v>
          </cell>
        </row>
        <row r="762">
          <cell r="A762" t="str">
            <v>CPn_0731</v>
          </cell>
          <cell r="B762" t="str">
            <v>hypothetical protein</v>
          </cell>
          <cell r="C762" t="str">
            <v>mviN</v>
          </cell>
        </row>
        <row r="763">
          <cell r="A763" t="str">
            <v>CPn_0732</v>
          </cell>
          <cell r="B763" t="str">
            <v>Endonuclease IV</v>
          </cell>
          <cell r="C763" t="str">
            <v>nfo</v>
          </cell>
        </row>
        <row r="764">
          <cell r="A764" t="str">
            <v>CPn_0733</v>
          </cell>
          <cell r="B764" t="str">
            <v>S4 Ribosomal Protein</v>
          </cell>
          <cell r="C764" t="str">
            <v>rs4</v>
          </cell>
        </row>
        <row r="765">
          <cell r="A765" t="str">
            <v>CPn_0734</v>
          </cell>
          <cell r="B765" t="str">
            <v>YceA hypothetical protein</v>
          </cell>
          <cell r="C765" t="str">
            <v>yceA</v>
          </cell>
        </row>
        <row r="766">
          <cell r="A766" t="str">
            <v>CPn_0735</v>
          </cell>
          <cell r="B766" t="str">
            <v>Uridine Kinase</v>
          </cell>
        </row>
        <row r="767">
          <cell r="A767" t="str">
            <v>CPn_0736</v>
          </cell>
          <cell r="B767" t="str">
            <v>Efflux Protein</v>
          </cell>
          <cell r="C767" t="str">
            <v>ygeD</v>
          </cell>
        </row>
        <row r="768">
          <cell r="A768" t="str">
            <v>CPn_0737</v>
          </cell>
          <cell r="B768" t="str">
            <v>Exodeoxyribonuclease V%2C Gamma</v>
          </cell>
          <cell r="C768" t="str">
            <v>recC</v>
          </cell>
        </row>
        <row r="769">
          <cell r="A769" t="str">
            <v>CPn_0738</v>
          </cell>
          <cell r="B769" t="str">
            <v>Exodeoxyribonuclease V%2C Beta</v>
          </cell>
          <cell r="C769" t="str">
            <v>recB</v>
          </cell>
        </row>
        <row r="770">
          <cell r="A770" t="str">
            <v>CPn_0739</v>
          </cell>
          <cell r="B770" t="str">
            <v>CT 638 hypothetical protein</v>
          </cell>
          <cell r="C770" t="str">
            <v>recB</v>
          </cell>
        </row>
        <row r="771">
          <cell r="A771" t="str">
            <v>CPn_0740</v>
          </cell>
          <cell r="B771" t="str">
            <v>Aromatic AA Aminotransferase</v>
          </cell>
          <cell r="C771" t="str">
            <v>tyrB</v>
          </cell>
        </row>
        <row r="772">
          <cell r="A772" t="str">
            <v>CPn_t28</v>
          </cell>
          <cell r="B772" t="str">
            <v>tRNA-Ala</v>
          </cell>
        </row>
        <row r="773">
          <cell r="A773" t="str">
            <v>CPn_0741</v>
          </cell>
          <cell r="B773" t="str">
            <v>Transcription Elongation Factor</v>
          </cell>
          <cell r="C773" t="str">
            <v>greA</v>
          </cell>
        </row>
        <row r="774">
          <cell r="A774" t="str">
            <v>CPn_0742</v>
          </cell>
          <cell r="B774" t="str">
            <v>CT635 hypothetical protein</v>
          </cell>
        </row>
        <row r="775">
          <cell r="A775" t="str">
            <v>CPn_0743</v>
          </cell>
          <cell r="B775" t="str">
            <v>Ubiquinone Oxidoreductase%2C Alpha</v>
          </cell>
          <cell r="C775" t="str">
            <v>nqrA</v>
          </cell>
        </row>
        <row r="776">
          <cell r="A776" t="str">
            <v>CPn_0744</v>
          </cell>
          <cell r="B776" t="str">
            <v>Porphobilinogen Synthase</v>
          </cell>
          <cell r="C776" t="str">
            <v>hemB</v>
          </cell>
        </row>
        <row r="777">
          <cell r="A777" t="str">
            <v>CPn_0745</v>
          </cell>
          <cell r="B777" t="str">
            <v>hypothetical protein</v>
          </cell>
        </row>
        <row r="778">
          <cell r="A778" t="str">
            <v>CPn_0746</v>
          </cell>
          <cell r="B778" t="str">
            <v>CT632 hypothetical protein</v>
          </cell>
        </row>
        <row r="779">
          <cell r="A779" t="str">
            <v>CPn_0747</v>
          </cell>
        </row>
        <row r="780">
          <cell r="A780" t="str">
            <v>CPn_0747.1</v>
          </cell>
        </row>
        <row r="781">
          <cell r="A781" t="str">
            <v>CPn_t29</v>
          </cell>
          <cell r="B781" t="str">
            <v>tRNA-Pro</v>
          </cell>
        </row>
        <row r="782">
          <cell r="A782" t="str">
            <v>CPn_0748</v>
          </cell>
          <cell r="B782" t="str">
            <v>Geranyl Transtransferase</v>
          </cell>
          <cell r="C782" t="str">
            <v>ispA</v>
          </cell>
        </row>
        <row r="783">
          <cell r="A783" t="str">
            <v>CPn_0749</v>
          </cell>
          <cell r="B783" t="str">
            <v>UDP-GlcNAc Pyrophosphorylase</v>
          </cell>
          <cell r="C783" t="str">
            <v>glmU</v>
          </cell>
        </row>
        <row r="784">
          <cell r="A784" t="str">
            <v>CPn_0750</v>
          </cell>
          <cell r="B784" t="str">
            <v>HTH Transcriptional Regulatory Protein%2FReceiver Doman</v>
          </cell>
          <cell r="C784" t="str">
            <v>tctD</v>
          </cell>
        </row>
        <row r="785">
          <cell r="A785" t="str">
            <v>CPn_0751</v>
          </cell>
          <cell r="B785" t="str">
            <v>CT651 hypothetical protein</v>
          </cell>
        </row>
        <row r="786">
          <cell r="A786" t="str">
            <v>CPn_0752</v>
          </cell>
          <cell r="B786" t="str">
            <v>Exodeoxyribonuclease V%2C Alpha</v>
          </cell>
          <cell r="C786" t="str">
            <v>recD_2</v>
          </cell>
        </row>
        <row r="787">
          <cell r="A787" t="str">
            <v>CPn_0753</v>
          </cell>
          <cell r="B787" t="str">
            <v>hypothetical protein</v>
          </cell>
        </row>
        <row r="788">
          <cell r="A788" t="str">
            <v>CPn_0754</v>
          </cell>
          <cell r="B788" t="str">
            <v>S20 Ribosomal Protein</v>
          </cell>
          <cell r="C788" t="str">
            <v>rs20</v>
          </cell>
        </row>
        <row r="789">
          <cell r="A789" t="str">
            <v>CPn_0755</v>
          </cell>
          <cell r="B789" t="str">
            <v>CT616 hypothetical protein</v>
          </cell>
        </row>
        <row r="790">
          <cell r="A790" t="str">
            <v>CPn_0756</v>
          </cell>
          <cell r="B790" t="str">
            <v>RNA Polymerase Sigma-66</v>
          </cell>
          <cell r="C790" t="str">
            <v>rpoD</v>
          </cell>
        </row>
        <row r="791">
          <cell r="A791" t="str">
            <v>CPn_0757</v>
          </cell>
          <cell r="B791" t="str">
            <v>Dihydroneopterin Aldolase</v>
          </cell>
          <cell r="C791" t="str">
            <v>folX</v>
          </cell>
        </row>
        <row r="792">
          <cell r="A792" t="str">
            <v>CPn_0758</v>
          </cell>
          <cell r="B792" t="str">
            <v>Dihydropteroate Synthase</v>
          </cell>
          <cell r="C792" t="str">
            <v>folP</v>
          </cell>
        </row>
        <row r="793">
          <cell r="A793" t="str">
            <v>CPn_0759</v>
          </cell>
          <cell r="B793" t="str">
            <v>Dihydrofolate Reductase</v>
          </cell>
          <cell r="C793" t="str">
            <v>folA</v>
          </cell>
        </row>
        <row r="794">
          <cell r="A794" t="str">
            <v>CPn_0760</v>
          </cell>
          <cell r="B794" t="str">
            <v>CT611 hypothetical protein</v>
          </cell>
          <cell r="C794" t="str">
            <v>folA</v>
          </cell>
        </row>
        <row r="795">
          <cell r="A795" t="str">
            <v>CPn_0761</v>
          </cell>
          <cell r="B795" t="str">
            <v>CT610 hypothetical protein</v>
          </cell>
        </row>
        <row r="796">
          <cell r="A796" t="str">
            <v>CPn_0762</v>
          </cell>
          <cell r="B796" t="str">
            <v>RecA recombination protein</v>
          </cell>
          <cell r="C796" t="str">
            <v>recA</v>
          </cell>
        </row>
        <row r="797">
          <cell r="A797" t="str">
            <v>CPn_0763</v>
          </cell>
          <cell r="B797" t="str">
            <v>Formyltetrahydrofolate Cycloligase</v>
          </cell>
          <cell r="C797" t="str">
            <v>ygfA</v>
          </cell>
        </row>
        <row r="798">
          <cell r="A798" t="str">
            <v>CPn_0764</v>
          </cell>
          <cell r="B798" t="str">
            <v>CT648 hypothetical protein</v>
          </cell>
        </row>
        <row r="799">
          <cell r="A799" t="str">
            <v>CPn_0765</v>
          </cell>
          <cell r="B799" t="str">
            <v>CT647 hypothetical protein</v>
          </cell>
        </row>
        <row r="800">
          <cell r="A800" t="str">
            <v>CPn_0766</v>
          </cell>
          <cell r="B800" t="str">
            <v>CT646 hypothetical protein</v>
          </cell>
        </row>
        <row r="801">
          <cell r="A801" t="str">
            <v>CPn_0767</v>
          </cell>
          <cell r="B801" t="str">
            <v>CT645 hypothetical protein</v>
          </cell>
        </row>
        <row r="802">
          <cell r="A802" t="str">
            <v>CPn_0768</v>
          </cell>
          <cell r="B802" t="str">
            <v>predicted oxidoreductase</v>
          </cell>
          <cell r="C802" t="str">
            <v>yohI</v>
          </cell>
        </row>
        <row r="803">
          <cell r="A803" t="str">
            <v>CPn_0769</v>
          </cell>
          <cell r="B803" t="str">
            <v>DNA Topoisomerase I-Fused to SWI Domain</v>
          </cell>
          <cell r="C803" t="str">
            <v>topA</v>
          </cell>
        </row>
        <row r="804">
          <cell r="A804" t="str">
            <v>CPn_0770</v>
          </cell>
          <cell r="B804" t="str">
            <v>CT642 hypothetical protein</v>
          </cell>
        </row>
        <row r="805">
          <cell r="A805" t="str">
            <v>CPn_0771</v>
          </cell>
          <cell r="B805" t="str">
            <v>RNA Polymerase Sigma-54</v>
          </cell>
          <cell r="C805" t="str">
            <v>rpoN</v>
          </cell>
        </row>
        <row r="806">
          <cell r="A806" t="str">
            <v>CPn_0772</v>
          </cell>
          <cell r="B806" t="str">
            <v>DNA Helicase</v>
          </cell>
          <cell r="C806" t="str">
            <v>uvrD</v>
          </cell>
        </row>
        <row r="807">
          <cell r="A807" t="str">
            <v>CPn_0773</v>
          </cell>
          <cell r="B807" t="str">
            <v>Uracil DNA Glycosylase</v>
          </cell>
          <cell r="C807" t="str">
            <v>ung</v>
          </cell>
        </row>
        <row r="808">
          <cell r="A808" t="str">
            <v>CPn_0774</v>
          </cell>
          <cell r="B808" t="str">
            <v>CT606.1 hypothetical protein</v>
          </cell>
          <cell r="C808" t="str">
            <v>ung</v>
          </cell>
        </row>
        <row r="809">
          <cell r="A809" t="str">
            <v>CPn_0775</v>
          </cell>
          <cell r="B809" t="str">
            <v>YggV family hypothetical protein</v>
          </cell>
          <cell r="C809" t="str">
            <v>yggV</v>
          </cell>
        </row>
        <row r="810">
          <cell r="A810" t="str">
            <v>CPn_0776</v>
          </cell>
          <cell r="B810" t="str">
            <v>CT605 hypothetical protein</v>
          </cell>
        </row>
        <row r="811">
          <cell r="A811" t="str">
            <v>CPn_0777</v>
          </cell>
          <cell r="B811" t="str">
            <v>heat shock protein-60</v>
          </cell>
          <cell r="C811" t="str">
            <v>groEL_2</v>
          </cell>
        </row>
        <row r="812">
          <cell r="A812" t="str">
            <v>CPn_t30</v>
          </cell>
          <cell r="B812" t="str">
            <v>tRNA-Arg</v>
          </cell>
        </row>
        <row r="813">
          <cell r="A813" t="str">
            <v>CPn_0778</v>
          </cell>
          <cell r="B813" t="str">
            <v>Thio-specific Antioxidant %28TSA%29 Peroxidase</v>
          </cell>
          <cell r="C813" t="str">
            <v>ahpC</v>
          </cell>
        </row>
        <row r="814">
          <cell r="A814" t="str">
            <v>CPn_0779</v>
          </cell>
          <cell r="B814" t="str">
            <v>CT602 hypothetical protein</v>
          </cell>
          <cell r="C814" t="str">
            <v>ahpC</v>
          </cell>
        </row>
        <row r="815">
          <cell r="A815" t="str">
            <v>CPn_0780</v>
          </cell>
          <cell r="B815" t="str">
            <v>N-Acetylmuramoyl-L-Ala Amidase</v>
          </cell>
          <cell r="C815" t="str">
            <v>amiB</v>
          </cell>
        </row>
        <row r="816">
          <cell r="A816" t="str">
            <v>CPn_0781</v>
          </cell>
          <cell r="B816" t="str">
            <v>Peptidoglycan-Associated Lipoprotein</v>
          </cell>
          <cell r="C816" t="str">
            <v>pal</v>
          </cell>
        </row>
        <row r="817">
          <cell r="A817" t="str">
            <v>CPn_0782</v>
          </cell>
          <cell r="B817" t="str">
            <v>macromolecule transporter</v>
          </cell>
          <cell r="C817" t="str">
            <v>tolB</v>
          </cell>
        </row>
        <row r="818">
          <cell r="A818" t="str">
            <v>CPn_0783</v>
          </cell>
          <cell r="B818" t="str">
            <v>CT598 hypothetical protein</v>
          </cell>
        </row>
        <row r="819">
          <cell r="A819" t="str">
            <v>CPn_0784</v>
          </cell>
          <cell r="B819" t="str">
            <v>Biopolymer Transport Protein</v>
          </cell>
          <cell r="C819" t="str">
            <v>exbD</v>
          </cell>
        </row>
        <row r="820">
          <cell r="A820" t="str">
            <v>CPn_0785</v>
          </cell>
          <cell r="B820" t="str">
            <v>Macromolecule transporter</v>
          </cell>
          <cell r="C820" t="str">
            <v>exbB</v>
          </cell>
        </row>
        <row r="821">
          <cell r="A821" t="str">
            <v>CPn_0786</v>
          </cell>
          <cell r="B821" t="str">
            <v>Thio:disulfide Interchange Protein</v>
          </cell>
          <cell r="C821" t="str">
            <v>dsbD</v>
          </cell>
        </row>
        <row r="822">
          <cell r="A822" t="str">
            <v>CPn_0787</v>
          </cell>
          <cell r="B822" t="str">
            <v>PHP superfamily %28urease%2Fpyrimidinase%29 hydrolase</v>
          </cell>
          <cell r="C822" t="str">
            <v>yabD</v>
          </cell>
        </row>
        <row r="823">
          <cell r="A823" t="str">
            <v>CPn_0788</v>
          </cell>
          <cell r="B823" t="str">
            <v>Succinate Dehydrogenase</v>
          </cell>
          <cell r="C823" t="str">
            <v>sdhC</v>
          </cell>
        </row>
        <row r="824">
          <cell r="A824" t="str">
            <v>CPn_0789</v>
          </cell>
          <cell r="B824" t="str">
            <v>Succinate Dehydrogenase</v>
          </cell>
          <cell r="C824" t="str">
            <v>sdhA</v>
          </cell>
        </row>
        <row r="825">
          <cell r="A825" t="str">
            <v>CPn_0790</v>
          </cell>
          <cell r="B825" t="str">
            <v>Succinate Dehydrogenase</v>
          </cell>
          <cell r="C825" t="str">
            <v>sdhB</v>
          </cell>
        </row>
        <row r="826">
          <cell r="A826" t="str">
            <v>CPn_0791</v>
          </cell>
          <cell r="B826" t="str">
            <v>CT590 hypothetical protein</v>
          </cell>
        </row>
        <row r="827">
          <cell r="A827" t="str">
            <v>CPn_0792</v>
          </cell>
          <cell r="B827" t="str">
            <v>CT589 hypothetical protein</v>
          </cell>
        </row>
        <row r="828">
          <cell r="A828" t="str">
            <v>CPn_0793</v>
          </cell>
          <cell r="B828" t="str">
            <v>sigma regulatory family protein - PP2C phosphatase %28RsbW antagonist%29</v>
          </cell>
          <cell r="C828" t="str">
            <v>rbsU</v>
          </cell>
        </row>
        <row r="829">
          <cell r="A829" t="str">
            <v>CPn_0794</v>
          </cell>
          <cell r="B829" t="str">
            <v>hypothetical protein</v>
          </cell>
        </row>
        <row r="830">
          <cell r="A830" t="str">
            <v>CPn_0795</v>
          </cell>
          <cell r="B830" t="str">
            <v>hypothetical protein</v>
          </cell>
        </row>
        <row r="831">
          <cell r="A831" t="str">
            <v>CPn_0796</v>
          </cell>
          <cell r="B831" t="str">
            <v>hypothetical protein</v>
          </cell>
        </row>
        <row r="832">
          <cell r="A832" t="str">
            <v>CPn_0797</v>
          </cell>
          <cell r="B832" t="str">
            <v>hypothetical protein</v>
          </cell>
        </row>
        <row r="833">
          <cell r="A833" t="str">
            <v>CPn_0798</v>
          </cell>
          <cell r="B833" t="str">
            <v>hypothetical protein</v>
          </cell>
        </row>
        <row r="834">
          <cell r="A834" t="str">
            <v>CPn_0799</v>
          </cell>
          <cell r="B834" t="str">
            <v>hypothetical protein</v>
          </cell>
        </row>
        <row r="835">
          <cell r="A835" t="str">
            <v>CPn_0800</v>
          </cell>
          <cell r="B835" t="str">
            <v>Enolase</v>
          </cell>
          <cell r="C835" t="str">
            <v>eno</v>
          </cell>
        </row>
        <row r="836">
          <cell r="A836" t="str">
            <v>CPn_0801</v>
          </cell>
          <cell r="B836" t="str">
            <v>Exinuclease ABC Subunit B</v>
          </cell>
          <cell r="C836" t="str">
            <v>uvrB</v>
          </cell>
        </row>
        <row r="837">
          <cell r="A837" t="str">
            <v>CPn_0802</v>
          </cell>
          <cell r="B837" t="str">
            <v>Tryptophanyl tRNA Synthetase</v>
          </cell>
          <cell r="C837" t="str">
            <v>trpS</v>
          </cell>
        </row>
        <row r="838">
          <cell r="A838" t="str">
            <v>CPn_0803</v>
          </cell>
          <cell r="B838" t="str">
            <v>CT584 hypothetical protein</v>
          </cell>
        </row>
        <row r="839">
          <cell r="A839" t="str">
            <v>CPn_0804</v>
          </cell>
          <cell r="B839" t="str">
            <v>CHLTR Plasmid Paralog</v>
          </cell>
          <cell r="C839" t="str">
            <v>gp6D</v>
          </cell>
        </row>
        <row r="840">
          <cell r="A840" t="str">
            <v>CPn_0805</v>
          </cell>
          <cell r="B840" t="str">
            <v>chromosome partitioning ATPase</v>
          </cell>
          <cell r="C840" t="str">
            <v>minD</v>
          </cell>
        </row>
        <row r="841">
          <cell r="A841" t="str">
            <v>CPn_0806</v>
          </cell>
          <cell r="B841" t="str">
            <v>Threonyl tRNA Synthetase</v>
          </cell>
          <cell r="C841" t="str">
            <v>thrS</v>
          </cell>
        </row>
        <row r="842">
          <cell r="A842" t="str">
            <v>CPn_0807</v>
          </cell>
          <cell r="B842" t="str">
            <v>CT580 hypothetical protein</v>
          </cell>
        </row>
        <row r="843">
          <cell r="A843" t="str">
            <v>CPn_0808</v>
          </cell>
          <cell r="B843" t="str">
            <v>CT579 hypothetical protein</v>
          </cell>
        </row>
        <row r="844">
          <cell r="A844" t="str">
            <v>CPn_0809</v>
          </cell>
          <cell r="B844" t="str">
            <v>CT578 hypothetical protein</v>
          </cell>
        </row>
        <row r="845">
          <cell r="A845" t="str">
            <v>CPn_0810</v>
          </cell>
          <cell r="B845" t="str">
            <v>CT577 hypothetical protein</v>
          </cell>
        </row>
        <row r="846">
          <cell r="A846" t="str">
            <v>CPn_0811</v>
          </cell>
          <cell r="B846" t="str">
            <v>Low Calcium Response Protein H</v>
          </cell>
          <cell r="C846" t="str">
            <v>lcrH_1</v>
          </cell>
        </row>
        <row r="847">
          <cell r="A847" t="str">
            <v>CPn_0812</v>
          </cell>
          <cell r="B847" t="str">
            <v>DNA Mismatch Repair</v>
          </cell>
          <cell r="C847" t="str">
            <v>mutL</v>
          </cell>
        </row>
        <row r="848">
          <cell r="A848" t="str">
            <v>CPn_0813</v>
          </cell>
          <cell r="B848" t="str">
            <v>Aminopeptidase P</v>
          </cell>
          <cell r="C848" t="str">
            <v>pepP</v>
          </cell>
        </row>
        <row r="849">
          <cell r="A849" t="str">
            <v>CPn_0814</v>
          </cell>
          <cell r="B849" t="str">
            <v>CT573 hypothetical protein</v>
          </cell>
        </row>
        <row r="850">
          <cell r="A850" t="str">
            <v>CPn_0815</v>
          </cell>
          <cell r="B850" t="str">
            <v>General Secretion Protein D</v>
          </cell>
          <cell r="C850" t="str">
            <v>gspD</v>
          </cell>
        </row>
        <row r="851">
          <cell r="A851" t="str">
            <v>CPn_0816</v>
          </cell>
          <cell r="B851" t="str">
            <v>Genral Secretion Protein E</v>
          </cell>
          <cell r="C851" t="str">
            <v>gspE</v>
          </cell>
        </row>
        <row r="852">
          <cell r="A852" t="str">
            <v>CPn_0817</v>
          </cell>
          <cell r="B852" t="str">
            <v>General Secretion Protein F</v>
          </cell>
          <cell r="C852" t="str">
            <v>gspF</v>
          </cell>
        </row>
        <row r="853">
          <cell r="A853" t="str">
            <v>CPn_0818</v>
          </cell>
          <cell r="B853" t="str">
            <v>predicted OMP</v>
          </cell>
        </row>
        <row r="854">
          <cell r="A854" t="str">
            <v>CPn_0819</v>
          </cell>
          <cell r="B854" t="str">
            <v>CT568 hypothetical protein</v>
          </cell>
        </row>
        <row r="855">
          <cell r="A855" t="str">
            <v>CPn_0820</v>
          </cell>
          <cell r="B855" t="str">
            <v>CT567 hypothetical protein</v>
          </cell>
        </row>
        <row r="856">
          <cell r="A856" t="str">
            <v>CPn_0821</v>
          </cell>
          <cell r="B856" t="str">
            <v>CT566 hypothetical protein</v>
          </cell>
        </row>
        <row r="857">
          <cell r="A857" t="str">
            <v>CPn_0822</v>
          </cell>
          <cell r="B857" t="str">
            <v>CT565 hypothetical protein</v>
          </cell>
        </row>
        <row r="858">
          <cell r="A858" t="str">
            <v>CPn_0823</v>
          </cell>
          <cell r="B858" t="str">
            <v>Yop proteins translocation protein T</v>
          </cell>
          <cell r="C858" t="str">
            <v>yscT</v>
          </cell>
        </row>
        <row r="859">
          <cell r="A859" t="str">
            <v>CPn_0824</v>
          </cell>
          <cell r="B859" t="str">
            <v>Yop proteins translocation protein S</v>
          </cell>
          <cell r="C859" t="str">
            <v>yscS</v>
          </cell>
        </row>
        <row r="860">
          <cell r="A860" t="str">
            <v>CPn_0825</v>
          </cell>
          <cell r="B860" t="str">
            <v>Yop proteins translocation protein R</v>
          </cell>
          <cell r="C860" t="str">
            <v>yscR</v>
          </cell>
        </row>
        <row r="861">
          <cell r="A861" t="str">
            <v>CPn_0826</v>
          </cell>
          <cell r="B861" t="str">
            <v>Yop proteins translocation protein L</v>
          </cell>
          <cell r="C861" t="str">
            <v>yscL</v>
          </cell>
        </row>
        <row r="862">
          <cell r="A862" t="str">
            <v>CPn_0827</v>
          </cell>
          <cell r="B862" t="str">
            <v>CT560 hypothetical protein</v>
          </cell>
        </row>
        <row r="863">
          <cell r="A863" t="str">
            <v>CPn_0828</v>
          </cell>
          <cell r="B863" t="str">
            <v>Yop proteins translocation lipoprotein J</v>
          </cell>
          <cell r="C863" t="str">
            <v>yscJ</v>
          </cell>
        </row>
        <row r="864">
          <cell r="A864" t="str">
            <v>CPn_0829</v>
          </cell>
          <cell r="B864" t="str">
            <v>hypothetical protein</v>
          </cell>
        </row>
        <row r="865">
          <cell r="A865" t="str">
            <v>CPn_0830</v>
          </cell>
          <cell r="B865" t="str">
            <v>hypothetical protein</v>
          </cell>
        </row>
        <row r="866">
          <cell r="A866" t="str">
            <v>CPn_0831</v>
          </cell>
          <cell r="B866" t="str">
            <v>hypothetical protein</v>
          </cell>
        </row>
        <row r="867">
          <cell r="A867" t="str">
            <v>CPn_0832</v>
          </cell>
          <cell r="B867" t="str">
            <v>Lipoate Synthetase</v>
          </cell>
          <cell r="C867" t="str">
            <v>lipA</v>
          </cell>
        </row>
        <row r="868">
          <cell r="A868" t="str">
            <v>CPn_0833</v>
          </cell>
          <cell r="B868" t="str">
            <v>Lipoamide Dehydrogenase</v>
          </cell>
          <cell r="C868" t="str">
            <v>lpdA</v>
          </cell>
        </row>
        <row r="869">
          <cell r="A869" t="str">
            <v>CPn_0834</v>
          </cell>
          <cell r="B869" t="str">
            <v>CT556 hypothetical protein</v>
          </cell>
        </row>
        <row r="870">
          <cell r="A870" t="str">
            <v>CPn_0835</v>
          </cell>
          <cell r="B870" t="str">
            <v>SWI%2FSNF family helicase_1</v>
          </cell>
        </row>
        <row r="871">
          <cell r="A871" t="str">
            <v>CPn_0836</v>
          </cell>
          <cell r="B871" t="str">
            <v>Amino Acid %28Branched%29 Transport</v>
          </cell>
          <cell r="C871" t="str">
            <v>brnQ</v>
          </cell>
        </row>
        <row r="872">
          <cell r="A872" t="str">
            <v>CPn_0837</v>
          </cell>
          <cell r="B872" t="str">
            <v>Enodnuclease III</v>
          </cell>
          <cell r="C872" t="str">
            <v>nth</v>
          </cell>
        </row>
        <row r="873">
          <cell r="A873" t="str">
            <v>CPn_0838</v>
          </cell>
          <cell r="B873" t="str">
            <v>Thiophene%2FFuran Oxidation Protein</v>
          </cell>
          <cell r="C873" t="str">
            <v>thdF</v>
          </cell>
        </row>
        <row r="874">
          <cell r="A874" t="str">
            <v>CPn_0839</v>
          </cell>
          <cell r="B874" t="str">
            <v>Phosphatidylserine Decarboxylase</v>
          </cell>
          <cell r="C874" t="str">
            <v>psdD</v>
          </cell>
        </row>
        <row r="875">
          <cell r="A875" t="str">
            <v>CPn_0840</v>
          </cell>
          <cell r="B875" t="str">
            <v>CT700 hypothetical protein</v>
          </cell>
        </row>
        <row r="876">
          <cell r="A876" t="str">
            <v>CPn_0841</v>
          </cell>
          <cell r="B876" t="str">
            <v>Protein Translocase</v>
          </cell>
          <cell r="C876" t="str">
            <v>secA_2</v>
          </cell>
        </row>
        <row r="877">
          <cell r="A877" t="str">
            <v>CPn_0842</v>
          </cell>
          <cell r="B877" t="str">
            <v>CT702 hypothetical protein</v>
          </cell>
        </row>
        <row r="878">
          <cell r="A878" t="str">
            <v>CPn_0843</v>
          </cell>
          <cell r="B878" t="str">
            <v>CT702 hypothetical protein</v>
          </cell>
        </row>
        <row r="879">
          <cell r="A879" t="str">
            <v>CPn_0844</v>
          </cell>
          <cell r="B879" t="str">
            <v>GTPase%2FGTP-binding protein</v>
          </cell>
          <cell r="C879" t="str">
            <v>yphC</v>
          </cell>
        </row>
        <row r="880">
          <cell r="A880" t="str">
            <v>CPn_0845</v>
          </cell>
          <cell r="B880" t="str">
            <v>Poly A Polymerase</v>
          </cell>
          <cell r="C880" t="str">
            <v>pcnB_1</v>
          </cell>
        </row>
        <row r="881">
          <cell r="A881" t="str">
            <v>CPn_0846</v>
          </cell>
          <cell r="B881" t="str">
            <v>CLP Protease ATPase</v>
          </cell>
          <cell r="C881" t="str">
            <v>clpX</v>
          </cell>
        </row>
        <row r="882">
          <cell r="A882" t="str">
            <v>CPn_0847</v>
          </cell>
          <cell r="B882" t="str">
            <v>CLP Protease Subunit</v>
          </cell>
          <cell r="C882" t="str">
            <v>clpP_2</v>
          </cell>
        </row>
        <row r="883">
          <cell r="A883" t="str">
            <v>CPn_0848</v>
          </cell>
          <cell r="B883" t="str">
            <v>Trigger Factor-peptidyl-prolyl isomerase</v>
          </cell>
          <cell r="C883" t="str">
            <v>tigA</v>
          </cell>
        </row>
        <row r="884">
          <cell r="A884" t="str">
            <v>CPn_t31</v>
          </cell>
          <cell r="B884" t="str">
            <v>tRNA-Gly</v>
          </cell>
        </row>
        <row r="885">
          <cell r="A885" t="str">
            <v>CPn_0849</v>
          </cell>
          <cell r="B885" t="str">
            <v>SWI%2FSNF family helicase_2</v>
          </cell>
        </row>
        <row r="886">
          <cell r="A886" t="str">
            <v>CPn_0850</v>
          </cell>
          <cell r="B886" t="str">
            <v>Rod Shape Protein-Sugar Kinase</v>
          </cell>
          <cell r="C886" t="str">
            <v>mreB</v>
          </cell>
        </row>
        <row r="887">
          <cell r="A887" t="str">
            <v>CPn_0851</v>
          </cell>
          <cell r="B887" t="str">
            <v>Phosphoenolpyruvate Carboxykinase</v>
          </cell>
          <cell r="C887" t="str">
            <v>pckA</v>
          </cell>
        </row>
        <row r="888">
          <cell r="A888" t="str">
            <v>CPn_0852</v>
          </cell>
          <cell r="B888" t="str">
            <v>CT711 hypothetical protein</v>
          </cell>
        </row>
        <row r="889">
          <cell r="A889" t="str">
            <v>CPn_0853</v>
          </cell>
          <cell r="B889" t="str">
            <v>CT712 hypothetical protein</v>
          </cell>
        </row>
        <row r="890">
          <cell r="A890" t="str">
            <v>CPn_0854</v>
          </cell>
          <cell r="B890" t="str">
            <v>Outer Membrane Protein B</v>
          </cell>
          <cell r="C890" t="str">
            <v>porB</v>
          </cell>
        </row>
        <row r="891">
          <cell r="A891" t="str">
            <v>CPn_0855</v>
          </cell>
          <cell r="B891" t="str">
            <v>Glycerol-3-P Dehydrogenase</v>
          </cell>
          <cell r="C891" t="str">
            <v>gpdA</v>
          </cell>
        </row>
        <row r="892">
          <cell r="A892" t="str">
            <v>CPn_0856</v>
          </cell>
          <cell r="B892" t="str">
            <v>UDP-Glucose Pyrophosphorylase</v>
          </cell>
          <cell r="C892" t="str">
            <v>gpdA</v>
          </cell>
        </row>
        <row r="893">
          <cell r="A893" t="str">
            <v>CPn_0857</v>
          </cell>
          <cell r="B893" t="str">
            <v>CT716 hypothetical protein</v>
          </cell>
        </row>
        <row r="894">
          <cell r="A894" t="str">
            <v>CPn_0858</v>
          </cell>
          <cell r="B894" t="str">
            <v>Flagellum-specific ATP Synthase</v>
          </cell>
          <cell r="C894" t="str">
            <v>fliI</v>
          </cell>
        </row>
        <row r="895">
          <cell r="A895" t="str">
            <v>CPn_0859</v>
          </cell>
          <cell r="B895" t="str">
            <v>CT718 hypothetical protein</v>
          </cell>
          <cell r="C895" t="str">
            <v>fliI</v>
          </cell>
        </row>
        <row r="896">
          <cell r="A896" t="str">
            <v>CPn_0860</v>
          </cell>
          <cell r="B896" t="str">
            <v>Flagellar M-Ring Protein</v>
          </cell>
          <cell r="C896" t="str">
            <v>fliF</v>
          </cell>
        </row>
        <row r="897">
          <cell r="A897" t="str">
            <v>CPn_0861</v>
          </cell>
          <cell r="B897" t="str">
            <v>NifU-related protein</v>
          </cell>
        </row>
        <row r="898">
          <cell r="A898" t="str">
            <v>CPn_0862</v>
          </cell>
          <cell r="B898" t="str">
            <v>NifS-related Aminotransferase</v>
          </cell>
          <cell r="C898" t="str">
            <v>yfhO_2</v>
          </cell>
        </row>
        <row r="899">
          <cell r="A899" t="str">
            <v>CPn_0863</v>
          </cell>
          <cell r="B899" t="str">
            <v>Phosphoglycerate Mutase</v>
          </cell>
          <cell r="C899" t="str">
            <v>pgmA</v>
          </cell>
        </row>
        <row r="900">
          <cell r="A900" t="str">
            <v>CPn_0864</v>
          </cell>
          <cell r="B900" t="str">
            <v>predicted pseudouridine synthase</v>
          </cell>
          <cell r="C900" t="str">
            <v>yjbC</v>
          </cell>
        </row>
        <row r="901">
          <cell r="A901" t="str">
            <v>CPn_0865</v>
          </cell>
          <cell r="B901" t="str">
            <v>CT724 hypothetical protein</v>
          </cell>
        </row>
        <row r="902">
          <cell r="A902" t="str">
            <v>CPn_0866</v>
          </cell>
          <cell r="B902" t="str">
            <v>Biotin Synthetase</v>
          </cell>
          <cell r="C902" t="str">
            <v>birA</v>
          </cell>
        </row>
        <row r="903">
          <cell r="A903" t="str">
            <v>CPn_0867</v>
          </cell>
          <cell r="B903" t="str">
            <v>Rod Shape Protein</v>
          </cell>
          <cell r="C903" t="str">
            <v>rodA</v>
          </cell>
        </row>
        <row r="904">
          <cell r="A904" t="str">
            <v>CPn_0868</v>
          </cell>
          <cell r="B904" t="str">
            <v>Metal Transport P-type ATPase</v>
          </cell>
          <cell r="C904" t="str">
            <v>zntA</v>
          </cell>
        </row>
        <row r="905">
          <cell r="A905" t="str">
            <v>CPn_0869</v>
          </cell>
          <cell r="B905" t="str">
            <v>CT728 hypothetical protein</v>
          </cell>
        </row>
        <row r="906">
          <cell r="A906" t="str">
            <v>CPn_0870</v>
          </cell>
          <cell r="B906" t="str">
            <v>Seryl tRNA Synthetase-2</v>
          </cell>
          <cell r="C906" t="str">
            <v>serS</v>
          </cell>
        </row>
        <row r="907">
          <cell r="A907" t="str">
            <v>CPn_0871</v>
          </cell>
          <cell r="B907" t="str">
            <v>Riboflavin Deaminase</v>
          </cell>
          <cell r="C907" t="str">
            <v>ribD</v>
          </cell>
        </row>
        <row r="908">
          <cell r="A908" t="str">
            <v>CPn_0872</v>
          </cell>
          <cell r="B908" t="str">
            <v>GTP Cyclohydratase%2FDHBP Synthase</v>
          </cell>
          <cell r="C908" t="str">
            <v>ribA%2FribB</v>
          </cell>
        </row>
        <row r="909">
          <cell r="A909" t="str">
            <v>CPn_0873</v>
          </cell>
          <cell r="B909" t="str">
            <v>Ribityllumazine Synthase</v>
          </cell>
          <cell r="C909" t="str">
            <v>ribE</v>
          </cell>
        </row>
        <row r="910">
          <cell r="A910" t="str">
            <v>CPn_0874</v>
          </cell>
          <cell r="B910" t="str">
            <v>CT733 hypothetical protein</v>
          </cell>
        </row>
        <row r="911">
          <cell r="A911" t="str">
            <v>CPn_0875</v>
          </cell>
          <cell r="B911" t="str">
            <v>CT734 hypothetical protein</v>
          </cell>
        </row>
        <row r="912">
          <cell r="A912" t="str">
            <v>CPn_0876</v>
          </cell>
          <cell r="B912" t="str">
            <v>D-Alanine%2FGlycine Permease</v>
          </cell>
          <cell r="C912" t="str">
            <v>dagA_2</v>
          </cell>
        </row>
        <row r="913">
          <cell r="A913" t="str">
            <v>CPn_0877</v>
          </cell>
          <cell r="B913" t="str">
            <v>YbcL family-CT736 hypothetical protein</v>
          </cell>
          <cell r="C913" t="str">
            <v>ybcL</v>
          </cell>
        </row>
        <row r="914">
          <cell r="A914" t="str">
            <v>CPn_0878</v>
          </cell>
          <cell r="B914" t="str">
            <v>SET Domain protein</v>
          </cell>
        </row>
        <row r="915">
          <cell r="A915" t="str">
            <v>CPn_0879</v>
          </cell>
          <cell r="B915" t="str">
            <v>metal dependent hydrolase</v>
          </cell>
          <cell r="C915" t="str">
            <v>yycJ</v>
          </cell>
        </row>
        <row r="916">
          <cell r="A916" t="str">
            <v>CPn_0880</v>
          </cell>
          <cell r="B916" t="str">
            <v>Cell Division Protein FtsK</v>
          </cell>
          <cell r="C916" t="str">
            <v>ftsK</v>
          </cell>
        </row>
        <row r="917">
          <cell r="A917" t="str">
            <v>CPn_t32</v>
          </cell>
          <cell r="B917" t="str">
            <v>tRNA-His</v>
          </cell>
        </row>
        <row r="918">
          <cell r="A918" t="str">
            <v>CPn_r01</v>
          </cell>
          <cell r="B918" t="str">
            <v>16S ribosomal RNA</v>
          </cell>
        </row>
        <row r="919">
          <cell r="A919" t="str">
            <v>CPn_r02</v>
          </cell>
          <cell r="B919" t="str">
            <v>23S ribosomal RNA</v>
          </cell>
        </row>
        <row r="920">
          <cell r="A920" t="str">
            <v>CPn_r03</v>
          </cell>
          <cell r="B920" t="str">
            <v>5S ribosomal RNA</v>
          </cell>
        </row>
        <row r="921">
          <cell r="A921" t="str">
            <v>CPn_0881</v>
          </cell>
          <cell r="B921" t="str">
            <v>hypothetical protein</v>
          </cell>
        </row>
        <row r="922">
          <cell r="A922" t="str">
            <v>CPn_0882</v>
          </cell>
          <cell r="B922" t="str">
            <v>hypothetical protein</v>
          </cell>
        </row>
        <row r="923">
          <cell r="A923" t="str">
            <v>CPn_0883</v>
          </cell>
          <cell r="B923" t="str">
            <v>Phenolhydrolase%2FNADH ubiquinone oxidoreductase 6</v>
          </cell>
          <cell r="C923" t="str">
            <v>nqr6</v>
          </cell>
        </row>
        <row r="924">
          <cell r="A924" t="str">
            <v>CPn_0884</v>
          </cell>
          <cell r="B924" t="str">
            <v>CT741 hypothetical protein</v>
          </cell>
        </row>
        <row r="925">
          <cell r="A925" t="str">
            <v>CPn_0885</v>
          </cell>
          <cell r="B925" t="str">
            <v>rRNA Methyltransferse</v>
          </cell>
          <cell r="C925" t="str">
            <v>ygcA</v>
          </cell>
        </row>
        <row r="926">
          <cell r="A926" t="str">
            <v>CPn_0886</v>
          </cell>
          <cell r="B926" t="str">
            <v>Histone-Like Developmental Protein</v>
          </cell>
          <cell r="C926" t="str">
            <v>hctA</v>
          </cell>
        </row>
        <row r="927">
          <cell r="A927" t="str">
            <v>CPn_0887</v>
          </cell>
          <cell r="B927" t="str">
            <v>CHLTR possible phosphoprotein</v>
          </cell>
        </row>
        <row r="928">
          <cell r="A928" t="str">
            <v>CPn_0888</v>
          </cell>
          <cell r="B928" t="str">
            <v>protoporphyrinogen Oxidase</v>
          </cell>
          <cell r="C928" t="str">
            <v>hemG</v>
          </cell>
        </row>
        <row r="929">
          <cell r="A929" t="str">
            <v>CPn_0889</v>
          </cell>
          <cell r="B929" t="str">
            <v>Coproporphyrinogen III Oxidase</v>
          </cell>
          <cell r="C929" t="str">
            <v>hemN_2</v>
          </cell>
        </row>
        <row r="930">
          <cell r="A930" t="str">
            <v>CPn_0890</v>
          </cell>
          <cell r="B930" t="str">
            <v>Uroporphyrinogen Decarboxylase</v>
          </cell>
          <cell r="C930" t="str">
            <v>hemE</v>
          </cell>
        </row>
        <row r="931">
          <cell r="A931" t="str">
            <v>CPn_0891</v>
          </cell>
          <cell r="B931" t="str">
            <v>Transcription-Repair Coupling</v>
          </cell>
          <cell r="C931" t="str">
            <v>mfd</v>
          </cell>
        </row>
        <row r="932">
          <cell r="A932" t="str">
            <v>CPn_0892</v>
          </cell>
          <cell r="B932" t="str">
            <v>Alanyl tRNA Synthetase</v>
          </cell>
          <cell r="C932" t="str">
            <v>alaS</v>
          </cell>
        </row>
        <row r="933">
          <cell r="A933" t="str">
            <v>CPn_0893</v>
          </cell>
          <cell r="B933" t="str">
            <v>Transketolase</v>
          </cell>
          <cell r="C933" t="str">
            <v>tktB_1</v>
          </cell>
        </row>
        <row r="934">
          <cell r="A934" t="str">
            <v>CPn_0894</v>
          </cell>
          <cell r="B934" t="str">
            <v>AMP Nucleosidase</v>
          </cell>
          <cell r="C934" t="str">
            <v>amn</v>
          </cell>
        </row>
        <row r="935">
          <cell r="A935" t="str">
            <v>CPn_0895</v>
          </cell>
          <cell r="B935" t="str">
            <v>Elongation Factor P</v>
          </cell>
          <cell r="C935" t="str">
            <v>efp_2</v>
          </cell>
        </row>
        <row r="936">
          <cell r="A936" t="str">
            <v>CPn_0896</v>
          </cell>
          <cell r="B936" t="str">
            <v>CT753 hypothetical protein</v>
          </cell>
        </row>
        <row r="937">
          <cell r="A937" t="str">
            <v>CPn_0897</v>
          </cell>
          <cell r="B937" t="str">
            <v>predicted phosphohydrolase</v>
          </cell>
        </row>
        <row r="938">
          <cell r="A938" t="str">
            <v>CPn_0898</v>
          </cell>
          <cell r="B938" t="str">
            <v>Heat shock protein-60</v>
          </cell>
          <cell r="C938" t="str">
            <v>groEL_3</v>
          </cell>
        </row>
        <row r="939">
          <cell r="A939" t="str">
            <v>CPn_t33</v>
          </cell>
          <cell r="B939" t="str">
            <v>tRNA-Cys</v>
          </cell>
        </row>
        <row r="940">
          <cell r="A940" t="str">
            <v>CPn_0899</v>
          </cell>
          <cell r="B940" t="str">
            <v>Muramoyl-DAP Ligase</v>
          </cell>
          <cell r="C940" t="str">
            <v>murF</v>
          </cell>
        </row>
        <row r="941">
          <cell r="A941" t="str">
            <v>CPn_0900</v>
          </cell>
          <cell r="B941" t="str">
            <v>Muramoyl-Pentapeptide Transferase</v>
          </cell>
          <cell r="C941" t="str">
            <v>mraY</v>
          </cell>
        </row>
        <row r="942">
          <cell r="A942" t="str">
            <v>CPn_0901</v>
          </cell>
          <cell r="B942" t="str">
            <v>Muramoylalanine-Glutamate Ligase</v>
          </cell>
          <cell r="C942" t="str">
            <v>murD</v>
          </cell>
        </row>
        <row r="943">
          <cell r="A943" t="str">
            <v>CPn_0902</v>
          </cell>
          <cell r="B943" t="str">
            <v>Muramidase %28invasin repeat family%29</v>
          </cell>
          <cell r="C943" t="str">
            <v>nlpD</v>
          </cell>
        </row>
        <row r="944">
          <cell r="A944" t="str">
            <v>CPn_0903</v>
          </cell>
          <cell r="B944" t="str">
            <v>Cell Division Protein FtsW</v>
          </cell>
          <cell r="C944" t="str">
            <v>ftsW</v>
          </cell>
        </row>
        <row r="945">
          <cell r="A945" t="str">
            <v>CPn_0904</v>
          </cell>
          <cell r="B945" t="str">
            <v>Peptidoglycan Transferase</v>
          </cell>
          <cell r="C945" t="str">
            <v>murG</v>
          </cell>
        </row>
        <row r="946">
          <cell r="A946" t="str">
            <v>CPn_0905</v>
          </cell>
          <cell r="B946" t="str">
            <v>Muramate-Ala Ligase%2FD-Ala-D-Ala Ligase</v>
          </cell>
          <cell r="C946" t="str">
            <v>murC%2FddlA</v>
          </cell>
        </row>
        <row r="947">
          <cell r="A947" t="str">
            <v>CPn_0906</v>
          </cell>
          <cell r="B947" t="str">
            <v>CT763 hypothetical protein</v>
          </cell>
        </row>
        <row r="948">
          <cell r="A948" t="str">
            <v>CPn_0907</v>
          </cell>
          <cell r="B948" t="str">
            <v>Periplasmic Divalent Cation Tolerance Protein</v>
          </cell>
          <cell r="C948" t="str">
            <v>cutA</v>
          </cell>
        </row>
        <row r="949">
          <cell r="A949" t="str">
            <v>CPn_0908</v>
          </cell>
          <cell r="B949" t="str">
            <v>CT764 hypothetical protein</v>
          </cell>
          <cell r="C949" t="str">
            <v>cutA</v>
          </cell>
        </row>
        <row r="950">
          <cell r="A950" t="str">
            <v>CPn_0909</v>
          </cell>
          <cell r="B950" t="str">
            <v>Sigma Regulatory Factor</v>
          </cell>
          <cell r="C950" t="str">
            <v>rsbV_2</v>
          </cell>
        </row>
        <row r="951">
          <cell r="A951" t="str">
            <v>CPn_0910</v>
          </cell>
          <cell r="B951" t="str">
            <v>tRNA Pyrophosphate Transferase</v>
          </cell>
          <cell r="C951" t="str">
            <v>miaA</v>
          </cell>
        </row>
        <row r="952">
          <cell r="A952" t="str">
            <v>CPn_0911</v>
          </cell>
          <cell r="B952" t="str">
            <v>Fe-S oxidoreductase</v>
          </cell>
          <cell r="C952" t="str">
            <v>miaA</v>
          </cell>
        </row>
        <row r="953">
          <cell r="A953" t="str">
            <v>CPn_0912</v>
          </cell>
          <cell r="B953" t="str">
            <v>CT768 hypothetical protein</v>
          </cell>
        </row>
        <row r="954">
          <cell r="A954" t="str">
            <v>CPn_0913</v>
          </cell>
          <cell r="B954" t="str">
            <v>hypothetical protein</v>
          </cell>
        </row>
        <row r="955">
          <cell r="A955" t="str">
            <v>CPn_0914</v>
          </cell>
          <cell r="B955" t="str">
            <v>hypothetical protein</v>
          </cell>
        </row>
        <row r="956">
          <cell r="A956" t="str">
            <v>CPn_0915</v>
          </cell>
          <cell r="B956" t="str">
            <v>IojAP superfamily ortholog</v>
          </cell>
          <cell r="C956" t="str">
            <v>ybeB</v>
          </cell>
        </row>
        <row r="957">
          <cell r="A957" t="str">
            <v>CPn_0916</v>
          </cell>
          <cell r="B957" t="str">
            <v>Acyl Carrier Protein Synthase</v>
          </cell>
          <cell r="C957" t="str">
            <v>fabF</v>
          </cell>
        </row>
        <row r="958">
          <cell r="A958" t="str">
            <v>CPn_0917</v>
          </cell>
          <cell r="B958" t="str">
            <v>hydrolase%2Fphosphatase homolog</v>
          </cell>
        </row>
        <row r="959">
          <cell r="A959" t="str">
            <v>CPn_0918</v>
          </cell>
          <cell r="B959" t="str">
            <v>Inorganic Pyrophosphatase</v>
          </cell>
          <cell r="C959" t="str">
            <v>ppa</v>
          </cell>
        </row>
        <row r="960">
          <cell r="A960" t="str">
            <v>CPn_0919</v>
          </cell>
          <cell r="B960" t="str">
            <v>Leucine Dehydrogenase</v>
          </cell>
          <cell r="C960" t="str">
            <v>ldh</v>
          </cell>
        </row>
        <row r="961">
          <cell r="A961" t="str">
            <v>CPn_0920</v>
          </cell>
          <cell r="B961" t="str">
            <v>Sulfite Synthesis%2Fbiphosphate phosphatase</v>
          </cell>
          <cell r="C961" t="str">
            <v>cysQ</v>
          </cell>
        </row>
        <row r="962">
          <cell r="A962" t="str">
            <v>CPn_0921</v>
          </cell>
          <cell r="B962" t="str">
            <v>snGlycerol-3-P Acyltransferase</v>
          </cell>
        </row>
        <row r="963">
          <cell r="A963" t="str">
            <v>CPn_0922</v>
          </cell>
          <cell r="B963" t="str">
            <v>Acylglycerophosphoethanolamine Acyltransferase</v>
          </cell>
          <cell r="C963" t="str">
            <v>aas</v>
          </cell>
        </row>
        <row r="964">
          <cell r="A964" t="str">
            <v>CPn_0923</v>
          </cell>
          <cell r="B964" t="str">
            <v>Oxononanoate Synthase</v>
          </cell>
          <cell r="C964" t="str">
            <v>bioF_1</v>
          </cell>
        </row>
        <row r="965">
          <cell r="A965" t="str">
            <v>CPn_0924</v>
          </cell>
          <cell r="B965" t="str">
            <v>Primosomal Protein N%27</v>
          </cell>
          <cell r="C965" t="str">
            <v>priA</v>
          </cell>
        </row>
        <row r="966">
          <cell r="A966" t="str">
            <v>CPn_0925</v>
          </cell>
          <cell r="B966" t="str">
            <v>CT779 hypothetical protein</v>
          </cell>
          <cell r="C966" t="str">
            <v>priA</v>
          </cell>
        </row>
        <row r="967">
          <cell r="A967" t="str">
            <v>CPn_0926</v>
          </cell>
          <cell r="B967" t="str">
            <v>Thioredoxin Disulfide Isomerase</v>
          </cell>
        </row>
        <row r="968">
          <cell r="A968" t="str">
            <v>CPn_0927</v>
          </cell>
          <cell r="B968" t="str">
            <v>CHLPS 43 kDa-like protein 2</v>
          </cell>
        </row>
        <row r="969">
          <cell r="A969" t="str">
            <v>CPn_0928</v>
          </cell>
          <cell r="B969" t="str">
            <v>CHLPS 43 kDa-like protein 3</v>
          </cell>
        </row>
        <row r="970">
          <cell r="A970" t="str">
            <v>CPn_0929</v>
          </cell>
          <cell r="B970" t="str">
            <v>CHLPS 43 kDa-like protein 4</v>
          </cell>
        </row>
        <row r="971">
          <cell r="A971" t="str">
            <v>CPn_0930</v>
          </cell>
          <cell r="B971" t="str">
            <v>hypothetical protein</v>
          </cell>
        </row>
        <row r="972">
          <cell r="A972" t="str">
            <v>CPn_0931</v>
          </cell>
          <cell r="B972" t="str">
            <v>Lysyl tRNA Synthetase</v>
          </cell>
          <cell r="C972" t="str">
            <v>lysS</v>
          </cell>
        </row>
        <row r="973">
          <cell r="A973" t="str">
            <v>CPn_0932</v>
          </cell>
          <cell r="B973" t="str">
            <v>Cysteinyl tRNA Synthetase</v>
          </cell>
          <cell r="C973" t="str">
            <v>cysS</v>
          </cell>
        </row>
        <row r="974">
          <cell r="A974" t="str">
            <v>CPn_0933</v>
          </cell>
          <cell r="B974" t="str">
            <v>predicted disulfide bond isomerase</v>
          </cell>
        </row>
        <row r="975">
          <cell r="A975" t="str">
            <v>CPn_0934</v>
          </cell>
          <cell r="B975" t="str">
            <v>Ribonuclease P Protein Component</v>
          </cell>
          <cell r="C975" t="str">
            <v>rnpA</v>
          </cell>
        </row>
        <row r="976">
          <cell r="A976" t="str">
            <v>CPn_0935</v>
          </cell>
          <cell r="B976" t="str">
            <v>L34 Ribosomal Protein</v>
          </cell>
          <cell r="C976" t="str">
            <v>rl34</v>
          </cell>
        </row>
        <row r="977">
          <cell r="A977" t="str">
            <v>CPn_0936</v>
          </cell>
          <cell r="B977" t="str">
            <v>L36 Ribosomal Protein</v>
          </cell>
          <cell r="C977" t="str">
            <v>rl36</v>
          </cell>
        </row>
        <row r="978">
          <cell r="A978" t="str">
            <v>CPn_0937</v>
          </cell>
          <cell r="B978" t="str">
            <v>S14 Ribosomal Protein</v>
          </cell>
          <cell r="C978" t="str">
            <v>rs14</v>
          </cell>
        </row>
        <row r="979">
          <cell r="A979" t="str">
            <v>CPn_0938</v>
          </cell>
          <cell r="B979" t="str">
            <v>CT788 hypothetical protein</v>
          </cell>
        </row>
        <row r="980">
          <cell r="A980" t="str">
            <v>CPn_0939</v>
          </cell>
          <cell r="B980" t="str">
            <v>CT790 hypothetical protein</v>
          </cell>
        </row>
        <row r="981">
          <cell r="A981" t="str">
            <v>CPn_0940</v>
          </cell>
          <cell r="B981" t="str">
            <v>Excinuclease ABC%2C Subunit C</v>
          </cell>
          <cell r="C981" t="str">
            <v>uvrC</v>
          </cell>
        </row>
        <row r="982">
          <cell r="A982" t="str">
            <v>CPn_0941</v>
          </cell>
          <cell r="B982" t="str">
            <v>DNA Mismatch Repair</v>
          </cell>
          <cell r="C982" t="str">
            <v>mutS</v>
          </cell>
        </row>
        <row r="983">
          <cell r="A983" t="str">
            <v>CPn_0942</v>
          </cell>
          <cell r="B983" t="str">
            <v>DNA Primase</v>
          </cell>
          <cell r="C983" t="str">
            <v>dnaG</v>
          </cell>
        </row>
        <row r="984">
          <cell r="A984" t="str">
            <v>CPn_0943</v>
          </cell>
          <cell r="B984" t="str">
            <v>CT794.1 hypothetical protein</v>
          </cell>
        </row>
        <row r="985">
          <cell r="A985" t="str">
            <v>CPn_0944</v>
          </cell>
          <cell r="B985" t="str">
            <v>hypothetical protein</v>
          </cell>
        </row>
        <row r="986">
          <cell r="A986" t="str">
            <v>CPn_0945</v>
          </cell>
          <cell r="B986" t="str">
            <v>CT795 hypothetical protein</v>
          </cell>
        </row>
        <row r="987">
          <cell r="A987" t="str">
            <v>CPn_0946</v>
          </cell>
          <cell r="B987" t="str">
            <v>Glycyl tRNA Synthetase</v>
          </cell>
          <cell r="C987" t="str">
            <v>glyQ</v>
          </cell>
        </row>
        <row r="988">
          <cell r="A988" t="str">
            <v>CPn_0947</v>
          </cell>
          <cell r="B988" t="str">
            <v>Glycerol-3-P Phosphatydyltransferase</v>
          </cell>
          <cell r="C988" t="str">
            <v>pgsA_2</v>
          </cell>
        </row>
        <row r="989">
          <cell r="A989" t="str">
            <v>CPn_0948</v>
          </cell>
          <cell r="B989" t="str">
            <v>Glycogen Synthase</v>
          </cell>
          <cell r="C989" t="str">
            <v>glgA</v>
          </cell>
        </row>
        <row r="990">
          <cell r="A990" t="str">
            <v>CPn_t34</v>
          </cell>
          <cell r="B990" t="str">
            <v>tRNA-Gln</v>
          </cell>
        </row>
        <row r="991">
          <cell r="A991" t="str">
            <v>CPn_0949</v>
          </cell>
          <cell r="B991" t="str">
            <v>General Stress Protein</v>
          </cell>
          <cell r="C991" t="str">
            <v>ctc</v>
          </cell>
        </row>
        <row r="992">
          <cell r="A992" t="str">
            <v>CPn_0950</v>
          </cell>
          <cell r="B992" t="str">
            <v>Peptidyl tRNA Hydrolase</v>
          </cell>
          <cell r="C992" t="str">
            <v>pth</v>
          </cell>
        </row>
        <row r="993">
          <cell r="A993" t="str">
            <v>CPn_0951</v>
          </cell>
          <cell r="B993" t="str">
            <v>S6 Ribosomal Protein</v>
          </cell>
          <cell r="C993" t="str">
            <v>rs6</v>
          </cell>
        </row>
        <row r="994">
          <cell r="A994" t="str">
            <v>CPn_0952</v>
          </cell>
          <cell r="B994" t="str">
            <v>S18 Ribosomal Protein</v>
          </cell>
          <cell r="C994" t="str">
            <v>rs18</v>
          </cell>
        </row>
        <row r="995">
          <cell r="A995" t="str">
            <v>CPn_0953</v>
          </cell>
          <cell r="B995" t="str">
            <v>L9 Ribosomal Protein</v>
          </cell>
          <cell r="C995" t="str">
            <v>rl9</v>
          </cell>
        </row>
        <row r="996">
          <cell r="A996" t="str">
            <v>CPn_0954</v>
          </cell>
          <cell r="C996" t="str">
            <v>ychB</v>
          </cell>
        </row>
        <row r="997">
          <cell r="A997" t="str">
            <v>CPn_0955</v>
          </cell>
        </row>
        <row r="998">
          <cell r="A998" t="str">
            <v>CPn_0956</v>
          </cell>
          <cell r="B998" t="str">
            <v>CT805 hypothetical protein</v>
          </cell>
        </row>
        <row r="999">
          <cell r="A999" t="str">
            <v>CPn_0957</v>
          </cell>
          <cell r="B999" t="str">
            <v>Insulinase family%2FProtease III</v>
          </cell>
          <cell r="C999" t="str">
            <v>ide</v>
          </cell>
        </row>
        <row r="1000">
          <cell r="A1000" t="str">
            <v>CPn_0958</v>
          </cell>
          <cell r="B1000" t="str">
            <v>Glycerol-3-P Acyltransferase</v>
          </cell>
          <cell r="C1000" t="str">
            <v>plsB</v>
          </cell>
        </row>
        <row r="1001">
          <cell r="A1001" t="str">
            <v>CPn_0959</v>
          </cell>
          <cell r="B1001" t="str">
            <v>Axial Filament Protein</v>
          </cell>
          <cell r="C1001" t="str">
            <v>cafE</v>
          </cell>
        </row>
        <row r="1002">
          <cell r="A1002" t="str">
            <v>CPn_0960</v>
          </cell>
          <cell r="B1002" t="str">
            <v>CT809 hypothetical protein</v>
          </cell>
        </row>
        <row r="1003">
          <cell r="A1003" t="str">
            <v>CPn_0961</v>
          </cell>
          <cell r="B1003" t="str">
            <v>L32 Ribosomal Protein</v>
          </cell>
          <cell r="C1003" t="str">
            <v>rl32</v>
          </cell>
        </row>
        <row r="1004">
          <cell r="A1004" t="str">
            <v>CPn_0962</v>
          </cell>
          <cell r="B1004" t="str">
            <v>FA%2FPhospholipid Synthesis Protein</v>
          </cell>
          <cell r="C1004" t="str">
            <v>plsX</v>
          </cell>
        </row>
        <row r="1005">
          <cell r="A1005" t="str">
            <v>CPn_0963</v>
          </cell>
          <cell r="B1005" t="str">
            <v>Putative Outer Membrane Protein D Family</v>
          </cell>
          <cell r="C1005" t="str">
            <v>pmp_21</v>
          </cell>
        </row>
        <row r="1006">
          <cell r="A1006" t="str">
            <v>CPn_0964</v>
          </cell>
          <cell r="B1006" t="str">
            <v>hypothetical protein</v>
          </cell>
        </row>
        <row r="1007">
          <cell r="A1007" t="str">
            <v>CPn_0965</v>
          </cell>
          <cell r="B1007" t="str">
            <v>Lipid A Disaccharide Synthase</v>
          </cell>
          <cell r="C1007" t="str">
            <v>lpxB</v>
          </cell>
        </row>
        <row r="1008">
          <cell r="A1008" t="str">
            <v>CPn_0966</v>
          </cell>
          <cell r="B1008" t="str">
            <v>Poly A Polymerase</v>
          </cell>
          <cell r="C1008" t="str">
            <v>pcnB_2</v>
          </cell>
        </row>
        <row r="1009">
          <cell r="A1009" t="str">
            <v>CPn_0967</v>
          </cell>
          <cell r="B1009" t="str">
            <v>Phosphoglucomutase</v>
          </cell>
          <cell r="C1009" t="str">
            <v>pgm</v>
          </cell>
        </row>
        <row r="1010">
          <cell r="A1010" t="str">
            <v>CPn_0968</v>
          </cell>
          <cell r="B1010" t="str">
            <v>Glucosamine-Fructose-6-P Aminotransferase</v>
          </cell>
          <cell r="C1010" t="str">
            <v>glmS</v>
          </cell>
        </row>
        <row r="1011">
          <cell r="A1011" t="str">
            <v>CPn_0969</v>
          </cell>
          <cell r="B1011" t="str">
            <v>Tyrosine Transport</v>
          </cell>
          <cell r="C1011" t="str">
            <v>tyrP_1</v>
          </cell>
        </row>
        <row r="1012">
          <cell r="A1012" t="str">
            <v>CPn_0969.1</v>
          </cell>
          <cell r="B1012" t="str">
            <v>Transport Permease %28truncated%29</v>
          </cell>
          <cell r="C1012" t="str">
            <v>yccA_1</v>
          </cell>
        </row>
        <row r="1013">
          <cell r="A1013" t="str">
            <v>CPn_0970</v>
          </cell>
          <cell r="B1013" t="str">
            <v>Tyrosine Transport</v>
          </cell>
          <cell r="C1013" t="str">
            <v>tyrP_2</v>
          </cell>
        </row>
        <row r="1014">
          <cell r="A1014" t="str">
            <v>CPn_0971</v>
          </cell>
          <cell r="B1014" t="str">
            <v>Transport Permease</v>
          </cell>
          <cell r="C1014" t="str">
            <v>yccA_2</v>
          </cell>
        </row>
        <row r="1015">
          <cell r="A1015" t="str">
            <v>CPn_0972</v>
          </cell>
          <cell r="B1015" t="str">
            <v>Cell Division Protein FtsY</v>
          </cell>
          <cell r="C1015" t="str">
            <v>ftsY</v>
          </cell>
        </row>
        <row r="1016">
          <cell r="A1016" t="str">
            <v>CPn_0973</v>
          </cell>
          <cell r="B1016" t="str">
            <v>Succinyl-CoA Synthetase%2C Beta</v>
          </cell>
          <cell r="C1016" t="str">
            <v>sucC</v>
          </cell>
        </row>
        <row r="1017">
          <cell r="A1017" t="str">
            <v>CPn_0974</v>
          </cell>
          <cell r="B1017" t="str">
            <v>Succinyl-CoA Synthetase%2C Alpha</v>
          </cell>
          <cell r="C1017" t="str">
            <v>sucD</v>
          </cell>
        </row>
        <row r="1018">
          <cell r="A1018" t="str">
            <v>CPn_0975</v>
          </cell>
          <cell r="B1018" t="str">
            <v>hypothetical protein</v>
          </cell>
        </row>
        <row r="1019">
          <cell r="A1019" t="str">
            <v>CPn_0976</v>
          </cell>
          <cell r="B1019" t="str">
            <v>hypothetical protein</v>
          </cell>
        </row>
        <row r="1020">
          <cell r="A1020" t="str">
            <v>CPn_0977</v>
          </cell>
          <cell r="B1020" t="str">
            <v>hypothetical protein</v>
          </cell>
        </row>
        <row r="1021">
          <cell r="A1021" t="str">
            <v>CPn_0978</v>
          </cell>
          <cell r="B1021" t="str">
            <v>hypothetical protein</v>
          </cell>
        </row>
        <row r="1022">
          <cell r="A1022" t="str">
            <v>CPn_0979</v>
          </cell>
          <cell r="B1022" t="str">
            <v>DO Serine Protease</v>
          </cell>
          <cell r="C1022" t="str">
            <v>htrA</v>
          </cell>
        </row>
        <row r="1023">
          <cell r="A1023" t="str">
            <v>CPn_0980</v>
          </cell>
          <cell r="B1023" t="str">
            <v>hypothetical protein</v>
          </cell>
        </row>
        <row r="1024">
          <cell r="A1024" t="str">
            <v>CPn_0981</v>
          </cell>
          <cell r="B1024" t="str">
            <v>Zinc Metalloprotease %28insulinase family%29</v>
          </cell>
        </row>
        <row r="1025">
          <cell r="A1025" t="str">
            <v>CPn_0982</v>
          </cell>
          <cell r="B1025" t="str">
            <v>YigN family hypothetical protein</v>
          </cell>
          <cell r="C1025" t="str">
            <v>yigN</v>
          </cell>
        </row>
        <row r="1026">
          <cell r="A1026" t="str">
            <v>CPn_0983</v>
          </cell>
          <cell r="B1026" t="str">
            <v>Glycerol-Serine Phosphatidyltransferase</v>
          </cell>
          <cell r="C1026" t="str">
            <v>pssA</v>
          </cell>
        </row>
        <row r="1027">
          <cell r="A1027" t="str">
            <v>CPn_0984</v>
          </cell>
          <cell r="B1027" t="str">
            <v>Ribonucleoside Reductase%2C Large Chain</v>
          </cell>
          <cell r="C1027" t="str">
            <v>nrdA</v>
          </cell>
        </row>
        <row r="1028">
          <cell r="A1028" t="str">
            <v>CPn_0985</v>
          </cell>
          <cell r="B1028" t="str">
            <v>Ribonucleoside Reductase%2C Small Chain</v>
          </cell>
          <cell r="C1028" t="str">
            <v>nrdB</v>
          </cell>
        </row>
        <row r="1029">
          <cell r="A1029" t="str">
            <v>CPn_0986</v>
          </cell>
          <cell r="B1029" t="str">
            <v>predicted rRNA Methylase</v>
          </cell>
          <cell r="C1029" t="str">
            <v>yggH</v>
          </cell>
        </row>
        <row r="1030">
          <cell r="A1030" t="str">
            <v>CPn_t35</v>
          </cell>
          <cell r="B1030" t="str">
            <v>tRNA-Val</v>
          </cell>
          <cell r="C1030" t="str">
            <v>yggH</v>
          </cell>
        </row>
        <row r="1031">
          <cell r="A1031" t="str">
            <v>CPn_0987</v>
          </cell>
          <cell r="B1031" t="str">
            <v>YtgB-like predicted rRNA methylase</v>
          </cell>
          <cell r="C1031" t="str">
            <v>ytgB_2</v>
          </cell>
        </row>
        <row r="1032">
          <cell r="A1032" t="str">
            <v>CPn_0988</v>
          </cell>
          <cell r="B1032" t="str">
            <v>UDP-N-Acetylenolpyruvoylglucosamine Reductase</v>
          </cell>
          <cell r="C1032" t="str">
            <v>murB</v>
          </cell>
        </row>
        <row r="1033">
          <cell r="A1033" t="str">
            <v>CPn_0989</v>
          </cell>
          <cell r="B1033" t="str">
            <v>CT832 hypothetical protein</v>
          </cell>
        </row>
        <row r="1034">
          <cell r="A1034" t="str">
            <v>CPn_0990</v>
          </cell>
          <cell r="B1034" t="str">
            <v>Initiation Factor 3</v>
          </cell>
          <cell r="C1034" t="str">
            <v>infC</v>
          </cell>
        </row>
        <row r="1035">
          <cell r="A1035" t="str">
            <v>CPn_0991</v>
          </cell>
          <cell r="B1035" t="str">
            <v>L35 Ribosomal Protein</v>
          </cell>
          <cell r="C1035" t="str">
            <v>rl35</v>
          </cell>
        </row>
        <row r="1036">
          <cell r="A1036" t="str">
            <v>CPn_0992</v>
          </cell>
          <cell r="B1036" t="str">
            <v>L20 Ribosomal Protein</v>
          </cell>
          <cell r="C1036" t="str">
            <v>rl20</v>
          </cell>
        </row>
        <row r="1037">
          <cell r="A1037" t="str">
            <v>CPn_0993</v>
          </cell>
          <cell r="B1037" t="str">
            <v>Phenylalanyl tRNA Synthetase%2C Alpha</v>
          </cell>
          <cell r="C1037" t="str">
            <v>pheS</v>
          </cell>
        </row>
        <row r="1038">
          <cell r="A1038" t="str">
            <v>CPn_t36</v>
          </cell>
          <cell r="B1038" t="str">
            <v>tRNA-Ser</v>
          </cell>
        </row>
        <row r="1039">
          <cell r="A1039" t="str">
            <v>CPn_0994</v>
          </cell>
          <cell r="B1039" t="str">
            <v>CT837 hypothetical protein</v>
          </cell>
        </row>
        <row r="1040">
          <cell r="A1040" t="str">
            <v>CPn_0995</v>
          </cell>
          <cell r="B1040" t="str">
            <v>CT838 hypothetical protein</v>
          </cell>
        </row>
        <row r="1041">
          <cell r="A1041" t="str">
            <v>CPn_0996</v>
          </cell>
          <cell r="B1041" t="str">
            <v>CT839 hypothetical protein</v>
          </cell>
        </row>
        <row r="1042">
          <cell r="A1042" t="str">
            <v>CPn_0997</v>
          </cell>
          <cell r="B1042" t="str">
            <v>PP-loop superfamily ATPase</v>
          </cell>
          <cell r="C1042" t="str">
            <v>mesJ</v>
          </cell>
        </row>
        <row r="1043">
          <cell r="A1043" t="str">
            <v>CPn_0998</v>
          </cell>
          <cell r="B1043" t="str">
            <v>ATP-dependent zinc protease</v>
          </cell>
          <cell r="C1043" t="str">
            <v>ftsH</v>
          </cell>
        </row>
        <row r="1044">
          <cell r="A1044" t="str">
            <v>CPn_0999</v>
          </cell>
          <cell r="B1044" t="str">
            <v>Polyribonucleotide Nucleotidyltransferase</v>
          </cell>
          <cell r="C1044" t="str">
            <v>pnp</v>
          </cell>
        </row>
        <row r="1045">
          <cell r="A1045" t="str">
            <v>CPn_1000</v>
          </cell>
          <cell r="B1045" t="str">
            <v>S15 Ribosomal Protein</v>
          </cell>
          <cell r="C1045" t="str">
            <v>rs15</v>
          </cell>
        </row>
        <row r="1046">
          <cell r="A1046" t="str">
            <v>CPn_1001</v>
          </cell>
          <cell r="B1046" t="str">
            <v>cytosine deaminase</v>
          </cell>
          <cell r="C1046" t="str">
            <v>yfhC</v>
          </cell>
        </row>
        <row r="1047">
          <cell r="A1047" t="str">
            <v>CPn_1002</v>
          </cell>
          <cell r="B1047" t="str">
            <v>CT845 hypothetical protein</v>
          </cell>
          <cell r="C1047" t="str">
            <v>yfhC</v>
          </cell>
        </row>
        <row r="1048">
          <cell r="A1048" t="str">
            <v>CPn_1003</v>
          </cell>
          <cell r="B1048" t="str">
            <v>CT846 hypothetical protein</v>
          </cell>
        </row>
        <row r="1049">
          <cell r="A1049" t="str">
            <v>CPn_1004</v>
          </cell>
          <cell r="B1049" t="str">
            <v>CT847 hypothetical protein</v>
          </cell>
        </row>
        <row r="1050">
          <cell r="A1050" t="str">
            <v>CPn_1005</v>
          </cell>
          <cell r="B1050" t="str">
            <v>CT848 hypothetical protein</v>
          </cell>
        </row>
        <row r="1051">
          <cell r="A1051" t="str">
            <v>CPn_1006</v>
          </cell>
          <cell r="B1051" t="str">
            <v>CT849 hypothetical protein</v>
          </cell>
        </row>
        <row r="1052">
          <cell r="A1052" t="str">
            <v>CPn_1007</v>
          </cell>
          <cell r="B1052" t="str">
            <v>CT849.1 hypothetical protein</v>
          </cell>
        </row>
        <row r="1053">
          <cell r="A1053" t="str">
            <v>CPn_1008</v>
          </cell>
          <cell r="B1053" t="str">
            <v>CT850 hypothetical protein</v>
          </cell>
        </row>
        <row r="1054">
          <cell r="A1054" t="str">
            <v>CPn_1009</v>
          </cell>
          <cell r="B1054" t="str">
            <v>Methionine Aminopeptidase</v>
          </cell>
          <cell r="C1054" t="str">
            <v>map</v>
          </cell>
        </row>
        <row r="1055">
          <cell r="A1055" t="str">
            <v>CPn_1010</v>
          </cell>
          <cell r="B1055" t="str">
            <v>CT852 hypothetical protein</v>
          </cell>
        </row>
        <row r="1056">
          <cell r="A1056" t="str">
            <v>CPn_1011</v>
          </cell>
          <cell r="B1056" t="str">
            <v>CT853 hypothetical protein</v>
          </cell>
        </row>
        <row r="1057">
          <cell r="A1057" t="str">
            <v>CPn_1012</v>
          </cell>
          <cell r="B1057" t="str">
            <v>ABC transporter permease</v>
          </cell>
          <cell r="C1057" t="str">
            <v>yzeB</v>
          </cell>
        </row>
        <row r="1058">
          <cell r="A1058" t="str">
            <v>CPn_1013</v>
          </cell>
          <cell r="B1058" t="str">
            <v>Fumarate Hydratase</v>
          </cell>
          <cell r="C1058" t="str">
            <v>fumC</v>
          </cell>
        </row>
        <row r="1059">
          <cell r="A1059" t="str">
            <v>CPn_1014</v>
          </cell>
          <cell r="B1059" t="str">
            <v>Sulfate Transporter</v>
          </cell>
          <cell r="C1059" t="str">
            <v>ychM</v>
          </cell>
        </row>
        <row r="1060">
          <cell r="A1060" t="str">
            <v>CPn_1015</v>
          </cell>
          <cell r="B1060" t="str">
            <v>CT857 hypothetical protein</v>
          </cell>
        </row>
        <row r="1061">
          <cell r="A1061" t="str">
            <v>CPn_1016</v>
          </cell>
          <cell r="B1061" t="str">
            <v>CT858 hypothetical protein</v>
          </cell>
        </row>
        <row r="1062">
          <cell r="A1062" t="str">
            <v>CPn_1017</v>
          </cell>
          <cell r="B1062" t="str">
            <v>Metalloprotease</v>
          </cell>
          <cell r="C1062" t="str">
            <v>lytB</v>
          </cell>
        </row>
        <row r="1063">
          <cell r="A1063" t="str">
            <v>CPn_1018</v>
          </cell>
          <cell r="B1063" t="str">
            <v>hypothetical protein</v>
          </cell>
          <cell r="C1063" t="str">
            <v>lytB</v>
          </cell>
        </row>
        <row r="1064">
          <cell r="A1064" t="str">
            <v>CPn_1019</v>
          </cell>
          <cell r="B1064" t="str">
            <v>CT860 hypothetical protein</v>
          </cell>
        </row>
        <row r="1065">
          <cell r="A1065" t="str">
            <v>CPn_1020</v>
          </cell>
          <cell r="B1065" t="str">
            <v>CT861 hypothetical protein</v>
          </cell>
        </row>
        <row r="1066">
          <cell r="A1066" t="str">
            <v>CPn_1021</v>
          </cell>
          <cell r="B1066" t="str">
            <v>Low Calcium Response Protein H</v>
          </cell>
          <cell r="C1066" t="str">
            <v>lcrH_2</v>
          </cell>
        </row>
        <row r="1067">
          <cell r="A1067" t="str">
            <v>CPn_1022</v>
          </cell>
          <cell r="B1067" t="str">
            <v>CT863 hypothetical protein</v>
          </cell>
          <cell r="C1067" t="str">
            <v>lcrH_2</v>
          </cell>
        </row>
        <row r="1068">
          <cell r="A1068" t="str">
            <v>CPn_t37</v>
          </cell>
          <cell r="B1068" t="str">
            <v>tRNA-Leu</v>
          </cell>
        </row>
        <row r="1069">
          <cell r="A1069" t="str">
            <v>CPn_1023</v>
          </cell>
          <cell r="B1069" t="str">
            <v>hypothetical protein</v>
          </cell>
        </row>
        <row r="1070">
          <cell r="A1070" t="str">
            <v>CPn_1024</v>
          </cell>
          <cell r="B1070" t="str">
            <v>Integrase%2Frecombinase</v>
          </cell>
          <cell r="C1070" t="str">
            <v>xerD</v>
          </cell>
        </row>
        <row r="1071">
          <cell r="A1071" t="str">
            <v>CPn_1025</v>
          </cell>
          <cell r="B1071" t="str">
            <v>Glucose-6-P Isomerase</v>
          </cell>
          <cell r="C1071" t="str">
            <v>pgi</v>
          </cell>
        </row>
        <row r="1072">
          <cell r="A1072" t="str">
            <v>CPn_1026</v>
          </cell>
          <cell r="B1072" t="str">
            <v>LtuA Protein</v>
          </cell>
        </row>
        <row r="1073">
          <cell r="A1073" t="str">
            <v>CPn_1027</v>
          </cell>
          <cell r="B1073" t="str">
            <v>hypothetical protein</v>
          </cell>
        </row>
        <row r="1074">
          <cell r="A1074" t="str">
            <v>CPn_1028</v>
          </cell>
          <cell r="B1074" t="str">
            <v>Malate Dehyrogenase</v>
          </cell>
          <cell r="C1074" t="str">
            <v>mdhC</v>
          </cell>
        </row>
        <row r="1075">
          <cell r="A1075" t="str">
            <v>CPn_1029</v>
          </cell>
          <cell r="B1075" t="str">
            <v>hypothetical protein</v>
          </cell>
        </row>
        <row r="1076">
          <cell r="A1076" t="str">
            <v>CPn_1030</v>
          </cell>
          <cell r="B1076" t="str">
            <v>predicted D-amino acid dehyrogenase</v>
          </cell>
        </row>
        <row r="1077">
          <cell r="A1077" t="str">
            <v>CPn_1031</v>
          </cell>
          <cell r="B1077" t="str">
            <v>Arginine%2FOrnithine Antiporter</v>
          </cell>
          <cell r="C1077" t="str">
            <v>arcD</v>
          </cell>
        </row>
        <row r="1078">
          <cell r="A1078" t="str">
            <v>CPn_1032</v>
          </cell>
          <cell r="B1078" t="str">
            <v>CT373 hypothetical protein</v>
          </cell>
        </row>
        <row r="1079">
          <cell r="A1079" t="str">
            <v>CPn_1033</v>
          </cell>
          <cell r="B1079" t="str">
            <v>CT372 hypothetical protein</v>
          </cell>
        </row>
        <row r="1080">
          <cell r="A1080" t="str">
            <v>CPn_1034</v>
          </cell>
          <cell r="B1080" t="str">
            <v>Predicted OMP</v>
          </cell>
        </row>
        <row r="1081">
          <cell r="A1081" t="str">
            <v>CPn_1035</v>
          </cell>
          <cell r="B1081" t="str">
            <v>Shikimate 5-Dehyrogenase</v>
          </cell>
          <cell r="C1081" t="str">
            <v>aroE</v>
          </cell>
        </row>
        <row r="1082">
          <cell r="A1082" t="str">
            <v>CPn_1036</v>
          </cell>
          <cell r="B1082" t="str">
            <v>Dehyroquinate Synthase</v>
          </cell>
          <cell r="C1082" t="str">
            <v>aroB</v>
          </cell>
        </row>
        <row r="1083">
          <cell r="A1083" t="str">
            <v>CPn_1037</v>
          </cell>
          <cell r="B1083" t="str">
            <v>Chorismate Synthase</v>
          </cell>
          <cell r="C1083" t="str">
            <v>aroC</v>
          </cell>
        </row>
        <row r="1084">
          <cell r="A1084" t="str">
            <v>CPn_1038</v>
          </cell>
          <cell r="B1084" t="str">
            <v>Shikimate Kinase II</v>
          </cell>
          <cell r="C1084" t="str">
            <v>aroL</v>
          </cell>
        </row>
        <row r="1085">
          <cell r="A1085" t="str">
            <v>CPn_1039</v>
          </cell>
          <cell r="B1085" t="str">
            <v>Phosphoshikimate Vinyltransferase</v>
          </cell>
          <cell r="C1085" t="str">
            <v>aroA</v>
          </cell>
        </row>
        <row r="1086">
          <cell r="A1086" t="str">
            <v>CPn_1040</v>
          </cell>
          <cell r="B1086" t="str">
            <v>hypothetical protein</v>
          </cell>
        </row>
        <row r="1087">
          <cell r="A1087" t="str">
            <v>CPn_1041</v>
          </cell>
          <cell r="B1087" t="str">
            <v>Adenosylmethionine-8-Amino-7-Oxononanoate Aminotransferase</v>
          </cell>
          <cell r="C1087" t="str">
            <v>bioA</v>
          </cell>
        </row>
        <row r="1088">
          <cell r="A1088" t="str">
            <v>CPn_1042</v>
          </cell>
          <cell r="B1088" t="str">
            <v>dethiobiotin synthetase</v>
          </cell>
          <cell r="C1088" t="str">
            <v>bioD</v>
          </cell>
        </row>
        <row r="1089">
          <cell r="A1089" t="str">
            <v>CPn_1043</v>
          </cell>
          <cell r="B1089" t="str">
            <v>Oxononanoate Synthase</v>
          </cell>
          <cell r="C1089" t="str">
            <v>bioF_2</v>
          </cell>
        </row>
        <row r="1090">
          <cell r="A1090" t="str">
            <v>CPn_1044</v>
          </cell>
          <cell r="B1090" t="str">
            <v>Biotin Synthase</v>
          </cell>
          <cell r="C1090" t="str">
            <v>bioB</v>
          </cell>
        </row>
        <row r="1091">
          <cell r="A1091" t="str">
            <v>CPn_1045</v>
          </cell>
          <cell r="B1091" t="str">
            <v>conserved hypothetical bacterial membrane protein</v>
          </cell>
        </row>
        <row r="1092">
          <cell r="A1092" t="str">
            <v>CPn_1046</v>
          </cell>
          <cell r="B1092" t="str">
            <v>Aromatic Amino Acid Hyroxylase</v>
          </cell>
        </row>
        <row r="1093">
          <cell r="A1093" t="str">
            <v>CPn_1047</v>
          </cell>
          <cell r="B1093" t="str">
            <v>Dihydrodipicolinate Reductase</v>
          </cell>
          <cell r="C1093" t="str">
            <v>dapB</v>
          </cell>
        </row>
        <row r="1094">
          <cell r="A1094" t="str">
            <v>CPn_1048</v>
          </cell>
          <cell r="B1094" t="str">
            <v>Aspartate Dehydrogenase</v>
          </cell>
          <cell r="C1094" t="str">
            <v>asd</v>
          </cell>
        </row>
        <row r="1095">
          <cell r="A1095" t="str">
            <v>CPn_1049</v>
          </cell>
          <cell r="B1095" t="str">
            <v>Aspartokinase III</v>
          </cell>
          <cell r="C1095" t="str">
            <v>lysC</v>
          </cell>
        </row>
        <row r="1096">
          <cell r="A1096" t="str">
            <v>CPn_1050</v>
          </cell>
          <cell r="B1096" t="str">
            <v>Dihydrodipicolinate Synthase</v>
          </cell>
          <cell r="C1096" t="str">
            <v>dapA</v>
          </cell>
        </row>
        <row r="1097">
          <cell r="A1097" t="str">
            <v>CPn_1051</v>
          </cell>
          <cell r="B1097" t="str">
            <v>hypothetical protein</v>
          </cell>
        </row>
        <row r="1098">
          <cell r="A1098" t="str">
            <v>CPn_1052</v>
          </cell>
          <cell r="B1098" t="str">
            <v>hypothetical protein</v>
          </cell>
        </row>
        <row r="1099">
          <cell r="A1099" t="str">
            <v>CPn_1053</v>
          </cell>
          <cell r="B1099" t="str">
            <v>hypothetical protein</v>
          </cell>
        </row>
        <row r="1100">
          <cell r="A1100" t="str">
            <v>CPn_1054</v>
          </cell>
          <cell r="B1100" t="str">
            <v>hypothetical protein</v>
          </cell>
        </row>
        <row r="1101">
          <cell r="A1101" t="str">
            <v>CPn_1055</v>
          </cell>
          <cell r="B1101" t="str">
            <v>hypothetical protein</v>
          </cell>
        </row>
        <row r="1102">
          <cell r="A1102" t="str">
            <v>CPn_1056</v>
          </cell>
          <cell r="B1102" t="str">
            <v>hypothetical protein</v>
          </cell>
        </row>
        <row r="1103">
          <cell r="A1103" t="str">
            <v>CPn_1057</v>
          </cell>
          <cell r="B1103" t="str">
            <v>CT356 hypothetical protein</v>
          </cell>
        </row>
        <row r="1104">
          <cell r="A1104" t="str">
            <v>CPn_1058</v>
          </cell>
          <cell r="B1104" t="str">
            <v>CT355 hypothetical protein</v>
          </cell>
        </row>
        <row r="1105">
          <cell r="A1105" t="str">
            <v>CPn_1059</v>
          </cell>
          <cell r="B1105" t="str">
            <v>Dimethyladenosine Transferase</v>
          </cell>
          <cell r="C1105" t="str">
            <v>kgsA</v>
          </cell>
        </row>
        <row r="1106">
          <cell r="A1106" t="str">
            <v>CPn_1060</v>
          </cell>
          <cell r="B1106" t="str">
            <v>Transketolase</v>
          </cell>
          <cell r="C1106" t="str">
            <v>tktB_2</v>
          </cell>
        </row>
        <row r="1107">
          <cell r="A1107" t="str">
            <v>CPn_1061</v>
          </cell>
          <cell r="B1107" t="str">
            <v>CT330 hypothetical protein</v>
          </cell>
        </row>
        <row r="1108">
          <cell r="A1108" t="str">
            <v>CPn_1062</v>
          </cell>
          <cell r="B1108" t="str">
            <v>Exodoxyribonuclease VII</v>
          </cell>
          <cell r="C1108" t="str">
            <v>xseA</v>
          </cell>
        </row>
        <row r="1109">
          <cell r="A1109" t="str">
            <v>CPn_1063</v>
          </cell>
          <cell r="B1109" t="str">
            <v>Triosephosphate Isomerase</v>
          </cell>
          <cell r="C1109" t="str">
            <v>tpiS</v>
          </cell>
        </row>
        <row r="1110">
          <cell r="A1110" t="str">
            <v>CPn_1064</v>
          </cell>
          <cell r="B1110" t="str">
            <v>hypothetical protein</v>
          </cell>
        </row>
        <row r="1111">
          <cell r="A1111" t="str">
            <v>CPn_1065</v>
          </cell>
          <cell r="B1111" t="str">
            <v>hypothetical protein</v>
          </cell>
        </row>
        <row r="1112">
          <cell r="A1112" t="str">
            <v>CPn_1066</v>
          </cell>
          <cell r="B1112" t="str">
            <v>hypothetical protein</v>
          </cell>
        </row>
        <row r="1113">
          <cell r="A1113" t="str">
            <v>CPn_1067</v>
          </cell>
          <cell r="B1113" t="str">
            <v>Polypeptide Deformylase</v>
          </cell>
          <cell r="C1113" t="str">
            <v>def</v>
          </cell>
        </row>
        <row r="1114">
          <cell r="A1114" t="str">
            <v>CPn_1068</v>
          </cell>
          <cell r="B1114" t="str">
            <v>Ribonuclease HII</v>
          </cell>
          <cell r="C1114" t="str">
            <v>rnhB_2</v>
          </cell>
        </row>
        <row r="1115">
          <cell r="A1115" t="str">
            <v>CPn_1069</v>
          </cell>
          <cell r="B1115" t="str">
            <v>HTH Transcriptional Regulator</v>
          </cell>
          <cell r="C1115" t="str">
            <v>yfgA</v>
          </cell>
        </row>
        <row r="1116">
          <cell r="A1116" t="str">
            <v>CPn_1070</v>
          </cell>
          <cell r="B1116" t="str">
            <v>hypothetical protein</v>
          </cell>
        </row>
        <row r="1117">
          <cell r="A1117" t="str">
            <v>CPn_1071</v>
          </cell>
          <cell r="B1117" t="str">
            <v>hypothetical protein</v>
          </cell>
        </row>
        <row r="1118">
          <cell r="A1118" t="str">
            <v>CPn_1072</v>
          </cell>
          <cell r="B1118" t="str">
            <v>hypothetical protein</v>
          </cell>
        </row>
        <row r="1119">
          <cell r="A1119" t="str">
            <v>CPn_1073</v>
          </cell>
          <cell r="B1119" t="str">
            <v>Predicted Outer Membrane Protein %28CT371%29</v>
          </cell>
        </row>
        <row r="1120">
          <cell r="A1120" t="str">
            <v>CPn_t38</v>
          </cell>
          <cell r="B1120" t="str">
            <v>tRNA-Ser</v>
          </cell>
        </row>
      </sheetData>
    </sheetDataSet>
  </externalBook>
</externalLink>
</file>

<file path=xl/queryTables/queryTable1.xml><?xml version="1.0" encoding="utf-8"?>
<queryTable xmlns="http://schemas.openxmlformats.org/spreadsheetml/2006/main" name="tyrp_overviewTable" connectionId="1" autoFormatId="16" applyNumberFormats="0" applyBorderFormats="0" applyFontFormats="1" applyPatternFormats="1" applyAlignmentFormats="0" applyWidthHeightFormats="0"/>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5.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abSelected="1" workbookViewId="0"/>
  </sheetViews>
  <sheetFormatPr baseColWidth="10" defaultRowHeight="14" x14ac:dyDescent="0"/>
  <sheetData>
    <row r="1" spans="1:7">
      <c r="A1" t="s">
        <v>3166</v>
      </c>
    </row>
    <row r="2" spans="1:7">
      <c r="A2" s="1" t="s">
        <v>3167</v>
      </c>
    </row>
    <row r="6" spans="1:7">
      <c r="A6" t="s">
        <v>0</v>
      </c>
      <c r="E6">
        <v>25</v>
      </c>
      <c r="G6" t="s">
        <v>1</v>
      </c>
    </row>
    <row r="7" spans="1:7">
      <c r="A7" t="s">
        <v>2</v>
      </c>
      <c r="E7">
        <v>4181</v>
      </c>
      <c r="G7" t="s">
        <v>3</v>
      </c>
    </row>
    <row r="9" spans="1:7">
      <c r="A9" t="s">
        <v>4</v>
      </c>
      <c r="E9">
        <v>201</v>
      </c>
    </row>
    <row r="10" spans="1:7">
      <c r="A10" t="s">
        <v>5</v>
      </c>
      <c r="E10">
        <v>17</v>
      </c>
    </row>
    <row r="11" spans="1:7">
      <c r="A11" t="s">
        <v>6</v>
      </c>
      <c r="E11">
        <f>E10*E9</f>
        <v>3417</v>
      </c>
    </row>
    <row r="13" spans="1:7">
      <c r="A13" t="s">
        <v>7</v>
      </c>
      <c r="E13">
        <v>3396</v>
      </c>
    </row>
    <row r="14" spans="1:7">
      <c r="A14" t="s">
        <v>8</v>
      </c>
      <c r="E14">
        <v>15</v>
      </c>
    </row>
    <row r="15" spans="1:7">
      <c r="A15" t="s">
        <v>9</v>
      </c>
      <c r="E15">
        <v>6</v>
      </c>
    </row>
    <row r="17" spans="1:5">
      <c r="A17" t="s">
        <v>10</v>
      </c>
      <c r="E17" s="2">
        <v>0.99561018437225635</v>
      </c>
    </row>
    <row r="22" spans="1:5">
      <c r="A22" t="s">
        <v>11</v>
      </c>
    </row>
    <row r="23" spans="1:5">
      <c r="A23" t="s">
        <v>12</v>
      </c>
    </row>
    <row r="24" spans="1:5">
      <c r="A24" t="s">
        <v>13</v>
      </c>
    </row>
    <row r="25" spans="1:5">
      <c r="A25" t="s">
        <v>14</v>
      </c>
    </row>
    <row r="26" spans="1:5">
      <c r="A26" t="s">
        <v>15</v>
      </c>
    </row>
    <row r="27" spans="1:5">
      <c r="A27" t="s">
        <v>16</v>
      </c>
    </row>
    <row r="28" spans="1:5">
      <c r="A28" t="s">
        <v>3153</v>
      </c>
    </row>
    <row r="29" spans="1:5">
      <c r="A29" t="s">
        <v>17</v>
      </c>
    </row>
    <row r="30" spans="1:5">
      <c r="A30" t="s">
        <v>18</v>
      </c>
    </row>
    <row r="31" spans="1:5">
      <c r="A31" t="s">
        <v>19</v>
      </c>
    </row>
    <row r="32" spans="1:5">
      <c r="A32" t="s">
        <v>20</v>
      </c>
    </row>
    <row r="33" spans="1:1">
      <c r="A33" t="s">
        <v>21</v>
      </c>
    </row>
    <row r="34" spans="1:1">
      <c r="A34" t="s">
        <v>3154</v>
      </c>
    </row>
    <row r="35" spans="1:1">
      <c r="A35" t="s">
        <v>2860</v>
      </c>
    </row>
    <row r="36" spans="1:1">
      <c r="A36" t="s">
        <v>3155</v>
      </c>
    </row>
    <row r="37" spans="1:1">
      <c r="A37" t="s">
        <v>22</v>
      </c>
    </row>
    <row r="38" spans="1:1">
      <c r="A38" t="s">
        <v>23</v>
      </c>
    </row>
    <row r="39" spans="1:1">
      <c r="A39" t="s">
        <v>24</v>
      </c>
    </row>
    <row r="40" spans="1:1">
      <c r="A40" t="s">
        <v>25</v>
      </c>
    </row>
    <row r="41" spans="1:1">
      <c r="A41" t="s">
        <v>26</v>
      </c>
    </row>
    <row r="42" spans="1:1">
      <c r="A42" t="s">
        <v>27</v>
      </c>
    </row>
    <row r="43" spans="1:1">
      <c r="A43" t="s">
        <v>28</v>
      </c>
    </row>
    <row r="44" spans="1:1">
      <c r="A44" t="s">
        <v>29</v>
      </c>
    </row>
    <row r="45" spans="1:1">
      <c r="A45" t="s">
        <v>30</v>
      </c>
    </row>
    <row r="46" spans="1:1">
      <c r="A46" t="s">
        <v>31</v>
      </c>
    </row>
    <row r="47" spans="1:1">
      <c r="A47" t="s">
        <v>32</v>
      </c>
    </row>
    <row r="48" spans="1:1">
      <c r="A48" t="s">
        <v>33</v>
      </c>
    </row>
    <row r="49" spans="1:1">
      <c r="A49" t="s">
        <v>34</v>
      </c>
    </row>
    <row r="50" spans="1:1">
      <c r="A50" t="s">
        <v>35</v>
      </c>
    </row>
    <row r="51" spans="1:1">
      <c r="A51" t="s">
        <v>36</v>
      </c>
    </row>
    <row r="52" spans="1:1">
      <c r="A52" t="s">
        <v>37</v>
      </c>
    </row>
    <row r="53" spans="1:1">
      <c r="A53" t="s">
        <v>38</v>
      </c>
    </row>
    <row r="54" spans="1:1">
      <c r="A54" t="s">
        <v>39</v>
      </c>
    </row>
    <row r="55" spans="1:1">
      <c r="A55" t="s">
        <v>40</v>
      </c>
    </row>
    <row r="56" spans="1:1">
      <c r="A56" t="s">
        <v>41</v>
      </c>
    </row>
    <row r="57" spans="1:1">
      <c r="A57" t="s">
        <v>42</v>
      </c>
    </row>
  </sheetData>
  <pageMargins left="0.7" right="0.7" top="0.78740157499999996" bottom="0.78740157499999996" header="0.3" footer="0.3"/>
  <pageSetup paperSize="9" orientation="portrait"/>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9"/>
  <sheetViews>
    <sheetView workbookViewId="0"/>
  </sheetViews>
  <sheetFormatPr baseColWidth="10" defaultRowHeight="14" x14ac:dyDescent="0"/>
  <cols>
    <col min="1" max="1" width="10.5" customWidth="1"/>
    <col min="2" max="2" width="8.1640625" bestFit="1" customWidth="1"/>
    <col min="3" max="3" width="12.83203125" style="8" bestFit="1" customWidth="1"/>
    <col min="4" max="4" width="7" style="8" bestFit="1" customWidth="1"/>
    <col min="5" max="255" width="12.5" customWidth="1"/>
    <col min="256" max="257" width="10.5" customWidth="1"/>
    <col min="258" max="258" width="12.5" customWidth="1"/>
    <col min="259" max="259" width="18" customWidth="1"/>
    <col min="260" max="260" width="9.6640625" customWidth="1"/>
    <col min="261" max="511" width="12.5" customWidth="1"/>
    <col min="512" max="513" width="10.5" customWidth="1"/>
    <col min="514" max="514" width="12.5" customWidth="1"/>
    <col min="515" max="515" width="18" customWidth="1"/>
    <col min="516" max="516" width="9.6640625" customWidth="1"/>
    <col min="517" max="767" width="12.5" customWidth="1"/>
    <col min="768" max="769" width="10.5" customWidth="1"/>
    <col min="770" max="770" width="12.5" customWidth="1"/>
    <col min="771" max="771" width="18" customWidth="1"/>
    <col min="772" max="772" width="9.6640625" customWidth="1"/>
    <col min="773" max="1023" width="12.5" customWidth="1"/>
    <col min="1024" max="1025" width="10.5" customWidth="1"/>
    <col min="1026" max="1026" width="12.5" customWidth="1"/>
    <col min="1027" max="1027" width="18" customWidth="1"/>
    <col min="1028" max="1028" width="9.6640625" customWidth="1"/>
    <col min="1029" max="1279" width="12.5" customWidth="1"/>
    <col min="1280" max="1281" width="10.5" customWidth="1"/>
    <col min="1282" max="1282" width="12.5" customWidth="1"/>
    <col min="1283" max="1283" width="18" customWidth="1"/>
    <col min="1284" max="1284" width="9.6640625" customWidth="1"/>
    <col min="1285" max="1535" width="12.5" customWidth="1"/>
    <col min="1536" max="1537" width="10.5" customWidth="1"/>
    <col min="1538" max="1538" width="12.5" customWidth="1"/>
    <col min="1539" max="1539" width="18" customWidth="1"/>
    <col min="1540" max="1540" width="9.6640625" customWidth="1"/>
    <col min="1541" max="1791" width="12.5" customWidth="1"/>
    <col min="1792" max="1793" width="10.5" customWidth="1"/>
    <col min="1794" max="1794" width="12.5" customWidth="1"/>
    <col min="1795" max="1795" width="18" customWidth="1"/>
    <col min="1796" max="1796" width="9.6640625" customWidth="1"/>
    <col min="1797" max="2047" width="12.5" customWidth="1"/>
    <col min="2048" max="2049" width="10.5" customWidth="1"/>
    <col min="2050" max="2050" width="12.5" customWidth="1"/>
    <col min="2051" max="2051" width="18" customWidth="1"/>
    <col min="2052" max="2052" width="9.6640625" customWidth="1"/>
    <col min="2053" max="2303" width="12.5" customWidth="1"/>
    <col min="2304" max="2305" width="10.5" customWidth="1"/>
    <col min="2306" max="2306" width="12.5" customWidth="1"/>
    <col min="2307" max="2307" width="18" customWidth="1"/>
    <col min="2308" max="2308" width="9.6640625" customWidth="1"/>
    <col min="2309" max="2559" width="12.5" customWidth="1"/>
    <col min="2560" max="2561" width="10.5" customWidth="1"/>
    <col min="2562" max="2562" width="12.5" customWidth="1"/>
    <col min="2563" max="2563" width="18" customWidth="1"/>
    <col min="2564" max="2564" width="9.6640625" customWidth="1"/>
    <col min="2565" max="2815" width="12.5" customWidth="1"/>
    <col min="2816" max="2817" width="10.5" customWidth="1"/>
    <col min="2818" max="2818" width="12.5" customWidth="1"/>
    <col min="2819" max="2819" width="18" customWidth="1"/>
    <col min="2820" max="2820" width="9.6640625" customWidth="1"/>
    <col min="2821" max="3071" width="12.5" customWidth="1"/>
    <col min="3072" max="3073" width="10.5" customWidth="1"/>
    <col min="3074" max="3074" width="12.5" customWidth="1"/>
    <col min="3075" max="3075" width="18" customWidth="1"/>
    <col min="3076" max="3076" width="9.6640625" customWidth="1"/>
    <col min="3077" max="3327" width="12.5" customWidth="1"/>
    <col min="3328" max="3329" width="10.5" customWidth="1"/>
    <col min="3330" max="3330" width="12.5" customWidth="1"/>
    <col min="3331" max="3331" width="18" customWidth="1"/>
    <col min="3332" max="3332" width="9.6640625" customWidth="1"/>
    <col min="3333" max="3583" width="12.5" customWidth="1"/>
    <col min="3584" max="3585" width="10.5" customWidth="1"/>
    <col min="3586" max="3586" width="12.5" customWidth="1"/>
    <col min="3587" max="3587" width="18" customWidth="1"/>
    <col min="3588" max="3588" width="9.6640625" customWidth="1"/>
    <col min="3589" max="3839" width="12.5" customWidth="1"/>
    <col min="3840" max="3841" width="10.5" customWidth="1"/>
    <col min="3842" max="3842" width="12.5" customWidth="1"/>
    <col min="3843" max="3843" width="18" customWidth="1"/>
    <col min="3844" max="3844" width="9.6640625" customWidth="1"/>
    <col min="3845" max="4095" width="12.5" customWidth="1"/>
    <col min="4096" max="4097" width="10.5" customWidth="1"/>
    <col min="4098" max="4098" width="12.5" customWidth="1"/>
    <col min="4099" max="4099" width="18" customWidth="1"/>
    <col min="4100" max="4100" width="9.6640625" customWidth="1"/>
    <col min="4101" max="4351" width="12.5" customWidth="1"/>
    <col min="4352" max="4353" width="10.5" customWidth="1"/>
    <col min="4354" max="4354" width="12.5" customWidth="1"/>
    <col min="4355" max="4355" width="18" customWidth="1"/>
    <col min="4356" max="4356" width="9.6640625" customWidth="1"/>
    <col min="4357" max="4607" width="12.5" customWidth="1"/>
    <col min="4608" max="4609" width="10.5" customWidth="1"/>
    <col min="4610" max="4610" width="12.5" customWidth="1"/>
    <col min="4611" max="4611" width="18" customWidth="1"/>
    <col min="4612" max="4612" width="9.6640625" customWidth="1"/>
    <col min="4613" max="4863" width="12.5" customWidth="1"/>
    <col min="4864" max="4865" width="10.5" customWidth="1"/>
    <col min="4866" max="4866" width="12.5" customWidth="1"/>
    <col min="4867" max="4867" width="18" customWidth="1"/>
    <col min="4868" max="4868" width="9.6640625" customWidth="1"/>
    <col min="4869" max="5119" width="12.5" customWidth="1"/>
    <col min="5120" max="5121" width="10.5" customWidth="1"/>
    <col min="5122" max="5122" width="12.5" customWidth="1"/>
    <col min="5123" max="5123" width="18" customWidth="1"/>
    <col min="5124" max="5124" width="9.6640625" customWidth="1"/>
    <col min="5125" max="5375" width="12.5" customWidth="1"/>
    <col min="5376" max="5377" width="10.5" customWidth="1"/>
    <col min="5378" max="5378" width="12.5" customWidth="1"/>
    <col min="5379" max="5379" width="18" customWidth="1"/>
    <col min="5380" max="5380" width="9.6640625" customWidth="1"/>
    <col min="5381" max="5631" width="12.5" customWidth="1"/>
    <col min="5632" max="5633" width="10.5" customWidth="1"/>
    <col min="5634" max="5634" width="12.5" customWidth="1"/>
    <col min="5635" max="5635" width="18" customWidth="1"/>
    <col min="5636" max="5636" width="9.6640625" customWidth="1"/>
    <col min="5637" max="5887" width="12.5" customWidth="1"/>
    <col min="5888" max="5889" width="10.5" customWidth="1"/>
    <col min="5890" max="5890" width="12.5" customWidth="1"/>
    <col min="5891" max="5891" width="18" customWidth="1"/>
    <col min="5892" max="5892" width="9.6640625" customWidth="1"/>
    <col min="5893" max="6143" width="12.5" customWidth="1"/>
    <col min="6144" max="6145" width="10.5" customWidth="1"/>
    <col min="6146" max="6146" width="12.5" customWidth="1"/>
    <col min="6147" max="6147" width="18" customWidth="1"/>
    <col min="6148" max="6148" width="9.6640625" customWidth="1"/>
    <col min="6149" max="6399" width="12.5" customWidth="1"/>
    <col min="6400" max="6401" width="10.5" customWidth="1"/>
    <col min="6402" max="6402" width="12.5" customWidth="1"/>
    <col min="6403" max="6403" width="18" customWidth="1"/>
    <col min="6404" max="6404" width="9.6640625" customWidth="1"/>
    <col min="6405" max="6655" width="12.5" customWidth="1"/>
    <col min="6656" max="6657" width="10.5" customWidth="1"/>
    <col min="6658" max="6658" width="12.5" customWidth="1"/>
    <col min="6659" max="6659" width="18" customWidth="1"/>
    <col min="6660" max="6660" width="9.6640625" customWidth="1"/>
    <col min="6661" max="6911" width="12.5" customWidth="1"/>
    <col min="6912" max="6913" width="10.5" customWidth="1"/>
    <col min="6914" max="6914" width="12.5" customWidth="1"/>
    <col min="6915" max="6915" width="18" customWidth="1"/>
    <col min="6916" max="6916" width="9.6640625" customWidth="1"/>
    <col min="6917" max="7167" width="12.5" customWidth="1"/>
    <col min="7168" max="7169" width="10.5" customWidth="1"/>
    <col min="7170" max="7170" width="12.5" customWidth="1"/>
    <col min="7171" max="7171" width="18" customWidth="1"/>
    <col min="7172" max="7172" width="9.6640625" customWidth="1"/>
    <col min="7173" max="7423" width="12.5" customWidth="1"/>
    <col min="7424" max="7425" width="10.5" customWidth="1"/>
    <col min="7426" max="7426" width="12.5" customWidth="1"/>
    <col min="7427" max="7427" width="18" customWidth="1"/>
    <col min="7428" max="7428" width="9.6640625" customWidth="1"/>
    <col min="7429" max="7679" width="12.5" customWidth="1"/>
    <col min="7680" max="7681" width="10.5" customWidth="1"/>
    <col min="7682" max="7682" width="12.5" customWidth="1"/>
    <col min="7683" max="7683" width="18" customWidth="1"/>
    <col min="7684" max="7684" width="9.6640625" customWidth="1"/>
    <col min="7685" max="7935" width="12.5" customWidth="1"/>
    <col min="7936" max="7937" width="10.5" customWidth="1"/>
    <col min="7938" max="7938" width="12.5" customWidth="1"/>
    <col min="7939" max="7939" width="18" customWidth="1"/>
    <col min="7940" max="7940" width="9.6640625" customWidth="1"/>
    <col min="7941" max="8191" width="12.5" customWidth="1"/>
    <col min="8192" max="8193" width="10.5" customWidth="1"/>
    <col min="8194" max="8194" width="12.5" customWidth="1"/>
    <col min="8195" max="8195" width="18" customWidth="1"/>
    <col min="8196" max="8196" width="9.6640625" customWidth="1"/>
    <col min="8197" max="8447" width="12.5" customWidth="1"/>
    <col min="8448" max="8449" width="10.5" customWidth="1"/>
    <col min="8450" max="8450" width="12.5" customWidth="1"/>
    <col min="8451" max="8451" width="18" customWidth="1"/>
    <col min="8452" max="8452" width="9.6640625" customWidth="1"/>
    <col min="8453" max="8703" width="12.5" customWidth="1"/>
    <col min="8704" max="8705" width="10.5" customWidth="1"/>
    <col min="8706" max="8706" width="12.5" customWidth="1"/>
    <col min="8707" max="8707" width="18" customWidth="1"/>
    <col min="8708" max="8708" width="9.6640625" customWidth="1"/>
    <col min="8709" max="8959" width="12.5" customWidth="1"/>
    <col min="8960" max="8961" width="10.5" customWidth="1"/>
    <col min="8962" max="8962" width="12.5" customWidth="1"/>
    <col min="8963" max="8963" width="18" customWidth="1"/>
    <col min="8964" max="8964" width="9.6640625" customWidth="1"/>
    <col min="8965" max="9215" width="12.5" customWidth="1"/>
    <col min="9216" max="9217" width="10.5" customWidth="1"/>
    <col min="9218" max="9218" width="12.5" customWidth="1"/>
    <col min="9219" max="9219" width="18" customWidth="1"/>
    <col min="9220" max="9220" width="9.6640625" customWidth="1"/>
    <col min="9221" max="9471" width="12.5" customWidth="1"/>
    <col min="9472" max="9473" width="10.5" customWidth="1"/>
    <col min="9474" max="9474" width="12.5" customWidth="1"/>
    <col min="9475" max="9475" width="18" customWidth="1"/>
    <col min="9476" max="9476" width="9.6640625" customWidth="1"/>
    <col min="9477" max="9727" width="12.5" customWidth="1"/>
    <col min="9728" max="9729" width="10.5" customWidth="1"/>
    <col min="9730" max="9730" width="12.5" customWidth="1"/>
    <col min="9731" max="9731" width="18" customWidth="1"/>
    <col min="9732" max="9732" width="9.6640625" customWidth="1"/>
    <col min="9733" max="9983" width="12.5" customWidth="1"/>
    <col min="9984" max="9985" width="10.5" customWidth="1"/>
    <col min="9986" max="9986" width="12.5" customWidth="1"/>
    <col min="9987" max="9987" width="18" customWidth="1"/>
    <col min="9988" max="9988" width="9.6640625" customWidth="1"/>
    <col min="9989" max="10239" width="12.5" customWidth="1"/>
    <col min="10240" max="10241" width="10.5" customWidth="1"/>
    <col min="10242" max="10242" width="12.5" customWidth="1"/>
    <col min="10243" max="10243" width="18" customWidth="1"/>
    <col min="10244" max="10244" width="9.6640625" customWidth="1"/>
    <col min="10245" max="10495" width="12.5" customWidth="1"/>
    <col min="10496" max="10497" width="10.5" customWidth="1"/>
    <col min="10498" max="10498" width="12.5" customWidth="1"/>
    <col min="10499" max="10499" width="18" customWidth="1"/>
    <col min="10500" max="10500" width="9.6640625" customWidth="1"/>
    <col min="10501" max="10751" width="12.5" customWidth="1"/>
    <col min="10752" max="10753" width="10.5" customWidth="1"/>
    <col min="10754" max="10754" width="12.5" customWidth="1"/>
    <col min="10755" max="10755" width="18" customWidth="1"/>
    <col min="10756" max="10756" width="9.6640625" customWidth="1"/>
    <col min="10757" max="11007" width="12.5" customWidth="1"/>
    <col min="11008" max="11009" width="10.5" customWidth="1"/>
    <col min="11010" max="11010" width="12.5" customWidth="1"/>
    <col min="11011" max="11011" width="18" customWidth="1"/>
    <col min="11012" max="11012" width="9.6640625" customWidth="1"/>
    <col min="11013" max="11263" width="12.5" customWidth="1"/>
    <col min="11264" max="11265" width="10.5" customWidth="1"/>
    <col min="11266" max="11266" width="12.5" customWidth="1"/>
    <col min="11267" max="11267" width="18" customWidth="1"/>
    <col min="11268" max="11268" width="9.6640625" customWidth="1"/>
    <col min="11269" max="11519" width="12.5" customWidth="1"/>
    <col min="11520" max="11521" width="10.5" customWidth="1"/>
    <col min="11522" max="11522" width="12.5" customWidth="1"/>
    <col min="11523" max="11523" width="18" customWidth="1"/>
    <col min="11524" max="11524" width="9.6640625" customWidth="1"/>
    <col min="11525" max="11775" width="12.5" customWidth="1"/>
    <col min="11776" max="11777" width="10.5" customWidth="1"/>
    <col min="11778" max="11778" width="12.5" customWidth="1"/>
    <col min="11779" max="11779" width="18" customWidth="1"/>
    <col min="11780" max="11780" width="9.6640625" customWidth="1"/>
    <col min="11781" max="12031" width="12.5" customWidth="1"/>
    <col min="12032" max="12033" width="10.5" customWidth="1"/>
    <col min="12034" max="12034" width="12.5" customWidth="1"/>
    <col min="12035" max="12035" width="18" customWidth="1"/>
    <col min="12036" max="12036" width="9.6640625" customWidth="1"/>
    <col min="12037" max="12287" width="12.5" customWidth="1"/>
    <col min="12288" max="12289" width="10.5" customWidth="1"/>
    <col min="12290" max="12290" width="12.5" customWidth="1"/>
    <col min="12291" max="12291" width="18" customWidth="1"/>
    <col min="12292" max="12292" width="9.6640625" customWidth="1"/>
    <col min="12293" max="12543" width="12.5" customWidth="1"/>
    <col min="12544" max="12545" width="10.5" customWidth="1"/>
    <col min="12546" max="12546" width="12.5" customWidth="1"/>
    <col min="12547" max="12547" width="18" customWidth="1"/>
    <col min="12548" max="12548" width="9.6640625" customWidth="1"/>
    <col min="12549" max="12799" width="12.5" customWidth="1"/>
    <col min="12800" max="12801" width="10.5" customWidth="1"/>
    <col min="12802" max="12802" width="12.5" customWidth="1"/>
    <col min="12803" max="12803" width="18" customWidth="1"/>
    <col min="12804" max="12804" width="9.6640625" customWidth="1"/>
    <col min="12805" max="13055" width="12.5" customWidth="1"/>
    <col min="13056" max="13057" width="10.5" customWidth="1"/>
    <col min="13058" max="13058" width="12.5" customWidth="1"/>
    <col min="13059" max="13059" width="18" customWidth="1"/>
    <col min="13060" max="13060" width="9.6640625" customWidth="1"/>
    <col min="13061" max="13311" width="12.5" customWidth="1"/>
    <col min="13312" max="13313" width="10.5" customWidth="1"/>
    <col min="13314" max="13314" width="12.5" customWidth="1"/>
    <col min="13315" max="13315" width="18" customWidth="1"/>
    <col min="13316" max="13316" width="9.6640625" customWidth="1"/>
    <col min="13317" max="13567" width="12.5" customWidth="1"/>
    <col min="13568" max="13569" width="10.5" customWidth="1"/>
    <col min="13570" max="13570" width="12.5" customWidth="1"/>
    <col min="13571" max="13571" width="18" customWidth="1"/>
    <col min="13572" max="13572" width="9.6640625" customWidth="1"/>
    <col min="13573" max="13823" width="12.5" customWidth="1"/>
    <col min="13824" max="13825" width="10.5" customWidth="1"/>
    <col min="13826" max="13826" width="12.5" customWidth="1"/>
    <col min="13827" max="13827" width="18" customWidth="1"/>
    <col min="13828" max="13828" width="9.6640625" customWidth="1"/>
    <col min="13829" max="14079" width="12.5" customWidth="1"/>
    <col min="14080" max="14081" width="10.5" customWidth="1"/>
    <col min="14082" max="14082" width="12.5" customWidth="1"/>
    <col min="14083" max="14083" width="18" customWidth="1"/>
    <col min="14084" max="14084" width="9.6640625" customWidth="1"/>
    <col min="14085" max="14335" width="12.5" customWidth="1"/>
    <col min="14336" max="14337" width="10.5" customWidth="1"/>
    <col min="14338" max="14338" width="12.5" customWidth="1"/>
    <col min="14339" max="14339" width="18" customWidth="1"/>
    <col min="14340" max="14340" width="9.6640625" customWidth="1"/>
    <col min="14341" max="14591" width="12.5" customWidth="1"/>
    <col min="14592" max="14593" width="10.5" customWidth="1"/>
    <col min="14594" max="14594" width="12.5" customWidth="1"/>
    <col min="14595" max="14595" width="18" customWidth="1"/>
    <col min="14596" max="14596" width="9.6640625" customWidth="1"/>
    <col min="14597" max="14847" width="12.5" customWidth="1"/>
    <col min="14848" max="14849" width="10.5" customWidth="1"/>
    <col min="14850" max="14850" width="12.5" customWidth="1"/>
    <col min="14851" max="14851" width="18" customWidth="1"/>
    <col min="14852" max="14852" width="9.6640625" customWidth="1"/>
    <col min="14853" max="15103" width="12.5" customWidth="1"/>
    <col min="15104" max="15105" width="10.5" customWidth="1"/>
    <col min="15106" max="15106" width="12.5" customWidth="1"/>
    <col min="15107" max="15107" width="18" customWidth="1"/>
    <col min="15108" max="15108" width="9.6640625" customWidth="1"/>
    <col min="15109" max="15359" width="12.5" customWidth="1"/>
    <col min="15360" max="15361" width="10.5" customWidth="1"/>
    <col min="15362" max="15362" width="12.5" customWidth="1"/>
    <col min="15363" max="15363" width="18" customWidth="1"/>
    <col min="15364" max="15364" width="9.6640625" customWidth="1"/>
    <col min="15365" max="15615" width="12.5" customWidth="1"/>
    <col min="15616" max="15617" width="10.5" customWidth="1"/>
    <col min="15618" max="15618" width="12.5" customWidth="1"/>
    <col min="15619" max="15619" width="18" customWidth="1"/>
    <col min="15620" max="15620" width="9.6640625" customWidth="1"/>
    <col min="15621" max="15871" width="12.5" customWidth="1"/>
    <col min="15872" max="15873" width="10.5" customWidth="1"/>
    <col min="15874" max="15874" width="12.5" customWidth="1"/>
    <col min="15875" max="15875" width="18" customWidth="1"/>
    <col min="15876" max="15876" width="9.6640625" customWidth="1"/>
    <col min="15877" max="16127" width="12.5" customWidth="1"/>
    <col min="16128" max="16129" width="10.5" customWidth="1"/>
    <col min="16130" max="16130" width="12.5" customWidth="1"/>
    <col min="16131" max="16131" width="18" customWidth="1"/>
    <col min="16132" max="16132" width="9.6640625" customWidth="1"/>
    <col min="16133" max="16384" width="12.5" customWidth="1"/>
  </cols>
  <sheetData>
    <row r="1" spans="1:4">
      <c r="A1" t="s">
        <v>3174</v>
      </c>
    </row>
    <row r="2" spans="1:4">
      <c r="A2" t="s">
        <v>3175</v>
      </c>
    </row>
    <row r="5" spans="1:4" ht="28">
      <c r="A5" s="18" t="s">
        <v>206</v>
      </c>
      <c r="B5" s="18" t="s">
        <v>207</v>
      </c>
      <c r="C5" s="27" t="s">
        <v>208</v>
      </c>
      <c r="D5" s="21" t="s">
        <v>3145</v>
      </c>
    </row>
    <row r="6" spans="1:4">
      <c r="A6">
        <v>0</v>
      </c>
      <c r="B6">
        <v>100000</v>
      </c>
      <c r="C6" s="8" t="s">
        <v>209</v>
      </c>
      <c r="D6" s="8">
        <v>0</v>
      </c>
    </row>
    <row r="7" spans="1:4">
      <c r="A7">
        <v>100001</v>
      </c>
      <c r="B7">
        <v>200000</v>
      </c>
      <c r="C7" s="8" t="s">
        <v>210</v>
      </c>
      <c r="D7" s="8">
        <v>0.872</v>
      </c>
    </row>
    <row r="8" spans="1:4">
      <c r="A8">
        <f t="shared" ref="A8:A18" si="0">B7+1</f>
        <v>200001</v>
      </c>
      <c r="B8">
        <f t="shared" ref="B8:B18" si="1">B7+100000</f>
        <v>300000</v>
      </c>
      <c r="C8" s="8" t="s">
        <v>210</v>
      </c>
      <c r="D8" s="8">
        <v>0.106</v>
      </c>
    </row>
    <row r="9" spans="1:4">
      <c r="A9">
        <f t="shared" si="0"/>
        <v>300001</v>
      </c>
      <c r="B9">
        <f t="shared" si="1"/>
        <v>400000</v>
      </c>
      <c r="C9" s="8" t="s">
        <v>210</v>
      </c>
      <c r="D9" s="8">
        <v>1</v>
      </c>
    </row>
    <row r="10" spans="1:4">
      <c r="A10">
        <f t="shared" si="0"/>
        <v>400001</v>
      </c>
      <c r="B10">
        <f t="shared" si="1"/>
        <v>500000</v>
      </c>
      <c r="C10" s="8" t="s">
        <v>210</v>
      </c>
      <c r="D10" s="8">
        <v>1</v>
      </c>
    </row>
    <row r="11" spans="1:4">
      <c r="A11">
        <f t="shared" si="0"/>
        <v>500001</v>
      </c>
      <c r="B11">
        <f t="shared" si="1"/>
        <v>600000</v>
      </c>
      <c r="C11" s="8" t="s">
        <v>210</v>
      </c>
      <c r="D11" s="8">
        <v>0.29899999999999999</v>
      </c>
    </row>
    <row r="12" spans="1:4">
      <c r="A12">
        <f t="shared" si="0"/>
        <v>600001</v>
      </c>
      <c r="B12">
        <f t="shared" si="1"/>
        <v>700000</v>
      </c>
      <c r="C12" s="8" t="s">
        <v>210</v>
      </c>
      <c r="D12" s="8">
        <v>0.92800000000000005</v>
      </c>
    </row>
    <row r="13" spans="1:4">
      <c r="A13">
        <f t="shared" si="0"/>
        <v>700001</v>
      </c>
      <c r="B13">
        <f t="shared" si="1"/>
        <v>800000</v>
      </c>
      <c r="C13" s="8" t="s">
        <v>210</v>
      </c>
      <c r="D13" s="8">
        <v>1</v>
      </c>
    </row>
    <row r="14" spans="1:4">
      <c r="A14">
        <f t="shared" si="0"/>
        <v>800001</v>
      </c>
      <c r="B14">
        <f t="shared" si="1"/>
        <v>900000</v>
      </c>
      <c r="C14" s="8" t="s">
        <v>210</v>
      </c>
      <c r="D14" s="8">
        <v>1</v>
      </c>
    </row>
    <row r="15" spans="1:4">
      <c r="A15">
        <f t="shared" si="0"/>
        <v>900001</v>
      </c>
      <c r="B15">
        <f t="shared" si="1"/>
        <v>1000000</v>
      </c>
      <c r="C15" s="8" t="s">
        <v>210</v>
      </c>
      <c r="D15" s="8">
        <v>1</v>
      </c>
    </row>
    <row r="16" spans="1:4">
      <c r="A16">
        <f t="shared" si="0"/>
        <v>1000001</v>
      </c>
      <c r="B16">
        <f t="shared" si="1"/>
        <v>1100000</v>
      </c>
      <c r="C16" s="8" t="s">
        <v>209</v>
      </c>
      <c r="D16" s="8">
        <v>1E-3</v>
      </c>
    </row>
    <row r="17" spans="1:4">
      <c r="A17">
        <f t="shared" si="0"/>
        <v>1100001</v>
      </c>
      <c r="B17">
        <f t="shared" si="1"/>
        <v>1200000</v>
      </c>
      <c r="C17" s="8" t="s">
        <v>210</v>
      </c>
      <c r="D17" s="8">
        <v>0.39200000000000002</v>
      </c>
    </row>
    <row r="18" spans="1:4">
      <c r="A18">
        <f t="shared" si="0"/>
        <v>1200001</v>
      </c>
      <c r="B18">
        <f t="shared" si="1"/>
        <v>1300000</v>
      </c>
      <c r="C18" s="8" t="s">
        <v>210</v>
      </c>
      <c r="D18" s="8">
        <v>0.106</v>
      </c>
    </row>
    <row r="21" spans="1:4">
      <c r="A21">
        <v>0</v>
      </c>
      <c r="B21">
        <v>250000</v>
      </c>
      <c r="C21" s="8" t="s">
        <v>209</v>
      </c>
      <c r="D21" s="8">
        <v>0</v>
      </c>
    </row>
    <row r="22" spans="1:4">
      <c r="A22">
        <v>250001</v>
      </c>
      <c r="B22">
        <v>500000</v>
      </c>
      <c r="C22" s="8" t="s">
        <v>210</v>
      </c>
      <c r="D22" s="8">
        <v>0.41100000000000003</v>
      </c>
    </row>
    <row r="23" spans="1:4">
      <c r="A23">
        <v>500001</v>
      </c>
      <c r="B23">
        <v>750000</v>
      </c>
      <c r="C23" s="8" t="s">
        <v>210</v>
      </c>
      <c r="D23" s="8">
        <v>0.69</v>
      </c>
    </row>
    <row r="24" spans="1:4">
      <c r="A24">
        <v>750001</v>
      </c>
      <c r="B24">
        <v>1000000</v>
      </c>
      <c r="C24" s="8" t="s">
        <v>210</v>
      </c>
      <c r="D24" s="8">
        <v>1</v>
      </c>
    </row>
    <row r="25" spans="1:4">
      <c r="A25">
        <v>1000001</v>
      </c>
      <c r="B25">
        <v>1250000</v>
      </c>
      <c r="C25" s="8" t="s">
        <v>209</v>
      </c>
      <c r="D25" s="8">
        <v>0</v>
      </c>
    </row>
    <row r="28" spans="1:4">
      <c r="A28">
        <v>0</v>
      </c>
      <c r="B28">
        <v>500000</v>
      </c>
      <c r="C28" s="8" t="s">
        <v>209</v>
      </c>
      <c r="D28" s="8">
        <v>0</v>
      </c>
    </row>
    <row r="29" spans="1:4">
      <c r="A29">
        <v>500001</v>
      </c>
      <c r="B29">
        <v>1000000</v>
      </c>
      <c r="C29" s="8" t="s">
        <v>210</v>
      </c>
      <c r="D29" s="8">
        <v>0.54400000000000004</v>
      </c>
    </row>
    <row r="30" spans="1:4">
      <c r="A30">
        <v>1000001</v>
      </c>
      <c r="B30">
        <v>1300000</v>
      </c>
      <c r="C30" s="8" t="s">
        <v>209</v>
      </c>
      <c r="D30" s="8">
        <v>0</v>
      </c>
    </row>
    <row r="33" spans="1:4">
      <c r="A33" s="18" t="s">
        <v>206</v>
      </c>
      <c r="B33" s="18" t="s">
        <v>207</v>
      </c>
      <c r="C33" s="21" t="s">
        <v>211</v>
      </c>
      <c r="D33" s="21" t="s">
        <v>3145</v>
      </c>
    </row>
    <row r="34" spans="1:4">
      <c r="A34">
        <v>0</v>
      </c>
      <c r="B34">
        <v>10000</v>
      </c>
      <c r="C34" s="8" t="s">
        <v>212</v>
      </c>
    </row>
    <row r="35" spans="1:4">
      <c r="A35">
        <v>10001</v>
      </c>
      <c r="B35">
        <v>20000</v>
      </c>
      <c r="C35" s="8" t="s">
        <v>212</v>
      </c>
    </row>
    <row r="36" spans="1:4">
      <c r="A36">
        <f t="shared" ref="A36:A43" si="2">B35+1</f>
        <v>20001</v>
      </c>
      <c r="B36">
        <f t="shared" ref="B36:B43" si="3">B35+10000</f>
        <v>30000</v>
      </c>
      <c r="C36" s="8" t="s">
        <v>212</v>
      </c>
    </row>
    <row r="37" spans="1:4">
      <c r="A37">
        <f t="shared" si="2"/>
        <v>30001</v>
      </c>
      <c r="B37">
        <f t="shared" si="3"/>
        <v>40000</v>
      </c>
      <c r="C37" s="8" t="s">
        <v>212</v>
      </c>
    </row>
    <row r="38" spans="1:4">
      <c r="A38">
        <f t="shared" si="2"/>
        <v>40001</v>
      </c>
      <c r="B38">
        <f t="shared" si="3"/>
        <v>50000</v>
      </c>
      <c r="C38" s="8" t="s">
        <v>212</v>
      </c>
    </row>
    <row r="39" spans="1:4">
      <c r="A39">
        <f t="shared" si="2"/>
        <v>50001</v>
      </c>
      <c r="B39">
        <f t="shared" si="3"/>
        <v>60000</v>
      </c>
      <c r="C39" s="8" t="s">
        <v>212</v>
      </c>
    </row>
    <row r="40" spans="1:4">
      <c r="A40">
        <f t="shared" si="2"/>
        <v>60001</v>
      </c>
      <c r="B40">
        <f t="shared" si="3"/>
        <v>70000</v>
      </c>
      <c r="C40" s="8" t="s">
        <v>210</v>
      </c>
      <c r="D40" s="8">
        <v>0.70699999999999996</v>
      </c>
    </row>
    <row r="41" spans="1:4">
      <c r="A41">
        <f t="shared" si="2"/>
        <v>70001</v>
      </c>
      <c r="B41">
        <f t="shared" si="3"/>
        <v>80000</v>
      </c>
      <c r="C41" s="8" t="s">
        <v>212</v>
      </c>
    </row>
    <row r="42" spans="1:4">
      <c r="A42">
        <f t="shared" si="2"/>
        <v>80001</v>
      </c>
      <c r="B42">
        <f t="shared" si="3"/>
        <v>90000</v>
      </c>
      <c r="C42" s="8" t="s">
        <v>212</v>
      </c>
    </row>
    <row r="43" spans="1:4">
      <c r="A43">
        <f t="shared" si="2"/>
        <v>90001</v>
      </c>
      <c r="B43">
        <f t="shared" si="3"/>
        <v>100000</v>
      </c>
      <c r="C43" s="8" t="s">
        <v>212</v>
      </c>
    </row>
    <row r="45" spans="1:4">
      <c r="A45">
        <v>0</v>
      </c>
      <c r="B45">
        <v>20000</v>
      </c>
      <c r="C45" s="8" t="s">
        <v>210</v>
      </c>
      <c r="D45" s="8">
        <v>0.23600000000000002</v>
      </c>
    </row>
    <row r="46" spans="1:4">
      <c r="A46">
        <v>20001</v>
      </c>
      <c r="B46">
        <v>40000</v>
      </c>
      <c r="C46" s="8" t="s">
        <v>212</v>
      </c>
    </row>
    <row r="47" spans="1:4">
      <c r="A47">
        <f>B46+1</f>
        <v>40001</v>
      </c>
      <c r="B47">
        <f>B46+20000</f>
        <v>60000</v>
      </c>
      <c r="C47" s="8" t="s">
        <v>212</v>
      </c>
    </row>
    <row r="48" spans="1:4">
      <c r="A48">
        <f>B47+1</f>
        <v>60001</v>
      </c>
      <c r="B48">
        <f>B47+20000</f>
        <v>80000</v>
      </c>
      <c r="C48" s="8" t="s">
        <v>210</v>
      </c>
      <c r="D48" s="8">
        <v>0.97899999999999998</v>
      </c>
    </row>
    <row r="49" spans="1:4">
      <c r="A49">
        <f>B48+1</f>
        <v>80001</v>
      </c>
      <c r="B49">
        <f>B48+20000</f>
        <v>100000</v>
      </c>
      <c r="C49" s="8" t="s">
        <v>212</v>
      </c>
    </row>
    <row r="51" spans="1:4">
      <c r="A51">
        <v>0</v>
      </c>
      <c r="B51">
        <v>50000</v>
      </c>
      <c r="C51" s="8" t="s">
        <v>209</v>
      </c>
      <c r="D51" s="8">
        <v>1E-3</v>
      </c>
    </row>
    <row r="52" spans="1:4">
      <c r="A52">
        <v>50001</v>
      </c>
      <c r="B52">
        <v>100000</v>
      </c>
      <c r="C52" s="8" t="s">
        <v>210</v>
      </c>
      <c r="D52" s="8">
        <v>0.995</v>
      </c>
    </row>
    <row r="56" spans="1:4">
      <c r="A56">
        <v>20000</v>
      </c>
      <c r="B56">
        <v>50000</v>
      </c>
      <c r="C56" s="8" t="s">
        <v>212</v>
      </c>
    </row>
    <row r="57" spans="1:4">
      <c r="A57">
        <v>20000</v>
      </c>
      <c r="B57">
        <v>60000</v>
      </c>
      <c r="C57" s="8" t="s">
        <v>212</v>
      </c>
    </row>
    <row r="58" spans="1:4">
      <c r="A58">
        <v>0</v>
      </c>
      <c r="B58">
        <v>40000</v>
      </c>
      <c r="C58" s="8" t="s">
        <v>209</v>
      </c>
      <c r="D58" s="8">
        <v>5.0000000000000001E-3</v>
      </c>
    </row>
    <row r="59" spans="1:4">
      <c r="A59">
        <v>0</v>
      </c>
      <c r="B59">
        <v>30000</v>
      </c>
      <c r="C59" s="8" t="s">
        <v>210</v>
      </c>
      <c r="D59" s="8">
        <v>8.4000000000000005E-2</v>
      </c>
    </row>
    <row r="62" spans="1:4">
      <c r="A62">
        <v>10000</v>
      </c>
      <c r="B62">
        <v>40000</v>
      </c>
      <c r="C62" s="8" t="s">
        <v>209</v>
      </c>
      <c r="D62" s="8">
        <v>5.0000000000000001E-3</v>
      </c>
    </row>
    <row r="63" spans="1:4">
      <c r="A63">
        <v>10000</v>
      </c>
      <c r="B63">
        <v>30000</v>
      </c>
      <c r="C63" s="8" t="s">
        <v>210</v>
      </c>
      <c r="D63" s="8">
        <v>8.1000000000000003E-2</v>
      </c>
    </row>
    <row r="66" spans="1:4">
      <c r="A66" s="18" t="s">
        <v>206</v>
      </c>
      <c r="B66" s="18" t="s">
        <v>207</v>
      </c>
      <c r="C66" s="21" t="s">
        <v>211</v>
      </c>
      <c r="D66" s="21" t="s">
        <v>3145</v>
      </c>
    </row>
    <row r="67" spans="1:4">
      <c r="A67">
        <v>1000000</v>
      </c>
      <c r="B67">
        <v>1010000</v>
      </c>
      <c r="C67" s="8" t="s">
        <v>212</v>
      </c>
    </row>
    <row r="68" spans="1:4">
      <c r="A68">
        <f t="shared" ref="A68:A76" si="4">B67+1</f>
        <v>1010001</v>
      </c>
      <c r="B68">
        <f t="shared" ref="B68:B76" si="5">B67+10000</f>
        <v>1020000</v>
      </c>
      <c r="C68" s="8" t="s">
        <v>212</v>
      </c>
    </row>
    <row r="69" spans="1:4">
      <c r="A69">
        <f t="shared" si="4"/>
        <v>1020001</v>
      </c>
      <c r="B69">
        <f t="shared" si="5"/>
        <v>1030000</v>
      </c>
      <c r="C69" s="8" t="s">
        <v>212</v>
      </c>
    </row>
    <row r="70" spans="1:4">
      <c r="A70">
        <f t="shared" si="4"/>
        <v>1030001</v>
      </c>
      <c r="B70">
        <f t="shared" si="5"/>
        <v>1040000</v>
      </c>
      <c r="C70" s="8" t="s">
        <v>212</v>
      </c>
    </row>
    <row r="71" spans="1:4">
      <c r="A71">
        <f t="shared" si="4"/>
        <v>1040001</v>
      </c>
      <c r="B71">
        <f t="shared" si="5"/>
        <v>1050000</v>
      </c>
      <c r="C71" s="8" t="s">
        <v>212</v>
      </c>
    </row>
    <row r="72" spans="1:4">
      <c r="A72">
        <f t="shared" si="4"/>
        <v>1050001</v>
      </c>
      <c r="B72">
        <f t="shared" si="5"/>
        <v>1060000</v>
      </c>
      <c r="C72" s="8" t="s">
        <v>212</v>
      </c>
    </row>
    <row r="73" spans="1:4">
      <c r="A73">
        <f t="shared" si="4"/>
        <v>1060001</v>
      </c>
      <c r="B73">
        <f t="shared" si="5"/>
        <v>1070000</v>
      </c>
      <c r="C73" s="8" t="s">
        <v>212</v>
      </c>
    </row>
    <row r="74" spans="1:4">
      <c r="A74">
        <f t="shared" si="4"/>
        <v>1070001</v>
      </c>
      <c r="B74">
        <f t="shared" si="5"/>
        <v>1080000</v>
      </c>
      <c r="C74" s="8" t="s">
        <v>212</v>
      </c>
    </row>
    <row r="75" spans="1:4">
      <c r="A75">
        <f t="shared" si="4"/>
        <v>1080001</v>
      </c>
      <c r="B75">
        <f t="shared" si="5"/>
        <v>1090000</v>
      </c>
      <c r="C75" s="8" t="s">
        <v>212</v>
      </c>
    </row>
    <row r="76" spans="1:4">
      <c r="A76">
        <f t="shared" si="4"/>
        <v>1090001</v>
      </c>
      <c r="B76">
        <f t="shared" si="5"/>
        <v>1100000</v>
      </c>
      <c r="C76" s="8" t="s">
        <v>212</v>
      </c>
    </row>
    <row r="78" spans="1:4">
      <c r="A78">
        <v>1000000</v>
      </c>
      <c r="B78">
        <v>1020000</v>
      </c>
      <c r="C78" s="8" t="s">
        <v>212</v>
      </c>
    </row>
    <row r="79" spans="1:4">
      <c r="A79">
        <f>B78+1</f>
        <v>1020001</v>
      </c>
      <c r="B79">
        <f>B78+20000</f>
        <v>1040000</v>
      </c>
      <c r="C79" s="8" t="s">
        <v>212</v>
      </c>
    </row>
    <row r="80" spans="1:4">
      <c r="A80">
        <f>B79+1</f>
        <v>1040001</v>
      </c>
      <c r="B80">
        <f>B79+20000</f>
        <v>1060000</v>
      </c>
      <c r="C80" s="8" t="s">
        <v>212</v>
      </c>
    </row>
    <row r="81" spans="1:4">
      <c r="A81">
        <f>B80+1</f>
        <v>1060001</v>
      </c>
      <c r="B81">
        <f>B80+20000</f>
        <v>1080000</v>
      </c>
      <c r="C81" s="8" t="s">
        <v>212</v>
      </c>
    </row>
    <row r="82" spans="1:4">
      <c r="A82">
        <f>B81+1</f>
        <v>1080001</v>
      </c>
      <c r="B82">
        <f>B81+20000</f>
        <v>1100000</v>
      </c>
      <c r="C82" s="8" t="s">
        <v>212</v>
      </c>
    </row>
    <row r="84" spans="1:4">
      <c r="A84">
        <v>1000000</v>
      </c>
      <c r="B84">
        <v>1050000</v>
      </c>
      <c r="C84" s="8" t="s">
        <v>212</v>
      </c>
    </row>
    <row r="85" spans="1:4">
      <c r="A85">
        <f>B84+1</f>
        <v>1050001</v>
      </c>
      <c r="B85">
        <f>B84+50000</f>
        <v>1100000</v>
      </c>
      <c r="C85" s="8" t="s">
        <v>212</v>
      </c>
    </row>
    <row r="88" spans="1:4">
      <c r="A88">
        <v>1000000</v>
      </c>
      <c r="B88">
        <v>1075000</v>
      </c>
      <c r="C88" s="8" t="s">
        <v>209</v>
      </c>
      <c r="D88" s="8">
        <v>4.0000000000000001E-3</v>
      </c>
    </row>
    <row r="89" spans="1:4">
      <c r="A89">
        <v>1025000</v>
      </c>
      <c r="B89">
        <v>1100000</v>
      </c>
      <c r="C89" s="8" t="s">
        <v>210</v>
      </c>
      <c r="D89" s="8">
        <v>0.86799999999999999</v>
      </c>
    </row>
    <row r="92" spans="1:4">
      <c r="A92">
        <v>1010000</v>
      </c>
      <c r="B92">
        <v>1075000</v>
      </c>
      <c r="C92" s="8" t="s">
        <v>212</v>
      </c>
    </row>
    <row r="93" spans="1:4">
      <c r="A93">
        <v>1020000</v>
      </c>
      <c r="B93">
        <v>1075000</v>
      </c>
      <c r="C93" s="8" t="s">
        <v>212</v>
      </c>
    </row>
    <row r="94" spans="1:4">
      <c r="A94">
        <v>1030000</v>
      </c>
      <c r="B94">
        <v>1075000</v>
      </c>
      <c r="C94" s="8" t="s">
        <v>212</v>
      </c>
    </row>
    <row r="95" spans="1:4">
      <c r="A95">
        <v>1040000</v>
      </c>
      <c r="B95">
        <v>1075000</v>
      </c>
      <c r="C95" s="8" t="s">
        <v>212</v>
      </c>
    </row>
    <row r="98" spans="1:4">
      <c r="A98">
        <v>1000000</v>
      </c>
      <c r="B98">
        <v>1060000</v>
      </c>
      <c r="C98" s="8" t="s">
        <v>212</v>
      </c>
    </row>
    <row r="99" spans="1:4">
      <c r="A99">
        <v>1000000</v>
      </c>
      <c r="B99">
        <v>1070000</v>
      </c>
      <c r="C99" s="8" t="s">
        <v>209</v>
      </c>
      <c r="D99" s="8">
        <v>3.9E-2</v>
      </c>
    </row>
  </sheetData>
  <pageMargins left="0.7" right="0.7" top="0.78740157499999996" bottom="0.78740157499999996" header="0.3" footer="0.3"/>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heetViews>
  <sheetFormatPr baseColWidth="10" defaultRowHeight="14" x14ac:dyDescent="0"/>
  <cols>
    <col min="1" max="1" width="13" customWidth="1"/>
    <col min="2" max="2" width="14.5" style="8" bestFit="1" customWidth="1"/>
    <col min="3" max="3" width="13.6640625" style="8" bestFit="1" customWidth="1"/>
    <col min="4" max="4" width="10.1640625" bestFit="1" customWidth="1"/>
    <col min="5" max="5" width="30.5" bestFit="1" customWidth="1"/>
    <col min="6" max="6" width="7.83203125" bestFit="1" customWidth="1"/>
  </cols>
  <sheetData>
    <row r="1" spans="1:6">
      <c r="A1" t="s">
        <v>3176</v>
      </c>
    </row>
    <row r="2" spans="1:6">
      <c r="A2" s="1" t="s">
        <v>189</v>
      </c>
    </row>
    <row r="4" spans="1:6">
      <c r="A4" s="18" t="s">
        <v>45</v>
      </c>
      <c r="B4" s="41" t="s">
        <v>98</v>
      </c>
      <c r="C4" s="41" t="s">
        <v>99</v>
      </c>
      <c r="D4" s="18" t="s">
        <v>46</v>
      </c>
      <c r="E4" s="18" t="s">
        <v>100</v>
      </c>
      <c r="F4" s="18" t="s">
        <v>101</v>
      </c>
    </row>
    <row r="6" spans="1:6">
      <c r="A6" t="s">
        <v>106</v>
      </c>
      <c r="B6" s="8">
        <v>10975</v>
      </c>
      <c r="C6" s="8">
        <v>11688</v>
      </c>
      <c r="D6" t="s">
        <v>3144</v>
      </c>
      <c r="E6" t="s">
        <v>107</v>
      </c>
    </row>
    <row r="7" spans="1:6">
      <c r="A7" t="s">
        <v>106</v>
      </c>
      <c r="B7" s="8">
        <v>11815</v>
      </c>
      <c r="C7" s="8">
        <v>13122</v>
      </c>
      <c r="D7" t="s">
        <v>3034</v>
      </c>
      <c r="E7" t="s">
        <v>107</v>
      </c>
    </row>
    <row r="8" spans="1:6">
      <c r="A8" t="s">
        <v>106</v>
      </c>
      <c r="B8" s="8">
        <v>13435</v>
      </c>
      <c r="C8" s="8">
        <v>14328</v>
      </c>
      <c r="D8" t="s">
        <v>1439</v>
      </c>
      <c r="E8" t="s">
        <v>107</v>
      </c>
    </row>
    <row r="9" spans="1:6">
      <c r="A9" t="s">
        <v>106</v>
      </c>
      <c r="B9" s="8">
        <v>14379</v>
      </c>
      <c r="C9" s="8">
        <v>15749</v>
      </c>
      <c r="D9" t="s">
        <v>1449</v>
      </c>
      <c r="E9" t="s">
        <v>107</v>
      </c>
    </row>
    <row r="10" spans="1:6">
      <c r="A10" t="s">
        <v>106</v>
      </c>
      <c r="B10" s="8">
        <v>15892</v>
      </c>
      <c r="C10" s="8">
        <v>16617</v>
      </c>
      <c r="D10" t="s">
        <v>1569</v>
      </c>
      <c r="E10" t="s">
        <v>107</v>
      </c>
    </row>
    <row r="11" spans="1:6">
      <c r="A11" t="s">
        <v>106</v>
      </c>
      <c r="B11" s="8">
        <v>16644</v>
      </c>
      <c r="C11" s="8">
        <v>18215</v>
      </c>
      <c r="D11" t="s">
        <v>1440</v>
      </c>
      <c r="E11" t="s">
        <v>107</v>
      </c>
    </row>
    <row r="12" spans="1:6">
      <c r="A12" t="s">
        <v>106</v>
      </c>
      <c r="B12" s="8">
        <v>18584</v>
      </c>
      <c r="C12" s="8">
        <v>21109</v>
      </c>
      <c r="D12" t="s">
        <v>1484</v>
      </c>
      <c r="E12" t="s">
        <v>107</v>
      </c>
      <c r="F12" t="s">
        <v>190</v>
      </c>
    </row>
    <row r="13" spans="1:6">
      <c r="A13" t="s">
        <v>191</v>
      </c>
      <c r="B13" s="8">
        <v>21392</v>
      </c>
      <c r="C13" s="8">
        <v>21925</v>
      </c>
      <c r="D13" t="s">
        <v>3146</v>
      </c>
      <c r="F13" t="s">
        <v>192</v>
      </c>
    </row>
    <row r="14" spans="1:6">
      <c r="A14" t="s">
        <v>191</v>
      </c>
      <c r="B14" s="8">
        <v>21835</v>
      </c>
      <c r="C14" s="8">
        <v>24177</v>
      </c>
      <c r="D14" t="s">
        <v>1571</v>
      </c>
      <c r="F14" t="s">
        <v>193</v>
      </c>
    </row>
    <row r="15" spans="1:6">
      <c r="A15" t="s">
        <v>191</v>
      </c>
      <c r="B15" s="8">
        <v>24416</v>
      </c>
      <c r="C15" s="8">
        <v>26191</v>
      </c>
      <c r="D15" t="s">
        <v>1542</v>
      </c>
      <c r="F15" t="s">
        <v>194</v>
      </c>
    </row>
    <row r="16" spans="1:6">
      <c r="A16" t="s">
        <v>191</v>
      </c>
      <c r="B16" s="8">
        <v>26094</v>
      </c>
      <c r="C16" s="8">
        <v>27173</v>
      </c>
      <c r="D16" t="s">
        <v>1572</v>
      </c>
      <c r="F16" t="s">
        <v>195</v>
      </c>
    </row>
    <row r="17" spans="1:6">
      <c r="A17" t="s">
        <v>191</v>
      </c>
      <c r="B17" s="8">
        <v>27522</v>
      </c>
      <c r="C17" s="8">
        <v>29006</v>
      </c>
      <c r="D17" t="s">
        <v>1573</v>
      </c>
      <c r="F17" t="s">
        <v>196</v>
      </c>
    </row>
    <row r="18" spans="1:6">
      <c r="A18" t="s">
        <v>191</v>
      </c>
      <c r="B18" s="8">
        <v>29007</v>
      </c>
      <c r="C18" s="8">
        <v>30359</v>
      </c>
      <c r="D18" t="s">
        <v>1574</v>
      </c>
      <c r="F18" t="s">
        <v>197</v>
      </c>
    </row>
    <row r="19" spans="1:6">
      <c r="A19" t="s">
        <v>106</v>
      </c>
      <c r="B19" s="8">
        <v>30600</v>
      </c>
      <c r="C19" s="8">
        <v>32687</v>
      </c>
      <c r="D19" t="s">
        <v>1575</v>
      </c>
      <c r="E19" t="s">
        <v>107</v>
      </c>
    </row>
    <row r="20" spans="1:6">
      <c r="A20" t="s">
        <v>106</v>
      </c>
      <c r="B20" s="8">
        <v>32704</v>
      </c>
      <c r="C20" s="8">
        <v>34410</v>
      </c>
      <c r="D20" t="s">
        <v>1576</v>
      </c>
      <c r="E20" t="s">
        <v>107</v>
      </c>
    </row>
    <row r="21" spans="1:6">
      <c r="A21" t="s">
        <v>106</v>
      </c>
      <c r="B21" s="8">
        <v>34392</v>
      </c>
      <c r="C21" s="8">
        <v>34982</v>
      </c>
      <c r="D21" t="s">
        <v>3137</v>
      </c>
      <c r="E21" t="s">
        <v>198</v>
      </c>
      <c r="F21" t="s">
        <v>199</v>
      </c>
    </row>
    <row r="22" spans="1:6">
      <c r="A22" t="s">
        <v>106</v>
      </c>
      <c r="B22" s="8">
        <v>35011</v>
      </c>
      <c r="C22" s="8">
        <v>36603</v>
      </c>
      <c r="D22" t="s">
        <v>3118</v>
      </c>
      <c r="E22" t="s">
        <v>200</v>
      </c>
      <c r="F22" t="s">
        <v>201</v>
      </c>
    </row>
    <row r="23" spans="1:6">
      <c r="A23" t="s">
        <v>106</v>
      </c>
      <c r="B23" s="8">
        <v>36658</v>
      </c>
      <c r="C23" s="8">
        <v>37596</v>
      </c>
      <c r="D23" t="s">
        <v>2977</v>
      </c>
      <c r="E23" t="s">
        <v>202</v>
      </c>
      <c r="F23" t="s">
        <v>203</v>
      </c>
    </row>
    <row r="24" spans="1:6">
      <c r="A24" t="s">
        <v>106</v>
      </c>
      <c r="B24" s="8">
        <v>37681</v>
      </c>
      <c r="C24" s="8">
        <v>38604</v>
      </c>
      <c r="D24" t="s">
        <v>2924</v>
      </c>
      <c r="E24" t="s">
        <v>204</v>
      </c>
      <c r="F24" t="s">
        <v>205</v>
      </c>
    </row>
    <row r="25" spans="1:6">
      <c r="A25" t="s">
        <v>106</v>
      </c>
      <c r="B25" s="8">
        <v>38759</v>
      </c>
      <c r="C25" s="8">
        <v>39625</v>
      </c>
      <c r="D25" t="s">
        <v>1577</v>
      </c>
      <c r="E25" t="s">
        <v>107</v>
      </c>
    </row>
  </sheetData>
  <pageMargins left="0.7" right="0.7" top="0.78740157499999996" bottom="0.78740157499999996" header="0.3" footer="0.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workbookViewId="0"/>
  </sheetViews>
  <sheetFormatPr baseColWidth="10" defaultRowHeight="14" x14ac:dyDescent="0"/>
  <cols>
    <col min="1" max="1" width="6.83203125" customWidth="1"/>
    <col min="2" max="2" width="14.5" bestFit="1" customWidth="1"/>
    <col min="3" max="3" width="13.6640625" bestFit="1" customWidth="1"/>
    <col min="4" max="4" width="8.83203125" bestFit="1" customWidth="1"/>
    <col min="5" max="5" width="64" bestFit="1" customWidth="1"/>
    <col min="6" max="6" width="9.5" bestFit="1" customWidth="1"/>
  </cols>
  <sheetData>
    <row r="1" spans="1:6">
      <c r="A1" t="s">
        <v>3177</v>
      </c>
    </row>
    <row r="2" spans="1:6">
      <c r="A2" s="1" t="s">
        <v>97</v>
      </c>
    </row>
    <row r="4" spans="1:6">
      <c r="A4" s="26" t="s">
        <v>45</v>
      </c>
      <c r="B4" s="26" t="s">
        <v>98</v>
      </c>
      <c r="C4" s="26" t="s">
        <v>99</v>
      </c>
      <c r="D4" s="26" t="s">
        <v>46</v>
      </c>
      <c r="E4" s="26" t="s">
        <v>100</v>
      </c>
      <c r="F4" s="26" t="s">
        <v>101</v>
      </c>
    </row>
    <row r="6" spans="1:6">
      <c r="A6" t="s">
        <v>102</v>
      </c>
      <c r="B6">
        <v>1000564</v>
      </c>
      <c r="C6">
        <v>1002115</v>
      </c>
      <c r="D6" t="s">
        <v>2035</v>
      </c>
      <c r="E6" t="s">
        <v>103</v>
      </c>
    </row>
    <row r="7" spans="1:6">
      <c r="A7" t="s">
        <v>102</v>
      </c>
      <c r="B7">
        <v>1002415</v>
      </c>
      <c r="C7">
        <v>1005278</v>
      </c>
      <c r="D7" t="s">
        <v>2036</v>
      </c>
      <c r="E7" t="s">
        <v>104</v>
      </c>
    </row>
    <row r="8" spans="1:6">
      <c r="A8" t="s">
        <v>102</v>
      </c>
      <c r="B8">
        <v>1005393</v>
      </c>
      <c r="C8">
        <v>1005509</v>
      </c>
      <c r="D8" t="s">
        <v>3147</v>
      </c>
      <c r="E8" t="s">
        <v>105</v>
      </c>
    </row>
    <row r="9" spans="1:6">
      <c r="A9" t="s">
        <v>106</v>
      </c>
      <c r="B9">
        <v>1005667</v>
      </c>
      <c r="C9">
        <v>1006212</v>
      </c>
      <c r="D9" t="s">
        <v>3142</v>
      </c>
      <c r="E9" t="s">
        <v>107</v>
      </c>
    </row>
    <row r="10" spans="1:6">
      <c r="A10" t="s">
        <v>106</v>
      </c>
      <c r="B10">
        <v>1006268</v>
      </c>
      <c r="C10">
        <v>1007407</v>
      </c>
      <c r="D10" t="s">
        <v>2934</v>
      </c>
      <c r="E10" t="s">
        <v>107</v>
      </c>
    </row>
    <row r="11" spans="1:6">
      <c r="A11" t="s">
        <v>106</v>
      </c>
      <c r="B11">
        <v>1007570</v>
      </c>
      <c r="C11">
        <v>1008865</v>
      </c>
      <c r="D11" t="s">
        <v>2038</v>
      </c>
      <c r="E11" t="s">
        <v>108</v>
      </c>
      <c r="F11" t="s">
        <v>109</v>
      </c>
    </row>
    <row r="12" spans="1:6">
      <c r="A12" t="s">
        <v>106</v>
      </c>
      <c r="B12">
        <v>1009006</v>
      </c>
      <c r="C12">
        <v>1009359</v>
      </c>
      <c r="D12" t="s">
        <v>3075</v>
      </c>
      <c r="E12" t="s">
        <v>110</v>
      </c>
      <c r="F12" t="s">
        <v>111</v>
      </c>
    </row>
    <row r="13" spans="1:6">
      <c r="A13" t="s">
        <v>106</v>
      </c>
      <c r="B13">
        <v>1009430</v>
      </c>
      <c r="C13">
        <v>1010635</v>
      </c>
      <c r="D13" t="s">
        <v>2040</v>
      </c>
      <c r="E13" t="s">
        <v>112</v>
      </c>
      <c r="F13" t="s">
        <v>113</v>
      </c>
    </row>
    <row r="14" spans="1:6">
      <c r="A14" t="s">
        <v>106</v>
      </c>
      <c r="B14">
        <v>1010905</v>
      </c>
      <c r="C14">
        <v>1011276</v>
      </c>
      <c r="D14" t="s">
        <v>3139</v>
      </c>
      <c r="E14" t="s">
        <v>114</v>
      </c>
      <c r="F14" t="s">
        <v>115</v>
      </c>
    </row>
    <row r="15" spans="1:6">
      <c r="A15" t="s">
        <v>106</v>
      </c>
      <c r="B15">
        <v>1011692</v>
      </c>
      <c r="C15">
        <v>1014160</v>
      </c>
      <c r="D15" t="s">
        <v>2042</v>
      </c>
      <c r="E15" t="s">
        <v>107</v>
      </c>
    </row>
    <row r="16" spans="1:6">
      <c r="A16" t="s">
        <v>106</v>
      </c>
      <c r="B16">
        <v>1014116</v>
      </c>
      <c r="C16">
        <v>1015423</v>
      </c>
      <c r="D16" t="s">
        <v>2043</v>
      </c>
      <c r="E16" t="s">
        <v>116</v>
      </c>
      <c r="F16" t="s">
        <v>117</v>
      </c>
    </row>
    <row r="17" spans="1:6">
      <c r="A17" t="s">
        <v>106</v>
      </c>
      <c r="B17">
        <v>1015459</v>
      </c>
      <c r="C17">
        <v>1016835</v>
      </c>
      <c r="D17" t="s">
        <v>3030</v>
      </c>
      <c r="E17" t="s">
        <v>118</v>
      </c>
      <c r="F17" t="s">
        <v>119</v>
      </c>
    </row>
    <row r="18" spans="1:6">
      <c r="A18" t="s">
        <v>106</v>
      </c>
      <c r="B18">
        <v>1016816</v>
      </c>
      <c r="C18">
        <v>1017805</v>
      </c>
      <c r="D18" t="s">
        <v>3127</v>
      </c>
      <c r="E18" t="s">
        <v>120</v>
      </c>
      <c r="F18" t="s">
        <v>121</v>
      </c>
    </row>
    <row r="19" spans="1:6">
      <c r="A19" t="s">
        <v>106</v>
      </c>
      <c r="B19">
        <v>1017816</v>
      </c>
      <c r="C19">
        <v>1021073</v>
      </c>
      <c r="D19" t="s">
        <v>2044</v>
      </c>
      <c r="E19" t="s">
        <v>122</v>
      </c>
      <c r="F19" t="s">
        <v>123</v>
      </c>
    </row>
    <row r="20" spans="1:6">
      <c r="A20" t="s">
        <v>106</v>
      </c>
      <c r="B20">
        <v>1021043</v>
      </c>
      <c r="C20">
        <v>1023661</v>
      </c>
      <c r="D20" t="s">
        <v>3061</v>
      </c>
      <c r="E20" t="s">
        <v>124</v>
      </c>
      <c r="F20" t="s">
        <v>125</v>
      </c>
    </row>
    <row r="21" spans="1:6">
      <c r="A21" t="s">
        <v>106</v>
      </c>
      <c r="B21">
        <v>1023894</v>
      </c>
      <c r="C21">
        <v>1025891</v>
      </c>
      <c r="D21" t="s">
        <v>2045</v>
      </c>
      <c r="E21" t="s">
        <v>126</v>
      </c>
      <c r="F21" t="s">
        <v>127</v>
      </c>
    </row>
    <row r="22" spans="1:6">
      <c r="A22" t="s">
        <v>106</v>
      </c>
      <c r="B22">
        <v>1025885</v>
      </c>
      <c r="C22">
        <v>1026766</v>
      </c>
      <c r="D22" t="s">
        <v>2938</v>
      </c>
      <c r="E22" t="s">
        <v>128</v>
      </c>
      <c r="F22" t="s">
        <v>129</v>
      </c>
    </row>
    <row r="23" spans="1:6">
      <c r="A23" t="s">
        <v>106</v>
      </c>
      <c r="B23">
        <v>1026988</v>
      </c>
      <c r="C23">
        <v>1027560</v>
      </c>
      <c r="D23" t="s">
        <v>3138</v>
      </c>
      <c r="E23" t="s">
        <v>130</v>
      </c>
      <c r="F23" t="s">
        <v>131</v>
      </c>
    </row>
    <row r="24" spans="1:6">
      <c r="A24" t="s">
        <v>106</v>
      </c>
      <c r="B24">
        <v>1027595</v>
      </c>
      <c r="C24">
        <v>1027825</v>
      </c>
      <c r="D24" t="s">
        <v>3134</v>
      </c>
      <c r="E24" t="s">
        <v>107</v>
      </c>
    </row>
    <row r="25" spans="1:6">
      <c r="A25" t="s">
        <v>106</v>
      </c>
      <c r="B25">
        <v>1027850</v>
      </c>
      <c r="C25">
        <v>1028737</v>
      </c>
      <c r="D25" t="s">
        <v>3132</v>
      </c>
      <c r="E25" t="s">
        <v>132</v>
      </c>
    </row>
    <row r="26" spans="1:6">
      <c r="A26" t="s">
        <v>106</v>
      </c>
      <c r="B26">
        <v>1028901</v>
      </c>
      <c r="C26">
        <v>1030460</v>
      </c>
      <c r="D26" t="s">
        <v>2879</v>
      </c>
      <c r="E26" t="s">
        <v>133</v>
      </c>
      <c r="F26" t="s">
        <v>134</v>
      </c>
    </row>
    <row r="27" spans="1:6">
      <c r="A27" t="s">
        <v>135</v>
      </c>
      <c r="B27">
        <v>1030533</v>
      </c>
      <c r="C27">
        <v>1030603</v>
      </c>
      <c r="D27" t="s">
        <v>3148</v>
      </c>
      <c r="E27" t="s">
        <v>136</v>
      </c>
    </row>
    <row r="28" spans="1:6">
      <c r="A28" t="s">
        <v>106</v>
      </c>
      <c r="B28">
        <v>1030875</v>
      </c>
      <c r="C28">
        <v>1032218</v>
      </c>
      <c r="D28" t="s">
        <v>2047</v>
      </c>
      <c r="E28" t="s">
        <v>137</v>
      </c>
      <c r="F28" t="s">
        <v>138</v>
      </c>
    </row>
    <row r="29" spans="1:6">
      <c r="A29" t="s">
        <v>106</v>
      </c>
      <c r="B29">
        <v>1032235</v>
      </c>
      <c r="C29">
        <v>1033284</v>
      </c>
      <c r="D29" t="s">
        <v>2048</v>
      </c>
      <c r="E29" t="s">
        <v>139</v>
      </c>
      <c r="F29" t="s">
        <v>140</v>
      </c>
    </row>
    <row r="30" spans="1:6">
      <c r="A30" t="s">
        <v>106</v>
      </c>
      <c r="B30">
        <v>1033287</v>
      </c>
      <c r="C30">
        <v>1034540</v>
      </c>
      <c r="D30" t="s">
        <v>2049</v>
      </c>
      <c r="E30" t="s">
        <v>141</v>
      </c>
      <c r="F30" t="s">
        <v>142</v>
      </c>
    </row>
    <row r="31" spans="1:6">
      <c r="A31" t="s">
        <v>106</v>
      </c>
      <c r="B31">
        <v>1034543</v>
      </c>
      <c r="C31">
        <v>1035244</v>
      </c>
      <c r="D31" t="s">
        <v>2957</v>
      </c>
      <c r="E31" t="s">
        <v>143</v>
      </c>
      <c r="F31" t="s">
        <v>144</v>
      </c>
    </row>
    <row r="32" spans="1:6">
      <c r="A32" t="s">
        <v>106</v>
      </c>
      <c r="B32">
        <v>1035263</v>
      </c>
      <c r="C32">
        <v>1036420</v>
      </c>
      <c r="D32" t="s">
        <v>2950</v>
      </c>
      <c r="E32" t="s">
        <v>145</v>
      </c>
      <c r="F32" t="s">
        <v>146</v>
      </c>
    </row>
    <row r="33" spans="1:6">
      <c r="A33" t="s">
        <v>106</v>
      </c>
      <c r="B33">
        <v>1036326</v>
      </c>
      <c r="C33">
        <v>1037399</v>
      </c>
      <c r="D33" t="s">
        <v>3143</v>
      </c>
      <c r="E33" t="s">
        <v>147</v>
      </c>
      <c r="F33" t="s">
        <v>148</v>
      </c>
    </row>
    <row r="34" spans="1:6">
      <c r="A34" t="s">
        <v>106</v>
      </c>
      <c r="B34">
        <v>1037409</v>
      </c>
      <c r="C34">
        <v>1039838</v>
      </c>
      <c r="D34" t="s">
        <v>2050</v>
      </c>
      <c r="E34" t="s">
        <v>149</v>
      </c>
      <c r="F34" t="s">
        <v>150</v>
      </c>
    </row>
    <row r="35" spans="1:6">
      <c r="A35" t="s">
        <v>106</v>
      </c>
      <c r="B35">
        <v>1039912</v>
      </c>
      <c r="C35">
        <v>1040340</v>
      </c>
      <c r="D35" t="s">
        <v>2051</v>
      </c>
      <c r="E35" t="s">
        <v>107</v>
      </c>
    </row>
    <row r="36" spans="1:6">
      <c r="A36" t="s">
        <v>106</v>
      </c>
      <c r="B36">
        <v>1040442</v>
      </c>
      <c r="C36">
        <v>1040780</v>
      </c>
      <c r="D36" t="s">
        <v>3149</v>
      </c>
      <c r="E36" t="s">
        <v>151</v>
      </c>
      <c r="F36" t="s">
        <v>152</v>
      </c>
    </row>
    <row r="37" spans="1:6">
      <c r="A37" t="s">
        <v>106</v>
      </c>
      <c r="B37">
        <v>1040777</v>
      </c>
      <c r="C37">
        <v>1041589</v>
      </c>
      <c r="D37" t="s">
        <v>3091</v>
      </c>
      <c r="E37" t="s">
        <v>107</v>
      </c>
    </row>
    <row r="38" spans="1:6">
      <c r="A38" t="s">
        <v>106</v>
      </c>
      <c r="B38">
        <v>1041637</v>
      </c>
      <c r="C38">
        <v>1041969</v>
      </c>
      <c r="D38" t="s">
        <v>2052</v>
      </c>
      <c r="E38" t="s">
        <v>153</v>
      </c>
      <c r="F38" t="s">
        <v>154</v>
      </c>
    </row>
    <row r="39" spans="1:6">
      <c r="A39" t="s">
        <v>106</v>
      </c>
      <c r="B39">
        <v>1041979</v>
      </c>
      <c r="C39">
        <v>1043007</v>
      </c>
      <c r="D39" t="s">
        <v>2053</v>
      </c>
      <c r="E39" t="s">
        <v>155</v>
      </c>
      <c r="F39" t="s">
        <v>156</v>
      </c>
    </row>
    <row r="40" spans="1:6">
      <c r="A40" t="s">
        <v>106</v>
      </c>
      <c r="B40">
        <v>1042982</v>
      </c>
      <c r="C40">
        <v>1044043</v>
      </c>
      <c r="D40" t="s">
        <v>2054</v>
      </c>
      <c r="E40" t="s">
        <v>107</v>
      </c>
    </row>
    <row r="41" spans="1:6">
      <c r="A41" t="s">
        <v>106</v>
      </c>
      <c r="B41">
        <v>1044129</v>
      </c>
      <c r="C41">
        <v>1045763</v>
      </c>
      <c r="D41" t="s">
        <v>1540</v>
      </c>
      <c r="E41" t="s">
        <v>107</v>
      </c>
    </row>
    <row r="42" spans="1:6">
      <c r="A42" t="s">
        <v>106</v>
      </c>
      <c r="B42">
        <v>1045760</v>
      </c>
      <c r="C42">
        <v>1045948</v>
      </c>
      <c r="D42" t="s">
        <v>1463</v>
      </c>
      <c r="E42" t="s">
        <v>107</v>
      </c>
    </row>
    <row r="43" spans="1:6">
      <c r="A43" t="s">
        <v>106</v>
      </c>
      <c r="B43">
        <v>1045999</v>
      </c>
      <c r="C43">
        <v>1046400</v>
      </c>
      <c r="D43" t="s">
        <v>2055</v>
      </c>
      <c r="E43" t="s">
        <v>107</v>
      </c>
    </row>
    <row r="44" spans="1:6">
      <c r="A44" t="s">
        <v>106</v>
      </c>
      <c r="B44">
        <v>1046461</v>
      </c>
      <c r="C44">
        <v>1046820</v>
      </c>
      <c r="D44" t="s">
        <v>3131</v>
      </c>
      <c r="E44" t="s">
        <v>157</v>
      </c>
      <c r="F44" t="s">
        <v>158</v>
      </c>
    </row>
    <row r="45" spans="1:6">
      <c r="A45" t="s">
        <v>106</v>
      </c>
      <c r="B45">
        <v>1046837</v>
      </c>
      <c r="C45">
        <v>1048087</v>
      </c>
      <c r="D45" t="s">
        <v>2056</v>
      </c>
      <c r="E45" t="s">
        <v>159</v>
      </c>
      <c r="F45" t="s">
        <v>160</v>
      </c>
    </row>
    <row r="46" spans="1:6">
      <c r="A46" t="s">
        <v>106</v>
      </c>
      <c r="B46">
        <v>1048090</v>
      </c>
      <c r="C46">
        <v>1048542</v>
      </c>
      <c r="D46" t="s">
        <v>3133</v>
      </c>
      <c r="E46" t="s">
        <v>161</v>
      </c>
    </row>
    <row r="47" spans="1:6">
      <c r="A47" t="s">
        <v>106</v>
      </c>
      <c r="B47">
        <v>1048576</v>
      </c>
      <c r="C47">
        <v>1049223</v>
      </c>
      <c r="D47" t="s">
        <v>3126</v>
      </c>
      <c r="E47" t="s">
        <v>162</v>
      </c>
      <c r="F47" t="s">
        <v>163</v>
      </c>
    </row>
    <row r="48" spans="1:6">
      <c r="A48" t="s">
        <v>106</v>
      </c>
      <c r="B48">
        <v>1049378</v>
      </c>
      <c r="C48">
        <v>1050433</v>
      </c>
      <c r="D48" t="s">
        <v>2902</v>
      </c>
      <c r="E48" t="s">
        <v>164</v>
      </c>
      <c r="F48" t="s">
        <v>165</v>
      </c>
    </row>
    <row r="49" spans="1:6">
      <c r="A49" t="s">
        <v>106</v>
      </c>
      <c r="B49">
        <v>1050428</v>
      </c>
      <c r="C49">
        <v>1051405</v>
      </c>
      <c r="D49" t="s">
        <v>60</v>
      </c>
      <c r="E49" t="s">
        <v>166</v>
      </c>
      <c r="F49" t="s">
        <v>167</v>
      </c>
    </row>
    <row r="50" spans="1:6">
      <c r="A50" t="s">
        <v>106</v>
      </c>
      <c r="B50">
        <v>1051535</v>
      </c>
      <c r="C50">
        <v>1052296</v>
      </c>
      <c r="D50" t="s">
        <v>2057</v>
      </c>
      <c r="E50" t="s">
        <v>168</v>
      </c>
    </row>
    <row r="51" spans="1:6">
      <c r="A51" t="s">
        <v>106</v>
      </c>
      <c r="B51">
        <v>1052314</v>
      </c>
      <c r="C51">
        <v>1053930</v>
      </c>
      <c r="D51" t="s">
        <v>2058</v>
      </c>
      <c r="E51" t="s">
        <v>169</v>
      </c>
      <c r="F51" t="s">
        <v>170</v>
      </c>
    </row>
    <row r="52" spans="1:6">
      <c r="A52" t="s">
        <v>106</v>
      </c>
      <c r="B52">
        <v>1053984</v>
      </c>
      <c r="C52">
        <v>1055096</v>
      </c>
      <c r="D52" t="s">
        <v>3150</v>
      </c>
      <c r="E52" t="s">
        <v>171</v>
      </c>
      <c r="F52" t="s">
        <v>172</v>
      </c>
    </row>
    <row r="53" spans="1:6">
      <c r="A53" t="s">
        <v>106</v>
      </c>
      <c r="B53">
        <v>1055025</v>
      </c>
      <c r="C53">
        <v>1057274</v>
      </c>
      <c r="D53" t="s">
        <v>2961</v>
      </c>
      <c r="E53" t="s">
        <v>173</v>
      </c>
      <c r="F53" t="s">
        <v>174</v>
      </c>
    </row>
    <row r="54" spans="1:6">
      <c r="A54" t="s">
        <v>106</v>
      </c>
      <c r="B54">
        <v>1057223</v>
      </c>
      <c r="C54">
        <v>1057900</v>
      </c>
      <c r="D54" t="s">
        <v>2059</v>
      </c>
      <c r="E54" t="s">
        <v>107</v>
      </c>
    </row>
    <row r="55" spans="1:6">
      <c r="A55" t="s">
        <v>106</v>
      </c>
      <c r="B55">
        <v>1058060</v>
      </c>
      <c r="C55">
        <v>1058560</v>
      </c>
      <c r="D55" t="s">
        <v>3135</v>
      </c>
      <c r="E55" t="s">
        <v>175</v>
      </c>
    </row>
    <row r="56" spans="1:6">
      <c r="A56" t="s">
        <v>106</v>
      </c>
      <c r="B56">
        <v>1058667</v>
      </c>
      <c r="C56">
        <v>1059809</v>
      </c>
      <c r="D56" t="s">
        <v>2910</v>
      </c>
      <c r="E56" t="s">
        <v>107</v>
      </c>
    </row>
    <row r="57" spans="1:6">
      <c r="A57" t="s">
        <v>106</v>
      </c>
      <c r="B57">
        <v>1059881</v>
      </c>
      <c r="C57">
        <v>1061008</v>
      </c>
      <c r="D57" t="s">
        <v>2061</v>
      </c>
      <c r="E57" t="s">
        <v>107</v>
      </c>
    </row>
    <row r="58" spans="1:6">
      <c r="A58" t="s">
        <v>106</v>
      </c>
      <c r="B58">
        <v>1061183</v>
      </c>
      <c r="C58">
        <v>1062292</v>
      </c>
      <c r="D58" t="s">
        <v>2062</v>
      </c>
      <c r="E58" t="s">
        <v>107</v>
      </c>
    </row>
    <row r="59" spans="1:6">
      <c r="A59" t="s">
        <v>106</v>
      </c>
      <c r="B59">
        <v>1062857</v>
      </c>
      <c r="C59">
        <v>1063333</v>
      </c>
      <c r="D59" t="s">
        <v>2063</v>
      </c>
      <c r="E59" t="s">
        <v>107</v>
      </c>
    </row>
    <row r="60" spans="1:6">
      <c r="A60" t="s">
        <v>106</v>
      </c>
      <c r="B60">
        <v>1064138</v>
      </c>
      <c r="C60">
        <v>1065721</v>
      </c>
      <c r="D60" t="s">
        <v>2064</v>
      </c>
      <c r="E60" t="s">
        <v>176</v>
      </c>
      <c r="F60" t="s">
        <v>177</v>
      </c>
    </row>
    <row r="61" spans="1:6">
      <c r="A61" t="s">
        <v>106</v>
      </c>
      <c r="B61">
        <v>1065718</v>
      </c>
      <c r="C61">
        <v>1067142</v>
      </c>
      <c r="D61" t="s">
        <v>2065</v>
      </c>
      <c r="E61" t="s">
        <v>178</v>
      </c>
      <c r="F61" t="s">
        <v>179</v>
      </c>
    </row>
    <row r="62" spans="1:6">
      <c r="A62" t="s">
        <v>106</v>
      </c>
      <c r="B62">
        <v>1067535</v>
      </c>
      <c r="C62">
        <v>1068581</v>
      </c>
      <c r="D62" t="s">
        <v>3044</v>
      </c>
      <c r="E62" t="s">
        <v>180</v>
      </c>
    </row>
    <row r="63" spans="1:6">
      <c r="A63" t="s">
        <v>106</v>
      </c>
      <c r="B63">
        <v>1068523</v>
      </c>
      <c r="C63">
        <v>1068942</v>
      </c>
      <c r="D63" t="s">
        <v>3151</v>
      </c>
      <c r="E63" t="s">
        <v>181</v>
      </c>
      <c r="F63" t="s">
        <v>182</v>
      </c>
    </row>
    <row r="64" spans="1:6">
      <c r="A64" t="s">
        <v>106</v>
      </c>
      <c r="B64">
        <v>1068954</v>
      </c>
      <c r="C64">
        <v>1069091</v>
      </c>
      <c r="D64" t="s">
        <v>3152</v>
      </c>
      <c r="E64" t="s">
        <v>183</v>
      </c>
      <c r="F64" t="s">
        <v>184</v>
      </c>
    </row>
    <row r="65" spans="1:6">
      <c r="A65" t="s">
        <v>106</v>
      </c>
      <c r="B65">
        <v>1069336</v>
      </c>
      <c r="C65">
        <v>1069473</v>
      </c>
      <c r="D65" t="s">
        <v>3129</v>
      </c>
      <c r="E65" t="s">
        <v>185</v>
      </c>
      <c r="F65" t="s">
        <v>186</v>
      </c>
    </row>
    <row r="66" spans="1:6">
      <c r="A66" t="s">
        <v>106</v>
      </c>
      <c r="B66">
        <v>1069496</v>
      </c>
      <c r="C66">
        <v>1069801</v>
      </c>
      <c r="D66" t="s">
        <v>3130</v>
      </c>
      <c r="E66" t="s">
        <v>187</v>
      </c>
      <c r="F66" t="s">
        <v>188</v>
      </c>
    </row>
  </sheetData>
  <pageMargins left="0.7" right="0.7" top="0.78740157499999996" bottom="0.78740157499999996" header="0.3" footer="0.3"/>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6"/>
  <sheetViews>
    <sheetView workbookViewId="0"/>
  </sheetViews>
  <sheetFormatPr baseColWidth="10" defaultRowHeight="14" x14ac:dyDescent="0"/>
  <sheetData>
    <row r="1" spans="1:23">
      <c r="A1" t="s">
        <v>96</v>
      </c>
    </row>
    <row r="2" spans="1:23">
      <c r="A2" s="1" t="s">
        <v>3179</v>
      </c>
    </row>
    <row r="4" spans="1:23" s="18" customFormat="1">
      <c r="A4" s="16"/>
      <c r="B4" s="19" t="s">
        <v>73</v>
      </c>
      <c r="C4" s="19" t="s">
        <v>92</v>
      </c>
      <c r="D4" s="19" t="s">
        <v>93</v>
      </c>
      <c r="E4" s="19" t="s">
        <v>90</v>
      </c>
      <c r="F4" s="19" t="s">
        <v>78</v>
      </c>
      <c r="G4" s="19" t="s">
        <v>94</v>
      </c>
      <c r="H4" s="19" t="s">
        <v>86</v>
      </c>
      <c r="I4" s="19" t="s">
        <v>79</v>
      </c>
      <c r="J4" s="19" t="s">
        <v>81</v>
      </c>
      <c r="K4" s="19" t="s">
        <v>80</v>
      </c>
      <c r="L4" s="19" t="s">
        <v>85</v>
      </c>
      <c r="M4" s="19" t="s">
        <v>76</v>
      </c>
      <c r="N4" s="19" t="s">
        <v>95</v>
      </c>
      <c r="O4" s="19" t="s">
        <v>2865</v>
      </c>
      <c r="P4" s="19" t="s">
        <v>88</v>
      </c>
      <c r="Q4" s="19" t="s">
        <v>89</v>
      </c>
      <c r="R4" s="19" t="s">
        <v>82</v>
      </c>
      <c r="S4" s="19" t="s">
        <v>75</v>
      </c>
      <c r="T4" s="19" t="s">
        <v>87</v>
      </c>
      <c r="U4" s="19" t="s">
        <v>74</v>
      </c>
      <c r="V4" s="19" t="s">
        <v>83</v>
      </c>
      <c r="W4" s="19" t="s">
        <v>84</v>
      </c>
    </row>
    <row r="5" spans="1:23">
      <c r="A5" s="16" t="s">
        <v>73</v>
      </c>
      <c r="B5" s="23">
        <v>0</v>
      </c>
      <c r="C5" s="23">
        <v>403</v>
      </c>
      <c r="D5" s="23">
        <v>158</v>
      </c>
      <c r="E5" s="23">
        <v>93</v>
      </c>
      <c r="F5" s="23">
        <v>88</v>
      </c>
      <c r="G5" s="23">
        <v>374</v>
      </c>
      <c r="H5" s="23">
        <v>391</v>
      </c>
      <c r="I5" s="23">
        <v>322</v>
      </c>
      <c r="J5" s="23">
        <v>305</v>
      </c>
      <c r="K5" s="23">
        <v>303</v>
      </c>
      <c r="L5" s="23">
        <v>315</v>
      </c>
      <c r="M5" s="23">
        <v>307</v>
      </c>
      <c r="N5" s="23">
        <v>311</v>
      </c>
      <c r="O5" s="23">
        <v>307</v>
      </c>
      <c r="P5" s="23">
        <v>312</v>
      </c>
      <c r="Q5" s="23">
        <v>313</v>
      </c>
      <c r="R5" s="23">
        <v>344</v>
      </c>
      <c r="S5" s="23">
        <v>331</v>
      </c>
      <c r="T5" s="23">
        <v>317</v>
      </c>
      <c r="U5" s="23">
        <v>318</v>
      </c>
      <c r="V5" s="23">
        <v>318</v>
      </c>
      <c r="W5" s="23">
        <v>318</v>
      </c>
    </row>
    <row r="6" spans="1:23">
      <c r="A6" s="16" t="s">
        <v>92</v>
      </c>
      <c r="B6" s="23">
        <v>403</v>
      </c>
      <c r="C6" s="23">
        <v>0</v>
      </c>
      <c r="D6" s="23">
        <v>431</v>
      </c>
      <c r="E6" s="23">
        <v>362</v>
      </c>
      <c r="F6" s="23">
        <v>347</v>
      </c>
      <c r="G6" s="23">
        <v>695</v>
      </c>
      <c r="H6" s="23">
        <v>712</v>
      </c>
      <c r="I6" s="23">
        <v>641</v>
      </c>
      <c r="J6" s="23">
        <v>624</v>
      </c>
      <c r="K6" s="23">
        <v>622</v>
      </c>
      <c r="L6" s="23">
        <v>634</v>
      </c>
      <c r="M6" s="23">
        <v>628</v>
      </c>
      <c r="N6" s="23">
        <v>630</v>
      </c>
      <c r="O6" s="23">
        <v>626</v>
      </c>
      <c r="P6" s="23">
        <v>631</v>
      </c>
      <c r="Q6" s="23">
        <v>632</v>
      </c>
      <c r="R6" s="23">
        <v>663</v>
      </c>
      <c r="S6" s="23">
        <v>650</v>
      </c>
      <c r="T6" s="23">
        <v>636</v>
      </c>
      <c r="U6" s="23">
        <v>637</v>
      </c>
      <c r="V6" s="23">
        <v>637</v>
      </c>
      <c r="W6" s="23">
        <v>637</v>
      </c>
    </row>
    <row r="7" spans="1:23">
      <c r="A7" s="16" t="s">
        <v>93</v>
      </c>
      <c r="B7" s="23">
        <v>158</v>
      </c>
      <c r="C7" s="23">
        <v>431</v>
      </c>
      <c r="D7" s="23">
        <v>0</v>
      </c>
      <c r="E7" s="23">
        <v>119</v>
      </c>
      <c r="F7" s="23">
        <v>116</v>
      </c>
      <c r="G7" s="23">
        <v>387</v>
      </c>
      <c r="H7" s="23">
        <v>404</v>
      </c>
      <c r="I7" s="23">
        <v>388</v>
      </c>
      <c r="J7" s="23">
        <v>371</v>
      </c>
      <c r="K7" s="23">
        <v>369</v>
      </c>
      <c r="L7" s="23">
        <v>381</v>
      </c>
      <c r="M7" s="23">
        <v>373</v>
      </c>
      <c r="N7" s="23">
        <v>377</v>
      </c>
      <c r="O7" s="23">
        <v>373</v>
      </c>
      <c r="P7" s="23">
        <v>378</v>
      </c>
      <c r="Q7" s="23">
        <v>379</v>
      </c>
      <c r="R7" s="23">
        <v>410</v>
      </c>
      <c r="S7" s="23">
        <v>397</v>
      </c>
      <c r="T7" s="23">
        <v>383</v>
      </c>
      <c r="U7" s="23">
        <v>384</v>
      </c>
      <c r="V7" s="23">
        <v>384</v>
      </c>
      <c r="W7" s="23">
        <v>384</v>
      </c>
    </row>
    <row r="8" spans="1:23">
      <c r="A8" s="16" t="s">
        <v>90</v>
      </c>
      <c r="B8" s="23">
        <v>93</v>
      </c>
      <c r="C8" s="23">
        <v>362</v>
      </c>
      <c r="D8" s="23">
        <v>119</v>
      </c>
      <c r="E8" s="23">
        <v>0</v>
      </c>
      <c r="F8" s="23">
        <v>47</v>
      </c>
      <c r="G8" s="23">
        <v>387</v>
      </c>
      <c r="H8" s="23">
        <v>404</v>
      </c>
      <c r="I8" s="23">
        <v>335</v>
      </c>
      <c r="J8" s="23">
        <v>318</v>
      </c>
      <c r="K8" s="23">
        <v>316</v>
      </c>
      <c r="L8" s="23">
        <v>328</v>
      </c>
      <c r="M8" s="23">
        <v>320</v>
      </c>
      <c r="N8" s="23">
        <v>324</v>
      </c>
      <c r="O8" s="23">
        <v>320</v>
      </c>
      <c r="P8" s="23">
        <v>325</v>
      </c>
      <c r="Q8" s="23">
        <v>326</v>
      </c>
      <c r="R8" s="23">
        <v>357</v>
      </c>
      <c r="S8" s="23">
        <v>344</v>
      </c>
      <c r="T8" s="23">
        <v>330</v>
      </c>
      <c r="U8" s="23">
        <v>331</v>
      </c>
      <c r="V8" s="23">
        <v>331</v>
      </c>
      <c r="W8" s="23">
        <v>331</v>
      </c>
    </row>
    <row r="9" spans="1:23">
      <c r="A9" s="16" t="s">
        <v>78</v>
      </c>
      <c r="B9" s="23">
        <v>88</v>
      </c>
      <c r="C9" s="23">
        <v>347</v>
      </c>
      <c r="D9" s="23">
        <v>116</v>
      </c>
      <c r="E9" s="23">
        <v>47</v>
      </c>
      <c r="F9" s="23">
        <v>0</v>
      </c>
      <c r="G9" s="23">
        <v>380</v>
      </c>
      <c r="H9" s="23">
        <v>397</v>
      </c>
      <c r="I9" s="23">
        <v>328</v>
      </c>
      <c r="J9" s="23">
        <v>311</v>
      </c>
      <c r="K9" s="23">
        <v>309</v>
      </c>
      <c r="L9" s="23">
        <v>321</v>
      </c>
      <c r="M9" s="23">
        <v>315</v>
      </c>
      <c r="N9" s="23">
        <v>317</v>
      </c>
      <c r="O9" s="23">
        <v>313</v>
      </c>
      <c r="P9" s="23">
        <v>318</v>
      </c>
      <c r="Q9" s="23">
        <v>319</v>
      </c>
      <c r="R9" s="23">
        <v>350</v>
      </c>
      <c r="S9" s="23">
        <v>337</v>
      </c>
      <c r="T9" s="23">
        <v>323</v>
      </c>
      <c r="U9" s="23">
        <v>324</v>
      </c>
      <c r="V9" s="23">
        <v>324</v>
      </c>
      <c r="W9" s="23">
        <v>324</v>
      </c>
    </row>
    <row r="10" spans="1:23">
      <c r="A10" s="16" t="s">
        <v>94</v>
      </c>
      <c r="B10" s="23">
        <v>374</v>
      </c>
      <c r="C10" s="23">
        <v>695</v>
      </c>
      <c r="D10" s="23">
        <v>387</v>
      </c>
      <c r="E10" s="23">
        <v>387</v>
      </c>
      <c r="F10" s="23">
        <v>380</v>
      </c>
      <c r="G10" s="23">
        <v>0</v>
      </c>
      <c r="H10" s="23">
        <v>25</v>
      </c>
      <c r="I10" s="23">
        <v>394</v>
      </c>
      <c r="J10" s="23">
        <v>381</v>
      </c>
      <c r="K10" s="23">
        <v>379</v>
      </c>
      <c r="L10" s="23">
        <v>387</v>
      </c>
      <c r="M10" s="23">
        <v>381</v>
      </c>
      <c r="N10" s="23">
        <v>383</v>
      </c>
      <c r="O10" s="23">
        <v>383</v>
      </c>
      <c r="P10" s="23">
        <v>388</v>
      </c>
      <c r="Q10" s="23">
        <v>389</v>
      </c>
      <c r="R10" s="23">
        <v>420</v>
      </c>
      <c r="S10" s="23">
        <v>407</v>
      </c>
      <c r="T10" s="23">
        <v>393</v>
      </c>
      <c r="U10" s="23">
        <v>394</v>
      </c>
      <c r="V10" s="23">
        <v>394</v>
      </c>
      <c r="W10" s="23">
        <v>394</v>
      </c>
    </row>
    <row r="11" spans="1:23">
      <c r="A11" s="16" t="s">
        <v>86</v>
      </c>
      <c r="B11" s="23">
        <v>391</v>
      </c>
      <c r="C11" s="23">
        <v>712</v>
      </c>
      <c r="D11" s="23">
        <v>404</v>
      </c>
      <c r="E11" s="23">
        <v>404</v>
      </c>
      <c r="F11" s="23">
        <v>397</v>
      </c>
      <c r="G11" s="23">
        <v>25</v>
      </c>
      <c r="H11" s="23">
        <v>0</v>
      </c>
      <c r="I11" s="23">
        <v>411</v>
      </c>
      <c r="J11" s="23">
        <v>398</v>
      </c>
      <c r="K11" s="23">
        <v>396</v>
      </c>
      <c r="L11" s="23">
        <v>404</v>
      </c>
      <c r="M11" s="23">
        <v>398</v>
      </c>
      <c r="N11" s="23">
        <v>400</v>
      </c>
      <c r="O11" s="23">
        <v>400</v>
      </c>
      <c r="P11" s="23">
        <v>405</v>
      </c>
      <c r="Q11" s="23">
        <v>406</v>
      </c>
      <c r="R11" s="23">
        <v>413</v>
      </c>
      <c r="S11" s="23">
        <v>404</v>
      </c>
      <c r="T11" s="23">
        <v>410</v>
      </c>
      <c r="U11" s="23">
        <v>411</v>
      </c>
      <c r="V11" s="23">
        <v>411</v>
      </c>
      <c r="W11" s="23">
        <v>411</v>
      </c>
    </row>
    <row r="12" spans="1:23">
      <c r="A12" s="16" t="s">
        <v>79</v>
      </c>
      <c r="B12" s="23">
        <v>322</v>
      </c>
      <c r="C12" s="23">
        <v>641</v>
      </c>
      <c r="D12" s="23">
        <v>388</v>
      </c>
      <c r="E12" s="23">
        <v>335</v>
      </c>
      <c r="F12" s="23">
        <v>328</v>
      </c>
      <c r="G12" s="23">
        <v>394</v>
      </c>
      <c r="H12" s="23">
        <v>411</v>
      </c>
      <c r="I12" s="23">
        <v>0</v>
      </c>
      <c r="J12" s="23">
        <v>37</v>
      </c>
      <c r="K12" s="23">
        <v>35</v>
      </c>
      <c r="L12" s="23">
        <v>59</v>
      </c>
      <c r="M12" s="23">
        <v>53</v>
      </c>
      <c r="N12" s="23">
        <v>55</v>
      </c>
      <c r="O12" s="23">
        <v>55</v>
      </c>
      <c r="P12" s="23">
        <v>60</v>
      </c>
      <c r="Q12" s="23">
        <v>61</v>
      </c>
      <c r="R12" s="23">
        <v>92</v>
      </c>
      <c r="S12" s="23">
        <v>79</v>
      </c>
      <c r="T12" s="23">
        <v>65</v>
      </c>
      <c r="U12" s="23">
        <v>66</v>
      </c>
      <c r="V12" s="23">
        <v>66</v>
      </c>
      <c r="W12" s="23">
        <v>66</v>
      </c>
    </row>
    <row r="13" spans="1:23">
      <c r="A13" s="16" t="s">
        <v>81</v>
      </c>
      <c r="B13" s="23">
        <v>305</v>
      </c>
      <c r="C13" s="23">
        <v>624</v>
      </c>
      <c r="D13" s="23">
        <v>371</v>
      </c>
      <c r="E13" s="23">
        <v>318</v>
      </c>
      <c r="F13" s="23">
        <v>311</v>
      </c>
      <c r="G13" s="23">
        <v>381</v>
      </c>
      <c r="H13" s="23">
        <v>398</v>
      </c>
      <c r="I13" s="23">
        <v>37</v>
      </c>
      <c r="J13" s="23">
        <v>0</v>
      </c>
      <c r="K13" s="23">
        <v>4</v>
      </c>
      <c r="L13" s="23">
        <v>46</v>
      </c>
      <c r="M13" s="23">
        <v>40</v>
      </c>
      <c r="N13" s="23">
        <v>42</v>
      </c>
      <c r="O13" s="23">
        <v>36</v>
      </c>
      <c r="P13" s="23">
        <v>41</v>
      </c>
      <c r="Q13" s="23">
        <v>42</v>
      </c>
      <c r="R13" s="23">
        <v>73</v>
      </c>
      <c r="S13" s="23">
        <v>60</v>
      </c>
      <c r="T13" s="23">
        <v>46</v>
      </c>
      <c r="U13" s="23">
        <v>47</v>
      </c>
      <c r="V13" s="23">
        <v>47</v>
      </c>
      <c r="W13" s="23">
        <v>47</v>
      </c>
    </row>
    <row r="14" spans="1:23">
      <c r="A14" s="16" t="s">
        <v>80</v>
      </c>
      <c r="B14" s="23">
        <v>303</v>
      </c>
      <c r="C14" s="23">
        <v>622</v>
      </c>
      <c r="D14" s="23">
        <v>369</v>
      </c>
      <c r="E14" s="23">
        <v>316</v>
      </c>
      <c r="F14" s="23">
        <v>309</v>
      </c>
      <c r="G14" s="23">
        <v>379</v>
      </c>
      <c r="H14" s="23">
        <v>396</v>
      </c>
      <c r="I14" s="23">
        <v>35</v>
      </c>
      <c r="J14" s="23">
        <v>4</v>
      </c>
      <c r="K14" s="23">
        <v>0</v>
      </c>
      <c r="L14" s="23">
        <v>44</v>
      </c>
      <c r="M14" s="23">
        <v>38</v>
      </c>
      <c r="N14" s="23">
        <v>40</v>
      </c>
      <c r="O14" s="23">
        <v>34</v>
      </c>
      <c r="P14" s="23">
        <v>39</v>
      </c>
      <c r="Q14" s="23">
        <v>40</v>
      </c>
      <c r="R14" s="23">
        <v>71</v>
      </c>
      <c r="S14" s="23">
        <v>58</v>
      </c>
      <c r="T14" s="23">
        <v>44</v>
      </c>
      <c r="U14" s="23">
        <v>45</v>
      </c>
      <c r="V14" s="23">
        <v>45</v>
      </c>
      <c r="W14" s="23">
        <v>45</v>
      </c>
    </row>
    <row r="15" spans="1:23">
      <c r="A15" s="16" t="s">
        <v>85</v>
      </c>
      <c r="B15" s="23">
        <v>315</v>
      </c>
      <c r="C15" s="23">
        <v>634</v>
      </c>
      <c r="D15" s="23">
        <v>381</v>
      </c>
      <c r="E15" s="23">
        <v>328</v>
      </c>
      <c r="F15" s="23">
        <v>321</v>
      </c>
      <c r="G15" s="23">
        <v>387</v>
      </c>
      <c r="H15" s="23">
        <v>404</v>
      </c>
      <c r="I15" s="23">
        <v>59</v>
      </c>
      <c r="J15" s="23">
        <v>46</v>
      </c>
      <c r="K15" s="23">
        <v>44</v>
      </c>
      <c r="L15" s="23">
        <v>0</v>
      </c>
      <c r="M15" s="23">
        <v>18</v>
      </c>
      <c r="N15" s="23">
        <v>20</v>
      </c>
      <c r="O15" s="23">
        <v>20</v>
      </c>
      <c r="P15" s="23">
        <v>25</v>
      </c>
      <c r="Q15" s="23">
        <v>24</v>
      </c>
      <c r="R15" s="23">
        <v>57</v>
      </c>
      <c r="S15" s="23">
        <v>42</v>
      </c>
      <c r="T15" s="23">
        <v>28</v>
      </c>
      <c r="U15" s="23">
        <v>29</v>
      </c>
      <c r="V15" s="23">
        <v>31</v>
      </c>
      <c r="W15" s="23">
        <v>31</v>
      </c>
    </row>
    <row r="16" spans="1:23">
      <c r="A16" s="16" t="s">
        <v>76</v>
      </c>
      <c r="B16" s="23">
        <v>307</v>
      </c>
      <c r="C16" s="23">
        <v>628</v>
      </c>
      <c r="D16" s="23">
        <v>373</v>
      </c>
      <c r="E16" s="23">
        <v>320</v>
      </c>
      <c r="F16" s="23">
        <v>315</v>
      </c>
      <c r="G16" s="23">
        <v>381</v>
      </c>
      <c r="H16" s="23">
        <v>398</v>
      </c>
      <c r="I16" s="23">
        <v>53</v>
      </c>
      <c r="J16" s="23">
        <v>40</v>
      </c>
      <c r="K16" s="23">
        <v>38</v>
      </c>
      <c r="L16" s="23">
        <v>18</v>
      </c>
      <c r="M16" s="23">
        <v>0</v>
      </c>
      <c r="N16" s="23">
        <v>10</v>
      </c>
      <c r="O16" s="23">
        <v>10</v>
      </c>
      <c r="P16" s="23">
        <v>15</v>
      </c>
      <c r="Q16" s="23">
        <v>16</v>
      </c>
      <c r="R16" s="23">
        <v>47</v>
      </c>
      <c r="S16" s="23">
        <v>34</v>
      </c>
      <c r="T16" s="23">
        <v>20</v>
      </c>
      <c r="U16" s="23">
        <v>21</v>
      </c>
      <c r="V16" s="23">
        <v>21</v>
      </c>
      <c r="W16" s="23">
        <v>21</v>
      </c>
    </row>
    <row r="17" spans="1:23">
      <c r="A17" s="16" t="s">
        <v>95</v>
      </c>
      <c r="B17" s="23">
        <v>311</v>
      </c>
      <c r="C17" s="23">
        <v>630</v>
      </c>
      <c r="D17" s="23">
        <v>377</v>
      </c>
      <c r="E17" s="23">
        <v>324</v>
      </c>
      <c r="F17" s="23">
        <v>317</v>
      </c>
      <c r="G17" s="23">
        <v>383</v>
      </c>
      <c r="H17" s="23">
        <v>400</v>
      </c>
      <c r="I17" s="23">
        <v>55</v>
      </c>
      <c r="J17" s="23">
        <v>42</v>
      </c>
      <c r="K17" s="23">
        <v>40</v>
      </c>
      <c r="L17" s="23">
        <v>20</v>
      </c>
      <c r="M17" s="23">
        <v>10</v>
      </c>
      <c r="N17" s="23">
        <v>0</v>
      </c>
      <c r="O17" s="23">
        <v>12</v>
      </c>
      <c r="P17" s="23">
        <v>17</v>
      </c>
      <c r="Q17" s="23">
        <v>18</v>
      </c>
      <c r="R17" s="23">
        <v>49</v>
      </c>
      <c r="S17" s="23">
        <v>36</v>
      </c>
      <c r="T17" s="23">
        <v>22</v>
      </c>
      <c r="U17" s="23">
        <v>23</v>
      </c>
      <c r="V17" s="23">
        <v>23</v>
      </c>
      <c r="W17" s="23">
        <v>23</v>
      </c>
    </row>
    <row r="18" spans="1:23">
      <c r="A18" s="16" t="s">
        <v>2865</v>
      </c>
      <c r="B18" s="23">
        <v>307</v>
      </c>
      <c r="C18" s="23">
        <v>626</v>
      </c>
      <c r="D18" s="23">
        <v>373</v>
      </c>
      <c r="E18" s="23">
        <v>320</v>
      </c>
      <c r="F18" s="23">
        <v>313</v>
      </c>
      <c r="G18" s="23">
        <v>383</v>
      </c>
      <c r="H18" s="23">
        <v>400</v>
      </c>
      <c r="I18" s="23">
        <v>55</v>
      </c>
      <c r="J18" s="23">
        <v>36</v>
      </c>
      <c r="K18" s="23">
        <v>34</v>
      </c>
      <c r="L18" s="23">
        <v>20</v>
      </c>
      <c r="M18" s="23">
        <v>10</v>
      </c>
      <c r="N18" s="23">
        <v>12</v>
      </c>
      <c r="O18" s="23">
        <v>0</v>
      </c>
      <c r="P18" s="23">
        <v>11</v>
      </c>
      <c r="Q18" s="23">
        <v>12</v>
      </c>
      <c r="R18" s="23">
        <v>43</v>
      </c>
      <c r="S18" s="23">
        <v>30</v>
      </c>
      <c r="T18" s="23">
        <v>16</v>
      </c>
      <c r="U18" s="23">
        <v>17</v>
      </c>
      <c r="V18" s="23">
        <v>17</v>
      </c>
      <c r="W18" s="23">
        <v>17</v>
      </c>
    </row>
    <row r="19" spans="1:23">
      <c r="A19" s="16" t="s">
        <v>88</v>
      </c>
      <c r="B19" s="23">
        <v>312</v>
      </c>
      <c r="C19" s="23">
        <v>631</v>
      </c>
      <c r="D19" s="23">
        <v>378</v>
      </c>
      <c r="E19" s="23">
        <v>325</v>
      </c>
      <c r="F19" s="23">
        <v>318</v>
      </c>
      <c r="G19" s="23">
        <v>388</v>
      </c>
      <c r="H19" s="23">
        <v>405</v>
      </c>
      <c r="I19" s="23">
        <v>60</v>
      </c>
      <c r="J19" s="23">
        <v>41</v>
      </c>
      <c r="K19" s="23">
        <v>39</v>
      </c>
      <c r="L19" s="23">
        <v>25</v>
      </c>
      <c r="M19" s="23">
        <v>15</v>
      </c>
      <c r="N19" s="23">
        <v>17</v>
      </c>
      <c r="O19" s="23">
        <v>11</v>
      </c>
      <c r="P19" s="23">
        <v>0</v>
      </c>
      <c r="Q19" s="23">
        <v>1</v>
      </c>
      <c r="R19" s="23">
        <v>32</v>
      </c>
      <c r="S19" s="23">
        <v>23</v>
      </c>
      <c r="T19" s="23">
        <v>9</v>
      </c>
      <c r="U19" s="23">
        <v>10</v>
      </c>
      <c r="V19" s="23">
        <v>10</v>
      </c>
      <c r="W19" s="23">
        <v>10</v>
      </c>
    </row>
    <row r="20" spans="1:23">
      <c r="A20" s="16" t="s">
        <v>89</v>
      </c>
      <c r="B20" s="23">
        <v>313</v>
      </c>
      <c r="C20" s="23">
        <v>632</v>
      </c>
      <c r="D20" s="23">
        <v>379</v>
      </c>
      <c r="E20" s="23">
        <v>326</v>
      </c>
      <c r="F20" s="23">
        <v>319</v>
      </c>
      <c r="G20" s="23">
        <v>389</v>
      </c>
      <c r="H20" s="23">
        <v>406</v>
      </c>
      <c r="I20" s="23">
        <v>61</v>
      </c>
      <c r="J20" s="23">
        <v>42</v>
      </c>
      <c r="K20" s="23">
        <v>40</v>
      </c>
      <c r="L20" s="23">
        <v>24</v>
      </c>
      <c r="M20" s="23">
        <v>16</v>
      </c>
      <c r="N20" s="23">
        <v>18</v>
      </c>
      <c r="O20" s="23">
        <v>12</v>
      </c>
      <c r="P20" s="23">
        <v>1</v>
      </c>
      <c r="Q20" s="23">
        <v>0</v>
      </c>
      <c r="R20" s="23">
        <v>33</v>
      </c>
      <c r="S20" s="23">
        <v>22</v>
      </c>
      <c r="T20" s="23">
        <v>8</v>
      </c>
      <c r="U20" s="23">
        <v>9</v>
      </c>
      <c r="V20" s="23">
        <v>11</v>
      </c>
      <c r="W20" s="23">
        <v>11</v>
      </c>
    </row>
    <row r="21" spans="1:23">
      <c r="A21" s="16" t="s">
        <v>82</v>
      </c>
      <c r="B21" s="23">
        <v>344</v>
      </c>
      <c r="C21" s="23">
        <v>663</v>
      </c>
      <c r="D21" s="23">
        <v>410</v>
      </c>
      <c r="E21" s="23">
        <v>357</v>
      </c>
      <c r="F21" s="23">
        <v>350</v>
      </c>
      <c r="G21" s="23">
        <v>420</v>
      </c>
      <c r="H21" s="23">
        <v>413</v>
      </c>
      <c r="I21" s="23">
        <v>92</v>
      </c>
      <c r="J21" s="23">
        <v>73</v>
      </c>
      <c r="K21" s="23">
        <v>71</v>
      </c>
      <c r="L21" s="23">
        <v>57</v>
      </c>
      <c r="M21" s="23">
        <v>47</v>
      </c>
      <c r="N21" s="23">
        <v>49</v>
      </c>
      <c r="O21" s="23">
        <v>43</v>
      </c>
      <c r="P21" s="23">
        <v>32</v>
      </c>
      <c r="Q21" s="23">
        <v>33</v>
      </c>
      <c r="R21" s="23">
        <v>0</v>
      </c>
      <c r="S21" s="23">
        <v>33</v>
      </c>
      <c r="T21" s="23">
        <v>41</v>
      </c>
      <c r="U21" s="23">
        <v>42</v>
      </c>
      <c r="V21" s="23">
        <v>42</v>
      </c>
      <c r="W21" s="23">
        <v>42</v>
      </c>
    </row>
    <row r="22" spans="1:23">
      <c r="A22" s="16" t="s">
        <v>75</v>
      </c>
      <c r="B22" s="23">
        <v>331</v>
      </c>
      <c r="C22" s="23">
        <v>650</v>
      </c>
      <c r="D22" s="23">
        <v>397</v>
      </c>
      <c r="E22" s="23">
        <v>344</v>
      </c>
      <c r="F22" s="23">
        <v>337</v>
      </c>
      <c r="G22" s="23">
        <v>407</v>
      </c>
      <c r="H22" s="23">
        <v>404</v>
      </c>
      <c r="I22" s="23">
        <v>79</v>
      </c>
      <c r="J22" s="23">
        <v>60</v>
      </c>
      <c r="K22" s="23">
        <v>58</v>
      </c>
      <c r="L22" s="23">
        <v>42</v>
      </c>
      <c r="M22" s="23">
        <v>34</v>
      </c>
      <c r="N22" s="23">
        <v>36</v>
      </c>
      <c r="O22" s="23">
        <v>30</v>
      </c>
      <c r="P22" s="23">
        <v>23</v>
      </c>
      <c r="Q22" s="23">
        <v>22</v>
      </c>
      <c r="R22" s="23">
        <v>33</v>
      </c>
      <c r="S22" s="23">
        <v>0</v>
      </c>
      <c r="T22" s="23">
        <v>18</v>
      </c>
      <c r="U22" s="23">
        <v>19</v>
      </c>
      <c r="V22" s="23">
        <v>21</v>
      </c>
      <c r="W22" s="23">
        <v>21</v>
      </c>
    </row>
    <row r="23" spans="1:23">
      <c r="A23" s="16" t="s">
        <v>87</v>
      </c>
      <c r="B23" s="23">
        <v>317</v>
      </c>
      <c r="C23" s="23">
        <v>636</v>
      </c>
      <c r="D23" s="23">
        <v>383</v>
      </c>
      <c r="E23" s="23">
        <v>330</v>
      </c>
      <c r="F23" s="23">
        <v>323</v>
      </c>
      <c r="G23" s="23">
        <v>393</v>
      </c>
      <c r="H23" s="23">
        <v>410</v>
      </c>
      <c r="I23" s="23">
        <v>65</v>
      </c>
      <c r="J23" s="23">
        <v>46</v>
      </c>
      <c r="K23" s="23">
        <v>44</v>
      </c>
      <c r="L23" s="23">
        <v>28</v>
      </c>
      <c r="M23" s="23">
        <v>20</v>
      </c>
      <c r="N23" s="23">
        <v>22</v>
      </c>
      <c r="O23" s="23">
        <v>16</v>
      </c>
      <c r="P23" s="23">
        <v>9</v>
      </c>
      <c r="Q23" s="23">
        <v>8</v>
      </c>
      <c r="R23" s="23">
        <v>41</v>
      </c>
      <c r="S23" s="23">
        <v>18</v>
      </c>
      <c r="T23" s="23">
        <v>0</v>
      </c>
      <c r="U23" s="23">
        <v>3</v>
      </c>
      <c r="V23" s="23">
        <v>5</v>
      </c>
      <c r="W23" s="23">
        <v>5</v>
      </c>
    </row>
    <row r="24" spans="1:23">
      <c r="A24" s="16" t="s">
        <v>74</v>
      </c>
      <c r="B24" s="23">
        <v>318</v>
      </c>
      <c r="C24" s="23">
        <v>637</v>
      </c>
      <c r="D24" s="23">
        <v>384</v>
      </c>
      <c r="E24" s="23">
        <v>331</v>
      </c>
      <c r="F24" s="23">
        <v>324</v>
      </c>
      <c r="G24" s="23">
        <v>394</v>
      </c>
      <c r="H24" s="23">
        <v>411</v>
      </c>
      <c r="I24" s="23">
        <v>66</v>
      </c>
      <c r="J24" s="23">
        <v>47</v>
      </c>
      <c r="K24" s="23">
        <v>45</v>
      </c>
      <c r="L24" s="23">
        <v>29</v>
      </c>
      <c r="M24" s="23">
        <v>21</v>
      </c>
      <c r="N24" s="23">
        <v>23</v>
      </c>
      <c r="O24" s="23">
        <v>17</v>
      </c>
      <c r="P24" s="23">
        <v>10</v>
      </c>
      <c r="Q24" s="23">
        <v>9</v>
      </c>
      <c r="R24" s="23">
        <v>42</v>
      </c>
      <c r="S24" s="23">
        <v>19</v>
      </c>
      <c r="T24" s="23">
        <v>3</v>
      </c>
      <c r="U24" s="23">
        <v>0</v>
      </c>
      <c r="V24" s="23">
        <v>2</v>
      </c>
      <c r="W24" s="23">
        <v>2</v>
      </c>
    </row>
    <row r="25" spans="1:23">
      <c r="A25" s="16" t="s">
        <v>83</v>
      </c>
      <c r="B25" s="23">
        <v>318</v>
      </c>
      <c r="C25" s="23">
        <v>637</v>
      </c>
      <c r="D25" s="23">
        <v>384</v>
      </c>
      <c r="E25" s="23">
        <v>331</v>
      </c>
      <c r="F25" s="23">
        <v>324</v>
      </c>
      <c r="G25" s="23">
        <v>394</v>
      </c>
      <c r="H25" s="23">
        <v>411</v>
      </c>
      <c r="I25" s="23">
        <v>66</v>
      </c>
      <c r="J25" s="23">
        <v>47</v>
      </c>
      <c r="K25" s="23">
        <v>45</v>
      </c>
      <c r="L25" s="23">
        <v>31</v>
      </c>
      <c r="M25" s="23">
        <v>21</v>
      </c>
      <c r="N25" s="23">
        <v>23</v>
      </c>
      <c r="O25" s="23">
        <v>17</v>
      </c>
      <c r="P25" s="23">
        <v>10</v>
      </c>
      <c r="Q25" s="23">
        <v>11</v>
      </c>
      <c r="R25" s="23">
        <v>42</v>
      </c>
      <c r="S25" s="23">
        <v>21</v>
      </c>
      <c r="T25" s="23">
        <v>5</v>
      </c>
      <c r="U25" s="23">
        <v>2</v>
      </c>
      <c r="V25" s="23">
        <v>0</v>
      </c>
      <c r="W25" s="23">
        <v>2</v>
      </c>
    </row>
    <row r="26" spans="1:23">
      <c r="A26" s="16" t="s">
        <v>84</v>
      </c>
      <c r="B26" s="23">
        <v>318</v>
      </c>
      <c r="C26" s="23">
        <v>637</v>
      </c>
      <c r="D26" s="23">
        <v>384</v>
      </c>
      <c r="E26" s="23">
        <v>331</v>
      </c>
      <c r="F26" s="23">
        <v>324</v>
      </c>
      <c r="G26" s="23">
        <v>394</v>
      </c>
      <c r="H26" s="23">
        <v>411</v>
      </c>
      <c r="I26" s="23">
        <v>66</v>
      </c>
      <c r="J26" s="23">
        <v>47</v>
      </c>
      <c r="K26" s="23">
        <v>45</v>
      </c>
      <c r="L26" s="23">
        <v>31</v>
      </c>
      <c r="M26" s="23">
        <v>21</v>
      </c>
      <c r="N26" s="23">
        <v>23</v>
      </c>
      <c r="O26" s="23">
        <v>17</v>
      </c>
      <c r="P26" s="23">
        <v>10</v>
      </c>
      <c r="Q26" s="23">
        <v>11</v>
      </c>
      <c r="R26" s="23">
        <v>42</v>
      </c>
      <c r="S26" s="23">
        <v>21</v>
      </c>
      <c r="T26" s="23">
        <v>5</v>
      </c>
      <c r="U26" s="23">
        <v>2</v>
      </c>
      <c r="V26" s="23">
        <v>2</v>
      </c>
      <c r="W26" s="23">
        <v>0</v>
      </c>
    </row>
  </sheetData>
  <conditionalFormatting sqref="B5:W26">
    <cfRule type="colorScale" priority="1">
      <colorScale>
        <cfvo type="num" val="0"/>
        <cfvo type="percentile" val="50"/>
        <cfvo type="max"/>
        <color rgb="FF5A8AC6"/>
        <color rgb="FFFCFCFF"/>
        <color rgb="FFF8696B"/>
      </colorScale>
    </cfRule>
    <cfRule type="colorScale" priority="3">
      <colorScale>
        <cfvo type="num" val="0"/>
        <cfvo type="percentile" val="50"/>
        <cfvo type="num" val="3715"/>
        <color rgb="FF00B050"/>
        <color rgb="FFFFEB84"/>
        <color rgb="FFC00000"/>
      </colorScale>
    </cfRule>
  </conditionalFormatting>
  <pageMargins left="0.7" right="0.7" top="0.78740157499999996" bottom="0.78740157499999996" header="0.3" footer="0.3"/>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6"/>
  <sheetViews>
    <sheetView workbookViewId="0"/>
  </sheetViews>
  <sheetFormatPr baseColWidth="10" defaultRowHeight="14" x14ac:dyDescent="0"/>
  <sheetData>
    <row r="1" spans="1:23">
      <c r="A1" t="s">
        <v>91</v>
      </c>
    </row>
    <row r="2" spans="1:23">
      <c r="A2" s="1" t="s">
        <v>3178</v>
      </c>
    </row>
    <row r="4" spans="1:23" s="18" customFormat="1">
      <c r="A4" s="16"/>
      <c r="B4" s="19" t="s">
        <v>73</v>
      </c>
      <c r="C4" s="19" t="s">
        <v>92</v>
      </c>
      <c r="D4" s="19" t="s">
        <v>93</v>
      </c>
      <c r="E4" s="19" t="s">
        <v>90</v>
      </c>
      <c r="F4" s="19" t="s">
        <v>78</v>
      </c>
      <c r="G4" s="19" t="s">
        <v>94</v>
      </c>
      <c r="H4" s="19" t="s">
        <v>86</v>
      </c>
      <c r="I4" s="19" t="s">
        <v>79</v>
      </c>
      <c r="J4" s="19" t="s">
        <v>81</v>
      </c>
      <c r="K4" s="19" t="s">
        <v>80</v>
      </c>
      <c r="L4" s="19" t="s">
        <v>85</v>
      </c>
      <c r="M4" s="19" t="s">
        <v>76</v>
      </c>
      <c r="N4" s="19" t="s">
        <v>95</v>
      </c>
      <c r="O4" s="19" t="s">
        <v>2865</v>
      </c>
      <c r="P4" s="19" t="s">
        <v>88</v>
      </c>
      <c r="Q4" s="19" t="s">
        <v>89</v>
      </c>
      <c r="R4" s="19" t="s">
        <v>82</v>
      </c>
      <c r="S4" s="19" t="s">
        <v>75</v>
      </c>
      <c r="T4" s="19" t="s">
        <v>87</v>
      </c>
      <c r="U4" s="19" t="s">
        <v>74</v>
      </c>
      <c r="V4" s="19" t="s">
        <v>83</v>
      </c>
      <c r="W4" s="19" t="s">
        <v>84</v>
      </c>
    </row>
    <row r="5" spans="1:23">
      <c r="A5" s="16" t="s">
        <v>73</v>
      </c>
      <c r="B5" s="23">
        <v>0</v>
      </c>
      <c r="C5" s="23">
        <v>66</v>
      </c>
      <c r="D5" s="23">
        <v>39</v>
      </c>
      <c r="E5" s="23">
        <v>40</v>
      </c>
      <c r="F5" s="23">
        <v>47</v>
      </c>
      <c r="G5" s="23">
        <v>54</v>
      </c>
      <c r="H5" s="23">
        <v>66</v>
      </c>
      <c r="I5" s="23">
        <v>59</v>
      </c>
      <c r="J5" s="23">
        <v>56</v>
      </c>
      <c r="K5" s="23">
        <v>57</v>
      </c>
      <c r="L5" s="23">
        <v>58</v>
      </c>
      <c r="M5" s="23">
        <v>54</v>
      </c>
      <c r="N5" s="23">
        <v>66</v>
      </c>
      <c r="O5" s="23">
        <v>60</v>
      </c>
      <c r="P5" s="23">
        <v>59</v>
      </c>
      <c r="Q5" s="23">
        <v>59</v>
      </c>
      <c r="R5" s="23">
        <v>70</v>
      </c>
      <c r="S5" s="23">
        <v>60</v>
      </c>
      <c r="T5" s="23">
        <v>59</v>
      </c>
      <c r="U5" s="23">
        <v>57</v>
      </c>
      <c r="V5" s="23">
        <v>60</v>
      </c>
      <c r="W5" s="23">
        <v>59</v>
      </c>
    </row>
    <row r="6" spans="1:23">
      <c r="A6" s="16" t="s">
        <v>92</v>
      </c>
      <c r="B6" s="23">
        <v>66</v>
      </c>
      <c r="C6" s="23">
        <v>0</v>
      </c>
      <c r="D6" s="23">
        <v>69</v>
      </c>
      <c r="E6" s="23">
        <v>68</v>
      </c>
      <c r="F6" s="23">
        <v>69</v>
      </c>
      <c r="G6" s="23">
        <v>78</v>
      </c>
      <c r="H6" s="23">
        <v>80</v>
      </c>
      <c r="I6" s="23">
        <v>80</v>
      </c>
      <c r="J6" s="23">
        <v>80</v>
      </c>
      <c r="K6" s="23">
        <v>81</v>
      </c>
      <c r="L6" s="23">
        <v>81</v>
      </c>
      <c r="M6" s="23">
        <v>79</v>
      </c>
      <c r="N6" s="23">
        <v>88</v>
      </c>
      <c r="O6" s="23">
        <v>81</v>
      </c>
      <c r="P6" s="23">
        <v>83</v>
      </c>
      <c r="Q6" s="23">
        <v>82</v>
      </c>
      <c r="R6" s="23">
        <v>93</v>
      </c>
      <c r="S6" s="23">
        <v>82</v>
      </c>
      <c r="T6" s="23">
        <v>82</v>
      </c>
      <c r="U6" s="23">
        <v>82</v>
      </c>
      <c r="V6" s="23">
        <v>82</v>
      </c>
      <c r="W6" s="23">
        <v>83</v>
      </c>
    </row>
    <row r="7" spans="1:23">
      <c r="A7" s="16" t="s">
        <v>93</v>
      </c>
      <c r="B7" s="23">
        <v>39</v>
      </c>
      <c r="C7" s="23">
        <v>69</v>
      </c>
      <c r="D7" s="23">
        <v>0</v>
      </c>
      <c r="E7" s="23">
        <v>8</v>
      </c>
      <c r="F7" s="23">
        <v>24</v>
      </c>
      <c r="G7" s="23">
        <v>32</v>
      </c>
      <c r="H7" s="23">
        <v>50</v>
      </c>
      <c r="I7" s="23">
        <v>37</v>
      </c>
      <c r="J7" s="23">
        <v>35</v>
      </c>
      <c r="K7" s="23">
        <v>35</v>
      </c>
      <c r="L7" s="23">
        <v>34</v>
      </c>
      <c r="M7" s="23">
        <v>32</v>
      </c>
      <c r="N7" s="23">
        <v>43</v>
      </c>
      <c r="O7" s="23">
        <v>37</v>
      </c>
      <c r="P7" s="23">
        <v>39</v>
      </c>
      <c r="Q7" s="23">
        <v>37</v>
      </c>
      <c r="R7" s="23">
        <v>46</v>
      </c>
      <c r="S7" s="23">
        <v>38</v>
      </c>
      <c r="T7" s="23">
        <v>36</v>
      </c>
      <c r="U7" s="23">
        <v>34</v>
      </c>
      <c r="V7" s="23">
        <v>37</v>
      </c>
      <c r="W7" s="23">
        <v>37</v>
      </c>
    </row>
    <row r="8" spans="1:23">
      <c r="A8" s="16" t="s">
        <v>90</v>
      </c>
      <c r="B8" s="23">
        <v>40</v>
      </c>
      <c r="C8" s="23">
        <v>68</v>
      </c>
      <c r="D8" s="23">
        <v>8</v>
      </c>
      <c r="E8" s="23">
        <v>0</v>
      </c>
      <c r="F8" s="23">
        <v>22</v>
      </c>
      <c r="G8" s="23">
        <v>32</v>
      </c>
      <c r="H8" s="23">
        <v>46</v>
      </c>
      <c r="I8" s="23">
        <v>37</v>
      </c>
      <c r="J8" s="23">
        <v>34</v>
      </c>
      <c r="K8" s="23">
        <v>34</v>
      </c>
      <c r="L8" s="23">
        <v>34</v>
      </c>
      <c r="M8" s="23">
        <v>32</v>
      </c>
      <c r="N8" s="23">
        <v>43</v>
      </c>
      <c r="O8" s="23">
        <v>37</v>
      </c>
      <c r="P8" s="23">
        <v>37</v>
      </c>
      <c r="Q8" s="23">
        <v>36</v>
      </c>
      <c r="R8" s="23">
        <v>45</v>
      </c>
      <c r="S8" s="23">
        <v>37</v>
      </c>
      <c r="T8" s="23">
        <v>34</v>
      </c>
      <c r="U8" s="23">
        <v>33</v>
      </c>
      <c r="V8" s="23">
        <v>37</v>
      </c>
      <c r="W8" s="23">
        <v>36</v>
      </c>
    </row>
    <row r="9" spans="1:23">
      <c r="A9" s="16" t="s">
        <v>78</v>
      </c>
      <c r="B9" s="23">
        <v>47</v>
      </c>
      <c r="C9" s="23">
        <v>69</v>
      </c>
      <c r="D9" s="23">
        <v>24</v>
      </c>
      <c r="E9" s="23">
        <v>22</v>
      </c>
      <c r="F9" s="23">
        <v>0</v>
      </c>
      <c r="G9" s="23">
        <v>35</v>
      </c>
      <c r="H9" s="23">
        <v>52</v>
      </c>
      <c r="I9" s="23">
        <v>40</v>
      </c>
      <c r="J9" s="23">
        <v>36</v>
      </c>
      <c r="K9" s="23">
        <v>37</v>
      </c>
      <c r="L9" s="23">
        <v>39</v>
      </c>
      <c r="M9" s="23">
        <v>36</v>
      </c>
      <c r="N9" s="23">
        <v>46</v>
      </c>
      <c r="O9" s="23">
        <v>41</v>
      </c>
      <c r="P9" s="23">
        <v>41</v>
      </c>
      <c r="Q9" s="23">
        <v>39</v>
      </c>
      <c r="R9" s="23">
        <v>48</v>
      </c>
      <c r="S9" s="23">
        <v>39</v>
      </c>
      <c r="T9" s="23">
        <v>38</v>
      </c>
      <c r="U9" s="23">
        <v>37</v>
      </c>
      <c r="V9" s="23">
        <v>40</v>
      </c>
      <c r="W9" s="23">
        <v>38</v>
      </c>
    </row>
    <row r="10" spans="1:23">
      <c r="A10" s="16" t="s">
        <v>94</v>
      </c>
      <c r="B10" s="23">
        <v>54</v>
      </c>
      <c r="C10" s="23">
        <v>78</v>
      </c>
      <c r="D10" s="23">
        <v>32</v>
      </c>
      <c r="E10" s="23">
        <v>32</v>
      </c>
      <c r="F10" s="23">
        <v>35</v>
      </c>
      <c r="G10" s="23">
        <v>0</v>
      </c>
      <c r="H10" s="23">
        <v>19</v>
      </c>
      <c r="I10" s="23">
        <v>26</v>
      </c>
      <c r="J10" s="23">
        <v>27</v>
      </c>
      <c r="K10" s="23">
        <v>26</v>
      </c>
      <c r="L10" s="23">
        <v>30</v>
      </c>
      <c r="M10" s="23">
        <v>25</v>
      </c>
      <c r="N10" s="23">
        <v>31</v>
      </c>
      <c r="O10" s="23">
        <v>25</v>
      </c>
      <c r="P10" s="23">
        <v>25</v>
      </c>
      <c r="Q10" s="23">
        <v>21</v>
      </c>
      <c r="R10" s="23">
        <v>34</v>
      </c>
      <c r="S10" s="23">
        <v>24</v>
      </c>
      <c r="T10" s="23">
        <v>24</v>
      </c>
      <c r="U10" s="23">
        <v>25</v>
      </c>
      <c r="V10" s="23">
        <v>25</v>
      </c>
      <c r="W10" s="23">
        <v>26</v>
      </c>
    </row>
    <row r="11" spans="1:23">
      <c r="A11" s="16" t="s">
        <v>86</v>
      </c>
      <c r="B11" s="23">
        <v>66</v>
      </c>
      <c r="C11" s="23">
        <v>80</v>
      </c>
      <c r="D11" s="23">
        <v>50</v>
      </c>
      <c r="E11" s="23">
        <v>46</v>
      </c>
      <c r="F11" s="23">
        <v>52</v>
      </c>
      <c r="G11" s="23">
        <v>19</v>
      </c>
      <c r="H11" s="23">
        <v>0</v>
      </c>
      <c r="I11" s="23">
        <v>40</v>
      </c>
      <c r="J11" s="23">
        <v>43</v>
      </c>
      <c r="K11" s="23">
        <v>43</v>
      </c>
      <c r="L11" s="23">
        <v>47</v>
      </c>
      <c r="M11" s="23">
        <v>42</v>
      </c>
      <c r="N11" s="23">
        <v>48</v>
      </c>
      <c r="O11" s="23">
        <v>41</v>
      </c>
      <c r="P11" s="23">
        <v>42</v>
      </c>
      <c r="Q11" s="23">
        <v>38</v>
      </c>
      <c r="R11" s="23">
        <v>47</v>
      </c>
      <c r="S11" s="23">
        <v>41</v>
      </c>
      <c r="T11" s="23">
        <v>41</v>
      </c>
      <c r="U11" s="23">
        <v>42</v>
      </c>
      <c r="V11" s="23">
        <v>42</v>
      </c>
      <c r="W11" s="23">
        <v>43</v>
      </c>
    </row>
    <row r="12" spans="1:23">
      <c r="A12" s="16" t="s">
        <v>79</v>
      </c>
      <c r="B12" s="23">
        <v>59</v>
      </c>
      <c r="C12" s="23">
        <v>80</v>
      </c>
      <c r="D12" s="23">
        <v>37</v>
      </c>
      <c r="E12" s="23">
        <v>37</v>
      </c>
      <c r="F12" s="23">
        <v>40</v>
      </c>
      <c r="G12" s="23">
        <v>26</v>
      </c>
      <c r="H12" s="23">
        <v>40</v>
      </c>
      <c r="I12" s="23">
        <v>0</v>
      </c>
      <c r="J12" s="23">
        <v>11</v>
      </c>
      <c r="K12" s="23">
        <v>14</v>
      </c>
      <c r="L12" s="23">
        <v>16</v>
      </c>
      <c r="M12" s="23">
        <v>11</v>
      </c>
      <c r="N12" s="23">
        <v>15</v>
      </c>
      <c r="O12" s="23">
        <v>10</v>
      </c>
      <c r="P12" s="23">
        <v>8</v>
      </c>
      <c r="Q12" s="23">
        <v>11</v>
      </c>
      <c r="R12" s="23">
        <v>15</v>
      </c>
      <c r="S12" s="23">
        <v>11</v>
      </c>
      <c r="T12" s="23">
        <v>10</v>
      </c>
      <c r="U12" s="23">
        <v>10</v>
      </c>
      <c r="V12" s="23">
        <v>11</v>
      </c>
      <c r="W12" s="23">
        <v>9</v>
      </c>
    </row>
    <row r="13" spans="1:23">
      <c r="A13" s="16" t="s">
        <v>81</v>
      </c>
      <c r="B13" s="23">
        <v>56</v>
      </c>
      <c r="C13" s="23">
        <v>80</v>
      </c>
      <c r="D13" s="23">
        <v>35</v>
      </c>
      <c r="E13" s="23">
        <v>34</v>
      </c>
      <c r="F13" s="23">
        <v>36</v>
      </c>
      <c r="G13" s="23">
        <v>27</v>
      </c>
      <c r="H13" s="23">
        <v>43</v>
      </c>
      <c r="I13" s="23">
        <v>11</v>
      </c>
      <c r="J13" s="23">
        <v>0</v>
      </c>
      <c r="K13" s="23">
        <v>8</v>
      </c>
      <c r="L13" s="23">
        <v>12</v>
      </c>
      <c r="M13" s="23">
        <v>6</v>
      </c>
      <c r="N13" s="23">
        <v>18</v>
      </c>
      <c r="O13" s="23">
        <v>12</v>
      </c>
      <c r="P13" s="23">
        <v>12</v>
      </c>
      <c r="Q13" s="23">
        <v>11</v>
      </c>
      <c r="R13" s="23">
        <v>19</v>
      </c>
      <c r="S13" s="23">
        <v>11</v>
      </c>
      <c r="T13" s="23">
        <v>10</v>
      </c>
      <c r="U13" s="23">
        <v>10</v>
      </c>
      <c r="V13" s="23">
        <v>11</v>
      </c>
      <c r="W13" s="23">
        <v>8</v>
      </c>
    </row>
    <row r="14" spans="1:23">
      <c r="A14" s="16" t="s">
        <v>80</v>
      </c>
      <c r="B14" s="23">
        <v>57</v>
      </c>
      <c r="C14" s="23">
        <v>81</v>
      </c>
      <c r="D14" s="23">
        <v>35</v>
      </c>
      <c r="E14" s="23">
        <v>34</v>
      </c>
      <c r="F14" s="23">
        <v>37</v>
      </c>
      <c r="G14" s="23">
        <v>26</v>
      </c>
      <c r="H14" s="23">
        <v>43</v>
      </c>
      <c r="I14" s="23">
        <v>14</v>
      </c>
      <c r="J14" s="23">
        <v>8</v>
      </c>
      <c r="K14" s="23">
        <v>0</v>
      </c>
      <c r="L14" s="23">
        <v>12</v>
      </c>
      <c r="M14" s="23">
        <v>6</v>
      </c>
      <c r="N14" s="23">
        <v>18</v>
      </c>
      <c r="O14" s="23">
        <v>12</v>
      </c>
      <c r="P14" s="23">
        <v>13</v>
      </c>
      <c r="Q14" s="23">
        <v>12</v>
      </c>
      <c r="R14" s="23">
        <v>22</v>
      </c>
      <c r="S14" s="23">
        <v>13</v>
      </c>
      <c r="T14" s="23">
        <v>11</v>
      </c>
      <c r="U14" s="23">
        <v>11</v>
      </c>
      <c r="V14" s="23">
        <v>12</v>
      </c>
      <c r="W14" s="23">
        <v>10</v>
      </c>
    </row>
    <row r="15" spans="1:23">
      <c r="A15" s="16" t="s">
        <v>85</v>
      </c>
      <c r="B15" s="23">
        <v>58</v>
      </c>
      <c r="C15" s="23">
        <v>81</v>
      </c>
      <c r="D15" s="23">
        <v>34</v>
      </c>
      <c r="E15" s="23">
        <v>34</v>
      </c>
      <c r="F15" s="23">
        <v>39</v>
      </c>
      <c r="G15" s="23">
        <v>30</v>
      </c>
      <c r="H15" s="23">
        <v>47</v>
      </c>
      <c r="I15" s="23">
        <v>16</v>
      </c>
      <c r="J15" s="23">
        <v>12</v>
      </c>
      <c r="K15" s="23">
        <v>12</v>
      </c>
      <c r="L15" s="23">
        <v>0</v>
      </c>
      <c r="M15" s="23">
        <v>8</v>
      </c>
      <c r="N15" s="23">
        <v>18</v>
      </c>
      <c r="O15" s="23">
        <v>12</v>
      </c>
      <c r="P15" s="23">
        <v>16</v>
      </c>
      <c r="Q15" s="23">
        <v>11</v>
      </c>
      <c r="R15" s="23">
        <v>20</v>
      </c>
      <c r="S15" s="23">
        <v>13</v>
      </c>
      <c r="T15" s="23">
        <v>10</v>
      </c>
      <c r="U15" s="23">
        <v>11</v>
      </c>
      <c r="V15" s="23">
        <v>10</v>
      </c>
      <c r="W15" s="23">
        <v>14</v>
      </c>
    </row>
    <row r="16" spans="1:23">
      <c r="A16" s="16" t="s">
        <v>76</v>
      </c>
      <c r="B16" s="23">
        <v>54</v>
      </c>
      <c r="C16" s="23">
        <v>79</v>
      </c>
      <c r="D16" s="23">
        <v>32</v>
      </c>
      <c r="E16" s="23">
        <v>32</v>
      </c>
      <c r="F16" s="23">
        <v>36</v>
      </c>
      <c r="G16" s="23">
        <v>25</v>
      </c>
      <c r="H16" s="23">
        <v>42</v>
      </c>
      <c r="I16" s="23">
        <v>11</v>
      </c>
      <c r="J16" s="23">
        <v>6</v>
      </c>
      <c r="K16" s="23">
        <v>6</v>
      </c>
      <c r="L16" s="23">
        <v>8</v>
      </c>
      <c r="M16" s="23">
        <v>0</v>
      </c>
      <c r="N16" s="23">
        <v>16</v>
      </c>
      <c r="O16" s="23">
        <v>10</v>
      </c>
      <c r="P16" s="23">
        <v>11</v>
      </c>
      <c r="Q16" s="23">
        <v>10</v>
      </c>
      <c r="R16" s="23">
        <v>19</v>
      </c>
      <c r="S16" s="23">
        <v>11</v>
      </c>
      <c r="T16" s="23">
        <v>10</v>
      </c>
      <c r="U16" s="23">
        <v>9</v>
      </c>
      <c r="V16" s="23">
        <v>9</v>
      </c>
      <c r="W16" s="23">
        <v>9</v>
      </c>
    </row>
    <row r="17" spans="1:23">
      <c r="A17" s="16" t="s">
        <v>95</v>
      </c>
      <c r="B17" s="23">
        <v>66</v>
      </c>
      <c r="C17" s="23">
        <v>88</v>
      </c>
      <c r="D17" s="23">
        <v>43</v>
      </c>
      <c r="E17" s="23">
        <v>43</v>
      </c>
      <c r="F17" s="23">
        <v>46</v>
      </c>
      <c r="G17" s="23">
        <v>31</v>
      </c>
      <c r="H17" s="23">
        <v>48</v>
      </c>
      <c r="I17" s="23">
        <v>15</v>
      </c>
      <c r="J17" s="23">
        <v>18</v>
      </c>
      <c r="K17" s="23">
        <v>18</v>
      </c>
      <c r="L17" s="23">
        <v>18</v>
      </c>
      <c r="M17" s="23">
        <v>16</v>
      </c>
      <c r="N17" s="23">
        <v>0</v>
      </c>
      <c r="O17" s="23">
        <v>8</v>
      </c>
      <c r="P17" s="23">
        <v>14</v>
      </c>
      <c r="Q17" s="23">
        <v>13</v>
      </c>
      <c r="R17" s="23">
        <v>18</v>
      </c>
      <c r="S17" s="23">
        <v>12</v>
      </c>
      <c r="T17" s="23">
        <v>15</v>
      </c>
      <c r="U17" s="23">
        <v>15</v>
      </c>
      <c r="V17" s="23">
        <v>13</v>
      </c>
      <c r="W17" s="23">
        <v>14</v>
      </c>
    </row>
    <row r="18" spans="1:23">
      <c r="A18" s="16" t="s">
        <v>2865</v>
      </c>
      <c r="B18" s="23">
        <v>60</v>
      </c>
      <c r="C18" s="23">
        <v>81</v>
      </c>
      <c r="D18" s="23">
        <v>37</v>
      </c>
      <c r="E18" s="23">
        <v>37</v>
      </c>
      <c r="F18" s="23">
        <v>41</v>
      </c>
      <c r="G18" s="23">
        <v>25</v>
      </c>
      <c r="H18" s="23">
        <v>41</v>
      </c>
      <c r="I18" s="23">
        <v>10</v>
      </c>
      <c r="J18" s="23">
        <v>12</v>
      </c>
      <c r="K18" s="23">
        <v>12</v>
      </c>
      <c r="L18" s="23">
        <v>12</v>
      </c>
      <c r="M18" s="23">
        <v>10</v>
      </c>
      <c r="N18" s="23">
        <v>8</v>
      </c>
      <c r="O18" s="23">
        <v>0</v>
      </c>
      <c r="P18" s="23">
        <v>9</v>
      </c>
      <c r="Q18" s="23">
        <v>7</v>
      </c>
      <c r="R18" s="23">
        <v>14</v>
      </c>
      <c r="S18" s="23">
        <v>7</v>
      </c>
      <c r="T18" s="23">
        <v>10</v>
      </c>
      <c r="U18" s="23">
        <v>10</v>
      </c>
      <c r="V18" s="23">
        <v>6</v>
      </c>
      <c r="W18" s="23">
        <v>8</v>
      </c>
    </row>
    <row r="19" spans="1:23">
      <c r="A19" s="16" t="s">
        <v>88</v>
      </c>
      <c r="B19" s="23">
        <v>59</v>
      </c>
      <c r="C19" s="23">
        <v>83</v>
      </c>
      <c r="D19" s="23">
        <v>39</v>
      </c>
      <c r="E19" s="23">
        <v>37</v>
      </c>
      <c r="F19" s="23">
        <v>41</v>
      </c>
      <c r="G19" s="23">
        <v>25</v>
      </c>
      <c r="H19" s="23">
        <v>42</v>
      </c>
      <c r="I19" s="23">
        <v>8</v>
      </c>
      <c r="J19" s="23">
        <v>12</v>
      </c>
      <c r="K19" s="23">
        <v>13</v>
      </c>
      <c r="L19" s="23">
        <v>16</v>
      </c>
      <c r="M19" s="23">
        <v>11</v>
      </c>
      <c r="N19" s="23">
        <v>14</v>
      </c>
      <c r="O19" s="23">
        <v>9</v>
      </c>
      <c r="P19" s="23">
        <v>0</v>
      </c>
      <c r="Q19" s="23">
        <v>8</v>
      </c>
      <c r="R19" s="23">
        <v>18</v>
      </c>
      <c r="S19" s="23">
        <v>10</v>
      </c>
      <c r="T19" s="23">
        <v>10</v>
      </c>
      <c r="U19" s="23">
        <v>9</v>
      </c>
      <c r="V19" s="23">
        <v>11</v>
      </c>
      <c r="W19" s="23">
        <v>7</v>
      </c>
    </row>
    <row r="20" spans="1:23">
      <c r="A20" s="16" t="s">
        <v>89</v>
      </c>
      <c r="B20" s="23">
        <v>59</v>
      </c>
      <c r="C20" s="23">
        <v>82</v>
      </c>
      <c r="D20" s="23">
        <v>37</v>
      </c>
      <c r="E20" s="23">
        <v>36</v>
      </c>
      <c r="F20" s="23">
        <v>39</v>
      </c>
      <c r="G20" s="23">
        <v>21</v>
      </c>
      <c r="H20" s="23">
        <v>38</v>
      </c>
      <c r="I20" s="23">
        <v>11</v>
      </c>
      <c r="J20" s="23">
        <v>11</v>
      </c>
      <c r="K20" s="23">
        <v>12</v>
      </c>
      <c r="L20" s="23">
        <v>11</v>
      </c>
      <c r="M20" s="23">
        <v>10</v>
      </c>
      <c r="N20" s="23">
        <v>13</v>
      </c>
      <c r="O20" s="23">
        <v>7</v>
      </c>
      <c r="P20" s="23">
        <v>8</v>
      </c>
      <c r="Q20" s="23">
        <v>0</v>
      </c>
      <c r="R20" s="23">
        <v>16</v>
      </c>
      <c r="S20" s="23">
        <v>6</v>
      </c>
      <c r="T20" s="23">
        <v>7</v>
      </c>
      <c r="U20" s="23">
        <v>7</v>
      </c>
      <c r="V20" s="23">
        <v>8</v>
      </c>
      <c r="W20" s="23">
        <v>9</v>
      </c>
    </row>
    <row r="21" spans="1:23">
      <c r="A21" s="16" t="s">
        <v>82</v>
      </c>
      <c r="B21" s="23">
        <v>70</v>
      </c>
      <c r="C21" s="23">
        <v>93</v>
      </c>
      <c r="D21" s="23">
        <v>46</v>
      </c>
      <c r="E21" s="23">
        <v>45</v>
      </c>
      <c r="F21" s="23">
        <v>48</v>
      </c>
      <c r="G21" s="23">
        <v>34</v>
      </c>
      <c r="H21" s="23">
        <v>47</v>
      </c>
      <c r="I21" s="23">
        <v>15</v>
      </c>
      <c r="J21" s="23">
        <v>19</v>
      </c>
      <c r="K21" s="23">
        <v>22</v>
      </c>
      <c r="L21" s="23">
        <v>20</v>
      </c>
      <c r="M21" s="23">
        <v>19</v>
      </c>
      <c r="N21" s="23">
        <v>18</v>
      </c>
      <c r="O21" s="23">
        <v>14</v>
      </c>
      <c r="P21" s="23">
        <v>18</v>
      </c>
      <c r="Q21" s="23">
        <v>16</v>
      </c>
      <c r="R21" s="23">
        <v>0</v>
      </c>
      <c r="S21" s="23">
        <v>15</v>
      </c>
      <c r="T21" s="23">
        <v>16</v>
      </c>
      <c r="U21" s="23">
        <v>18</v>
      </c>
      <c r="V21" s="23">
        <v>17</v>
      </c>
      <c r="W21" s="23">
        <v>18</v>
      </c>
    </row>
    <row r="22" spans="1:23">
      <c r="A22" s="16" t="s">
        <v>75</v>
      </c>
      <c r="B22" s="23">
        <v>60</v>
      </c>
      <c r="C22" s="23">
        <v>82</v>
      </c>
      <c r="D22" s="23">
        <v>38</v>
      </c>
      <c r="E22" s="23">
        <v>37</v>
      </c>
      <c r="F22" s="23">
        <v>39</v>
      </c>
      <c r="G22" s="23">
        <v>24</v>
      </c>
      <c r="H22" s="23">
        <v>41</v>
      </c>
      <c r="I22" s="23">
        <v>11</v>
      </c>
      <c r="J22" s="23">
        <v>11</v>
      </c>
      <c r="K22" s="23">
        <v>13</v>
      </c>
      <c r="L22" s="23">
        <v>13</v>
      </c>
      <c r="M22" s="23">
        <v>11</v>
      </c>
      <c r="N22" s="23">
        <v>12</v>
      </c>
      <c r="O22" s="23">
        <v>7</v>
      </c>
      <c r="P22" s="23">
        <v>10</v>
      </c>
      <c r="Q22" s="23">
        <v>6</v>
      </c>
      <c r="R22" s="23">
        <v>15</v>
      </c>
      <c r="S22" s="23">
        <v>0</v>
      </c>
      <c r="T22" s="23">
        <v>9</v>
      </c>
      <c r="U22" s="23">
        <v>9</v>
      </c>
      <c r="V22" s="23">
        <v>10</v>
      </c>
      <c r="W22" s="23">
        <v>10</v>
      </c>
    </row>
    <row r="23" spans="1:23">
      <c r="A23" s="16" t="s">
        <v>87</v>
      </c>
      <c r="B23" s="23">
        <v>59</v>
      </c>
      <c r="C23" s="23">
        <v>82</v>
      </c>
      <c r="D23" s="23">
        <v>36</v>
      </c>
      <c r="E23" s="23">
        <v>34</v>
      </c>
      <c r="F23" s="23">
        <v>38</v>
      </c>
      <c r="G23" s="23">
        <v>24</v>
      </c>
      <c r="H23" s="23">
        <v>41</v>
      </c>
      <c r="I23" s="23">
        <v>10</v>
      </c>
      <c r="J23" s="23">
        <v>10</v>
      </c>
      <c r="K23" s="23">
        <v>11</v>
      </c>
      <c r="L23" s="23">
        <v>10</v>
      </c>
      <c r="M23" s="23">
        <v>10</v>
      </c>
      <c r="N23" s="23">
        <v>15</v>
      </c>
      <c r="O23" s="23">
        <v>10</v>
      </c>
      <c r="P23" s="23">
        <v>10</v>
      </c>
      <c r="Q23" s="23">
        <v>7</v>
      </c>
      <c r="R23" s="23">
        <v>16</v>
      </c>
      <c r="S23" s="23">
        <v>9</v>
      </c>
      <c r="T23" s="23">
        <v>0</v>
      </c>
      <c r="U23" s="23">
        <v>5</v>
      </c>
      <c r="V23" s="23">
        <v>9</v>
      </c>
      <c r="W23" s="23">
        <v>9</v>
      </c>
    </row>
    <row r="24" spans="1:23">
      <c r="A24" s="16" t="s">
        <v>74</v>
      </c>
      <c r="B24" s="23">
        <v>57</v>
      </c>
      <c r="C24" s="23">
        <v>82</v>
      </c>
      <c r="D24" s="23">
        <v>34</v>
      </c>
      <c r="E24" s="23">
        <v>33</v>
      </c>
      <c r="F24" s="23">
        <v>37</v>
      </c>
      <c r="G24" s="23">
        <v>25</v>
      </c>
      <c r="H24" s="23">
        <v>42</v>
      </c>
      <c r="I24" s="23">
        <v>10</v>
      </c>
      <c r="J24" s="23">
        <v>10</v>
      </c>
      <c r="K24" s="23">
        <v>11</v>
      </c>
      <c r="L24" s="23">
        <v>11</v>
      </c>
      <c r="M24" s="23">
        <v>9</v>
      </c>
      <c r="N24" s="23">
        <v>15</v>
      </c>
      <c r="O24" s="23">
        <v>10</v>
      </c>
      <c r="P24" s="23">
        <v>9</v>
      </c>
      <c r="Q24" s="23">
        <v>7</v>
      </c>
      <c r="R24" s="23">
        <v>18</v>
      </c>
      <c r="S24" s="23">
        <v>9</v>
      </c>
      <c r="T24" s="23">
        <v>5</v>
      </c>
      <c r="U24" s="23">
        <v>0</v>
      </c>
      <c r="V24" s="23">
        <v>9</v>
      </c>
      <c r="W24" s="23">
        <v>7</v>
      </c>
    </row>
    <row r="25" spans="1:23">
      <c r="A25" s="16" t="s">
        <v>83</v>
      </c>
      <c r="B25" s="23">
        <v>60</v>
      </c>
      <c r="C25" s="23">
        <v>82</v>
      </c>
      <c r="D25" s="23">
        <v>37</v>
      </c>
      <c r="E25" s="23">
        <v>37</v>
      </c>
      <c r="F25" s="23">
        <v>40</v>
      </c>
      <c r="G25" s="23">
        <v>25</v>
      </c>
      <c r="H25" s="23">
        <v>42</v>
      </c>
      <c r="I25" s="23">
        <v>11</v>
      </c>
      <c r="J25" s="23">
        <v>11</v>
      </c>
      <c r="K25" s="23">
        <v>12</v>
      </c>
      <c r="L25" s="23">
        <v>10</v>
      </c>
      <c r="M25" s="23">
        <v>9</v>
      </c>
      <c r="N25" s="23">
        <v>13</v>
      </c>
      <c r="O25" s="23">
        <v>6</v>
      </c>
      <c r="P25" s="23">
        <v>11</v>
      </c>
      <c r="Q25" s="23">
        <v>8</v>
      </c>
      <c r="R25" s="23">
        <v>17</v>
      </c>
      <c r="S25" s="23">
        <v>10</v>
      </c>
      <c r="T25" s="23">
        <v>9</v>
      </c>
      <c r="U25" s="23">
        <v>9</v>
      </c>
      <c r="V25" s="23">
        <v>0</v>
      </c>
      <c r="W25" s="23">
        <v>8</v>
      </c>
    </row>
    <row r="26" spans="1:23">
      <c r="A26" s="16" t="s">
        <v>84</v>
      </c>
      <c r="B26" s="23">
        <v>59</v>
      </c>
      <c r="C26" s="23">
        <v>83</v>
      </c>
      <c r="D26" s="23">
        <v>37</v>
      </c>
      <c r="E26" s="23">
        <v>36</v>
      </c>
      <c r="F26" s="23">
        <v>38</v>
      </c>
      <c r="G26" s="23">
        <v>26</v>
      </c>
      <c r="H26" s="23">
        <v>43</v>
      </c>
      <c r="I26" s="23">
        <v>9</v>
      </c>
      <c r="J26" s="23">
        <v>8</v>
      </c>
      <c r="K26" s="23">
        <v>10</v>
      </c>
      <c r="L26" s="23">
        <v>14</v>
      </c>
      <c r="M26" s="23">
        <v>9</v>
      </c>
      <c r="N26" s="23">
        <v>14</v>
      </c>
      <c r="O26" s="23">
        <v>8</v>
      </c>
      <c r="P26" s="23">
        <v>7</v>
      </c>
      <c r="Q26" s="23">
        <v>9</v>
      </c>
      <c r="R26" s="23">
        <v>18</v>
      </c>
      <c r="S26" s="23">
        <v>10</v>
      </c>
      <c r="T26" s="23">
        <v>9</v>
      </c>
      <c r="U26" s="23">
        <v>7</v>
      </c>
      <c r="V26" s="23">
        <v>8</v>
      </c>
      <c r="W26" s="23">
        <v>0</v>
      </c>
    </row>
  </sheetData>
  <conditionalFormatting sqref="B5:W26">
    <cfRule type="colorScale" priority="1">
      <colorScale>
        <cfvo type="num" val="0"/>
        <cfvo type="percentile" val="50"/>
        <cfvo type="max"/>
        <color rgb="FF5A8AC6"/>
        <color rgb="FFFCFCFF"/>
        <color rgb="FFF8696B"/>
      </colorScale>
    </cfRule>
  </conditionalFormatting>
  <pageMargins left="0.7" right="0.7" top="0.78740157499999996" bottom="0.78740157499999996"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workbookViewId="0"/>
  </sheetViews>
  <sheetFormatPr baseColWidth="10" defaultRowHeight="14" x14ac:dyDescent="0"/>
  <cols>
    <col min="8" max="8" width="6.33203125" customWidth="1"/>
    <col min="12" max="12" width="12.33203125" bestFit="1" customWidth="1"/>
  </cols>
  <sheetData>
    <row r="1" spans="1:14">
      <c r="A1" t="s">
        <v>63</v>
      </c>
    </row>
    <row r="2" spans="1:14">
      <c r="A2" s="1" t="s">
        <v>3180</v>
      </c>
    </row>
    <row r="3" spans="1:14">
      <c r="A3" s="1"/>
    </row>
    <row r="4" spans="1:14" s="18" customFormat="1">
      <c r="A4" s="16"/>
      <c r="B4" s="46" t="s">
        <v>64</v>
      </c>
      <c r="C4" s="46"/>
      <c r="D4" s="46"/>
      <c r="E4" s="46"/>
      <c r="F4" s="46"/>
      <c r="G4" s="46"/>
      <c r="H4" s="17"/>
      <c r="I4" s="46" t="s">
        <v>65</v>
      </c>
      <c r="J4" s="46"/>
      <c r="K4" s="46"/>
      <c r="L4" s="46"/>
      <c r="M4" s="46"/>
      <c r="N4" s="46"/>
    </row>
    <row r="5" spans="1:14" s="21" customFormat="1">
      <c r="A5" s="19"/>
      <c r="B5" s="19" t="s">
        <v>66</v>
      </c>
      <c r="C5" s="19" t="s">
        <v>67</v>
      </c>
      <c r="D5" s="19" t="s">
        <v>3181</v>
      </c>
      <c r="E5" s="19" t="s">
        <v>3182</v>
      </c>
      <c r="F5" s="19" t="s">
        <v>68</v>
      </c>
      <c r="G5" s="19" t="s">
        <v>69</v>
      </c>
      <c r="H5" s="20"/>
      <c r="I5" s="19" t="s">
        <v>70</v>
      </c>
      <c r="J5" s="19" t="s">
        <v>67</v>
      </c>
      <c r="K5" s="43" t="s">
        <v>71</v>
      </c>
      <c r="L5" s="19" t="s">
        <v>3182</v>
      </c>
      <c r="M5" s="19" t="s">
        <v>72</v>
      </c>
      <c r="N5" s="19" t="s">
        <v>69</v>
      </c>
    </row>
    <row r="6" spans="1:14">
      <c r="A6" s="22" t="s">
        <v>73</v>
      </c>
      <c r="B6" s="23">
        <v>114.4</v>
      </c>
      <c r="C6" s="23">
        <v>36.084000000000003</v>
      </c>
      <c r="D6" s="23">
        <v>154.30000000000001</v>
      </c>
      <c r="E6" s="23">
        <v>68.435000000000002</v>
      </c>
      <c r="F6" s="23">
        <v>120.4</v>
      </c>
      <c r="G6" s="23">
        <v>35.412999999999997</v>
      </c>
      <c r="H6" s="24"/>
      <c r="I6" s="23">
        <v>0.97399999999999998</v>
      </c>
      <c r="J6" s="23">
        <v>0.307</v>
      </c>
      <c r="K6" s="23">
        <v>1.3140000000000001</v>
      </c>
      <c r="L6" s="23">
        <v>0.58299999999999996</v>
      </c>
      <c r="M6" s="23">
        <v>1.026</v>
      </c>
      <c r="N6" s="23">
        <v>0.30199999999999999</v>
      </c>
    </row>
    <row r="7" spans="1:14">
      <c r="A7" s="22" t="s">
        <v>74</v>
      </c>
      <c r="B7" s="23">
        <v>248.8</v>
      </c>
      <c r="C7" s="23">
        <v>73.902000000000001</v>
      </c>
      <c r="D7" s="23">
        <v>113</v>
      </c>
      <c r="E7" s="23">
        <v>69.896000000000001</v>
      </c>
      <c r="F7" s="23">
        <v>231.4</v>
      </c>
      <c r="G7" s="23">
        <v>72.587000000000003</v>
      </c>
      <c r="H7" s="24"/>
      <c r="I7" s="23">
        <v>1.036</v>
      </c>
      <c r="J7" s="23">
        <v>0.308</v>
      </c>
      <c r="K7" s="23">
        <v>0.47</v>
      </c>
      <c r="L7" s="23">
        <v>0.29099999999999998</v>
      </c>
      <c r="M7" s="23">
        <v>0.96399999999999997</v>
      </c>
      <c r="N7" s="23">
        <v>0.30199999999999999</v>
      </c>
    </row>
    <row r="8" spans="1:14">
      <c r="A8" s="22" t="s">
        <v>75</v>
      </c>
      <c r="B8" s="23">
        <v>96.2</v>
      </c>
      <c r="C8" s="23">
        <v>28.021000000000001</v>
      </c>
      <c r="D8" s="23">
        <v>45.2</v>
      </c>
      <c r="E8" s="23">
        <v>19.119</v>
      </c>
      <c r="F8" s="23">
        <v>82</v>
      </c>
      <c r="G8" s="23">
        <v>20.056000000000001</v>
      </c>
      <c r="H8" s="24"/>
      <c r="I8" s="23">
        <v>1.08</v>
      </c>
      <c r="J8" s="23">
        <v>0.315</v>
      </c>
      <c r="K8" s="23">
        <v>0.50700000000000001</v>
      </c>
      <c r="L8" s="23">
        <v>0.215</v>
      </c>
      <c r="M8" s="23">
        <v>0.92</v>
      </c>
      <c r="N8" s="23">
        <v>0.22500000000000001</v>
      </c>
    </row>
    <row r="9" spans="1:14">
      <c r="A9" s="22" t="s">
        <v>76</v>
      </c>
      <c r="B9" s="23">
        <v>59.7</v>
      </c>
      <c r="C9" s="23">
        <v>17.853999999999999</v>
      </c>
      <c r="D9" s="23">
        <v>84.7</v>
      </c>
      <c r="E9" s="23">
        <v>22.571999999999999</v>
      </c>
      <c r="F9" s="23">
        <v>76</v>
      </c>
      <c r="G9" s="23">
        <v>20.9</v>
      </c>
      <c r="H9" s="24"/>
      <c r="I9" s="23">
        <v>0.879</v>
      </c>
      <c r="J9" s="23">
        <v>0.26300000000000001</v>
      </c>
      <c r="K9" s="23">
        <v>1.248</v>
      </c>
      <c r="L9" s="23">
        <v>0.33300000000000002</v>
      </c>
      <c r="M9" s="23">
        <v>1.121</v>
      </c>
      <c r="N9" s="23">
        <v>0.308</v>
      </c>
    </row>
    <row r="10" spans="1:14">
      <c r="A10" s="22" t="s">
        <v>2865</v>
      </c>
      <c r="B10" s="23">
        <v>67.5</v>
      </c>
      <c r="C10" s="23">
        <v>23.555</v>
      </c>
      <c r="D10" s="23">
        <v>28.7</v>
      </c>
      <c r="E10" s="23">
        <v>14.510999999999999</v>
      </c>
      <c r="F10" s="23">
        <v>60.4</v>
      </c>
      <c r="G10" s="23">
        <v>20.033999999999999</v>
      </c>
      <c r="H10" s="24"/>
      <c r="I10" s="23">
        <v>1.056</v>
      </c>
      <c r="J10" s="23">
        <v>0.36799999999999999</v>
      </c>
      <c r="K10" s="23">
        <v>0.44900000000000001</v>
      </c>
      <c r="L10" s="23">
        <v>0.22700000000000001</v>
      </c>
      <c r="M10" s="23">
        <v>0.94399999999999995</v>
      </c>
      <c r="N10" s="23">
        <v>0.313</v>
      </c>
    </row>
    <row r="11" spans="1:14">
      <c r="A11" s="22" t="s">
        <v>77</v>
      </c>
      <c r="B11" s="23">
        <v>136.1</v>
      </c>
      <c r="C11" s="23">
        <v>68.716999999999999</v>
      </c>
      <c r="D11" s="23">
        <v>51.1</v>
      </c>
      <c r="E11" s="23">
        <v>41.911999999999999</v>
      </c>
      <c r="F11" s="23">
        <v>170.6</v>
      </c>
      <c r="G11" s="23">
        <v>87.51</v>
      </c>
      <c r="H11" s="24"/>
      <c r="I11" s="23">
        <v>0.88700000000000001</v>
      </c>
      <c r="J11" s="23">
        <v>0.44800000000000001</v>
      </c>
      <c r="K11" s="23">
        <v>0.33300000000000002</v>
      </c>
      <c r="L11" s="23">
        <v>0.27300000000000002</v>
      </c>
      <c r="M11" s="23">
        <v>1.113</v>
      </c>
      <c r="N11" s="23">
        <v>0.57099999999999995</v>
      </c>
    </row>
    <row r="12" spans="1:14">
      <c r="A12" s="22" t="s">
        <v>78</v>
      </c>
      <c r="B12" s="23">
        <v>1633.2</v>
      </c>
      <c r="C12" s="23">
        <v>624.58500000000004</v>
      </c>
      <c r="D12" s="23">
        <v>714.5</v>
      </c>
      <c r="E12" s="23">
        <v>563.46600000000001</v>
      </c>
      <c r="F12" s="23">
        <v>1628.2</v>
      </c>
      <c r="G12" s="23">
        <v>798.072</v>
      </c>
      <c r="H12" s="24"/>
      <c r="I12" s="23">
        <v>1.002</v>
      </c>
      <c r="J12" s="23">
        <v>0.38300000000000001</v>
      </c>
      <c r="K12" s="23">
        <v>0.438</v>
      </c>
      <c r="L12" s="23">
        <v>0.34599999999999997</v>
      </c>
      <c r="M12" s="23">
        <v>0.998</v>
      </c>
      <c r="N12" s="23">
        <v>0.48899999999999999</v>
      </c>
    </row>
    <row r="13" spans="1:14">
      <c r="A13" s="22" t="s">
        <v>79</v>
      </c>
      <c r="B13" s="23">
        <v>14.6</v>
      </c>
      <c r="C13" s="23">
        <v>5.1280000000000001</v>
      </c>
      <c r="D13" s="23">
        <v>15.8</v>
      </c>
      <c r="E13" s="23">
        <v>5.5490000000000004</v>
      </c>
      <c r="F13" s="23">
        <v>14.1</v>
      </c>
      <c r="G13" s="23">
        <v>5.2919999999999998</v>
      </c>
      <c r="H13" s="24"/>
      <c r="I13" s="23">
        <v>1.0169999999999999</v>
      </c>
      <c r="J13" s="23">
        <v>0.35799999999999998</v>
      </c>
      <c r="K13" s="23">
        <v>1.105</v>
      </c>
      <c r="L13" s="23">
        <v>0.38700000000000001</v>
      </c>
      <c r="M13" s="23">
        <v>0.98299999999999998</v>
      </c>
      <c r="N13" s="23">
        <v>0.36899999999999999</v>
      </c>
    </row>
    <row r="14" spans="1:14">
      <c r="A14" s="22" t="s">
        <v>80</v>
      </c>
      <c r="B14" s="23">
        <v>223.2</v>
      </c>
      <c r="C14" s="23">
        <v>71.587999999999994</v>
      </c>
      <c r="D14" s="23">
        <v>95.3</v>
      </c>
      <c r="E14" s="23">
        <v>64.736000000000004</v>
      </c>
      <c r="F14" s="23">
        <v>214.1</v>
      </c>
      <c r="G14" s="23">
        <v>80.441000000000003</v>
      </c>
      <c r="H14" s="24"/>
      <c r="I14" s="23">
        <v>1.0209999999999999</v>
      </c>
      <c r="J14" s="23">
        <v>0.32700000000000001</v>
      </c>
      <c r="K14" s="23">
        <v>0.436</v>
      </c>
      <c r="L14" s="23">
        <v>0.29599999999999999</v>
      </c>
      <c r="M14" s="23">
        <v>0.97899999999999998</v>
      </c>
      <c r="N14" s="23">
        <v>0.36799999999999999</v>
      </c>
    </row>
    <row r="15" spans="1:14">
      <c r="A15" s="22" t="s">
        <v>81</v>
      </c>
      <c r="B15" s="23">
        <v>40.1</v>
      </c>
      <c r="C15" s="23">
        <v>10.64</v>
      </c>
      <c r="D15" s="23">
        <v>22.1</v>
      </c>
      <c r="E15" s="23">
        <v>10.361000000000001</v>
      </c>
      <c r="F15" s="23">
        <v>36.700000000000003</v>
      </c>
      <c r="G15" s="23">
        <v>9.8480000000000008</v>
      </c>
      <c r="H15" s="24"/>
      <c r="I15" s="23">
        <v>1.044</v>
      </c>
      <c r="J15" s="23">
        <v>0.27700000000000002</v>
      </c>
      <c r="K15" s="23">
        <v>0.57499999999999996</v>
      </c>
      <c r="L15" s="23">
        <v>0.27</v>
      </c>
      <c r="M15" s="23">
        <v>0.95599999999999996</v>
      </c>
      <c r="N15" s="23">
        <v>0.25600000000000001</v>
      </c>
    </row>
    <row r="16" spans="1:14">
      <c r="A16" s="22" t="s">
        <v>82</v>
      </c>
      <c r="B16" s="23">
        <v>45.2</v>
      </c>
      <c r="C16" s="23">
        <v>15.026999999999999</v>
      </c>
      <c r="D16" s="23">
        <v>19.600000000000001</v>
      </c>
      <c r="E16" s="23">
        <v>10.769</v>
      </c>
      <c r="F16" s="23">
        <v>41</v>
      </c>
      <c r="G16" s="23">
        <v>12.997999999999999</v>
      </c>
      <c r="H16" s="24"/>
      <c r="I16" s="23">
        <v>1.05</v>
      </c>
      <c r="J16" s="23">
        <v>0.34899999999999998</v>
      </c>
      <c r="K16" s="23">
        <v>0.45500000000000002</v>
      </c>
      <c r="L16" s="23">
        <v>0.25</v>
      </c>
      <c r="M16" s="23">
        <v>0.95</v>
      </c>
      <c r="N16" s="23">
        <v>0.30199999999999999</v>
      </c>
    </row>
    <row r="17" spans="1:14">
      <c r="A17" s="22" t="s">
        <v>83</v>
      </c>
      <c r="B17" s="23">
        <v>146.6</v>
      </c>
      <c r="C17" s="23">
        <v>49.841000000000001</v>
      </c>
      <c r="D17" s="23">
        <v>65.2</v>
      </c>
      <c r="E17" s="23">
        <v>41.338000000000001</v>
      </c>
      <c r="F17" s="23">
        <v>136.4</v>
      </c>
      <c r="G17" s="23">
        <v>47.612000000000002</v>
      </c>
      <c r="H17" s="24"/>
      <c r="I17" s="23">
        <v>1.036</v>
      </c>
      <c r="J17" s="23">
        <v>0.35199999999999998</v>
      </c>
      <c r="K17" s="23">
        <v>0.46100000000000002</v>
      </c>
      <c r="L17" s="23">
        <v>0.29199999999999998</v>
      </c>
      <c r="M17" s="23">
        <v>0.96399999999999997</v>
      </c>
      <c r="N17" s="23">
        <v>0.33600000000000002</v>
      </c>
    </row>
    <row r="18" spans="1:14">
      <c r="A18" s="22" t="s">
        <v>84</v>
      </c>
      <c r="B18" s="23">
        <v>219.2</v>
      </c>
      <c r="C18" s="23">
        <v>82.099000000000004</v>
      </c>
      <c r="D18" s="23">
        <v>99.4</v>
      </c>
      <c r="E18" s="23">
        <v>70.253</v>
      </c>
      <c r="F18" s="23">
        <v>215.7</v>
      </c>
      <c r="G18" s="23">
        <v>95.575999999999993</v>
      </c>
      <c r="H18" s="24"/>
      <c r="I18" s="23">
        <v>1.008</v>
      </c>
      <c r="J18" s="23">
        <v>0.378</v>
      </c>
      <c r="K18" s="23">
        <v>0.45700000000000002</v>
      </c>
      <c r="L18" s="23">
        <v>0.32300000000000001</v>
      </c>
      <c r="M18" s="23">
        <v>0.99199999999999999</v>
      </c>
      <c r="N18" s="23">
        <v>0.44</v>
      </c>
    </row>
    <row r="19" spans="1:14">
      <c r="A19" s="22" t="s">
        <v>85</v>
      </c>
      <c r="B19" s="23">
        <v>111.4</v>
      </c>
      <c r="C19" s="23">
        <v>35.273000000000003</v>
      </c>
      <c r="D19" s="23">
        <v>113.9</v>
      </c>
      <c r="E19" s="23">
        <v>30.233000000000001</v>
      </c>
      <c r="F19" s="23">
        <v>99.7</v>
      </c>
      <c r="G19" s="23">
        <v>33.682000000000002</v>
      </c>
      <c r="H19" s="24"/>
      <c r="I19" s="23">
        <v>1.0549999999999999</v>
      </c>
      <c r="J19" s="23">
        <v>0.33400000000000002</v>
      </c>
      <c r="K19" s="23">
        <v>1.079</v>
      </c>
      <c r="L19" s="23">
        <v>0.28599999999999998</v>
      </c>
      <c r="M19" s="23">
        <v>0.94499999999999995</v>
      </c>
      <c r="N19" s="23">
        <v>0.31900000000000001</v>
      </c>
    </row>
    <row r="20" spans="1:14">
      <c r="A20" s="22" t="s">
        <v>86</v>
      </c>
      <c r="B20" s="23">
        <v>57.5</v>
      </c>
      <c r="C20" s="23">
        <v>12.836</v>
      </c>
      <c r="D20" s="23">
        <v>51.7</v>
      </c>
      <c r="E20" s="23">
        <v>16.712</v>
      </c>
      <c r="F20" s="23">
        <v>53.2</v>
      </c>
      <c r="G20" s="23">
        <v>12.58</v>
      </c>
      <c r="H20" s="24"/>
      <c r="I20" s="23">
        <v>1.0389999999999999</v>
      </c>
      <c r="J20" s="23">
        <v>0.23200000000000001</v>
      </c>
      <c r="K20" s="23">
        <v>0.93400000000000005</v>
      </c>
      <c r="L20" s="23">
        <v>0.30199999999999999</v>
      </c>
      <c r="M20" s="23">
        <v>0.96099999999999997</v>
      </c>
      <c r="N20" s="23">
        <v>0.22700000000000001</v>
      </c>
    </row>
    <row r="21" spans="1:14">
      <c r="A21" s="22" t="s">
        <v>87</v>
      </c>
      <c r="B21" s="23">
        <v>211.3</v>
      </c>
      <c r="C21" s="23">
        <v>54.156999999999996</v>
      </c>
      <c r="D21" s="23">
        <v>105.5</v>
      </c>
      <c r="E21" s="23">
        <v>62.902000000000001</v>
      </c>
      <c r="F21" s="23">
        <v>197.3</v>
      </c>
      <c r="G21" s="23">
        <v>53.662999999999997</v>
      </c>
      <c r="H21" s="24"/>
      <c r="I21" s="23">
        <v>1.034</v>
      </c>
      <c r="J21" s="23">
        <v>0.26500000000000001</v>
      </c>
      <c r="K21" s="23">
        <v>0.51700000000000002</v>
      </c>
      <c r="L21" s="23">
        <v>0.308</v>
      </c>
      <c r="M21" s="23">
        <v>0.96599999999999997</v>
      </c>
      <c r="N21" s="23">
        <v>0.26300000000000001</v>
      </c>
    </row>
    <row r="22" spans="1:14">
      <c r="A22" s="22" t="s">
        <v>88</v>
      </c>
      <c r="B22" s="23">
        <v>283</v>
      </c>
      <c r="C22" s="23">
        <v>118.917</v>
      </c>
      <c r="D22" s="23">
        <v>125.3</v>
      </c>
      <c r="E22" s="23">
        <v>99.119</v>
      </c>
      <c r="F22" s="23">
        <v>300.3</v>
      </c>
      <c r="G22" s="23">
        <v>166.25200000000001</v>
      </c>
      <c r="H22" s="24"/>
      <c r="I22" s="23">
        <v>0.97</v>
      </c>
      <c r="J22" s="23">
        <v>0.40799999999999997</v>
      </c>
      <c r="K22" s="23">
        <v>0.43</v>
      </c>
      <c r="L22" s="23">
        <v>0.34</v>
      </c>
      <c r="M22" s="23">
        <v>1.03</v>
      </c>
      <c r="N22" s="23">
        <v>0.56999999999999995</v>
      </c>
    </row>
    <row r="23" spans="1:14">
      <c r="A23" s="22" t="s">
        <v>89</v>
      </c>
      <c r="B23" s="23">
        <v>260.3</v>
      </c>
      <c r="C23" s="23">
        <v>64.634</v>
      </c>
      <c r="D23" s="23">
        <v>138</v>
      </c>
      <c r="E23" s="23">
        <v>68.563999999999993</v>
      </c>
      <c r="F23" s="23">
        <v>233</v>
      </c>
      <c r="G23" s="23">
        <v>55.250999999999998</v>
      </c>
      <c r="H23" s="24"/>
      <c r="I23" s="23">
        <v>1.0549999999999999</v>
      </c>
      <c r="J23" s="23">
        <v>0.26200000000000001</v>
      </c>
      <c r="K23" s="23">
        <v>0.55900000000000005</v>
      </c>
      <c r="L23" s="23">
        <v>0.27800000000000002</v>
      </c>
      <c r="M23" s="23">
        <v>0.94499999999999995</v>
      </c>
      <c r="N23" s="23">
        <v>0.224</v>
      </c>
    </row>
    <row r="24" spans="1:14">
      <c r="A24" s="22" t="s">
        <v>90</v>
      </c>
      <c r="B24" s="23">
        <v>30.1</v>
      </c>
      <c r="C24" s="23">
        <v>11.954000000000001</v>
      </c>
      <c r="D24" s="23">
        <v>32.6</v>
      </c>
      <c r="E24" s="23">
        <v>13.542</v>
      </c>
      <c r="F24" s="23">
        <v>27.8</v>
      </c>
      <c r="G24" s="23">
        <v>10.709</v>
      </c>
      <c r="H24" s="25"/>
      <c r="I24" s="23">
        <v>1.04</v>
      </c>
      <c r="J24" s="23">
        <v>0.41199999999999998</v>
      </c>
      <c r="K24" s="23">
        <v>1.1259999999999999</v>
      </c>
      <c r="L24" s="23">
        <v>0.46700000000000003</v>
      </c>
      <c r="M24" s="23">
        <v>0.96</v>
      </c>
      <c r="N24" s="23">
        <v>0.36899999999999999</v>
      </c>
    </row>
  </sheetData>
  <mergeCells count="2">
    <mergeCell ref="B4:G4"/>
    <mergeCell ref="I4:N4"/>
  </mergeCells>
  <pageMargins left="0.7" right="0.7" top="0.78740157499999996" bottom="0.78740157499999996" header="0.3" footer="0.3"/>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RowHeight="14" x14ac:dyDescent="0"/>
  <cols>
    <col min="2" max="2" width="7.1640625" bestFit="1" customWidth="1"/>
    <col min="3" max="3" width="8.83203125" bestFit="1" customWidth="1"/>
    <col min="4" max="4" width="33.5" bestFit="1" customWidth="1"/>
    <col min="5" max="8" width="2.6640625" customWidth="1"/>
  </cols>
  <sheetData>
    <row r="1" spans="1:19">
      <c r="A1" t="s">
        <v>3186</v>
      </c>
    </row>
    <row r="2" spans="1:19">
      <c r="A2" t="s">
        <v>3183</v>
      </c>
    </row>
    <row r="4" spans="1:19">
      <c r="A4" s="3" t="s">
        <v>43</v>
      </c>
    </row>
    <row r="5" spans="1:19" s="4" customFormat="1">
      <c r="A5" s="33" t="s">
        <v>44</v>
      </c>
      <c r="B5" s="33" t="s">
        <v>45</v>
      </c>
      <c r="C5" s="33" t="s">
        <v>46</v>
      </c>
      <c r="D5" s="33" t="s">
        <v>47</v>
      </c>
      <c r="E5" s="34"/>
      <c r="F5" s="22"/>
      <c r="G5" s="22"/>
      <c r="H5" s="22"/>
      <c r="I5" s="5"/>
      <c r="J5" s="6"/>
      <c r="K5"/>
      <c r="L5"/>
      <c r="M5"/>
      <c r="N5"/>
      <c r="O5"/>
      <c r="P5"/>
      <c r="Q5" s="5"/>
      <c r="R5" s="7"/>
      <c r="S5"/>
    </row>
    <row r="6" spans="1:19" ht="58.75" customHeight="1">
      <c r="A6" s="22"/>
      <c r="B6" s="22"/>
      <c r="C6" s="22"/>
      <c r="D6" s="22"/>
      <c r="E6" s="35" t="s">
        <v>48</v>
      </c>
      <c r="F6" s="35" t="s">
        <v>49</v>
      </c>
      <c r="G6" s="35" t="s">
        <v>50</v>
      </c>
      <c r="H6" s="36" t="s">
        <v>51</v>
      </c>
      <c r="I6" s="10"/>
      <c r="J6" s="9"/>
      <c r="K6" s="9"/>
      <c r="L6" s="9"/>
      <c r="M6" s="9"/>
      <c r="N6" s="9"/>
      <c r="O6" s="9"/>
      <c r="P6" s="9"/>
      <c r="Q6" s="10"/>
      <c r="R6" s="11"/>
    </row>
    <row r="7" spans="1:19">
      <c r="A7" s="37">
        <v>95992</v>
      </c>
      <c r="B7" s="22" t="s">
        <v>52</v>
      </c>
      <c r="C7" s="22" t="s">
        <v>53</v>
      </c>
      <c r="D7" s="22" t="s">
        <v>54</v>
      </c>
      <c r="E7" s="38" t="s">
        <v>55</v>
      </c>
      <c r="F7" s="38" t="s">
        <v>55</v>
      </c>
      <c r="G7" s="38" t="s">
        <v>55</v>
      </c>
      <c r="H7" s="39" t="s">
        <v>56</v>
      </c>
      <c r="J7" s="14"/>
      <c r="K7" s="13"/>
      <c r="L7" s="14"/>
      <c r="M7" s="14"/>
      <c r="N7" s="14"/>
      <c r="O7" s="13"/>
      <c r="P7" s="13"/>
      <c r="R7" s="15"/>
    </row>
    <row r="8" spans="1:19">
      <c r="A8" s="37">
        <v>733006</v>
      </c>
      <c r="B8" s="22" t="s">
        <v>52</v>
      </c>
      <c r="C8" s="22" t="s">
        <v>57</v>
      </c>
      <c r="D8" s="22" t="s">
        <v>58</v>
      </c>
      <c r="E8" s="38" t="s">
        <v>59</v>
      </c>
      <c r="F8" s="38" t="s">
        <v>59</v>
      </c>
      <c r="G8" s="38" t="s">
        <v>59</v>
      </c>
      <c r="H8" s="39" t="s">
        <v>55</v>
      </c>
      <c r="J8" s="14"/>
      <c r="K8" s="14"/>
      <c r="L8" s="14"/>
      <c r="M8" s="14"/>
      <c r="N8" s="14"/>
      <c r="O8" s="13"/>
      <c r="P8" s="13"/>
      <c r="R8" s="15"/>
    </row>
    <row r="9" spans="1:19">
      <c r="A9" s="37">
        <v>1050652</v>
      </c>
      <c r="B9" s="22" t="s">
        <v>52</v>
      </c>
      <c r="C9" s="22" t="s">
        <v>60</v>
      </c>
      <c r="D9" s="22" t="s">
        <v>61</v>
      </c>
      <c r="E9" s="38" t="s">
        <v>59</v>
      </c>
      <c r="F9" s="38" t="s">
        <v>59</v>
      </c>
      <c r="G9" s="38" t="s">
        <v>59</v>
      </c>
      <c r="H9" s="39" t="s">
        <v>62</v>
      </c>
      <c r="J9" s="14"/>
      <c r="K9" s="14"/>
      <c r="L9" s="14"/>
      <c r="M9" s="14"/>
      <c r="N9" s="14"/>
      <c r="O9" s="13"/>
      <c r="P9" s="13"/>
      <c r="R9" s="15"/>
    </row>
  </sheetData>
  <pageMargins left="0.7" right="0.7" top="0.78740157499999996" bottom="0.78740157499999996"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68"/>
  <sheetViews>
    <sheetView workbookViewId="0">
      <pane ySplit="5" topLeftCell="A6" activePane="bottomLeft" state="frozen"/>
      <selection pane="bottomLeft"/>
    </sheetView>
  </sheetViews>
  <sheetFormatPr baseColWidth="10" defaultColWidth="8.5" defaultRowHeight="14" x14ac:dyDescent="0"/>
  <cols>
    <col min="1" max="1" width="8.5" style="12"/>
    <col min="2" max="2" width="9.1640625" bestFit="1" customWidth="1"/>
    <col min="3" max="3" width="15.5" bestFit="1" customWidth="1"/>
    <col min="4" max="4" width="18.5" bestFit="1" customWidth="1"/>
    <col min="5" max="5" width="35.83203125" style="8" bestFit="1" customWidth="1"/>
    <col min="6" max="6" width="4.83203125" style="8" bestFit="1" customWidth="1"/>
    <col min="7" max="8" width="5.1640625" style="8" bestFit="1" customWidth="1"/>
    <col min="9" max="9" width="7.5" style="8" bestFit="1" customWidth="1"/>
    <col min="10" max="10" width="8.1640625" style="8" bestFit="1" customWidth="1"/>
    <col min="11" max="11" width="5.1640625" style="8" bestFit="1" customWidth="1"/>
    <col min="12" max="13" width="4.1640625" style="8" bestFit="1" customWidth="1"/>
    <col min="14" max="14" width="8.5" style="8"/>
    <col min="15" max="15" width="6.5" style="8" bestFit="1" customWidth="1"/>
    <col min="16" max="17" width="4.1640625" style="8" bestFit="1" customWidth="1"/>
    <col min="18" max="18" width="6.1640625" style="8" bestFit="1" customWidth="1"/>
    <col min="19" max="19" width="5.33203125" style="8" bestFit="1" customWidth="1"/>
    <col min="20" max="22" width="6.1640625" style="8" bestFit="1" customWidth="1"/>
    <col min="23" max="23" width="5" style="8" bestFit="1" customWidth="1"/>
  </cols>
  <sheetData>
    <row r="1" spans="1:23">
      <c r="A1" s="32" t="s">
        <v>1560</v>
      </c>
    </row>
    <row r="2" spans="1:23">
      <c r="A2" s="32" t="s">
        <v>3170</v>
      </c>
    </row>
    <row r="3" spans="1:23">
      <c r="A3" s="32"/>
    </row>
    <row r="4" spans="1:23">
      <c r="A4" s="45" t="s">
        <v>44</v>
      </c>
      <c r="B4" s="45" t="s">
        <v>45</v>
      </c>
      <c r="C4" s="45" t="s">
        <v>214</v>
      </c>
      <c r="D4" s="45" t="s">
        <v>1561</v>
      </c>
      <c r="E4" s="45" t="s">
        <v>3157</v>
      </c>
      <c r="F4" s="44" t="s">
        <v>3158</v>
      </c>
      <c r="G4" s="44"/>
      <c r="H4" s="44"/>
      <c r="I4" s="44"/>
      <c r="J4" s="44"/>
      <c r="K4" s="44"/>
      <c r="L4" s="44"/>
      <c r="M4" s="44"/>
      <c r="N4" s="44"/>
      <c r="O4" s="44"/>
      <c r="P4" s="44"/>
      <c r="Q4" s="44"/>
      <c r="R4" s="44"/>
      <c r="S4" s="44"/>
      <c r="T4" s="44"/>
      <c r="U4" s="44"/>
      <c r="V4" s="44"/>
      <c r="W4" s="44"/>
    </row>
    <row r="5" spans="1:23" s="18" customFormat="1">
      <c r="A5" s="45"/>
      <c r="B5" s="45"/>
      <c r="C5" s="45"/>
      <c r="D5" s="45"/>
      <c r="E5" s="45"/>
      <c r="F5" s="20" t="s">
        <v>73</v>
      </c>
      <c r="G5" s="20" t="s">
        <v>74</v>
      </c>
      <c r="H5" s="20" t="s">
        <v>75</v>
      </c>
      <c r="I5" s="20" t="s">
        <v>76</v>
      </c>
      <c r="J5" s="20" t="s">
        <v>2865</v>
      </c>
      <c r="K5" s="20" t="s">
        <v>78</v>
      </c>
      <c r="L5" s="20" t="s">
        <v>79</v>
      </c>
      <c r="M5" s="20" t="s">
        <v>80</v>
      </c>
      <c r="N5" s="20" t="s">
        <v>82</v>
      </c>
      <c r="O5" s="20" t="s">
        <v>81</v>
      </c>
      <c r="P5" s="20" t="s">
        <v>83</v>
      </c>
      <c r="Q5" s="20" t="s">
        <v>84</v>
      </c>
      <c r="R5" s="20" t="s">
        <v>85</v>
      </c>
      <c r="S5" s="20" t="s">
        <v>86</v>
      </c>
      <c r="T5" s="20" t="s">
        <v>87</v>
      </c>
      <c r="U5" s="20" t="s">
        <v>88</v>
      </c>
      <c r="V5" s="20" t="s">
        <v>89</v>
      </c>
      <c r="W5" s="20" t="s">
        <v>90</v>
      </c>
    </row>
    <row r="6" spans="1:23" ht="15">
      <c r="A6" s="12">
        <v>1</v>
      </c>
      <c r="B6" t="s">
        <v>52</v>
      </c>
      <c r="C6" t="s">
        <v>1562</v>
      </c>
      <c r="E6" s="8" t="s">
        <v>3160</v>
      </c>
      <c r="F6" s="8">
        <v>12</v>
      </c>
      <c r="G6" s="8">
        <v>8</v>
      </c>
      <c r="H6" s="8">
        <v>6</v>
      </c>
      <c r="I6" s="8">
        <v>4</v>
      </c>
      <c r="J6" s="8">
        <v>3</v>
      </c>
      <c r="K6" s="8">
        <v>45</v>
      </c>
      <c r="L6" s="8" t="s">
        <v>212</v>
      </c>
      <c r="M6" s="42">
        <v>5</v>
      </c>
      <c r="N6" s="8" t="s">
        <v>212</v>
      </c>
      <c r="O6" s="8" t="s">
        <v>212</v>
      </c>
      <c r="P6" s="8">
        <v>6</v>
      </c>
      <c r="Q6" s="8">
        <v>6</v>
      </c>
      <c r="R6" s="8" t="s">
        <v>212</v>
      </c>
      <c r="S6" s="8" t="s">
        <v>212</v>
      </c>
      <c r="T6" s="8">
        <v>4</v>
      </c>
      <c r="U6" s="8">
        <v>9</v>
      </c>
      <c r="V6" s="8">
        <v>8</v>
      </c>
      <c r="W6" s="8" t="s">
        <v>212</v>
      </c>
    </row>
    <row r="7" spans="1:23" ht="15">
      <c r="A7" s="12">
        <v>328</v>
      </c>
      <c r="B7" t="s">
        <v>1563</v>
      </c>
      <c r="D7" t="s">
        <v>1564</v>
      </c>
      <c r="E7" s="8" t="s">
        <v>3160</v>
      </c>
      <c r="F7" s="8">
        <v>51</v>
      </c>
      <c r="G7" s="8">
        <v>64</v>
      </c>
      <c r="H7" s="8">
        <v>33</v>
      </c>
      <c r="I7" s="8">
        <v>27</v>
      </c>
      <c r="J7" s="8">
        <v>11</v>
      </c>
      <c r="K7" s="8">
        <v>305</v>
      </c>
      <c r="L7" s="8">
        <v>3</v>
      </c>
      <c r="M7" s="42">
        <v>41</v>
      </c>
      <c r="N7" s="8">
        <v>11</v>
      </c>
      <c r="O7" s="8">
        <v>9</v>
      </c>
      <c r="P7" s="8">
        <v>31</v>
      </c>
      <c r="Q7" s="8">
        <v>44</v>
      </c>
      <c r="R7" s="8">
        <v>21</v>
      </c>
      <c r="S7" s="8">
        <v>18</v>
      </c>
      <c r="T7" s="8">
        <v>65</v>
      </c>
      <c r="U7" s="8">
        <v>16</v>
      </c>
      <c r="V7" s="8">
        <v>87</v>
      </c>
      <c r="W7" s="8" t="s">
        <v>212</v>
      </c>
    </row>
    <row r="8" spans="1:23" ht="15">
      <c r="A8" s="12">
        <v>2083</v>
      </c>
      <c r="B8" t="s">
        <v>52</v>
      </c>
      <c r="C8" t="s">
        <v>1565</v>
      </c>
      <c r="E8" s="8" t="s">
        <v>3159</v>
      </c>
      <c r="F8" s="8">
        <v>204</v>
      </c>
      <c r="G8" s="8">
        <v>310</v>
      </c>
      <c r="H8" s="8">
        <v>109</v>
      </c>
      <c r="I8" s="8">
        <v>70</v>
      </c>
      <c r="J8" s="8">
        <v>78</v>
      </c>
      <c r="K8" s="8">
        <v>2180</v>
      </c>
      <c r="L8" s="8">
        <v>23</v>
      </c>
      <c r="M8" s="42">
        <v>295</v>
      </c>
      <c r="N8" s="8">
        <v>50</v>
      </c>
      <c r="O8" s="8">
        <v>43</v>
      </c>
      <c r="P8" s="8">
        <v>178</v>
      </c>
      <c r="Q8" s="8">
        <v>319</v>
      </c>
      <c r="R8" s="8">
        <v>152</v>
      </c>
      <c r="S8" s="8">
        <v>58</v>
      </c>
      <c r="T8" s="8">
        <v>282</v>
      </c>
      <c r="U8" s="8">
        <v>460</v>
      </c>
      <c r="V8" s="8">
        <v>270</v>
      </c>
      <c r="W8" s="8">
        <v>26</v>
      </c>
    </row>
    <row r="9" spans="1:23" ht="15">
      <c r="A9" s="12">
        <v>3386</v>
      </c>
      <c r="B9" t="s">
        <v>1566</v>
      </c>
      <c r="C9" t="s">
        <v>1567</v>
      </c>
      <c r="E9" s="8" t="s">
        <v>3159</v>
      </c>
      <c r="F9" s="8">
        <v>172</v>
      </c>
      <c r="G9" s="8">
        <v>278</v>
      </c>
      <c r="H9" s="8">
        <v>61</v>
      </c>
      <c r="I9" s="8">
        <v>53</v>
      </c>
      <c r="J9" s="8">
        <v>39</v>
      </c>
      <c r="K9" s="8">
        <v>1632</v>
      </c>
      <c r="L9" s="8">
        <v>14</v>
      </c>
      <c r="M9" s="42">
        <v>248</v>
      </c>
      <c r="N9" s="8">
        <v>26</v>
      </c>
      <c r="O9" s="8">
        <v>44</v>
      </c>
      <c r="P9" s="8">
        <v>88</v>
      </c>
      <c r="Q9" s="8">
        <v>247</v>
      </c>
      <c r="R9" s="8">
        <v>120</v>
      </c>
      <c r="S9" s="8">
        <v>64</v>
      </c>
      <c r="T9" s="8">
        <v>230</v>
      </c>
      <c r="U9" s="8">
        <v>342</v>
      </c>
      <c r="V9" s="8">
        <v>262</v>
      </c>
      <c r="W9" s="8">
        <v>16</v>
      </c>
    </row>
    <row r="10" spans="1:23" ht="15">
      <c r="A10" s="12">
        <v>3435</v>
      </c>
      <c r="B10" t="s">
        <v>52</v>
      </c>
      <c r="C10" t="s">
        <v>1567</v>
      </c>
      <c r="E10" s="8" t="s">
        <v>3160</v>
      </c>
      <c r="F10" s="8">
        <v>141</v>
      </c>
      <c r="G10" s="8">
        <v>293</v>
      </c>
      <c r="H10" s="8">
        <v>79</v>
      </c>
      <c r="I10" s="8">
        <v>63</v>
      </c>
      <c r="J10" s="8">
        <v>42</v>
      </c>
      <c r="K10" s="8">
        <v>1873</v>
      </c>
      <c r="L10" s="8">
        <v>6</v>
      </c>
      <c r="M10" s="42">
        <v>222</v>
      </c>
      <c r="N10" s="8">
        <v>28</v>
      </c>
      <c r="O10" s="8">
        <v>44</v>
      </c>
      <c r="P10" s="8">
        <v>82</v>
      </c>
      <c r="Q10" s="8">
        <v>208</v>
      </c>
      <c r="R10" s="8">
        <v>93</v>
      </c>
      <c r="S10" s="8">
        <v>64</v>
      </c>
      <c r="T10" s="8">
        <v>240</v>
      </c>
      <c r="U10" s="8">
        <v>275</v>
      </c>
      <c r="V10" s="8">
        <v>299</v>
      </c>
      <c r="W10" s="8">
        <v>26</v>
      </c>
    </row>
    <row r="11" spans="1:23" ht="15">
      <c r="A11" s="12">
        <v>4877</v>
      </c>
      <c r="B11" t="s">
        <v>52</v>
      </c>
      <c r="C11" t="s">
        <v>1568</v>
      </c>
      <c r="E11" s="8" t="s">
        <v>3159</v>
      </c>
      <c r="F11" s="8">
        <v>170</v>
      </c>
      <c r="G11" s="8">
        <v>232</v>
      </c>
      <c r="H11" s="8">
        <v>106</v>
      </c>
      <c r="I11" s="8">
        <v>65</v>
      </c>
      <c r="J11" s="8">
        <v>85</v>
      </c>
      <c r="K11" s="8">
        <v>1593</v>
      </c>
      <c r="L11" s="8">
        <v>8</v>
      </c>
      <c r="M11" s="42">
        <v>210</v>
      </c>
      <c r="N11" s="8">
        <v>47</v>
      </c>
      <c r="O11" s="8">
        <v>34</v>
      </c>
      <c r="P11" s="8">
        <v>152</v>
      </c>
      <c r="Q11" s="8">
        <v>220</v>
      </c>
      <c r="R11" s="8">
        <v>101</v>
      </c>
      <c r="S11" s="8">
        <v>45</v>
      </c>
      <c r="T11" s="8">
        <v>221</v>
      </c>
      <c r="U11" s="8">
        <v>277</v>
      </c>
      <c r="V11" s="8">
        <v>263</v>
      </c>
      <c r="W11" s="8">
        <v>32</v>
      </c>
    </row>
    <row r="12" spans="1:23" ht="15">
      <c r="A12" s="12">
        <v>6076</v>
      </c>
      <c r="B12" t="s">
        <v>1566</v>
      </c>
      <c r="C12" t="s">
        <v>1568</v>
      </c>
      <c r="E12" s="8" t="s">
        <v>3159</v>
      </c>
      <c r="F12" s="8">
        <v>136</v>
      </c>
      <c r="G12" s="8">
        <v>328</v>
      </c>
      <c r="H12" s="8">
        <v>89</v>
      </c>
      <c r="I12" s="8">
        <v>61</v>
      </c>
      <c r="J12" s="8">
        <v>68</v>
      </c>
      <c r="K12" s="8">
        <v>1679</v>
      </c>
      <c r="L12" s="8">
        <v>9</v>
      </c>
      <c r="M12" s="42">
        <v>213</v>
      </c>
      <c r="N12" s="8">
        <v>46</v>
      </c>
      <c r="O12" s="8">
        <v>47</v>
      </c>
      <c r="P12" s="8">
        <v>148</v>
      </c>
      <c r="Q12" s="8">
        <v>260</v>
      </c>
      <c r="R12" s="8">
        <v>91</v>
      </c>
      <c r="S12" s="8">
        <v>62</v>
      </c>
      <c r="T12" s="8">
        <v>173</v>
      </c>
      <c r="U12" s="8">
        <v>295</v>
      </c>
      <c r="V12" s="8">
        <v>249</v>
      </c>
      <c r="W12" s="8">
        <v>30</v>
      </c>
    </row>
    <row r="13" spans="1:23" ht="15">
      <c r="A13" s="12">
        <v>6130</v>
      </c>
      <c r="B13" t="s">
        <v>1566</v>
      </c>
      <c r="C13" t="s">
        <v>1568</v>
      </c>
      <c r="E13" s="8" t="s">
        <v>3159</v>
      </c>
      <c r="F13" s="8">
        <v>134</v>
      </c>
      <c r="G13" s="8">
        <v>282</v>
      </c>
      <c r="H13" s="8">
        <v>117</v>
      </c>
      <c r="I13" s="8">
        <v>53</v>
      </c>
      <c r="J13" s="8">
        <v>85</v>
      </c>
      <c r="K13" s="8">
        <v>1331</v>
      </c>
      <c r="L13" s="8">
        <v>7</v>
      </c>
      <c r="M13" s="42">
        <v>183</v>
      </c>
      <c r="N13" s="8">
        <v>52</v>
      </c>
      <c r="O13" s="8">
        <v>31</v>
      </c>
      <c r="P13" s="8">
        <v>161</v>
      </c>
      <c r="Q13" s="8">
        <v>218</v>
      </c>
      <c r="R13" s="8">
        <v>67</v>
      </c>
      <c r="S13" s="8">
        <v>74</v>
      </c>
      <c r="T13" s="8">
        <v>178</v>
      </c>
      <c r="U13" s="8">
        <v>255</v>
      </c>
      <c r="V13" s="8">
        <v>205</v>
      </c>
      <c r="W13" s="8">
        <v>36</v>
      </c>
    </row>
    <row r="14" spans="1:23" ht="15">
      <c r="A14" s="12">
        <v>6632</v>
      </c>
      <c r="B14" t="s">
        <v>52</v>
      </c>
      <c r="C14" t="s">
        <v>1568</v>
      </c>
      <c r="E14" s="8" t="s">
        <v>3159</v>
      </c>
      <c r="F14" s="8">
        <v>158</v>
      </c>
      <c r="G14" s="8">
        <v>168</v>
      </c>
      <c r="H14" s="8">
        <v>91</v>
      </c>
      <c r="I14" s="8">
        <v>38</v>
      </c>
      <c r="J14" s="8">
        <v>63</v>
      </c>
      <c r="K14" s="8">
        <v>777</v>
      </c>
      <c r="L14" s="8">
        <v>9</v>
      </c>
      <c r="M14" s="42">
        <v>269</v>
      </c>
      <c r="N14" s="8">
        <v>48</v>
      </c>
      <c r="O14" s="8">
        <v>40</v>
      </c>
      <c r="P14" s="8">
        <v>125</v>
      </c>
      <c r="Q14" s="8">
        <v>214</v>
      </c>
      <c r="R14" s="8">
        <v>133</v>
      </c>
      <c r="S14" s="8">
        <v>53</v>
      </c>
      <c r="T14" s="8">
        <v>252</v>
      </c>
      <c r="U14" s="8">
        <v>321</v>
      </c>
      <c r="V14" s="8">
        <v>213</v>
      </c>
      <c r="W14" s="8">
        <v>27</v>
      </c>
    </row>
    <row r="15" spans="1:23" ht="15">
      <c r="A15" s="12">
        <v>6730</v>
      </c>
      <c r="B15" t="s">
        <v>1566</v>
      </c>
      <c r="C15" t="s">
        <v>1568</v>
      </c>
      <c r="E15" s="8" t="s">
        <v>3159</v>
      </c>
      <c r="F15" s="8">
        <v>142</v>
      </c>
      <c r="G15" s="8">
        <v>215</v>
      </c>
      <c r="H15" s="8">
        <v>116</v>
      </c>
      <c r="I15" s="8">
        <v>57</v>
      </c>
      <c r="J15" s="8">
        <v>79</v>
      </c>
      <c r="K15" s="8">
        <v>1165</v>
      </c>
      <c r="L15" s="8">
        <v>14</v>
      </c>
      <c r="M15" s="42">
        <v>231</v>
      </c>
      <c r="N15" s="8">
        <v>65</v>
      </c>
      <c r="O15" s="8">
        <v>27</v>
      </c>
      <c r="P15" s="8">
        <v>150</v>
      </c>
      <c r="Q15" s="8">
        <v>237</v>
      </c>
      <c r="R15" s="8">
        <v>122</v>
      </c>
      <c r="S15" s="8">
        <v>52</v>
      </c>
      <c r="T15" s="8">
        <v>207</v>
      </c>
      <c r="U15" s="8">
        <v>289</v>
      </c>
      <c r="V15" s="8">
        <v>260</v>
      </c>
      <c r="W15" s="8">
        <v>30</v>
      </c>
    </row>
    <row r="16" spans="1:23" ht="15">
      <c r="A16" s="12">
        <v>7706</v>
      </c>
      <c r="B16" t="s">
        <v>1566</v>
      </c>
      <c r="C16" t="s">
        <v>1554</v>
      </c>
      <c r="E16" s="8" t="s">
        <v>3160</v>
      </c>
      <c r="F16" s="8">
        <v>141</v>
      </c>
      <c r="G16" s="8">
        <v>202</v>
      </c>
      <c r="H16" s="8">
        <v>132</v>
      </c>
      <c r="I16" s="8">
        <v>70</v>
      </c>
      <c r="J16" s="8">
        <v>86</v>
      </c>
      <c r="K16" s="8">
        <v>808</v>
      </c>
      <c r="L16" s="8">
        <v>20</v>
      </c>
      <c r="M16" s="42">
        <v>207</v>
      </c>
      <c r="N16" s="8">
        <v>56</v>
      </c>
      <c r="O16" s="8">
        <v>35</v>
      </c>
      <c r="P16" s="8">
        <v>148</v>
      </c>
      <c r="Q16" s="8">
        <v>174</v>
      </c>
      <c r="R16" s="8">
        <v>96</v>
      </c>
      <c r="S16" s="8">
        <v>62</v>
      </c>
      <c r="T16" s="8">
        <v>226</v>
      </c>
      <c r="U16" s="8">
        <v>258</v>
      </c>
      <c r="V16" s="8">
        <v>216</v>
      </c>
      <c r="W16" s="8">
        <v>31</v>
      </c>
    </row>
    <row r="17" spans="1:23" ht="15">
      <c r="A17" s="12">
        <v>7843</v>
      </c>
      <c r="B17" t="s">
        <v>52</v>
      </c>
      <c r="C17" t="s">
        <v>1554</v>
      </c>
      <c r="E17" s="8" t="s">
        <v>3160</v>
      </c>
      <c r="F17" s="8">
        <v>137</v>
      </c>
      <c r="G17" s="8">
        <v>157</v>
      </c>
      <c r="H17" s="8">
        <v>122</v>
      </c>
      <c r="I17" s="8">
        <v>77</v>
      </c>
      <c r="J17" s="8">
        <v>95</v>
      </c>
      <c r="K17" s="8">
        <v>1234</v>
      </c>
      <c r="L17" s="8">
        <v>11</v>
      </c>
      <c r="M17" s="42">
        <v>309</v>
      </c>
      <c r="N17" s="8">
        <v>60</v>
      </c>
      <c r="O17" s="8">
        <v>50</v>
      </c>
      <c r="P17" s="8">
        <v>259</v>
      </c>
      <c r="Q17" s="8">
        <v>334</v>
      </c>
      <c r="R17" s="8">
        <v>115</v>
      </c>
      <c r="S17" s="8">
        <v>63</v>
      </c>
      <c r="T17" s="8">
        <v>250</v>
      </c>
      <c r="U17" s="8">
        <v>480</v>
      </c>
      <c r="V17" s="8">
        <v>296</v>
      </c>
      <c r="W17" s="8">
        <v>36</v>
      </c>
    </row>
    <row r="18" spans="1:23" ht="15">
      <c r="A18" s="12">
        <v>7909</v>
      </c>
      <c r="B18" t="s">
        <v>52</v>
      </c>
      <c r="C18" t="s">
        <v>1554</v>
      </c>
      <c r="E18" s="8" t="s">
        <v>3160</v>
      </c>
      <c r="F18" s="8">
        <v>89</v>
      </c>
      <c r="G18" s="8">
        <v>252</v>
      </c>
      <c r="H18" s="8">
        <v>126</v>
      </c>
      <c r="I18" s="8">
        <v>68</v>
      </c>
      <c r="J18" s="8">
        <v>101</v>
      </c>
      <c r="K18" s="8">
        <v>1547</v>
      </c>
      <c r="L18" s="8">
        <v>15</v>
      </c>
      <c r="M18" s="42">
        <v>323</v>
      </c>
      <c r="N18" s="8">
        <v>61</v>
      </c>
      <c r="O18" s="8">
        <v>41</v>
      </c>
      <c r="P18" s="8">
        <v>243</v>
      </c>
      <c r="Q18" s="8">
        <v>302</v>
      </c>
      <c r="R18" s="8">
        <v>140</v>
      </c>
      <c r="S18" s="8">
        <v>63</v>
      </c>
      <c r="T18" s="8">
        <v>244</v>
      </c>
      <c r="U18" s="8">
        <v>448</v>
      </c>
      <c r="V18" s="8">
        <v>337</v>
      </c>
      <c r="W18" s="8">
        <v>47</v>
      </c>
    </row>
    <row r="19" spans="1:23" ht="15">
      <c r="A19" s="12">
        <v>9499</v>
      </c>
      <c r="B19" t="s">
        <v>52</v>
      </c>
      <c r="C19" t="s">
        <v>1554</v>
      </c>
      <c r="E19" s="8" t="s">
        <v>3159</v>
      </c>
      <c r="F19" s="8">
        <v>200</v>
      </c>
      <c r="G19" s="8">
        <v>141</v>
      </c>
      <c r="H19" s="8">
        <v>72</v>
      </c>
      <c r="I19" s="8">
        <v>63</v>
      </c>
      <c r="J19" s="8">
        <v>39</v>
      </c>
      <c r="K19" s="8">
        <v>660</v>
      </c>
      <c r="L19" s="8">
        <v>10</v>
      </c>
      <c r="M19" s="42">
        <v>188</v>
      </c>
      <c r="N19" s="8">
        <v>22</v>
      </c>
      <c r="O19" s="8">
        <v>40</v>
      </c>
      <c r="P19" s="8">
        <v>85</v>
      </c>
      <c r="Q19" s="8">
        <v>234</v>
      </c>
      <c r="R19" s="8">
        <v>75</v>
      </c>
      <c r="S19" s="8">
        <v>53</v>
      </c>
      <c r="T19" s="8">
        <v>189</v>
      </c>
      <c r="U19" s="8">
        <v>246</v>
      </c>
      <c r="V19" s="8">
        <v>242</v>
      </c>
      <c r="W19" s="8">
        <v>17</v>
      </c>
    </row>
    <row r="20" spans="1:23" ht="15">
      <c r="A20" s="12">
        <v>10149</v>
      </c>
      <c r="B20" t="s">
        <v>52</v>
      </c>
      <c r="C20" t="s">
        <v>1554</v>
      </c>
      <c r="E20" s="8" t="s">
        <v>3159</v>
      </c>
      <c r="F20" s="8">
        <v>111</v>
      </c>
      <c r="G20" s="8">
        <v>137</v>
      </c>
      <c r="H20" s="8">
        <v>64</v>
      </c>
      <c r="I20" s="8">
        <v>38</v>
      </c>
      <c r="J20" s="8">
        <v>46</v>
      </c>
      <c r="K20" s="8">
        <v>614</v>
      </c>
      <c r="L20" s="8">
        <v>10</v>
      </c>
      <c r="M20" s="42">
        <v>213</v>
      </c>
      <c r="N20" s="8">
        <v>37</v>
      </c>
      <c r="O20" s="8">
        <v>45</v>
      </c>
      <c r="P20" s="8">
        <v>86</v>
      </c>
      <c r="Q20" s="8">
        <v>147</v>
      </c>
      <c r="R20" s="8">
        <v>113</v>
      </c>
      <c r="S20" s="8">
        <v>52</v>
      </c>
      <c r="T20" s="8">
        <v>231</v>
      </c>
      <c r="U20" s="8">
        <v>141</v>
      </c>
      <c r="V20" s="8">
        <v>189</v>
      </c>
      <c r="W20" s="8">
        <v>29</v>
      </c>
    </row>
    <row r="21" spans="1:23" ht="15">
      <c r="A21" s="12">
        <v>10820</v>
      </c>
      <c r="B21" t="s">
        <v>1563</v>
      </c>
      <c r="D21" t="s">
        <v>1455</v>
      </c>
      <c r="E21" s="8" t="s">
        <v>3160</v>
      </c>
      <c r="F21" s="8">
        <v>96</v>
      </c>
      <c r="G21" s="8">
        <v>256</v>
      </c>
      <c r="H21" s="8">
        <v>39</v>
      </c>
      <c r="I21" s="8">
        <v>29</v>
      </c>
      <c r="J21" s="8">
        <v>18</v>
      </c>
      <c r="K21" s="8">
        <v>1229</v>
      </c>
      <c r="L21" s="8">
        <v>13</v>
      </c>
      <c r="M21" s="42">
        <v>135</v>
      </c>
      <c r="N21" s="8">
        <v>19</v>
      </c>
      <c r="O21" s="8">
        <v>29</v>
      </c>
      <c r="P21" s="8">
        <v>85</v>
      </c>
      <c r="Q21" s="8">
        <v>105</v>
      </c>
      <c r="R21" s="8">
        <v>79</v>
      </c>
      <c r="S21" s="8">
        <v>21</v>
      </c>
      <c r="T21" s="8">
        <v>145</v>
      </c>
      <c r="U21" s="8">
        <v>117</v>
      </c>
      <c r="V21" s="8">
        <v>192</v>
      </c>
      <c r="W21" s="8">
        <v>10</v>
      </c>
    </row>
    <row r="22" spans="1:23" ht="15">
      <c r="A22" s="12">
        <v>13575</v>
      </c>
      <c r="B22" t="s">
        <v>1566</v>
      </c>
      <c r="C22" t="s">
        <v>1439</v>
      </c>
      <c r="E22" s="8" t="s">
        <v>3160</v>
      </c>
      <c r="F22" s="8">
        <v>215</v>
      </c>
      <c r="G22" s="8">
        <v>300</v>
      </c>
      <c r="H22" s="8">
        <v>58</v>
      </c>
      <c r="I22" s="8">
        <v>36</v>
      </c>
      <c r="J22" s="8">
        <v>38</v>
      </c>
      <c r="K22" s="8">
        <v>1919</v>
      </c>
      <c r="L22" s="8">
        <v>8</v>
      </c>
      <c r="M22" s="42">
        <v>219</v>
      </c>
      <c r="N22" s="8">
        <v>28</v>
      </c>
      <c r="O22" s="8">
        <v>43</v>
      </c>
      <c r="P22" s="8">
        <v>130</v>
      </c>
      <c r="Q22" s="8">
        <v>224</v>
      </c>
      <c r="R22" s="8">
        <v>88</v>
      </c>
      <c r="S22" s="8">
        <v>46</v>
      </c>
      <c r="T22" s="8">
        <v>220</v>
      </c>
      <c r="U22" s="8">
        <v>309</v>
      </c>
      <c r="V22" s="8">
        <v>106</v>
      </c>
      <c r="W22" s="8">
        <v>12</v>
      </c>
    </row>
    <row r="23" spans="1:23" ht="15">
      <c r="A23" s="12">
        <v>13597</v>
      </c>
      <c r="B23" t="s">
        <v>52</v>
      </c>
      <c r="C23" t="s">
        <v>1439</v>
      </c>
      <c r="E23" s="8" t="s">
        <v>3160</v>
      </c>
      <c r="F23" s="8">
        <v>210</v>
      </c>
      <c r="G23" s="8">
        <v>283</v>
      </c>
      <c r="H23" s="8">
        <v>41</v>
      </c>
      <c r="I23" s="8">
        <v>33</v>
      </c>
      <c r="J23" s="8">
        <v>40</v>
      </c>
      <c r="K23" s="8">
        <v>1862</v>
      </c>
      <c r="L23" s="8">
        <v>14</v>
      </c>
      <c r="M23" s="42">
        <v>254</v>
      </c>
      <c r="N23" s="8">
        <v>25</v>
      </c>
      <c r="O23" s="8">
        <v>34</v>
      </c>
      <c r="P23" s="8">
        <v>95</v>
      </c>
      <c r="Q23" s="8">
        <v>221</v>
      </c>
      <c r="R23" s="8">
        <v>87</v>
      </c>
      <c r="S23" s="8">
        <v>46</v>
      </c>
      <c r="T23" s="8">
        <v>230</v>
      </c>
      <c r="U23" s="8">
        <v>264</v>
      </c>
      <c r="V23" s="8">
        <v>107</v>
      </c>
      <c r="W23" s="8">
        <v>13</v>
      </c>
    </row>
    <row r="24" spans="1:23" ht="15">
      <c r="A24" s="12">
        <v>14196</v>
      </c>
      <c r="B24" t="s">
        <v>1566</v>
      </c>
      <c r="C24" t="s">
        <v>1439</v>
      </c>
      <c r="E24" s="8" t="s">
        <v>3160</v>
      </c>
      <c r="F24" s="8">
        <v>134</v>
      </c>
      <c r="G24" s="8">
        <v>285</v>
      </c>
      <c r="H24" s="8">
        <v>72</v>
      </c>
      <c r="I24" s="8">
        <v>55</v>
      </c>
      <c r="J24" s="8">
        <v>33</v>
      </c>
      <c r="K24" s="8">
        <v>2714</v>
      </c>
      <c r="L24" s="8">
        <v>19</v>
      </c>
      <c r="M24" s="42">
        <v>248</v>
      </c>
      <c r="N24" s="8">
        <v>24</v>
      </c>
      <c r="O24" s="8">
        <v>55</v>
      </c>
      <c r="P24" s="8">
        <v>88</v>
      </c>
      <c r="Q24" s="8">
        <v>228</v>
      </c>
      <c r="R24" s="8">
        <v>113</v>
      </c>
      <c r="S24" s="8">
        <v>42</v>
      </c>
      <c r="T24" s="8">
        <v>226</v>
      </c>
      <c r="U24" s="8">
        <v>311</v>
      </c>
      <c r="V24" s="8">
        <v>214</v>
      </c>
      <c r="W24" s="8">
        <v>31</v>
      </c>
    </row>
    <row r="25" spans="1:23" ht="15">
      <c r="A25" s="12">
        <v>14578</v>
      </c>
      <c r="B25" t="s">
        <v>52</v>
      </c>
      <c r="C25" t="s">
        <v>1449</v>
      </c>
      <c r="E25" s="8" t="s">
        <v>3160</v>
      </c>
      <c r="F25" s="8">
        <v>130</v>
      </c>
      <c r="G25" s="8">
        <v>255</v>
      </c>
      <c r="H25" s="8">
        <v>88</v>
      </c>
      <c r="I25" s="8">
        <v>79</v>
      </c>
      <c r="J25" s="8">
        <v>58</v>
      </c>
      <c r="K25" s="8">
        <v>1349</v>
      </c>
      <c r="L25" s="8">
        <v>14</v>
      </c>
      <c r="M25" s="42">
        <v>247</v>
      </c>
      <c r="N25" s="8">
        <v>34</v>
      </c>
      <c r="O25" s="8">
        <v>42</v>
      </c>
      <c r="P25" s="8">
        <v>123</v>
      </c>
      <c r="Q25" s="8">
        <v>254</v>
      </c>
      <c r="R25" s="8">
        <v>111</v>
      </c>
      <c r="S25" s="8">
        <v>50</v>
      </c>
      <c r="T25" s="8">
        <v>224</v>
      </c>
      <c r="U25" s="8">
        <v>356</v>
      </c>
      <c r="V25" s="8">
        <v>342</v>
      </c>
      <c r="W25" s="8">
        <v>24</v>
      </c>
    </row>
    <row r="26" spans="1:23" ht="15">
      <c r="A26" s="12">
        <v>15647</v>
      </c>
      <c r="B26" t="s">
        <v>1566</v>
      </c>
      <c r="C26" t="s">
        <v>1449</v>
      </c>
      <c r="E26" s="8" t="s">
        <v>3160</v>
      </c>
      <c r="F26" s="8">
        <v>157</v>
      </c>
      <c r="G26" s="8">
        <v>260</v>
      </c>
      <c r="H26" s="8">
        <v>83</v>
      </c>
      <c r="I26" s="8">
        <v>91</v>
      </c>
      <c r="J26" s="8">
        <v>62</v>
      </c>
      <c r="K26" s="8">
        <v>1748</v>
      </c>
      <c r="L26" s="8">
        <v>11</v>
      </c>
      <c r="M26" s="42">
        <v>235</v>
      </c>
      <c r="N26" s="8">
        <v>42</v>
      </c>
      <c r="O26" s="8">
        <v>26</v>
      </c>
      <c r="P26" s="8">
        <v>132</v>
      </c>
      <c r="Q26" s="8">
        <v>292</v>
      </c>
      <c r="R26" s="8">
        <v>83</v>
      </c>
      <c r="S26" s="8">
        <v>47</v>
      </c>
      <c r="T26" s="8">
        <v>196</v>
      </c>
      <c r="U26" s="8">
        <v>362</v>
      </c>
      <c r="V26" s="8">
        <v>326</v>
      </c>
      <c r="W26" s="8">
        <v>27</v>
      </c>
    </row>
    <row r="27" spans="1:23" ht="15">
      <c r="A27" s="12">
        <v>15648</v>
      </c>
      <c r="B27" t="s">
        <v>52</v>
      </c>
      <c r="C27" t="s">
        <v>1449</v>
      </c>
      <c r="E27" s="8" t="s">
        <v>3160</v>
      </c>
      <c r="F27" s="8">
        <v>158</v>
      </c>
      <c r="G27" s="8">
        <v>262</v>
      </c>
      <c r="H27" s="8">
        <v>81</v>
      </c>
      <c r="I27" s="8">
        <v>92</v>
      </c>
      <c r="J27" s="8">
        <v>61</v>
      </c>
      <c r="K27" s="8">
        <v>1760</v>
      </c>
      <c r="L27" s="8">
        <v>11</v>
      </c>
      <c r="M27" s="42">
        <v>235</v>
      </c>
      <c r="N27" s="8">
        <v>42</v>
      </c>
      <c r="O27" s="8">
        <v>25</v>
      </c>
      <c r="P27" s="8">
        <v>132</v>
      </c>
      <c r="Q27" s="8">
        <v>293</v>
      </c>
      <c r="R27" s="8">
        <v>81</v>
      </c>
      <c r="S27" s="8">
        <v>48</v>
      </c>
      <c r="T27" s="8">
        <v>199</v>
      </c>
      <c r="U27" s="8">
        <v>361</v>
      </c>
      <c r="V27" s="8">
        <v>325</v>
      </c>
      <c r="W27" s="8">
        <v>27</v>
      </c>
    </row>
    <row r="28" spans="1:23" ht="15">
      <c r="A28" s="12">
        <v>15650</v>
      </c>
      <c r="B28" t="s">
        <v>1566</v>
      </c>
      <c r="C28" t="s">
        <v>1449</v>
      </c>
      <c r="E28" s="8" t="s">
        <v>3160</v>
      </c>
      <c r="F28" s="8">
        <v>161</v>
      </c>
      <c r="G28" s="8">
        <v>263</v>
      </c>
      <c r="H28" s="8">
        <v>90</v>
      </c>
      <c r="I28" s="8">
        <v>91</v>
      </c>
      <c r="J28" s="8">
        <v>62</v>
      </c>
      <c r="K28" s="8">
        <v>1788</v>
      </c>
      <c r="L28" s="8">
        <v>10</v>
      </c>
      <c r="M28" s="42">
        <v>236</v>
      </c>
      <c r="N28" s="8">
        <v>43</v>
      </c>
      <c r="O28" s="8">
        <v>26</v>
      </c>
      <c r="P28" s="8">
        <v>137</v>
      </c>
      <c r="Q28" s="8">
        <v>290</v>
      </c>
      <c r="R28" s="8">
        <v>79</v>
      </c>
      <c r="S28" s="8">
        <v>47</v>
      </c>
      <c r="T28" s="8">
        <v>197</v>
      </c>
      <c r="U28" s="8">
        <v>365</v>
      </c>
      <c r="V28" s="8">
        <v>325</v>
      </c>
      <c r="W28" s="8">
        <v>25</v>
      </c>
    </row>
    <row r="29" spans="1:23" ht="15">
      <c r="A29" s="12">
        <v>15651</v>
      </c>
      <c r="B29" t="s">
        <v>52</v>
      </c>
      <c r="C29" t="s">
        <v>1449</v>
      </c>
      <c r="E29" s="8" t="s">
        <v>3160</v>
      </c>
      <c r="F29" s="8">
        <v>164</v>
      </c>
      <c r="G29" s="8">
        <v>263</v>
      </c>
      <c r="H29" s="8">
        <v>92</v>
      </c>
      <c r="I29" s="8">
        <v>91</v>
      </c>
      <c r="J29" s="8">
        <v>60</v>
      </c>
      <c r="K29" s="8">
        <v>1801</v>
      </c>
      <c r="L29" s="8">
        <v>9</v>
      </c>
      <c r="M29" s="42">
        <v>238</v>
      </c>
      <c r="N29" s="8">
        <v>41</v>
      </c>
      <c r="O29" s="8">
        <v>26</v>
      </c>
      <c r="P29" s="8">
        <v>138</v>
      </c>
      <c r="Q29" s="8">
        <v>290</v>
      </c>
      <c r="R29" s="8">
        <v>78</v>
      </c>
      <c r="S29" s="8">
        <v>49</v>
      </c>
      <c r="T29" s="8">
        <v>200</v>
      </c>
      <c r="U29" s="8">
        <v>369</v>
      </c>
      <c r="V29" s="8">
        <v>326</v>
      </c>
      <c r="W29" s="8">
        <v>26</v>
      </c>
    </row>
    <row r="30" spans="1:23" ht="15">
      <c r="A30" s="12">
        <v>15652</v>
      </c>
      <c r="B30" t="s">
        <v>52</v>
      </c>
      <c r="C30" t="s">
        <v>1449</v>
      </c>
      <c r="E30" s="8" t="s">
        <v>3160</v>
      </c>
      <c r="F30" s="8">
        <v>165</v>
      </c>
      <c r="G30" s="8">
        <v>266</v>
      </c>
      <c r="H30" s="8">
        <v>92</v>
      </c>
      <c r="I30" s="8">
        <v>92</v>
      </c>
      <c r="J30" s="8">
        <v>61</v>
      </c>
      <c r="K30" s="8">
        <v>1811</v>
      </c>
      <c r="L30" s="8">
        <v>9</v>
      </c>
      <c r="M30" s="42">
        <v>234</v>
      </c>
      <c r="N30" s="8">
        <v>42</v>
      </c>
      <c r="O30" s="8">
        <v>25</v>
      </c>
      <c r="P30" s="8">
        <v>139</v>
      </c>
      <c r="Q30" s="8">
        <v>290</v>
      </c>
      <c r="R30" s="8">
        <v>77</v>
      </c>
      <c r="S30" s="8">
        <v>52</v>
      </c>
      <c r="T30" s="8">
        <v>199</v>
      </c>
      <c r="U30" s="8">
        <v>371</v>
      </c>
      <c r="V30" s="8">
        <v>332</v>
      </c>
      <c r="W30" s="8">
        <v>26</v>
      </c>
    </row>
    <row r="31" spans="1:23" ht="15">
      <c r="A31" s="12">
        <v>15655</v>
      </c>
      <c r="B31" t="s">
        <v>52</v>
      </c>
      <c r="C31" t="s">
        <v>1449</v>
      </c>
      <c r="E31" s="8" t="s">
        <v>3160</v>
      </c>
      <c r="F31" s="8">
        <v>168</v>
      </c>
      <c r="G31" s="8">
        <v>265</v>
      </c>
      <c r="H31" s="8">
        <v>96</v>
      </c>
      <c r="I31" s="8">
        <v>92</v>
      </c>
      <c r="J31" s="8">
        <v>64</v>
      </c>
      <c r="K31" s="8">
        <v>1851</v>
      </c>
      <c r="L31" s="8">
        <v>10</v>
      </c>
      <c r="M31" s="42">
        <v>233</v>
      </c>
      <c r="N31" s="8">
        <v>41</v>
      </c>
      <c r="O31" s="8">
        <v>27</v>
      </c>
      <c r="P31" s="8">
        <v>139</v>
      </c>
      <c r="Q31" s="8">
        <v>291</v>
      </c>
      <c r="R31" s="8">
        <v>75</v>
      </c>
      <c r="S31" s="8">
        <v>53</v>
      </c>
      <c r="T31" s="8">
        <v>198</v>
      </c>
      <c r="U31" s="8">
        <v>369</v>
      </c>
      <c r="V31" s="8">
        <v>340</v>
      </c>
      <c r="W31" s="8">
        <v>25</v>
      </c>
    </row>
    <row r="32" spans="1:23" ht="15">
      <c r="A32" s="12">
        <v>15660</v>
      </c>
      <c r="B32" t="s">
        <v>52</v>
      </c>
      <c r="C32" t="s">
        <v>1449</v>
      </c>
      <c r="E32" s="8" t="s">
        <v>3160</v>
      </c>
      <c r="F32" s="8">
        <v>169</v>
      </c>
      <c r="G32" s="8">
        <v>276</v>
      </c>
      <c r="H32" s="8">
        <v>106</v>
      </c>
      <c r="I32" s="8">
        <v>86</v>
      </c>
      <c r="J32" s="8">
        <v>59</v>
      </c>
      <c r="K32" s="8">
        <v>2015</v>
      </c>
      <c r="L32" s="8">
        <v>12</v>
      </c>
      <c r="M32" s="42">
        <v>231</v>
      </c>
      <c r="N32" s="8">
        <v>35</v>
      </c>
      <c r="O32" s="8">
        <v>30</v>
      </c>
      <c r="P32" s="8">
        <v>144</v>
      </c>
      <c r="Q32" s="8">
        <v>288</v>
      </c>
      <c r="R32" s="8">
        <v>74</v>
      </c>
      <c r="S32" s="8">
        <v>56</v>
      </c>
      <c r="T32" s="8">
        <v>201</v>
      </c>
      <c r="U32" s="8">
        <v>370</v>
      </c>
      <c r="V32" s="8">
        <v>341</v>
      </c>
      <c r="W32" s="8">
        <v>24</v>
      </c>
    </row>
    <row r="33" spans="1:23" ht="15">
      <c r="A33" s="12">
        <v>15663</v>
      </c>
      <c r="B33" t="s">
        <v>52</v>
      </c>
      <c r="C33" t="s">
        <v>1449</v>
      </c>
      <c r="E33" s="8" t="s">
        <v>3160</v>
      </c>
      <c r="F33" s="8">
        <v>171</v>
      </c>
      <c r="G33" s="8">
        <v>277</v>
      </c>
      <c r="H33" s="8">
        <v>111</v>
      </c>
      <c r="I33" s="8">
        <v>83</v>
      </c>
      <c r="J33" s="8">
        <v>56</v>
      </c>
      <c r="K33" s="8">
        <v>2127</v>
      </c>
      <c r="L33" s="8">
        <v>12</v>
      </c>
      <c r="M33" s="42">
        <v>229</v>
      </c>
      <c r="N33" s="8">
        <v>36</v>
      </c>
      <c r="O33" s="8">
        <v>32</v>
      </c>
      <c r="P33" s="8">
        <v>137</v>
      </c>
      <c r="Q33" s="8">
        <v>286</v>
      </c>
      <c r="R33" s="8">
        <v>74</v>
      </c>
      <c r="S33" s="8">
        <v>51</v>
      </c>
      <c r="T33" s="8">
        <v>200</v>
      </c>
      <c r="U33" s="8">
        <v>363</v>
      </c>
      <c r="V33" s="8">
        <v>337</v>
      </c>
      <c r="W33" s="8">
        <v>24</v>
      </c>
    </row>
    <row r="34" spans="1:23" ht="15">
      <c r="A34" s="12">
        <v>15665</v>
      </c>
      <c r="B34" t="s">
        <v>1566</v>
      </c>
      <c r="C34" t="s">
        <v>1449</v>
      </c>
      <c r="E34" s="8" t="s">
        <v>3160</v>
      </c>
      <c r="F34" s="8">
        <v>170</v>
      </c>
      <c r="G34" s="8">
        <v>276</v>
      </c>
      <c r="H34" s="8">
        <v>115</v>
      </c>
      <c r="I34" s="8">
        <v>83</v>
      </c>
      <c r="J34" s="8">
        <v>53</v>
      </c>
      <c r="K34" s="8">
        <v>2213</v>
      </c>
      <c r="L34" s="8">
        <v>13</v>
      </c>
      <c r="M34" s="42">
        <v>226</v>
      </c>
      <c r="N34" s="8">
        <v>40</v>
      </c>
      <c r="O34" s="8">
        <v>33</v>
      </c>
      <c r="P34" s="8">
        <v>146</v>
      </c>
      <c r="Q34" s="8">
        <v>293</v>
      </c>
      <c r="R34" s="8">
        <v>74</v>
      </c>
      <c r="S34" s="8">
        <v>51</v>
      </c>
      <c r="T34" s="8">
        <v>198</v>
      </c>
      <c r="U34" s="8">
        <v>353</v>
      </c>
      <c r="V34" s="8">
        <v>332</v>
      </c>
      <c r="W34" s="8">
        <v>24</v>
      </c>
    </row>
    <row r="35" spans="1:23" ht="15">
      <c r="A35" s="12">
        <v>15666</v>
      </c>
      <c r="B35" t="s">
        <v>52</v>
      </c>
      <c r="C35" t="s">
        <v>1449</v>
      </c>
      <c r="E35" s="8" t="s">
        <v>3160</v>
      </c>
      <c r="F35" s="8">
        <v>173</v>
      </c>
      <c r="G35" s="8">
        <v>273</v>
      </c>
      <c r="H35" s="8">
        <v>116</v>
      </c>
      <c r="I35" s="8">
        <v>79</v>
      </c>
      <c r="J35" s="8">
        <v>53</v>
      </c>
      <c r="K35" s="8">
        <v>2241</v>
      </c>
      <c r="L35" s="8">
        <v>12</v>
      </c>
      <c r="M35" s="42">
        <v>226</v>
      </c>
      <c r="N35" s="8">
        <v>41</v>
      </c>
      <c r="O35" s="8">
        <v>33</v>
      </c>
      <c r="P35" s="8">
        <v>148</v>
      </c>
      <c r="Q35" s="8">
        <v>289</v>
      </c>
      <c r="R35" s="8">
        <v>74</v>
      </c>
      <c r="S35" s="8">
        <v>53</v>
      </c>
      <c r="T35" s="8">
        <v>200</v>
      </c>
      <c r="U35" s="8">
        <v>353</v>
      </c>
      <c r="V35" s="8">
        <v>333</v>
      </c>
      <c r="W35" s="8">
        <v>25</v>
      </c>
    </row>
    <row r="36" spans="1:23" ht="15">
      <c r="A36" s="12">
        <v>15671</v>
      </c>
      <c r="B36" t="s">
        <v>52</v>
      </c>
      <c r="C36" t="s">
        <v>1449</v>
      </c>
      <c r="E36" s="8" t="s">
        <v>3160</v>
      </c>
      <c r="F36" s="8">
        <v>174</v>
      </c>
      <c r="G36" s="8">
        <v>286</v>
      </c>
      <c r="H36" s="8">
        <v>123</v>
      </c>
      <c r="I36" s="8">
        <v>79</v>
      </c>
      <c r="J36" s="8">
        <v>60</v>
      </c>
      <c r="K36" s="8">
        <v>2496</v>
      </c>
      <c r="L36" s="8">
        <v>12</v>
      </c>
      <c r="M36" s="42">
        <v>215</v>
      </c>
      <c r="N36" s="8">
        <v>40</v>
      </c>
      <c r="O36" s="8">
        <v>31</v>
      </c>
      <c r="P36" s="8">
        <v>157</v>
      </c>
      <c r="Q36" s="8">
        <v>291</v>
      </c>
      <c r="R36" s="8">
        <v>75</v>
      </c>
      <c r="S36" s="8">
        <v>51</v>
      </c>
      <c r="T36" s="8">
        <v>189</v>
      </c>
      <c r="U36" s="8">
        <v>346</v>
      </c>
      <c r="V36" s="8">
        <v>335</v>
      </c>
      <c r="W36" s="8">
        <v>23</v>
      </c>
    </row>
    <row r="37" spans="1:23" ht="15">
      <c r="A37" s="12">
        <v>15674</v>
      </c>
      <c r="B37" t="s">
        <v>1566</v>
      </c>
      <c r="C37" t="s">
        <v>1449</v>
      </c>
      <c r="E37" s="8" t="s">
        <v>3160</v>
      </c>
      <c r="F37" s="8">
        <v>170</v>
      </c>
      <c r="G37" s="8">
        <v>285</v>
      </c>
      <c r="H37" s="8">
        <v>129</v>
      </c>
      <c r="I37" s="8">
        <v>76</v>
      </c>
      <c r="J37" s="8">
        <v>63</v>
      </c>
      <c r="K37" s="8">
        <v>2677</v>
      </c>
      <c r="L37" s="8">
        <v>11</v>
      </c>
      <c r="M37" s="42">
        <v>202</v>
      </c>
      <c r="N37" s="8">
        <v>42</v>
      </c>
      <c r="O37" s="8">
        <v>31</v>
      </c>
      <c r="P37" s="8">
        <v>154</v>
      </c>
      <c r="Q37" s="8">
        <v>295</v>
      </c>
      <c r="R37" s="8">
        <v>76</v>
      </c>
      <c r="S37" s="8">
        <v>54</v>
      </c>
      <c r="T37" s="8">
        <v>186</v>
      </c>
      <c r="U37" s="8">
        <v>348</v>
      </c>
      <c r="V37" s="8">
        <v>330</v>
      </c>
      <c r="W37" s="8">
        <v>27</v>
      </c>
    </row>
    <row r="38" spans="1:23" ht="15">
      <c r="A38" s="12">
        <v>15675</v>
      </c>
      <c r="B38" t="s">
        <v>52</v>
      </c>
      <c r="C38" t="s">
        <v>1449</v>
      </c>
      <c r="E38" s="8" t="s">
        <v>3160</v>
      </c>
      <c r="F38" s="8">
        <v>171</v>
      </c>
      <c r="G38" s="8">
        <v>286</v>
      </c>
      <c r="H38" s="8">
        <v>131</v>
      </c>
      <c r="I38" s="8">
        <v>75</v>
      </c>
      <c r="J38" s="8">
        <v>64</v>
      </c>
      <c r="K38" s="8">
        <v>2750</v>
      </c>
      <c r="L38" s="8">
        <v>12</v>
      </c>
      <c r="M38" s="42">
        <v>202</v>
      </c>
      <c r="N38" s="8">
        <v>41</v>
      </c>
      <c r="O38" s="8">
        <v>31</v>
      </c>
      <c r="P38" s="8">
        <v>154</v>
      </c>
      <c r="Q38" s="8">
        <v>292</v>
      </c>
      <c r="R38" s="8">
        <v>78</v>
      </c>
      <c r="S38" s="8">
        <v>52</v>
      </c>
      <c r="T38" s="8">
        <v>184</v>
      </c>
      <c r="U38" s="8">
        <v>347</v>
      </c>
      <c r="V38" s="8">
        <v>333</v>
      </c>
      <c r="W38" s="8">
        <v>29</v>
      </c>
    </row>
    <row r="39" spans="1:23" ht="15">
      <c r="A39" s="12">
        <v>15676</v>
      </c>
      <c r="B39" t="s">
        <v>52</v>
      </c>
      <c r="C39" t="s">
        <v>1449</v>
      </c>
      <c r="E39" s="8" t="s">
        <v>3160</v>
      </c>
      <c r="F39" s="8">
        <v>172</v>
      </c>
      <c r="G39" s="8">
        <v>286</v>
      </c>
      <c r="H39" s="8">
        <v>131</v>
      </c>
      <c r="I39" s="8">
        <v>74</v>
      </c>
      <c r="J39" s="8">
        <v>61</v>
      </c>
      <c r="K39" s="8">
        <v>2750</v>
      </c>
      <c r="L39" s="8">
        <v>12</v>
      </c>
      <c r="M39" s="42">
        <v>198</v>
      </c>
      <c r="N39" s="8">
        <v>43</v>
      </c>
      <c r="O39" s="8">
        <v>32</v>
      </c>
      <c r="P39" s="8">
        <v>156</v>
      </c>
      <c r="Q39" s="8">
        <v>290</v>
      </c>
      <c r="R39" s="8">
        <v>79</v>
      </c>
      <c r="S39" s="8">
        <v>52</v>
      </c>
      <c r="T39" s="8">
        <v>183</v>
      </c>
      <c r="U39" s="8">
        <v>348</v>
      </c>
      <c r="V39" s="8">
        <v>335</v>
      </c>
      <c r="W39" s="8">
        <v>29</v>
      </c>
    </row>
    <row r="40" spans="1:23" ht="15">
      <c r="A40" s="12">
        <v>15681</v>
      </c>
      <c r="B40" t="s">
        <v>52</v>
      </c>
      <c r="C40" t="s">
        <v>1449</v>
      </c>
      <c r="E40" s="8" t="s">
        <v>3160</v>
      </c>
      <c r="F40" s="8">
        <v>173</v>
      </c>
      <c r="G40" s="8">
        <v>293</v>
      </c>
      <c r="H40" s="8">
        <v>138</v>
      </c>
      <c r="I40" s="8">
        <v>72</v>
      </c>
      <c r="J40" s="8">
        <v>57</v>
      </c>
      <c r="K40" s="8">
        <v>2923</v>
      </c>
      <c r="L40" s="8">
        <v>13</v>
      </c>
      <c r="M40" s="42">
        <v>199</v>
      </c>
      <c r="N40" s="8">
        <v>46</v>
      </c>
      <c r="O40" s="8">
        <v>31</v>
      </c>
      <c r="P40" s="8">
        <v>150</v>
      </c>
      <c r="Q40" s="8">
        <v>294</v>
      </c>
      <c r="R40" s="8">
        <v>78</v>
      </c>
      <c r="S40" s="8">
        <v>49</v>
      </c>
      <c r="T40" s="8">
        <v>187</v>
      </c>
      <c r="U40" s="8">
        <v>344</v>
      </c>
      <c r="V40" s="8">
        <v>342</v>
      </c>
      <c r="W40" s="8">
        <v>29</v>
      </c>
    </row>
    <row r="41" spans="1:23" ht="15">
      <c r="A41" s="12">
        <v>15683</v>
      </c>
      <c r="B41" t="s">
        <v>1566</v>
      </c>
      <c r="C41" t="s">
        <v>1449</v>
      </c>
      <c r="E41" s="8" t="s">
        <v>3160</v>
      </c>
      <c r="F41" s="8">
        <v>174</v>
      </c>
      <c r="G41" s="8">
        <v>295</v>
      </c>
      <c r="H41" s="8">
        <v>140</v>
      </c>
      <c r="I41" s="8">
        <v>69</v>
      </c>
      <c r="J41" s="8">
        <v>56</v>
      </c>
      <c r="K41" s="8">
        <v>3008</v>
      </c>
      <c r="L41" s="8">
        <v>13</v>
      </c>
      <c r="M41" s="42">
        <v>194</v>
      </c>
      <c r="N41" s="8">
        <v>44</v>
      </c>
      <c r="O41" s="8">
        <v>30</v>
      </c>
      <c r="P41" s="8">
        <v>153</v>
      </c>
      <c r="Q41" s="8">
        <v>292</v>
      </c>
      <c r="R41" s="8">
        <v>78</v>
      </c>
      <c r="S41" s="8">
        <v>49</v>
      </c>
      <c r="T41" s="8">
        <v>185</v>
      </c>
      <c r="U41" s="8">
        <v>347</v>
      </c>
      <c r="V41" s="8">
        <v>347</v>
      </c>
      <c r="W41" s="8">
        <v>28</v>
      </c>
    </row>
    <row r="42" spans="1:23" ht="15">
      <c r="A42" s="12">
        <v>15684</v>
      </c>
      <c r="B42" t="s">
        <v>52</v>
      </c>
      <c r="C42" t="s">
        <v>1449</v>
      </c>
      <c r="E42" s="8" t="s">
        <v>3160</v>
      </c>
      <c r="F42" s="8">
        <v>173</v>
      </c>
      <c r="G42" s="8">
        <v>298</v>
      </c>
      <c r="H42" s="8">
        <v>139</v>
      </c>
      <c r="I42" s="8">
        <v>66</v>
      </c>
      <c r="J42" s="8">
        <v>59</v>
      </c>
      <c r="K42" s="8">
        <v>3043</v>
      </c>
      <c r="L42" s="8">
        <v>13</v>
      </c>
      <c r="M42" s="42">
        <v>194</v>
      </c>
      <c r="N42" s="8">
        <v>45</v>
      </c>
      <c r="O42" s="8">
        <v>30</v>
      </c>
      <c r="P42" s="8">
        <v>160</v>
      </c>
      <c r="Q42" s="8">
        <v>296</v>
      </c>
      <c r="R42" s="8">
        <v>77</v>
      </c>
      <c r="S42" s="8">
        <v>50</v>
      </c>
      <c r="T42" s="8">
        <v>184</v>
      </c>
      <c r="U42" s="8">
        <v>341</v>
      </c>
      <c r="V42" s="8">
        <v>341</v>
      </c>
      <c r="W42" s="8">
        <v>29</v>
      </c>
    </row>
    <row r="43" spans="1:23" ht="15">
      <c r="A43" s="12">
        <v>15687</v>
      </c>
      <c r="B43" t="s">
        <v>52</v>
      </c>
      <c r="C43" t="s">
        <v>1449</v>
      </c>
      <c r="E43" s="8" t="s">
        <v>3160</v>
      </c>
      <c r="F43" s="8">
        <v>179</v>
      </c>
      <c r="G43" s="8">
        <v>297</v>
      </c>
      <c r="H43" s="8">
        <v>130</v>
      </c>
      <c r="I43" s="8">
        <v>69</v>
      </c>
      <c r="J43" s="8">
        <v>60</v>
      </c>
      <c r="K43" s="8">
        <v>3173</v>
      </c>
      <c r="L43" s="8">
        <v>13</v>
      </c>
      <c r="M43" s="42">
        <v>181</v>
      </c>
      <c r="N43" s="8">
        <v>44</v>
      </c>
      <c r="O43" s="8">
        <v>32</v>
      </c>
      <c r="P43" s="8">
        <v>155</v>
      </c>
      <c r="Q43" s="8">
        <v>301</v>
      </c>
      <c r="R43" s="8">
        <v>77</v>
      </c>
      <c r="S43" s="8">
        <v>49</v>
      </c>
      <c r="T43" s="8">
        <v>181</v>
      </c>
      <c r="U43" s="8">
        <v>348</v>
      </c>
      <c r="V43" s="8">
        <v>350</v>
      </c>
      <c r="W43" s="8">
        <v>31</v>
      </c>
    </row>
    <row r="44" spans="1:23" ht="15">
      <c r="A44" s="12">
        <v>15689</v>
      </c>
      <c r="B44" t="s">
        <v>52</v>
      </c>
      <c r="C44" t="s">
        <v>1449</v>
      </c>
      <c r="E44" s="8" t="s">
        <v>3160</v>
      </c>
      <c r="F44" s="8">
        <v>182</v>
      </c>
      <c r="G44" s="8">
        <v>298</v>
      </c>
      <c r="H44" s="8">
        <v>134</v>
      </c>
      <c r="I44" s="8">
        <v>71</v>
      </c>
      <c r="J44" s="8">
        <v>62</v>
      </c>
      <c r="K44" s="8">
        <v>3241</v>
      </c>
      <c r="L44" s="8">
        <v>13</v>
      </c>
      <c r="M44" s="42">
        <v>177</v>
      </c>
      <c r="N44" s="8">
        <v>41</v>
      </c>
      <c r="O44" s="8">
        <v>32</v>
      </c>
      <c r="P44" s="8">
        <v>160</v>
      </c>
      <c r="Q44" s="8">
        <v>298</v>
      </c>
      <c r="R44" s="8">
        <v>75</v>
      </c>
      <c r="S44" s="8">
        <v>43</v>
      </c>
      <c r="T44" s="8">
        <v>182</v>
      </c>
      <c r="U44" s="8">
        <v>352</v>
      </c>
      <c r="V44" s="8">
        <v>344</v>
      </c>
      <c r="W44" s="8">
        <v>32</v>
      </c>
    </row>
    <row r="45" spans="1:23" ht="15">
      <c r="A45" s="12">
        <v>15696</v>
      </c>
      <c r="B45" t="s">
        <v>52</v>
      </c>
      <c r="C45" t="s">
        <v>1449</v>
      </c>
      <c r="E45" s="8" t="s">
        <v>3160</v>
      </c>
      <c r="F45" s="8">
        <v>184</v>
      </c>
      <c r="G45" s="8">
        <v>293</v>
      </c>
      <c r="H45" s="8">
        <v>111</v>
      </c>
      <c r="I45" s="8">
        <v>72</v>
      </c>
      <c r="J45" s="8">
        <v>67</v>
      </c>
      <c r="K45" s="8">
        <v>3659</v>
      </c>
      <c r="L45" s="8">
        <v>13</v>
      </c>
      <c r="M45" s="42">
        <v>172</v>
      </c>
      <c r="N45" s="8">
        <v>45</v>
      </c>
      <c r="O45" s="8">
        <v>34</v>
      </c>
      <c r="P45" s="8">
        <v>161</v>
      </c>
      <c r="Q45" s="8">
        <v>307</v>
      </c>
      <c r="R45" s="8">
        <v>75</v>
      </c>
      <c r="S45" s="8">
        <v>44</v>
      </c>
      <c r="T45" s="8">
        <v>190</v>
      </c>
      <c r="U45" s="8">
        <v>347</v>
      </c>
      <c r="V45" s="8">
        <v>330</v>
      </c>
      <c r="W45" s="8">
        <v>27</v>
      </c>
    </row>
    <row r="46" spans="1:23" ht="15">
      <c r="A46" s="12">
        <v>15697</v>
      </c>
      <c r="B46" t="s">
        <v>52</v>
      </c>
      <c r="C46" t="s">
        <v>1449</v>
      </c>
      <c r="E46" s="8" t="s">
        <v>3160</v>
      </c>
      <c r="F46" s="8">
        <v>189</v>
      </c>
      <c r="G46" s="8">
        <v>295</v>
      </c>
      <c r="H46" s="8">
        <v>112</v>
      </c>
      <c r="I46" s="8">
        <v>71</v>
      </c>
      <c r="J46" s="8">
        <v>70</v>
      </c>
      <c r="K46" s="8">
        <v>3777</v>
      </c>
      <c r="L46" s="8">
        <v>13</v>
      </c>
      <c r="M46" s="42">
        <v>174</v>
      </c>
      <c r="N46" s="8">
        <v>49</v>
      </c>
      <c r="O46" s="8">
        <v>34</v>
      </c>
      <c r="P46" s="8">
        <v>162</v>
      </c>
      <c r="Q46" s="8">
        <v>309</v>
      </c>
      <c r="R46" s="8">
        <v>75</v>
      </c>
      <c r="S46" s="8">
        <v>44</v>
      </c>
      <c r="T46" s="8">
        <v>186</v>
      </c>
      <c r="U46" s="8">
        <v>351</v>
      </c>
      <c r="V46" s="8">
        <v>330</v>
      </c>
      <c r="W46" s="8">
        <v>28</v>
      </c>
    </row>
    <row r="47" spans="1:23" ht="15">
      <c r="A47" s="12">
        <v>15701</v>
      </c>
      <c r="B47" t="s">
        <v>1566</v>
      </c>
      <c r="C47" t="s">
        <v>1449</v>
      </c>
      <c r="E47" s="8" t="s">
        <v>3160</v>
      </c>
      <c r="F47" s="8">
        <v>185</v>
      </c>
      <c r="G47" s="8">
        <v>305</v>
      </c>
      <c r="H47" s="8">
        <v>109</v>
      </c>
      <c r="I47" s="8">
        <v>68</v>
      </c>
      <c r="J47" s="8">
        <v>71</v>
      </c>
      <c r="K47" s="8">
        <v>4053</v>
      </c>
      <c r="L47" s="8">
        <v>12</v>
      </c>
      <c r="M47" s="42">
        <v>172</v>
      </c>
      <c r="N47" s="8">
        <v>42</v>
      </c>
      <c r="O47" s="8">
        <v>32</v>
      </c>
      <c r="P47" s="8">
        <v>163</v>
      </c>
      <c r="Q47" s="8">
        <v>315</v>
      </c>
      <c r="R47" s="8">
        <v>76</v>
      </c>
      <c r="S47" s="8">
        <v>49</v>
      </c>
      <c r="T47" s="8">
        <v>192</v>
      </c>
      <c r="U47" s="8">
        <v>358</v>
      </c>
      <c r="V47" s="8">
        <v>336</v>
      </c>
      <c r="W47" s="8">
        <v>25</v>
      </c>
    </row>
    <row r="48" spans="1:23" ht="15">
      <c r="A48" s="12">
        <v>15702</v>
      </c>
      <c r="B48" t="s">
        <v>52</v>
      </c>
      <c r="C48" t="s">
        <v>1449</v>
      </c>
      <c r="E48" s="8" t="s">
        <v>3160</v>
      </c>
      <c r="F48" s="8">
        <v>185</v>
      </c>
      <c r="G48" s="8">
        <v>305</v>
      </c>
      <c r="H48" s="8">
        <v>111</v>
      </c>
      <c r="I48" s="8">
        <v>69</v>
      </c>
      <c r="J48" s="8">
        <v>74</v>
      </c>
      <c r="K48" s="8">
        <v>4089</v>
      </c>
      <c r="L48" s="8">
        <v>12</v>
      </c>
      <c r="M48" s="42">
        <v>172</v>
      </c>
      <c r="N48" s="8">
        <v>42</v>
      </c>
      <c r="O48" s="8">
        <v>34</v>
      </c>
      <c r="P48" s="8">
        <v>159</v>
      </c>
      <c r="Q48" s="8">
        <v>314</v>
      </c>
      <c r="R48" s="8">
        <v>75</v>
      </c>
      <c r="S48" s="8">
        <v>47</v>
      </c>
      <c r="T48" s="8">
        <v>191</v>
      </c>
      <c r="U48" s="8">
        <v>359</v>
      </c>
      <c r="V48" s="8">
        <v>331</v>
      </c>
      <c r="W48" s="8">
        <v>24</v>
      </c>
    </row>
    <row r="49" spans="1:23" ht="15">
      <c r="A49" s="12">
        <v>15704</v>
      </c>
      <c r="B49" t="s">
        <v>1566</v>
      </c>
      <c r="C49" t="s">
        <v>1449</v>
      </c>
      <c r="E49" s="8" t="s">
        <v>3160</v>
      </c>
      <c r="F49" s="8">
        <v>186</v>
      </c>
      <c r="G49" s="8">
        <v>300</v>
      </c>
      <c r="H49" s="8">
        <v>105</v>
      </c>
      <c r="I49" s="8">
        <v>67</v>
      </c>
      <c r="J49" s="8">
        <v>70</v>
      </c>
      <c r="K49" s="8">
        <v>4142</v>
      </c>
      <c r="L49" s="8">
        <v>11</v>
      </c>
      <c r="M49" s="42">
        <v>172</v>
      </c>
      <c r="N49" s="8">
        <v>39</v>
      </c>
      <c r="O49" s="8">
        <v>34</v>
      </c>
      <c r="P49" s="8">
        <v>150</v>
      </c>
      <c r="Q49" s="8">
        <v>314</v>
      </c>
      <c r="R49" s="8">
        <v>76</v>
      </c>
      <c r="S49" s="8">
        <v>49</v>
      </c>
      <c r="T49" s="8">
        <v>190</v>
      </c>
      <c r="U49" s="8">
        <v>358</v>
      </c>
      <c r="V49" s="8">
        <v>331</v>
      </c>
      <c r="W49" s="8">
        <v>24</v>
      </c>
    </row>
    <row r="50" spans="1:23" ht="15">
      <c r="A50" s="12">
        <v>15705</v>
      </c>
      <c r="B50" t="s">
        <v>52</v>
      </c>
      <c r="C50" t="s">
        <v>1449</v>
      </c>
      <c r="E50" s="8" t="s">
        <v>3160</v>
      </c>
      <c r="F50" s="8">
        <v>188</v>
      </c>
      <c r="G50" s="8">
        <v>302</v>
      </c>
      <c r="H50" s="8">
        <v>105</v>
      </c>
      <c r="I50" s="8">
        <v>66</v>
      </c>
      <c r="J50" s="8">
        <v>66</v>
      </c>
      <c r="K50" s="8">
        <v>4205</v>
      </c>
      <c r="L50" s="8">
        <v>11</v>
      </c>
      <c r="M50" s="42">
        <v>169</v>
      </c>
      <c r="N50" s="8">
        <v>39</v>
      </c>
      <c r="O50" s="8">
        <v>35</v>
      </c>
      <c r="P50" s="8">
        <v>141</v>
      </c>
      <c r="Q50" s="8">
        <v>316</v>
      </c>
      <c r="R50" s="8">
        <v>78</v>
      </c>
      <c r="S50" s="8">
        <v>47</v>
      </c>
      <c r="T50" s="8">
        <v>189</v>
      </c>
      <c r="U50" s="8">
        <v>367</v>
      </c>
      <c r="V50" s="8">
        <v>331</v>
      </c>
      <c r="W50" s="8">
        <v>24</v>
      </c>
    </row>
    <row r="51" spans="1:23" ht="15">
      <c r="A51" s="12">
        <v>15710</v>
      </c>
      <c r="B51" t="s">
        <v>1566</v>
      </c>
      <c r="C51" t="s">
        <v>1449</v>
      </c>
      <c r="E51" s="8" t="s">
        <v>3159</v>
      </c>
      <c r="F51" s="8">
        <v>189</v>
      </c>
      <c r="G51" s="8">
        <v>304</v>
      </c>
      <c r="H51" s="8">
        <v>92</v>
      </c>
      <c r="I51" s="8">
        <v>62</v>
      </c>
      <c r="J51" s="8">
        <v>62</v>
      </c>
      <c r="K51" s="8">
        <v>4449</v>
      </c>
      <c r="L51" s="8">
        <v>9</v>
      </c>
      <c r="M51" s="42">
        <v>174</v>
      </c>
      <c r="N51" s="8">
        <v>41</v>
      </c>
      <c r="O51" s="8">
        <v>35</v>
      </c>
      <c r="P51" s="8">
        <v>140</v>
      </c>
      <c r="Q51" s="8">
        <v>317</v>
      </c>
      <c r="R51" s="8">
        <v>75</v>
      </c>
      <c r="S51" s="8">
        <v>55</v>
      </c>
      <c r="T51" s="8">
        <v>197</v>
      </c>
      <c r="U51" s="8">
        <v>364</v>
      </c>
      <c r="V51" s="8">
        <v>332</v>
      </c>
      <c r="W51" s="8">
        <v>22</v>
      </c>
    </row>
    <row r="52" spans="1:23" ht="15">
      <c r="A52" s="12">
        <v>15719</v>
      </c>
      <c r="B52" t="s">
        <v>1566</v>
      </c>
      <c r="C52" t="s">
        <v>1449</v>
      </c>
      <c r="E52" s="8" t="s">
        <v>3159</v>
      </c>
      <c r="F52" s="8">
        <v>187</v>
      </c>
      <c r="G52" s="8">
        <v>306</v>
      </c>
      <c r="H52" s="8">
        <v>96</v>
      </c>
      <c r="I52" s="8">
        <v>57</v>
      </c>
      <c r="J52" s="8">
        <v>66</v>
      </c>
      <c r="K52" s="8">
        <v>4828</v>
      </c>
      <c r="L52" s="8">
        <v>7</v>
      </c>
      <c r="M52" s="42">
        <v>163</v>
      </c>
      <c r="N52" s="8">
        <v>40</v>
      </c>
      <c r="O52" s="8">
        <v>31</v>
      </c>
      <c r="P52" s="8">
        <v>137</v>
      </c>
      <c r="Q52" s="8">
        <v>307</v>
      </c>
      <c r="R52" s="8">
        <v>82</v>
      </c>
      <c r="S52" s="8">
        <v>63</v>
      </c>
      <c r="T52" s="8">
        <v>186</v>
      </c>
      <c r="U52" s="8">
        <v>384</v>
      </c>
      <c r="V52" s="8">
        <v>346</v>
      </c>
      <c r="W52" s="8">
        <v>19</v>
      </c>
    </row>
    <row r="53" spans="1:23" ht="15">
      <c r="A53" s="12">
        <v>15721</v>
      </c>
      <c r="B53" t="s">
        <v>52</v>
      </c>
      <c r="C53" t="s">
        <v>1449</v>
      </c>
      <c r="E53" s="8" t="s">
        <v>3159</v>
      </c>
      <c r="F53" s="8">
        <v>185</v>
      </c>
      <c r="G53" s="8">
        <v>299</v>
      </c>
      <c r="H53" s="8">
        <v>98</v>
      </c>
      <c r="I53" s="8">
        <v>57</v>
      </c>
      <c r="J53" s="8">
        <v>62</v>
      </c>
      <c r="K53" s="8">
        <v>4891</v>
      </c>
      <c r="L53" s="8">
        <v>7</v>
      </c>
      <c r="M53" s="42">
        <v>163</v>
      </c>
      <c r="N53" s="8">
        <v>39</v>
      </c>
      <c r="O53" s="8">
        <v>32</v>
      </c>
      <c r="P53" s="8">
        <v>134</v>
      </c>
      <c r="Q53" s="8">
        <v>298</v>
      </c>
      <c r="R53" s="8">
        <v>79</v>
      </c>
      <c r="S53" s="8">
        <v>61</v>
      </c>
      <c r="T53" s="8">
        <v>181</v>
      </c>
      <c r="U53" s="8">
        <v>384</v>
      </c>
      <c r="V53" s="8">
        <v>348</v>
      </c>
      <c r="W53" s="8">
        <v>16</v>
      </c>
    </row>
    <row r="54" spans="1:23" ht="15">
      <c r="A54" s="12">
        <v>15730</v>
      </c>
      <c r="B54" t="s">
        <v>52</v>
      </c>
      <c r="C54" t="s">
        <v>1449</v>
      </c>
      <c r="E54" s="8" t="s">
        <v>3159</v>
      </c>
      <c r="F54" s="8">
        <v>173</v>
      </c>
      <c r="G54" s="8">
        <v>297</v>
      </c>
      <c r="H54" s="8">
        <v>92</v>
      </c>
      <c r="I54" s="8">
        <v>55</v>
      </c>
      <c r="J54" s="8">
        <v>57</v>
      </c>
      <c r="K54" s="8">
        <v>5275</v>
      </c>
      <c r="L54" s="8">
        <v>8</v>
      </c>
      <c r="M54" s="42">
        <v>153</v>
      </c>
      <c r="N54" s="8">
        <v>34</v>
      </c>
      <c r="O54" s="8">
        <v>33</v>
      </c>
      <c r="P54" s="8">
        <v>122</v>
      </c>
      <c r="Q54" s="8">
        <v>293</v>
      </c>
      <c r="R54" s="8">
        <v>90</v>
      </c>
      <c r="S54" s="8">
        <v>67</v>
      </c>
      <c r="T54" s="8">
        <v>172</v>
      </c>
      <c r="U54" s="8">
        <v>385</v>
      </c>
      <c r="V54" s="8">
        <v>349</v>
      </c>
      <c r="W54" s="8">
        <v>15</v>
      </c>
    </row>
    <row r="55" spans="1:23" ht="15">
      <c r="A55" s="12">
        <v>15734</v>
      </c>
      <c r="B55" t="s">
        <v>1566</v>
      </c>
      <c r="C55" t="s">
        <v>1449</v>
      </c>
      <c r="E55" s="8" t="s">
        <v>3159</v>
      </c>
      <c r="F55" s="8">
        <v>168</v>
      </c>
      <c r="G55" s="8">
        <v>301</v>
      </c>
      <c r="H55" s="8">
        <v>85</v>
      </c>
      <c r="I55" s="8">
        <v>57</v>
      </c>
      <c r="J55" s="8">
        <v>51</v>
      </c>
      <c r="K55" s="8">
        <v>5439</v>
      </c>
      <c r="L55" s="8">
        <v>7</v>
      </c>
      <c r="M55" s="42">
        <v>151</v>
      </c>
      <c r="N55" s="8">
        <v>33</v>
      </c>
      <c r="O55" s="8">
        <v>34</v>
      </c>
      <c r="P55" s="8">
        <v>144</v>
      </c>
      <c r="Q55" s="8">
        <v>293</v>
      </c>
      <c r="R55" s="8">
        <v>88</v>
      </c>
      <c r="S55" s="8">
        <v>66</v>
      </c>
      <c r="T55" s="8">
        <v>174</v>
      </c>
      <c r="U55" s="8">
        <v>389</v>
      </c>
      <c r="V55" s="8">
        <v>341</v>
      </c>
      <c r="W55" s="8">
        <v>13</v>
      </c>
    </row>
    <row r="56" spans="1:23" ht="15">
      <c r="A56" s="12">
        <v>15930</v>
      </c>
      <c r="B56" t="s">
        <v>1566</v>
      </c>
      <c r="C56" t="s">
        <v>1569</v>
      </c>
      <c r="E56" s="8" t="s">
        <v>3159</v>
      </c>
      <c r="F56" s="8">
        <v>185</v>
      </c>
      <c r="G56" s="8">
        <v>391</v>
      </c>
      <c r="H56" s="8">
        <v>113</v>
      </c>
      <c r="I56" s="8">
        <v>35</v>
      </c>
      <c r="J56" s="8">
        <v>74</v>
      </c>
      <c r="K56" s="8">
        <v>5503</v>
      </c>
      <c r="L56" s="8">
        <v>11</v>
      </c>
      <c r="M56" s="42">
        <v>109</v>
      </c>
      <c r="N56" s="8">
        <v>40</v>
      </c>
      <c r="O56" s="8">
        <v>47</v>
      </c>
      <c r="P56" s="8">
        <v>115</v>
      </c>
      <c r="Q56" s="8">
        <v>218</v>
      </c>
      <c r="R56" s="8">
        <v>53</v>
      </c>
      <c r="S56" s="8">
        <v>52</v>
      </c>
      <c r="T56" s="8">
        <v>158</v>
      </c>
      <c r="U56" s="8">
        <v>274</v>
      </c>
      <c r="V56" s="8">
        <v>249</v>
      </c>
      <c r="W56" s="8">
        <v>14</v>
      </c>
    </row>
    <row r="57" spans="1:23" ht="15">
      <c r="A57" s="12">
        <v>16847</v>
      </c>
      <c r="B57" t="s">
        <v>1566</v>
      </c>
      <c r="C57" t="s">
        <v>1440</v>
      </c>
      <c r="E57" s="8" t="s">
        <v>3160</v>
      </c>
      <c r="F57" s="8">
        <v>285</v>
      </c>
      <c r="G57" s="8">
        <v>220</v>
      </c>
      <c r="H57" s="8">
        <v>82</v>
      </c>
      <c r="I57" s="8">
        <v>32</v>
      </c>
      <c r="J57" s="8">
        <v>39</v>
      </c>
      <c r="K57" s="8">
        <v>1514</v>
      </c>
      <c r="L57" s="8">
        <v>14</v>
      </c>
      <c r="M57" s="42">
        <v>105</v>
      </c>
      <c r="N57" s="8">
        <v>23</v>
      </c>
      <c r="O57" s="8">
        <v>21</v>
      </c>
      <c r="P57" s="8">
        <v>86</v>
      </c>
      <c r="Q57" s="8">
        <v>36</v>
      </c>
      <c r="R57" s="8">
        <v>48</v>
      </c>
      <c r="S57" s="8">
        <v>37</v>
      </c>
      <c r="T57" s="8">
        <v>155</v>
      </c>
      <c r="U57" s="8">
        <v>43</v>
      </c>
      <c r="V57" s="8">
        <v>143</v>
      </c>
      <c r="W57" s="8">
        <v>19</v>
      </c>
    </row>
    <row r="58" spans="1:23" ht="15">
      <c r="A58" s="12">
        <v>16848</v>
      </c>
      <c r="B58" t="s">
        <v>52</v>
      </c>
      <c r="C58" t="s">
        <v>1440</v>
      </c>
      <c r="E58" s="8" t="s">
        <v>3160</v>
      </c>
      <c r="F58" s="8">
        <v>280</v>
      </c>
      <c r="G58" s="8">
        <v>218</v>
      </c>
      <c r="H58" s="8">
        <v>87</v>
      </c>
      <c r="I58" s="8">
        <v>31</v>
      </c>
      <c r="J58" s="8">
        <v>38</v>
      </c>
      <c r="K58" s="8">
        <v>1517</v>
      </c>
      <c r="L58" s="8">
        <v>14</v>
      </c>
      <c r="M58" s="42">
        <v>103</v>
      </c>
      <c r="N58" s="8">
        <v>22</v>
      </c>
      <c r="O58" s="8">
        <v>21</v>
      </c>
      <c r="P58" s="8">
        <v>85</v>
      </c>
      <c r="Q58" s="8">
        <v>36</v>
      </c>
      <c r="R58" s="8">
        <v>48</v>
      </c>
      <c r="S58" s="8">
        <v>38</v>
      </c>
      <c r="T58" s="8">
        <v>155</v>
      </c>
      <c r="U58" s="8">
        <v>43</v>
      </c>
      <c r="V58" s="8">
        <v>142</v>
      </c>
      <c r="W58" s="8">
        <v>19</v>
      </c>
    </row>
    <row r="59" spans="1:23" ht="15">
      <c r="A59" s="12">
        <v>16850</v>
      </c>
      <c r="B59" t="s">
        <v>1566</v>
      </c>
      <c r="C59" t="s">
        <v>1440</v>
      </c>
      <c r="E59" s="8" t="s">
        <v>3160</v>
      </c>
      <c r="F59" s="8">
        <v>266</v>
      </c>
      <c r="G59" s="8">
        <v>213</v>
      </c>
      <c r="H59" s="8">
        <v>87</v>
      </c>
      <c r="I59" s="8">
        <v>30</v>
      </c>
      <c r="J59" s="8">
        <v>37</v>
      </c>
      <c r="K59" s="8">
        <v>1529</v>
      </c>
      <c r="L59" s="8">
        <v>14</v>
      </c>
      <c r="M59" s="42">
        <v>103</v>
      </c>
      <c r="N59" s="8">
        <v>23</v>
      </c>
      <c r="O59" s="8">
        <v>23</v>
      </c>
      <c r="P59" s="8">
        <v>86</v>
      </c>
      <c r="Q59" s="8">
        <v>35</v>
      </c>
      <c r="R59" s="8">
        <v>49</v>
      </c>
      <c r="S59" s="8">
        <v>41</v>
      </c>
      <c r="T59" s="8">
        <v>154</v>
      </c>
      <c r="U59" s="8">
        <v>43</v>
      </c>
      <c r="V59" s="8">
        <v>145</v>
      </c>
      <c r="W59" s="8">
        <v>19</v>
      </c>
    </row>
    <row r="60" spans="1:23" ht="15">
      <c r="A60" s="12">
        <v>16851</v>
      </c>
      <c r="B60" t="s">
        <v>52</v>
      </c>
      <c r="C60" t="s">
        <v>1440</v>
      </c>
      <c r="E60" s="8" t="s">
        <v>3160</v>
      </c>
      <c r="F60" s="8">
        <v>265</v>
      </c>
      <c r="G60" s="8">
        <v>213</v>
      </c>
      <c r="H60" s="8">
        <v>85</v>
      </c>
      <c r="I60" s="8">
        <v>28</v>
      </c>
      <c r="J60" s="8">
        <v>37</v>
      </c>
      <c r="K60" s="8">
        <v>1531</v>
      </c>
      <c r="L60" s="8">
        <v>14</v>
      </c>
      <c r="M60" s="42">
        <v>101</v>
      </c>
      <c r="N60" s="8">
        <v>23</v>
      </c>
      <c r="O60" s="8">
        <v>24</v>
      </c>
      <c r="P60" s="8">
        <v>86</v>
      </c>
      <c r="Q60" s="8">
        <v>35</v>
      </c>
      <c r="R60" s="8">
        <v>49</v>
      </c>
      <c r="S60" s="8">
        <v>43</v>
      </c>
      <c r="T60" s="8">
        <v>155</v>
      </c>
      <c r="U60" s="8">
        <v>42</v>
      </c>
      <c r="V60" s="8">
        <v>143</v>
      </c>
      <c r="W60" s="8">
        <v>19</v>
      </c>
    </row>
    <row r="61" spans="1:23" ht="15">
      <c r="A61" s="12">
        <v>16853</v>
      </c>
      <c r="B61" t="s">
        <v>1566</v>
      </c>
      <c r="C61" t="s">
        <v>1440</v>
      </c>
      <c r="E61" s="8" t="s">
        <v>3160</v>
      </c>
      <c r="F61" s="8">
        <v>257</v>
      </c>
      <c r="G61" s="8">
        <v>212</v>
      </c>
      <c r="H61" s="8">
        <v>85</v>
      </c>
      <c r="I61" s="8">
        <v>28</v>
      </c>
      <c r="J61" s="8">
        <v>39</v>
      </c>
      <c r="K61" s="8">
        <v>1528</v>
      </c>
      <c r="L61" s="8">
        <v>15</v>
      </c>
      <c r="M61" s="42">
        <v>97</v>
      </c>
      <c r="N61" s="8">
        <v>24</v>
      </c>
      <c r="O61" s="8">
        <v>22</v>
      </c>
      <c r="P61" s="8">
        <v>89</v>
      </c>
      <c r="Q61" s="8">
        <v>35</v>
      </c>
      <c r="R61" s="8">
        <v>48</v>
      </c>
      <c r="S61" s="8">
        <v>45</v>
      </c>
      <c r="T61" s="8">
        <v>156</v>
      </c>
      <c r="U61" s="8">
        <v>40</v>
      </c>
      <c r="V61" s="8">
        <v>145</v>
      </c>
      <c r="W61" s="8">
        <v>17</v>
      </c>
    </row>
    <row r="62" spans="1:23" ht="15">
      <c r="A62" s="12">
        <v>16854</v>
      </c>
      <c r="B62" t="s">
        <v>52</v>
      </c>
      <c r="C62" t="s">
        <v>1440</v>
      </c>
      <c r="E62" s="8" t="s">
        <v>3160</v>
      </c>
      <c r="F62" s="8">
        <v>256</v>
      </c>
      <c r="G62" s="8">
        <v>211</v>
      </c>
      <c r="H62" s="8">
        <v>83</v>
      </c>
      <c r="I62" s="8">
        <v>27</v>
      </c>
      <c r="J62" s="8">
        <v>40</v>
      </c>
      <c r="K62" s="8">
        <v>1539</v>
      </c>
      <c r="L62" s="8">
        <v>16</v>
      </c>
      <c r="M62" s="42">
        <v>95</v>
      </c>
      <c r="N62" s="8">
        <v>25</v>
      </c>
      <c r="O62" s="8">
        <v>22</v>
      </c>
      <c r="P62" s="8">
        <v>87</v>
      </c>
      <c r="Q62" s="8">
        <v>37</v>
      </c>
      <c r="R62" s="8">
        <v>47</v>
      </c>
      <c r="S62" s="8">
        <v>47</v>
      </c>
      <c r="T62" s="8">
        <v>153</v>
      </c>
      <c r="U62" s="8">
        <v>40</v>
      </c>
      <c r="V62" s="8">
        <v>142</v>
      </c>
      <c r="W62" s="8">
        <v>17</v>
      </c>
    </row>
    <row r="63" spans="1:23" ht="15">
      <c r="A63" s="12">
        <v>16857</v>
      </c>
      <c r="B63" t="s">
        <v>52</v>
      </c>
      <c r="C63" t="s">
        <v>1440</v>
      </c>
      <c r="E63" s="8" t="s">
        <v>3160</v>
      </c>
      <c r="F63" s="8">
        <v>249</v>
      </c>
      <c r="G63" s="8">
        <v>211</v>
      </c>
      <c r="H63" s="8">
        <v>76</v>
      </c>
      <c r="I63" s="8">
        <v>26</v>
      </c>
      <c r="J63" s="8">
        <v>40</v>
      </c>
      <c r="K63" s="8">
        <v>1521</v>
      </c>
      <c r="L63" s="8">
        <v>16</v>
      </c>
      <c r="M63" s="42">
        <v>96</v>
      </c>
      <c r="N63" s="8">
        <v>26</v>
      </c>
      <c r="O63" s="8">
        <v>23</v>
      </c>
      <c r="P63" s="8">
        <v>89</v>
      </c>
      <c r="Q63" s="8">
        <v>36</v>
      </c>
      <c r="R63" s="8">
        <v>47</v>
      </c>
      <c r="S63" s="8">
        <v>47</v>
      </c>
      <c r="T63" s="8">
        <v>156</v>
      </c>
      <c r="U63" s="8">
        <v>38</v>
      </c>
      <c r="V63" s="8">
        <v>151</v>
      </c>
      <c r="W63" s="8">
        <v>15</v>
      </c>
    </row>
    <row r="64" spans="1:23" ht="15">
      <c r="A64" s="12">
        <v>16858</v>
      </c>
      <c r="B64" t="s">
        <v>52</v>
      </c>
      <c r="C64" t="s">
        <v>1440</v>
      </c>
      <c r="E64" s="8" t="s">
        <v>3160</v>
      </c>
      <c r="F64" s="8">
        <v>248</v>
      </c>
      <c r="G64" s="8">
        <v>210</v>
      </c>
      <c r="H64" s="8">
        <v>75</v>
      </c>
      <c r="I64" s="8">
        <v>27</v>
      </c>
      <c r="J64" s="8">
        <v>41</v>
      </c>
      <c r="K64" s="8">
        <v>1527</v>
      </c>
      <c r="L64" s="8">
        <v>16</v>
      </c>
      <c r="M64" s="42">
        <v>95</v>
      </c>
      <c r="N64" s="8">
        <v>26</v>
      </c>
      <c r="O64" s="8">
        <v>24</v>
      </c>
      <c r="P64" s="8">
        <v>85</v>
      </c>
      <c r="Q64" s="8">
        <v>36</v>
      </c>
      <c r="R64" s="8">
        <v>47</v>
      </c>
      <c r="S64" s="8">
        <v>44</v>
      </c>
      <c r="T64" s="8">
        <v>154</v>
      </c>
      <c r="U64" s="8">
        <v>38</v>
      </c>
      <c r="V64" s="8">
        <v>151</v>
      </c>
      <c r="W64" s="8">
        <v>15</v>
      </c>
    </row>
    <row r="65" spans="1:23" ht="15">
      <c r="A65" s="12">
        <v>16860</v>
      </c>
      <c r="B65" t="s">
        <v>1566</v>
      </c>
      <c r="C65" t="s">
        <v>1440</v>
      </c>
      <c r="E65" s="8" t="s">
        <v>3160</v>
      </c>
      <c r="F65" s="8">
        <v>243</v>
      </c>
      <c r="G65" s="8">
        <v>210</v>
      </c>
      <c r="H65" s="8">
        <v>71</v>
      </c>
      <c r="I65" s="8">
        <v>27</v>
      </c>
      <c r="J65" s="8">
        <v>41</v>
      </c>
      <c r="K65" s="8">
        <v>1523</v>
      </c>
      <c r="L65" s="8">
        <v>15</v>
      </c>
      <c r="M65" s="42">
        <v>93</v>
      </c>
      <c r="N65" s="8">
        <v>26</v>
      </c>
      <c r="O65" s="8">
        <v>27</v>
      </c>
      <c r="P65" s="8">
        <v>85</v>
      </c>
      <c r="Q65" s="8">
        <v>36</v>
      </c>
      <c r="R65" s="8">
        <v>47</v>
      </c>
      <c r="S65" s="8">
        <v>47</v>
      </c>
      <c r="T65" s="8">
        <v>156</v>
      </c>
      <c r="U65" s="8">
        <v>35</v>
      </c>
      <c r="V65" s="8">
        <v>154</v>
      </c>
      <c r="W65" s="8">
        <v>14</v>
      </c>
    </row>
    <row r="66" spans="1:23" ht="15">
      <c r="A66" s="12">
        <v>16864</v>
      </c>
      <c r="B66" t="s">
        <v>52</v>
      </c>
      <c r="C66" t="s">
        <v>1440</v>
      </c>
      <c r="E66" s="8" t="s">
        <v>3160</v>
      </c>
      <c r="F66" s="8">
        <v>228</v>
      </c>
      <c r="G66" s="8">
        <v>204</v>
      </c>
      <c r="H66" s="8">
        <v>81</v>
      </c>
      <c r="I66" s="8">
        <v>27</v>
      </c>
      <c r="J66" s="8">
        <v>36</v>
      </c>
      <c r="K66" s="8">
        <v>1498</v>
      </c>
      <c r="L66" s="8">
        <v>15</v>
      </c>
      <c r="M66" s="42">
        <v>96</v>
      </c>
      <c r="N66" s="8">
        <v>24</v>
      </c>
      <c r="O66" s="8">
        <v>27</v>
      </c>
      <c r="P66" s="8">
        <v>85</v>
      </c>
      <c r="Q66" s="8">
        <v>38</v>
      </c>
      <c r="R66" s="8">
        <v>51</v>
      </c>
      <c r="S66" s="8">
        <v>49</v>
      </c>
      <c r="T66" s="8">
        <v>160</v>
      </c>
      <c r="U66" s="8">
        <v>32</v>
      </c>
      <c r="V66" s="8">
        <v>153</v>
      </c>
      <c r="W66" s="8">
        <v>14</v>
      </c>
    </row>
    <row r="67" spans="1:23" ht="15">
      <c r="A67" s="12">
        <v>16865</v>
      </c>
      <c r="B67" t="s">
        <v>52</v>
      </c>
      <c r="C67" t="s">
        <v>1440</v>
      </c>
      <c r="E67" s="8" t="s">
        <v>3160</v>
      </c>
      <c r="F67" s="8">
        <v>228</v>
      </c>
      <c r="G67" s="8">
        <v>201</v>
      </c>
      <c r="H67" s="8">
        <v>80</v>
      </c>
      <c r="I67" s="8">
        <v>27</v>
      </c>
      <c r="J67" s="8">
        <v>38</v>
      </c>
      <c r="K67" s="8">
        <v>1475</v>
      </c>
      <c r="L67" s="8">
        <v>15</v>
      </c>
      <c r="M67" s="42">
        <v>98</v>
      </c>
      <c r="N67" s="8">
        <v>25</v>
      </c>
      <c r="O67" s="8">
        <v>28</v>
      </c>
      <c r="P67" s="8">
        <v>83</v>
      </c>
      <c r="Q67" s="8">
        <v>39</v>
      </c>
      <c r="R67" s="8">
        <v>53</v>
      </c>
      <c r="S67" s="8">
        <v>51</v>
      </c>
      <c r="T67" s="8">
        <v>160</v>
      </c>
      <c r="U67" s="8">
        <v>31</v>
      </c>
      <c r="V67" s="8">
        <v>152</v>
      </c>
      <c r="W67" s="8">
        <v>14</v>
      </c>
    </row>
    <row r="68" spans="1:23" ht="15">
      <c r="A68" s="12">
        <v>16866</v>
      </c>
      <c r="B68" t="s">
        <v>52</v>
      </c>
      <c r="C68" t="s">
        <v>1440</v>
      </c>
      <c r="E68" s="8" t="s">
        <v>3160</v>
      </c>
      <c r="F68" s="8">
        <v>225</v>
      </c>
      <c r="G68" s="8">
        <v>197</v>
      </c>
      <c r="H68" s="8">
        <v>79</v>
      </c>
      <c r="I68" s="8">
        <v>27</v>
      </c>
      <c r="J68" s="8">
        <v>38</v>
      </c>
      <c r="K68" s="8">
        <v>1468</v>
      </c>
      <c r="L68" s="8">
        <v>15</v>
      </c>
      <c r="M68" s="42">
        <v>98</v>
      </c>
      <c r="N68" s="8">
        <v>24</v>
      </c>
      <c r="O68" s="8">
        <v>27</v>
      </c>
      <c r="P68" s="8">
        <v>82</v>
      </c>
      <c r="Q68" s="8">
        <v>39</v>
      </c>
      <c r="R68" s="8">
        <v>51</v>
      </c>
      <c r="S68" s="8">
        <v>51</v>
      </c>
      <c r="T68" s="8">
        <v>160</v>
      </c>
      <c r="U68" s="8">
        <v>30</v>
      </c>
      <c r="V68" s="8">
        <v>153</v>
      </c>
      <c r="W68" s="8">
        <v>15</v>
      </c>
    </row>
    <row r="69" spans="1:23" ht="15">
      <c r="A69" s="12">
        <v>16868</v>
      </c>
      <c r="B69" t="s">
        <v>52</v>
      </c>
      <c r="C69" t="s">
        <v>1440</v>
      </c>
      <c r="E69" s="8" t="s">
        <v>3160</v>
      </c>
      <c r="F69" s="8">
        <v>232</v>
      </c>
      <c r="G69" s="8">
        <v>186</v>
      </c>
      <c r="H69" s="8">
        <v>80</v>
      </c>
      <c r="I69" s="8">
        <v>27</v>
      </c>
      <c r="J69" s="8">
        <v>40</v>
      </c>
      <c r="K69" s="8">
        <v>1452</v>
      </c>
      <c r="L69" s="8">
        <v>14</v>
      </c>
      <c r="M69" s="42">
        <v>99</v>
      </c>
      <c r="N69" s="8">
        <v>23</v>
      </c>
      <c r="O69" s="8">
        <v>28</v>
      </c>
      <c r="P69" s="8">
        <v>80</v>
      </c>
      <c r="Q69" s="8">
        <v>42</v>
      </c>
      <c r="R69" s="8">
        <v>50</v>
      </c>
      <c r="S69" s="8">
        <v>53</v>
      </c>
      <c r="T69" s="8">
        <v>163</v>
      </c>
      <c r="U69" s="8">
        <v>30</v>
      </c>
      <c r="V69" s="8">
        <v>154</v>
      </c>
      <c r="W69" s="8">
        <v>15</v>
      </c>
    </row>
    <row r="70" spans="1:23" ht="15">
      <c r="A70" s="12">
        <v>16871</v>
      </c>
      <c r="B70" t="s">
        <v>1566</v>
      </c>
      <c r="C70" t="s">
        <v>1440</v>
      </c>
      <c r="E70" s="8" t="s">
        <v>3160</v>
      </c>
      <c r="F70" s="8">
        <v>236</v>
      </c>
      <c r="G70" s="8">
        <v>180</v>
      </c>
      <c r="H70" s="8">
        <v>77</v>
      </c>
      <c r="I70" s="8">
        <v>27</v>
      </c>
      <c r="J70" s="8">
        <v>38</v>
      </c>
      <c r="K70" s="8">
        <v>1439</v>
      </c>
      <c r="L70" s="8">
        <v>13</v>
      </c>
      <c r="M70" s="42">
        <v>99</v>
      </c>
      <c r="N70" s="8">
        <v>27</v>
      </c>
      <c r="O70" s="8">
        <v>30</v>
      </c>
      <c r="P70" s="8">
        <v>80</v>
      </c>
      <c r="Q70" s="8">
        <v>41</v>
      </c>
      <c r="R70" s="8">
        <v>43</v>
      </c>
      <c r="S70" s="8">
        <v>55</v>
      </c>
      <c r="T70" s="8">
        <v>164</v>
      </c>
      <c r="U70" s="8">
        <v>29</v>
      </c>
      <c r="V70" s="8">
        <v>156</v>
      </c>
      <c r="W70" s="8">
        <v>14</v>
      </c>
    </row>
    <row r="71" spans="1:23" ht="15">
      <c r="A71" s="12">
        <v>16872</v>
      </c>
      <c r="B71" t="s">
        <v>52</v>
      </c>
      <c r="C71" t="s">
        <v>1440</v>
      </c>
      <c r="E71" s="8" t="s">
        <v>3160</v>
      </c>
      <c r="F71" s="8">
        <v>230</v>
      </c>
      <c r="G71" s="8">
        <v>179</v>
      </c>
      <c r="H71" s="8">
        <v>77</v>
      </c>
      <c r="I71" s="8">
        <v>26</v>
      </c>
      <c r="J71" s="8">
        <v>38</v>
      </c>
      <c r="K71" s="8">
        <v>1441</v>
      </c>
      <c r="L71" s="8">
        <v>13</v>
      </c>
      <c r="M71" s="42">
        <v>99</v>
      </c>
      <c r="N71" s="8">
        <v>26</v>
      </c>
      <c r="O71" s="8">
        <v>30</v>
      </c>
      <c r="P71" s="8">
        <v>75</v>
      </c>
      <c r="Q71" s="8">
        <v>42</v>
      </c>
      <c r="R71" s="8">
        <v>43</v>
      </c>
      <c r="S71" s="8">
        <v>59</v>
      </c>
      <c r="T71" s="8">
        <v>162</v>
      </c>
      <c r="U71" s="8">
        <v>29</v>
      </c>
      <c r="V71" s="8">
        <v>156</v>
      </c>
      <c r="W71" s="8">
        <v>13</v>
      </c>
    </row>
    <row r="72" spans="1:23" ht="15">
      <c r="A72" s="12">
        <v>16873</v>
      </c>
      <c r="B72" t="s">
        <v>52</v>
      </c>
      <c r="C72" t="s">
        <v>1440</v>
      </c>
      <c r="E72" s="8" t="s">
        <v>3160</v>
      </c>
      <c r="F72" s="8">
        <v>235</v>
      </c>
      <c r="G72" s="8">
        <v>177</v>
      </c>
      <c r="H72" s="8">
        <v>78</v>
      </c>
      <c r="I72" s="8">
        <v>29</v>
      </c>
      <c r="J72" s="8">
        <v>40</v>
      </c>
      <c r="K72" s="8">
        <v>1433</v>
      </c>
      <c r="L72" s="8">
        <v>12</v>
      </c>
      <c r="M72" s="42">
        <v>99</v>
      </c>
      <c r="N72" s="8">
        <v>29</v>
      </c>
      <c r="O72" s="8">
        <v>30</v>
      </c>
      <c r="P72" s="8">
        <v>74</v>
      </c>
      <c r="Q72" s="8">
        <v>44</v>
      </c>
      <c r="R72" s="8">
        <v>43</v>
      </c>
      <c r="S72" s="8">
        <v>60</v>
      </c>
      <c r="T72" s="8">
        <v>163</v>
      </c>
      <c r="U72" s="8">
        <v>28</v>
      </c>
      <c r="V72" s="8">
        <v>161</v>
      </c>
      <c r="W72" s="8">
        <v>13</v>
      </c>
    </row>
    <row r="73" spans="1:23" ht="15">
      <c r="A73" s="12">
        <v>16876</v>
      </c>
      <c r="B73" t="s">
        <v>52</v>
      </c>
      <c r="C73" t="s">
        <v>1440</v>
      </c>
      <c r="E73" s="8" t="s">
        <v>3160</v>
      </c>
      <c r="F73" s="8">
        <v>227</v>
      </c>
      <c r="G73" s="8">
        <v>175</v>
      </c>
      <c r="H73" s="8">
        <v>80</v>
      </c>
      <c r="I73" s="8">
        <v>29</v>
      </c>
      <c r="J73" s="8">
        <v>44</v>
      </c>
      <c r="K73" s="8">
        <v>1409</v>
      </c>
      <c r="L73" s="8">
        <v>11</v>
      </c>
      <c r="M73" s="42">
        <v>99</v>
      </c>
      <c r="N73" s="8">
        <v>30</v>
      </c>
      <c r="O73" s="8">
        <v>30</v>
      </c>
      <c r="P73" s="8">
        <v>72</v>
      </c>
      <c r="Q73" s="8">
        <v>47</v>
      </c>
      <c r="R73" s="8">
        <v>44</v>
      </c>
      <c r="S73" s="8">
        <v>54</v>
      </c>
      <c r="T73" s="8">
        <v>164</v>
      </c>
      <c r="U73" s="8">
        <v>27</v>
      </c>
      <c r="V73" s="8">
        <v>160</v>
      </c>
      <c r="W73" s="8">
        <v>11</v>
      </c>
    </row>
    <row r="74" spans="1:23" ht="15">
      <c r="A74" s="12">
        <v>16877</v>
      </c>
      <c r="B74" t="s">
        <v>1566</v>
      </c>
      <c r="C74" t="s">
        <v>1440</v>
      </c>
      <c r="E74" s="8" t="s">
        <v>3160</v>
      </c>
      <c r="F74" s="8">
        <v>228</v>
      </c>
      <c r="G74" s="8">
        <v>174</v>
      </c>
      <c r="H74" s="8">
        <v>77</v>
      </c>
      <c r="I74" s="8">
        <v>29</v>
      </c>
      <c r="J74" s="8">
        <v>43</v>
      </c>
      <c r="K74" s="8">
        <v>1410</v>
      </c>
      <c r="L74" s="8">
        <v>11</v>
      </c>
      <c r="M74" s="42">
        <v>101</v>
      </c>
      <c r="N74" s="8">
        <v>31</v>
      </c>
      <c r="O74" s="8">
        <v>29</v>
      </c>
      <c r="P74" s="8">
        <v>72</v>
      </c>
      <c r="Q74" s="8">
        <v>47</v>
      </c>
      <c r="R74" s="8">
        <v>45</v>
      </c>
      <c r="S74" s="8">
        <v>55</v>
      </c>
      <c r="T74" s="8">
        <v>163</v>
      </c>
      <c r="U74" s="8">
        <v>27</v>
      </c>
      <c r="V74" s="8">
        <v>162</v>
      </c>
      <c r="W74" s="8">
        <v>12</v>
      </c>
    </row>
    <row r="75" spans="1:23" ht="15">
      <c r="A75" s="12">
        <v>16878</v>
      </c>
      <c r="B75" t="s">
        <v>52</v>
      </c>
      <c r="C75" t="s">
        <v>1440</v>
      </c>
      <c r="E75" s="8" t="s">
        <v>3160</v>
      </c>
      <c r="F75" s="8">
        <v>228</v>
      </c>
      <c r="G75" s="8">
        <v>174</v>
      </c>
      <c r="H75" s="8">
        <v>76</v>
      </c>
      <c r="I75" s="8">
        <v>29</v>
      </c>
      <c r="J75" s="8">
        <v>43</v>
      </c>
      <c r="K75" s="8">
        <v>1415</v>
      </c>
      <c r="L75" s="8">
        <v>11</v>
      </c>
      <c r="M75" s="42">
        <v>102</v>
      </c>
      <c r="N75" s="8">
        <v>30</v>
      </c>
      <c r="O75" s="8">
        <v>28</v>
      </c>
      <c r="P75" s="8">
        <v>71</v>
      </c>
      <c r="Q75" s="8">
        <v>48</v>
      </c>
      <c r="R75" s="8">
        <v>45</v>
      </c>
      <c r="S75" s="8">
        <v>55</v>
      </c>
      <c r="T75" s="8">
        <v>161</v>
      </c>
      <c r="U75" s="8">
        <v>26</v>
      </c>
      <c r="V75" s="8">
        <v>163</v>
      </c>
      <c r="W75" s="8">
        <v>11</v>
      </c>
    </row>
    <row r="76" spans="1:23" ht="15">
      <c r="A76" s="12">
        <v>16879</v>
      </c>
      <c r="B76" t="s">
        <v>52</v>
      </c>
      <c r="C76" t="s">
        <v>1440</v>
      </c>
      <c r="E76" s="8" t="s">
        <v>3160</v>
      </c>
      <c r="F76" s="8">
        <v>230</v>
      </c>
      <c r="G76" s="8">
        <v>172</v>
      </c>
      <c r="H76" s="8">
        <v>75</v>
      </c>
      <c r="I76" s="8">
        <v>29</v>
      </c>
      <c r="J76" s="8">
        <v>43</v>
      </c>
      <c r="K76" s="8">
        <v>1414</v>
      </c>
      <c r="L76" s="8">
        <v>11</v>
      </c>
      <c r="M76" s="42">
        <v>101</v>
      </c>
      <c r="N76" s="8">
        <v>29</v>
      </c>
      <c r="O76" s="8">
        <v>28</v>
      </c>
      <c r="P76" s="8">
        <v>66</v>
      </c>
      <c r="Q76" s="8">
        <v>48</v>
      </c>
      <c r="R76" s="8">
        <v>45</v>
      </c>
      <c r="S76" s="8">
        <v>53</v>
      </c>
      <c r="T76" s="8">
        <v>162</v>
      </c>
      <c r="U76" s="8">
        <v>24</v>
      </c>
      <c r="V76" s="8">
        <v>163</v>
      </c>
      <c r="W76" s="8">
        <v>11</v>
      </c>
    </row>
    <row r="77" spans="1:23" ht="15">
      <c r="A77" s="12">
        <v>16882</v>
      </c>
      <c r="B77" t="s">
        <v>52</v>
      </c>
      <c r="C77" t="s">
        <v>1440</v>
      </c>
      <c r="E77" s="8" t="s">
        <v>3160</v>
      </c>
      <c r="F77" s="8">
        <v>225</v>
      </c>
      <c r="G77" s="8">
        <v>162</v>
      </c>
      <c r="H77" s="8">
        <v>76</v>
      </c>
      <c r="I77" s="8">
        <v>31</v>
      </c>
      <c r="J77" s="8">
        <v>44</v>
      </c>
      <c r="K77" s="8">
        <v>1398</v>
      </c>
      <c r="L77" s="8">
        <v>11</v>
      </c>
      <c r="M77" s="42">
        <v>101</v>
      </c>
      <c r="N77" s="8">
        <v>32</v>
      </c>
      <c r="O77" s="8">
        <v>29</v>
      </c>
      <c r="P77" s="8">
        <v>58</v>
      </c>
      <c r="Q77" s="8">
        <v>50</v>
      </c>
      <c r="R77" s="8">
        <v>43</v>
      </c>
      <c r="S77" s="8">
        <v>55</v>
      </c>
      <c r="T77" s="8">
        <v>163</v>
      </c>
      <c r="U77" s="8">
        <v>22</v>
      </c>
      <c r="V77" s="8">
        <v>164</v>
      </c>
      <c r="W77" s="8">
        <v>12</v>
      </c>
    </row>
    <row r="78" spans="1:23" ht="15">
      <c r="A78" s="12">
        <v>16885</v>
      </c>
      <c r="B78" t="s">
        <v>52</v>
      </c>
      <c r="C78" t="s">
        <v>1440</v>
      </c>
      <c r="E78" s="8" t="s">
        <v>3160</v>
      </c>
      <c r="F78" s="8">
        <v>225</v>
      </c>
      <c r="G78" s="8">
        <v>155</v>
      </c>
      <c r="H78" s="8">
        <v>75</v>
      </c>
      <c r="I78" s="8">
        <v>31</v>
      </c>
      <c r="J78" s="8">
        <v>43</v>
      </c>
      <c r="K78" s="8">
        <v>1379</v>
      </c>
      <c r="L78" s="8">
        <v>11</v>
      </c>
      <c r="M78" s="42">
        <v>105</v>
      </c>
      <c r="N78" s="8">
        <v>33</v>
      </c>
      <c r="O78" s="8">
        <v>26</v>
      </c>
      <c r="P78" s="8">
        <v>53</v>
      </c>
      <c r="Q78" s="8">
        <v>54</v>
      </c>
      <c r="R78" s="8">
        <v>43</v>
      </c>
      <c r="S78" s="8">
        <v>52</v>
      </c>
      <c r="T78" s="8">
        <v>158</v>
      </c>
      <c r="U78" s="8">
        <v>21</v>
      </c>
      <c r="V78" s="8">
        <v>169</v>
      </c>
      <c r="W78" s="8">
        <v>11</v>
      </c>
    </row>
    <row r="79" spans="1:23" ht="15">
      <c r="A79" s="12">
        <v>16886</v>
      </c>
      <c r="B79" t="s">
        <v>52</v>
      </c>
      <c r="C79" t="s">
        <v>1440</v>
      </c>
      <c r="E79" s="8" t="s">
        <v>3160</v>
      </c>
      <c r="F79" s="8">
        <v>224</v>
      </c>
      <c r="G79" s="8">
        <v>155</v>
      </c>
      <c r="H79" s="8">
        <v>73</v>
      </c>
      <c r="I79" s="8">
        <v>29</v>
      </c>
      <c r="J79" s="8">
        <v>41</v>
      </c>
      <c r="K79" s="8">
        <v>1379</v>
      </c>
      <c r="L79" s="8">
        <v>11</v>
      </c>
      <c r="M79" s="42">
        <v>105</v>
      </c>
      <c r="N79" s="8">
        <v>34</v>
      </c>
      <c r="O79" s="8">
        <v>26</v>
      </c>
      <c r="P79" s="8">
        <v>53</v>
      </c>
      <c r="Q79" s="8">
        <v>53</v>
      </c>
      <c r="R79" s="8">
        <v>41</v>
      </c>
      <c r="S79" s="8">
        <v>53</v>
      </c>
      <c r="T79" s="8">
        <v>156</v>
      </c>
      <c r="U79" s="8">
        <v>21</v>
      </c>
      <c r="V79" s="8">
        <v>166</v>
      </c>
      <c r="W79" s="8">
        <v>10</v>
      </c>
    </row>
    <row r="80" spans="1:23" ht="15">
      <c r="A80" s="12">
        <v>16888</v>
      </c>
      <c r="B80" t="s">
        <v>52</v>
      </c>
      <c r="C80" t="s">
        <v>1440</v>
      </c>
      <c r="E80" s="8" t="s">
        <v>3160</v>
      </c>
      <c r="F80" s="8">
        <v>226</v>
      </c>
      <c r="G80" s="8">
        <v>149</v>
      </c>
      <c r="H80" s="8">
        <v>73</v>
      </c>
      <c r="I80" s="8">
        <v>30</v>
      </c>
      <c r="J80" s="8">
        <v>41</v>
      </c>
      <c r="K80" s="8">
        <v>1384</v>
      </c>
      <c r="L80" s="8">
        <v>11</v>
      </c>
      <c r="M80" s="42">
        <v>107</v>
      </c>
      <c r="N80" s="8">
        <v>37</v>
      </c>
      <c r="O80" s="8">
        <v>26</v>
      </c>
      <c r="P80" s="8">
        <v>51</v>
      </c>
      <c r="Q80" s="8">
        <v>56</v>
      </c>
      <c r="R80" s="8">
        <v>40</v>
      </c>
      <c r="S80" s="8">
        <v>52</v>
      </c>
      <c r="T80" s="8">
        <v>154</v>
      </c>
      <c r="U80" s="8">
        <v>20</v>
      </c>
      <c r="V80" s="8">
        <v>170</v>
      </c>
      <c r="W80" s="8">
        <v>12</v>
      </c>
    </row>
    <row r="81" spans="1:23" ht="15">
      <c r="A81" s="12">
        <v>16889</v>
      </c>
      <c r="B81" t="s">
        <v>52</v>
      </c>
      <c r="C81" t="s">
        <v>1440</v>
      </c>
      <c r="E81" s="8" t="s">
        <v>3160</v>
      </c>
      <c r="F81" s="8">
        <v>229</v>
      </c>
      <c r="G81" s="8">
        <v>148</v>
      </c>
      <c r="H81" s="8">
        <v>73</v>
      </c>
      <c r="I81" s="8">
        <v>31</v>
      </c>
      <c r="J81" s="8">
        <v>40</v>
      </c>
      <c r="K81" s="8">
        <v>1379</v>
      </c>
      <c r="L81" s="8">
        <v>11</v>
      </c>
      <c r="M81" s="42">
        <v>107</v>
      </c>
      <c r="N81" s="8">
        <v>36</v>
      </c>
      <c r="O81" s="8">
        <v>26</v>
      </c>
      <c r="P81" s="8">
        <v>51</v>
      </c>
      <c r="Q81" s="8">
        <v>56</v>
      </c>
      <c r="R81" s="8">
        <v>40</v>
      </c>
      <c r="S81" s="8">
        <v>54</v>
      </c>
      <c r="T81" s="8">
        <v>155</v>
      </c>
      <c r="U81" s="8">
        <v>19</v>
      </c>
      <c r="V81" s="8">
        <v>171</v>
      </c>
      <c r="W81" s="8">
        <v>12</v>
      </c>
    </row>
    <row r="82" spans="1:23" ht="15">
      <c r="A82" s="12">
        <v>16893</v>
      </c>
      <c r="B82" t="s">
        <v>52</v>
      </c>
      <c r="C82" t="s">
        <v>1440</v>
      </c>
      <c r="E82" s="8" t="s">
        <v>3160</v>
      </c>
      <c r="F82" s="8">
        <v>232</v>
      </c>
      <c r="G82" s="8">
        <v>150</v>
      </c>
      <c r="H82" s="8">
        <v>81</v>
      </c>
      <c r="I82" s="8">
        <v>30</v>
      </c>
      <c r="J82" s="8">
        <v>44</v>
      </c>
      <c r="K82" s="8">
        <v>1341</v>
      </c>
      <c r="L82" s="8">
        <v>11</v>
      </c>
      <c r="M82" s="42">
        <v>113</v>
      </c>
      <c r="N82" s="8">
        <v>39</v>
      </c>
      <c r="O82" s="8">
        <v>25</v>
      </c>
      <c r="P82" s="8">
        <v>51</v>
      </c>
      <c r="Q82" s="8">
        <v>57</v>
      </c>
      <c r="R82" s="8">
        <v>39</v>
      </c>
      <c r="S82" s="8">
        <v>51</v>
      </c>
      <c r="T82" s="8">
        <v>157</v>
      </c>
      <c r="U82" s="8">
        <v>19</v>
      </c>
      <c r="V82" s="8">
        <v>168</v>
      </c>
      <c r="W82" s="8">
        <v>13</v>
      </c>
    </row>
    <row r="83" spans="1:23" ht="15">
      <c r="A83" s="12">
        <v>16896</v>
      </c>
      <c r="B83" t="s">
        <v>52</v>
      </c>
      <c r="C83" t="s">
        <v>1440</v>
      </c>
      <c r="E83" s="8" t="s">
        <v>3160</v>
      </c>
      <c r="F83" s="8">
        <v>234</v>
      </c>
      <c r="G83" s="8">
        <v>151</v>
      </c>
      <c r="H83" s="8">
        <v>84</v>
      </c>
      <c r="I83" s="8">
        <v>30</v>
      </c>
      <c r="J83" s="8">
        <v>43</v>
      </c>
      <c r="K83" s="8">
        <v>1315</v>
      </c>
      <c r="L83" s="8">
        <v>10</v>
      </c>
      <c r="M83" s="42">
        <v>113</v>
      </c>
      <c r="N83" s="8">
        <v>39</v>
      </c>
      <c r="O83" s="8">
        <v>27</v>
      </c>
      <c r="P83" s="8">
        <v>58</v>
      </c>
      <c r="Q83" s="8">
        <v>58</v>
      </c>
      <c r="R83" s="8">
        <v>40</v>
      </c>
      <c r="S83" s="8">
        <v>49</v>
      </c>
      <c r="T83" s="8">
        <v>155</v>
      </c>
      <c r="U83" s="8">
        <v>19</v>
      </c>
      <c r="V83" s="8">
        <v>163</v>
      </c>
      <c r="W83" s="8">
        <v>17</v>
      </c>
    </row>
    <row r="84" spans="1:23" ht="15">
      <c r="A84" s="12">
        <v>16897</v>
      </c>
      <c r="B84" t="s">
        <v>52</v>
      </c>
      <c r="C84" t="s">
        <v>1440</v>
      </c>
      <c r="E84" s="8" t="s">
        <v>3160</v>
      </c>
      <c r="F84" s="8">
        <v>233</v>
      </c>
      <c r="G84" s="8">
        <v>149</v>
      </c>
      <c r="H84" s="8">
        <v>81</v>
      </c>
      <c r="I84" s="8">
        <v>30</v>
      </c>
      <c r="J84" s="8">
        <v>43</v>
      </c>
      <c r="K84" s="8">
        <v>1308</v>
      </c>
      <c r="L84" s="8">
        <v>9</v>
      </c>
      <c r="M84" s="42">
        <v>113</v>
      </c>
      <c r="N84" s="8">
        <v>38</v>
      </c>
      <c r="O84" s="8">
        <v>27</v>
      </c>
      <c r="P84" s="8">
        <v>59</v>
      </c>
      <c r="Q84" s="8">
        <v>58</v>
      </c>
      <c r="R84" s="8">
        <v>39</v>
      </c>
      <c r="S84" s="8">
        <v>49</v>
      </c>
      <c r="T84" s="8">
        <v>156</v>
      </c>
      <c r="U84" s="8">
        <v>20</v>
      </c>
      <c r="V84" s="8">
        <v>164</v>
      </c>
      <c r="W84" s="8">
        <v>16</v>
      </c>
    </row>
    <row r="85" spans="1:23" ht="15">
      <c r="A85" s="12">
        <v>16901</v>
      </c>
      <c r="B85" t="s">
        <v>1566</v>
      </c>
      <c r="C85" t="s">
        <v>1440</v>
      </c>
      <c r="E85" s="8" t="s">
        <v>3160</v>
      </c>
      <c r="F85" s="8">
        <v>236</v>
      </c>
      <c r="G85" s="8">
        <v>144</v>
      </c>
      <c r="H85" s="8">
        <v>83</v>
      </c>
      <c r="I85" s="8">
        <v>32</v>
      </c>
      <c r="J85" s="8">
        <v>44</v>
      </c>
      <c r="K85" s="8">
        <v>1280</v>
      </c>
      <c r="L85" s="8">
        <v>8</v>
      </c>
      <c r="M85" s="42">
        <v>109</v>
      </c>
      <c r="N85" s="8">
        <v>42</v>
      </c>
      <c r="O85" s="8">
        <v>28</v>
      </c>
      <c r="P85" s="8">
        <v>55</v>
      </c>
      <c r="Q85" s="8">
        <v>59</v>
      </c>
      <c r="R85" s="8">
        <v>36</v>
      </c>
      <c r="S85" s="8">
        <v>47</v>
      </c>
      <c r="T85" s="8">
        <v>146</v>
      </c>
      <c r="U85" s="8">
        <v>24</v>
      </c>
      <c r="V85" s="8">
        <v>163</v>
      </c>
      <c r="W85" s="8">
        <v>15</v>
      </c>
    </row>
    <row r="86" spans="1:23" ht="15">
      <c r="A86" s="12">
        <v>16903</v>
      </c>
      <c r="B86" t="s">
        <v>52</v>
      </c>
      <c r="C86" t="s">
        <v>1440</v>
      </c>
      <c r="E86" s="8" t="s">
        <v>3160</v>
      </c>
      <c r="F86" s="8">
        <v>233</v>
      </c>
      <c r="G86" s="8">
        <v>146</v>
      </c>
      <c r="H86" s="8">
        <v>89</v>
      </c>
      <c r="I86" s="8">
        <v>30</v>
      </c>
      <c r="J86" s="8">
        <v>44</v>
      </c>
      <c r="K86" s="8">
        <v>1255</v>
      </c>
      <c r="L86" s="8">
        <v>7</v>
      </c>
      <c r="M86" s="42">
        <v>105</v>
      </c>
      <c r="N86" s="8">
        <v>44</v>
      </c>
      <c r="O86" s="8">
        <v>27</v>
      </c>
      <c r="P86" s="8">
        <v>55</v>
      </c>
      <c r="Q86" s="8">
        <v>59</v>
      </c>
      <c r="R86" s="8">
        <v>35</v>
      </c>
      <c r="S86" s="8">
        <v>44</v>
      </c>
      <c r="T86" s="8">
        <v>146</v>
      </c>
      <c r="U86" s="8">
        <v>27</v>
      </c>
      <c r="V86" s="8">
        <v>164</v>
      </c>
      <c r="W86" s="8">
        <v>13</v>
      </c>
    </row>
    <row r="87" spans="1:23" ht="15">
      <c r="A87" s="12">
        <v>16904</v>
      </c>
      <c r="B87" t="s">
        <v>52</v>
      </c>
      <c r="C87" t="s">
        <v>1440</v>
      </c>
      <c r="E87" s="8" t="s">
        <v>3160</v>
      </c>
      <c r="F87" s="8">
        <v>233</v>
      </c>
      <c r="G87" s="8">
        <v>144</v>
      </c>
      <c r="H87" s="8">
        <v>87</v>
      </c>
      <c r="I87" s="8">
        <v>30</v>
      </c>
      <c r="J87" s="8">
        <v>41</v>
      </c>
      <c r="K87" s="8">
        <v>1243</v>
      </c>
      <c r="L87" s="8">
        <v>7</v>
      </c>
      <c r="M87" s="42">
        <v>105</v>
      </c>
      <c r="N87" s="8">
        <v>43</v>
      </c>
      <c r="O87" s="8">
        <v>26</v>
      </c>
      <c r="P87" s="8">
        <v>55</v>
      </c>
      <c r="Q87" s="8">
        <v>61</v>
      </c>
      <c r="R87" s="8">
        <v>35</v>
      </c>
      <c r="S87" s="8">
        <v>45</v>
      </c>
      <c r="T87" s="8">
        <v>147</v>
      </c>
      <c r="U87" s="8">
        <v>29</v>
      </c>
      <c r="V87" s="8">
        <v>162</v>
      </c>
      <c r="W87" s="8">
        <v>16</v>
      </c>
    </row>
    <row r="88" spans="1:23" ht="15">
      <c r="A88" s="12">
        <v>16906</v>
      </c>
      <c r="B88" t="s">
        <v>52</v>
      </c>
      <c r="C88" t="s">
        <v>1440</v>
      </c>
      <c r="E88" s="8" t="s">
        <v>3160</v>
      </c>
      <c r="F88" s="8">
        <v>238</v>
      </c>
      <c r="G88" s="8">
        <v>146</v>
      </c>
      <c r="H88" s="8">
        <v>92</v>
      </c>
      <c r="I88" s="8">
        <v>30</v>
      </c>
      <c r="J88" s="8">
        <v>38</v>
      </c>
      <c r="K88" s="8">
        <v>1212</v>
      </c>
      <c r="L88" s="8">
        <v>5</v>
      </c>
      <c r="M88" s="42">
        <v>103</v>
      </c>
      <c r="N88" s="8">
        <v>41</v>
      </c>
      <c r="O88" s="8">
        <v>27</v>
      </c>
      <c r="P88" s="8">
        <v>51</v>
      </c>
      <c r="Q88" s="8">
        <v>63</v>
      </c>
      <c r="R88" s="8">
        <v>35</v>
      </c>
      <c r="S88" s="8">
        <v>42</v>
      </c>
      <c r="T88" s="8">
        <v>141</v>
      </c>
      <c r="U88" s="8">
        <v>30</v>
      </c>
      <c r="V88" s="8">
        <v>162</v>
      </c>
      <c r="W88" s="8">
        <v>18</v>
      </c>
    </row>
    <row r="89" spans="1:23" ht="15">
      <c r="A89" s="12">
        <v>16910</v>
      </c>
      <c r="B89" t="s">
        <v>1566</v>
      </c>
      <c r="C89" t="s">
        <v>1440</v>
      </c>
      <c r="E89" s="8" t="s">
        <v>3160</v>
      </c>
      <c r="F89" s="8">
        <v>238</v>
      </c>
      <c r="G89" s="8">
        <v>146</v>
      </c>
      <c r="H89" s="8">
        <v>96</v>
      </c>
      <c r="I89" s="8">
        <v>31</v>
      </c>
      <c r="J89" s="8">
        <v>40</v>
      </c>
      <c r="K89" s="8">
        <v>1157</v>
      </c>
      <c r="L89" s="8">
        <v>5</v>
      </c>
      <c r="M89" s="42">
        <v>106</v>
      </c>
      <c r="N89" s="8">
        <v>36</v>
      </c>
      <c r="O89" s="8">
        <v>29</v>
      </c>
      <c r="P89" s="8">
        <v>54</v>
      </c>
      <c r="Q89" s="8">
        <v>64</v>
      </c>
      <c r="R89" s="8">
        <v>36</v>
      </c>
      <c r="S89" s="8">
        <v>39</v>
      </c>
      <c r="T89" s="8">
        <v>138</v>
      </c>
      <c r="U89" s="8">
        <v>33</v>
      </c>
      <c r="V89" s="8">
        <v>156</v>
      </c>
      <c r="W89" s="8">
        <v>21</v>
      </c>
    </row>
    <row r="90" spans="1:23" ht="15">
      <c r="A90" s="12">
        <v>16911</v>
      </c>
      <c r="B90" t="s">
        <v>52</v>
      </c>
      <c r="C90" t="s">
        <v>1440</v>
      </c>
      <c r="E90" s="8" t="s">
        <v>3160</v>
      </c>
      <c r="F90" s="8">
        <v>238</v>
      </c>
      <c r="G90" s="8">
        <v>147</v>
      </c>
      <c r="H90" s="8">
        <v>96</v>
      </c>
      <c r="I90" s="8">
        <v>31</v>
      </c>
      <c r="J90" s="8">
        <v>39</v>
      </c>
      <c r="K90" s="8">
        <v>1150</v>
      </c>
      <c r="L90" s="8">
        <v>5</v>
      </c>
      <c r="M90" s="42">
        <v>103</v>
      </c>
      <c r="N90" s="8">
        <v>36</v>
      </c>
      <c r="O90" s="8">
        <v>29</v>
      </c>
      <c r="P90" s="8">
        <v>55</v>
      </c>
      <c r="Q90" s="8">
        <v>64</v>
      </c>
      <c r="R90" s="8">
        <v>34</v>
      </c>
      <c r="S90" s="8">
        <v>42</v>
      </c>
      <c r="T90" s="8">
        <v>138</v>
      </c>
      <c r="U90" s="8">
        <v>36</v>
      </c>
      <c r="V90" s="8">
        <v>155</v>
      </c>
      <c r="W90" s="8">
        <v>21</v>
      </c>
    </row>
    <row r="91" spans="1:23" ht="15">
      <c r="A91" s="12">
        <v>16913</v>
      </c>
      <c r="B91" t="s">
        <v>1566</v>
      </c>
      <c r="C91" t="s">
        <v>1440</v>
      </c>
      <c r="E91" s="8" t="s">
        <v>3160</v>
      </c>
      <c r="F91" s="8">
        <v>240</v>
      </c>
      <c r="G91" s="8">
        <v>155</v>
      </c>
      <c r="H91" s="8">
        <v>92</v>
      </c>
      <c r="I91" s="8">
        <v>29</v>
      </c>
      <c r="J91" s="8">
        <v>44</v>
      </c>
      <c r="K91" s="8">
        <v>1156</v>
      </c>
      <c r="L91" s="8">
        <v>5</v>
      </c>
      <c r="M91" s="42">
        <v>97</v>
      </c>
      <c r="N91" s="8">
        <v>33</v>
      </c>
      <c r="O91" s="8">
        <v>26</v>
      </c>
      <c r="P91" s="8">
        <v>60</v>
      </c>
      <c r="Q91" s="8">
        <v>67</v>
      </c>
      <c r="R91" s="8">
        <v>34</v>
      </c>
      <c r="S91" s="8">
        <v>46</v>
      </c>
      <c r="T91" s="8">
        <v>137</v>
      </c>
      <c r="U91" s="8">
        <v>37</v>
      </c>
      <c r="V91" s="8">
        <v>154</v>
      </c>
      <c r="W91" s="8">
        <v>21</v>
      </c>
    </row>
    <row r="92" spans="1:23" ht="15">
      <c r="A92" s="12">
        <v>16914</v>
      </c>
      <c r="B92" t="s">
        <v>52</v>
      </c>
      <c r="C92" t="s">
        <v>1440</v>
      </c>
      <c r="E92" s="8" t="s">
        <v>3160</v>
      </c>
      <c r="F92" s="8">
        <v>241</v>
      </c>
      <c r="G92" s="8">
        <v>159</v>
      </c>
      <c r="H92" s="8">
        <v>93</v>
      </c>
      <c r="I92" s="8">
        <v>28</v>
      </c>
      <c r="J92" s="8">
        <v>44</v>
      </c>
      <c r="K92" s="8">
        <v>1155</v>
      </c>
      <c r="L92" s="8">
        <v>5</v>
      </c>
      <c r="M92" s="42">
        <v>95</v>
      </c>
      <c r="N92" s="8">
        <v>34</v>
      </c>
      <c r="O92" s="8">
        <v>26</v>
      </c>
      <c r="P92" s="8">
        <v>61</v>
      </c>
      <c r="Q92" s="8">
        <v>65</v>
      </c>
      <c r="R92" s="8">
        <v>35</v>
      </c>
      <c r="S92" s="8">
        <v>47</v>
      </c>
      <c r="T92" s="8">
        <v>135</v>
      </c>
      <c r="U92" s="8">
        <v>38</v>
      </c>
      <c r="V92" s="8">
        <v>156</v>
      </c>
      <c r="W92" s="8">
        <v>23</v>
      </c>
    </row>
    <row r="93" spans="1:23" ht="15">
      <c r="A93" s="12">
        <v>16915</v>
      </c>
      <c r="B93" t="s">
        <v>52</v>
      </c>
      <c r="C93" t="s">
        <v>1440</v>
      </c>
      <c r="E93" s="8" t="s">
        <v>3160</v>
      </c>
      <c r="F93" s="8">
        <v>240</v>
      </c>
      <c r="G93" s="8">
        <v>160</v>
      </c>
      <c r="H93" s="8">
        <v>99</v>
      </c>
      <c r="I93" s="8">
        <v>28</v>
      </c>
      <c r="J93" s="8">
        <v>44</v>
      </c>
      <c r="K93" s="8">
        <v>1151</v>
      </c>
      <c r="L93" s="8">
        <v>5</v>
      </c>
      <c r="M93" s="42">
        <v>95</v>
      </c>
      <c r="N93" s="8">
        <v>35</v>
      </c>
      <c r="O93" s="8">
        <v>26</v>
      </c>
      <c r="P93" s="8">
        <v>61</v>
      </c>
      <c r="Q93" s="8">
        <v>66</v>
      </c>
      <c r="R93" s="8">
        <v>35</v>
      </c>
      <c r="S93" s="8">
        <v>47</v>
      </c>
      <c r="T93" s="8">
        <v>136</v>
      </c>
      <c r="U93" s="8">
        <v>38</v>
      </c>
      <c r="V93" s="8">
        <v>156</v>
      </c>
      <c r="W93" s="8">
        <v>24</v>
      </c>
    </row>
    <row r="94" spans="1:23" ht="15">
      <c r="A94" s="12">
        <v>16916</v>
      </c>
      <c r="B94" t="s">
        <v>1566</v>
      </c>
      <c r="C94" t="s">
        <v>1440</v>
      </c>
      <c r="E94" s="8" t="s">
        <v>3160</v>
      </c>
      <c r="F94" s="8">
        <v>240</v>
      </c>
      <c r="G94" s="8">
        <v>160</v>
      </c>
      <c r="H94" s="8">
        <v>100</v>
      </c>
      <c r="I94" s="8">
        <v>28</v>
      </c>
      <c r="J94" s="8">
        <v>43</v>
      </c>
      <c r="K94" s="8">
        <v>1148</v>
      </c>
      <c r="L94" s="8">
        <v>5</v>
      </c>
      <c r="M94" s="42">
        <v>94</v>
      </c>
      <c r="N94" s="8">
        <v>35</v>
      </c>
      <c r="O94" s="8">
        <v>26</v>
      </c>
      <c r="P94" s="8">
        <v>65</v>
      </c>
      <c r="Q94" s="8">
        <v>67</v>
      </c>
      <c r="R94" s="8">
        <v>37</v>
      </c>
      <c r="S94" s="8">
        <v>48</v>
      </c>
      <c r="T94" s="8">
        <v>132</v>
      </c>
      <c r="U94" s="8">
        <v>38</v>
      </c>
      <c r="V94" s="8">
        <v>155</v>
      </c>
      <c r="W94" s="8">
        <v>25</v>
      </c>
    </row>
    <row r="95" spans="1:23" ht="15">
      <c r="A95" s="12">
        <v>16917</v>
      </c>
      <c r="B95" t="s">
        <v>52</v>
      </c>
      <c r="C95" t="s">
        <v>1440</v>
      </c>
      <c r="E95" s="8" t="s">
        <v>3160</v>
      </c>
      <c r="F95" s="8">
        <v>241</v>
      </c>
      <c r="G95" s="8">
        <v>163</v>
      </c>
      <c r="H95" s="8">
        <v>100</v>
      </c>
      <c r="I95" s="8">
        <v>28</v>
      </c>
      <c r="J95" s="8">
        <v>42</v>
      </c>
      <c r="K95" s="8">
        <v>1145</v>
      </c>
      <c r="L95" s="8">
        <v>5</v>
      </c>
      <c r="M95" s="42">
        <v>92</v>
      </c>
      <c r="N95" s="8">
        <v>37</v>
      </c>
      <c r="O95" s="8">
        <v>26</v>
      </c>
      <c r="P95" s="8">
        <v>65</v>
      </c>
      <c r="Q95" s="8">
        <v>73</v>
      </c>
      <c r="R95" s="8">
        <v>37</v>
      </c>
      <c r="S95" s="8">
        <v>47</v>
      </c>
      <c r="T95" s="8">
        <v>131</v>
      </c>
      <c r="U95" s="8">
        <v>37</v>
      </c>
      <c r="V95" s="8">
        <v>156</v>
      </c>
      <c r="W95" s="8">
        <v>24</v>
      </c>
    </row>
    <row r="96" spans="1:23" ht="15">
      <c r="A96" s="12">
        <v>16921</v>
      </c>
      <c r="B96" t="s">
        <v>52</v>
      </c>
      <c r="C96" t="s">
        <v>1440</v>
      </c>
      <c r="E96" s="8" t="s">
        <v>3160</v>
      </c>
      <c r="F96" s="8">
        <v>243</v>
      </c>
      <c r="G96" s="8">
        <v>174</v>
      </c>
      <c r="H96" s="8">
        <v>102</v>
      </c>
      <c r="I96" s="8">
        <v>26</v>
      </c>
      <c r="J96" s="8">
        <v>40</v>
      </c>
      <c r="K96" s="8">
        <v>1148</v>
      </c>
      <c r="L96" s="8">
        <v>7</v>
      </c>
      <c r="M96" s="42">
        <v>91</v>
      </c>
      <c r="N96" s="8">
        <v>36</v>
      </c>
      <c r="O96" s="8">
        <v>25</v>
      </c>
      <c r="P96" s="8">
        <v>65</v>
      </c>
      <c r="Q96" s="8">
        <v>73</v>
      </c>
      <c r="R96" s="8">
        <v>36</v>
      </c>
      <c r="S96" s="8">
        <v>50</v>
      </c>
      <c r="T96" s="8">
        <v>132</v>
      </c>
      <c r="U96" s="8">
        <v>40</v>
      </c>
      <c r="V96" s="8">
        <v>156</v>
      </c>
      <c r="W96" s="8">
        <v>27</v>
      </c>
    </row>
    <row r="97" spans="1:23" ht="15">
      <c r="A97" s="12">
        <v>16924</v>
      </c>
      <c r="B97" t="s">
        <v>52</v>
      </c>
      <c r="C97" t="s">
        <v>1440</v>
      </c>
      <c r="E97" s="8" t="s">
        <v>3160</v>
      </c>
      <c r="F97" s="8">
        <v>243</v>
      </c>
      <c r="G97" s="8">
        <v>182</v>
      </c>
      <c r="H97" s="8">
        <v>105</v>
      </c>
      <c r="I97" s="8">
        <v>25</v>
      </c>
      <c r="J97" s="8">
        <v>38</v>
      </c>
      <c r="K97" s="8">
        <v>1123</v>
      </c>
      <c r="L97" s="8">
        <v>7</v>
      </c>
      <c r="M97" s="42">
        <v>92</v>
      </c>
      <c r="N97" s="8">
        <v>31</v>
      </c>
      <c r="O97" s="8">
        <v>30</v>
      </c>
      <c r="P97" s="8">
        <v>73</v>
      </c>
      <c r="Q97" s="8">
        <v>79</v>
      </c>
      <c r="R97" s="8">
        <v>36</v>
      </c>
      <c r="S97" s="8">
        <v>50</v>
      </c>
      <c r="T97" s="8">
        <v>132</v>
      </c>
      <c r="U97" s="8">
        <v>43</v>
      </c>
      <c r="V97" s="8">
        <v>155</v>
      </c>
      <c r="W97" s="8">
        <v>26</v>
      </c>
    </row>
    <row r="98" spans="1:23" ht="15">
      <c r="A98" s="12">
        <v>16925</v>
      </c>
      <c r="B98" t="s">
        <v>1566</v>
      </c>
      <c r="C98" t="s">
        <v>1440</v>
      </c>
      <c r="E98" s="8" t="s">
        <v>3160</v>
      </c>
      <c r="F98" s="8">
        <v>243</v>
      </c>
      <c r="G98" s="8">
        <v>184</v>
      </c>
      <c r="H98" s="8">
        <v>110</v>
      </c>
      <c r="I98" s="8">
        <v>25</v>
      </c>
      <c r="J98" s="8">
        <v>40</v>
      </c>
      <c r="K98" s="8">
        <v>1117</v>
      </c>
      <c r="L98" s="8">
        <v>7</v>
      </c>
      <c r="M98" s="42">
        <v>93</v>
      </c>
      <c r="N98" s="8">
        <v>30</v>
      </c>
      <c r="O98" s="8">
        <v>31</v>
      </c>
      <c r="P98" s="8">
        <v>79</v>
      </c>
      <c r="Q98" s="8">
        <v>80</v>
      </c>
      <c r="R98" s="8">
        <v>37</v>
      </c>
      <c r="S98" s="8">
        <v>49</v>
      </c>
      <c r="T98" s="8">
        <v>133</v>
      </c>
      <c r="U98" s="8">
        <v>45</v>
      </c>
      <c r="V98" s="8">
        <v>154</v>
      </c>
      <c r="W98" s="8">
        <v>26</v>
      </c>
    </row>
    <row r="99" spans="1:23" ht="15">
      <c r="A99" s="12">
        <v>16927</v>
      </c>
      <c r="B99" t="s">
        <v>52</v>
      </c>
      <c r="C99" t="s">
        <v>1440</v>
      </c>
      <c r="E99" s="8" t="s">
        <v>3160</v>
      </c>
      <c r="F99" s="8">
        <v>241</v>
      </c>
      <c r="G99" s="8">
        <v>184</v>
      </c>
      <c r="H99" s="8">
        <v>112</v>
      </c>
      <c r="I99" s="8">
        <v>25</v>
      </c>
      <c r="J99" s="8">
        <v>36</v>
      </c>
      <c r="K99" s="8">
        <v>1116</v>
      </c>
      <c r="L99" s="8">
        <v>7</v>
      </c>
      <c r="M99" s="42">
        <v>96</v>
      </c>
      <c r="N99" s="8">
        <v>28</v>
      </c>
      <c r="O99" s="8">
        <v>31</v>
      </c>
      <c r="P99" s="8">
        <v>84</v>
      </c>
      <c r="Q99" s="8">
        <v>83</v>
      </c>
      <c r="R99" s="8">
        <v>37</v>
      </c>
      <c r="S99" s="8">
        <v>45</v>
      </c>
      <c r="T99" s="8">
        <v>131</v>
      </c>
      <c r="U99" s="8">
        <v>45</v>
      </c>
      <c r="V99" s="8">
        <v>152</v>
      </c>
      <c r="W99" s="8">
        <v>28</v>
      </c>
    </row>
    <row r="100" spans="1:23" ht="15">
      <c r="A100" s="12">
        <v>16931</v>
      </c>
      <c r="B100" t="s">
        <v>1566</v>
      </c>
      <c r="C100" t="s">
        <v>1440</v>
      </c>
      <c r="E100" s="8" t="s">
        <v>3160</v>
      </c>
      <c r="F100" s="8">
        <v>242</v>
      </c>
      <c r="G100" s="8">
        <v>193</v>
      </c>
      <c r="H100" s="8">
        <v>115</v>
      </c>
      <c r="I100" s="8">
        <v>30</v>
      </c>
      <c r="J100" s="8">
        <v>35</v>
      </c>
      <c r="K100" s="8">
        <v>1076</v>
      </c>
      <c r="L100" s="8">
        <v>7</v>
      </c>
      <c r="M100" s="42">
        <v>96</v>
      </c>
      <c r="N100" s="8">
        <v>29</v>
      </c>
      <c r="O100" s="8">
        <v>32</v>
      </c>
      <c r="P100" s="8">
        <v>80</v>
      </c>
      <c r="Q100" s="8">
        <v>90</v>
      </c>
      <c r="R100" s="8">
        <v>39</v>
      </c>
      <c r="S100" s="8">
        <v>52</v>
      </c>
      <c r="T100" s="8">
        <v>134</v>
      </c>
      <c r="U100" s="8">
        <v>48</v>
      </c>
      <c r="V100" s="8">
        <v>156</v>
      </c>
      <c r="W100" s="8">
        <v>27</v>
      </c>
    </row>
    <row r="101" spans="1:23" ht="15">
      <c r="A101" s="12">
        <v>16932</v>
      </c>
      <c r="B101" t="s">
        <v>52</v>
      </c>
      <c r="C101" t="s">
        <v>1440</v>
      </c>
      <c r="E101" s="8" t="s">
        <v>3160</v>
      </c>
      <c r="F101" s="8">
        <v>245</v>
      </c>
      <c r="G101" s="8">
        <v>197</v>
      </c>
      <c r="H101" s="8">
        <v>114</v>
      </c>
      <c r="I101" s="8">
        <v>32</v>
      </c>
      <c r="J101" s="8">
        <v>35</v>
      </c>
      <c r="K101" s="8">
        <v>1072</v>
      </c>
      <c r="L101" s="8">
        <v>7</v>
      </c>
      <c r="M101" s="42">
        <v>97</v>
      </c>
      <c r="N101" s="8">
        <v>29</v>
      </c>
      <c r="O101" s="8">
        <v>32</v>
      </c>
      <c r="P101" s="8">
        <v>80</v>
      </c>
      <c r="Q101" s="8">
        <v>90</v>
      </c>
      <c r="R101" s="8">
        <v>40</v>
      </c>
      <c r="S101" s="8">
        <v>54</v>
      </c>
      <c r="T101" s="8">
        <v>134</v>
      </c>
      <c r="U101" s="8">
        <v>48</v>
      </c>
      <c r="V101" s="8">
        <v>157</v>
      </c>
      <c r="W101" s="8">
        <v>26</v>
      </c>
    </row>
    <row r="102" spans="1:23" ht="15">
      <c r="A102" s="12">
        <v>16937</v>
      </c>
      <c r="B102" t="s">
        <v>52</v>
      </c>
      <c r="C102" t="s">
        <v>1440</v>
      </c>
      <c r="E102" s="8" t="s">
        <v>3160</v>
      </c>
      <c r="F102" s="8">
        <v>254</v>
      </c>
      <c r="G102" s="8">
        <v>205</v>
      </c>
      <c r="H102" s="8">
        <v>107</v>
      </c>
      <c r="I102" s="8">
        <v>31</v>
      </c>
      <c r="J102" s="8">
        <v>36</v>
      </c>
      <c r="K102" s="8">
        <v>1072</v>
      </c>
      <c r="L102" s="8">
        <v>8</v>
      </c>
      <c r="M102" s="42">
        <v>98</v>
      </c>
      <c r="N102" s="8">
        <v>26</v>
      </c>
      <c r="O102" s="8">
        <v>32</v>
      </c>
      <c r="P102" s="8">
        <v>91</v>
      </c>
      <c r="Q102" s="8">
        <v>93</v>
      </c>
      <c r="R102" s="8">
        <v>40</v>
      </c>
      <c r="S102" s="8">
        <v>57</v>
      </c>
      <c r="T102" s="8">
        <v>134</v>
      </c>
      <c r="U102" s="8">
        <v>53</v>
      </c>
      <c r="V102" s="8">
        <v>152</v>
      </c>
      <c r="W102" s="8">
        <v>28</v>
      </c>
    </row>
    <row r="103" spans="1:23" ht="15">
      <c r="A103" s="12">
        <v>16941</v>
      </c>
      <c r="B103" t="s">
        <v>52</v>
      </c>
      <c r="C103" t="s">
        <v>1440</v>
      </c>
      <c r="E103" s="8" t="s">
        <v>3160</v>
      </c>
      <c r="F103" s="8">
        <v>261</v>
      </c>
      <c r="G103" s="8">
        <v>213</v>
      </c>
      <c r="H103" s="8">
        <v>103</v>
      </c>
      <c r="I103" s="8">
        <v>31</v>
      </c>
      <c r="J103" s="8">
        <v>35</v>
      </c>
      <c r="K103" s="8">
        <v>1047</v>
      </c>
      <c r="L103" s="8">
        <v>8</v>
      </c>
      <c r="M103" s="42">
        <v>97</v>
      </c>
      <c r="N103" s="8">
        <v>26</v>
      </c>
      <c r="O103" s="8">
        <v>31</v>
      </c>
      <c r="P103" s="8">
        <v>94</v>
      </c>
      <c r="Q103" s="8">
        <v>95</v>
      </c>
      <c r="R103" s="8">
        <v>39</v>
      </c>
      <c r="S103" s="8">
        <v>58</v>
      </c>
      <c r="T103" s="8">
        <v>142</v>
      </c>
      <c r="U103" s="8">
        <v>59</v>
      </c>
      <c r="V103" s="8">
        <v>151</v>
      </c>
      <c r="W103" s="8">
        <v>27</v>
      </c>
    </row>
    <row r="104" spans="1:23" ht="15">
      <c r="A104" s="12">
        <v>16943</v>
      </c>
      <c r="B104" t="s">
        <v>1566</v>
      </c>
      <c r="C104" t="s">
        <v>1440</v>
      </c>
      <c r="E104" s="8" t="s">
        <v>3160</v>
      </c>
      <c r="F104" s="8">
        <v>269</v>
      </c>
      <c r="G104" s="8">
        <v>216</v>
      </c>
      <c r="H104" s="8">
        <v>99</v>
      </c>
      <c r="I104" s="8">
        <v>33</v>
      </c>
      <c r="J104" s="8">
        <v>35</v>
      </c>
      <c r="K104" s="8">
        <v>1022</v>
      </c>
      <c r="L104" s="8">
        <v>9</v>
      </c>
      <c r="M104" s="42">
        <v>100</v>
      </c>
      <c r="N104" s="8">
        <v>27</v>
      </c>
      <c r="O104" s="8">
        <v>32</v>
      </c>
      <c r="P104" s="8">
        <v>95</v>
      </c>
      <c r="Q104" s="8">
        <v>90</v>
      </c>
      <c r="R104" s="8">
        <v>41</v>
      </c>
      <c r="S104" s="8">
        <v>56</v>
      </c>
      <c r="T104" s="8">
        <v>139</v>
      </c>
      <c r="U104" s="8">
        <v>61</v>
      </c>
      <c r="V104" s="8">
        <v>153</v>
      </c>
      <c r="W104" s="8">
        <v>27</v>
      </c>
    </row>
    <row r="105" spans="1:23" ht="15">
      <c r="A105" s="12">
        <v>16945</v>
      </c>
      <c r="B105" t="s">
        <v>52</v>
      </c>
      <c r="C105" t="s">
        <v>1440</v>
      </c>
      <c r="E105" s="8" t="s">
        <v>3160</v>
      </c>
      <c r="F105" s="8">
        <v>266</v>
      </c>
      <c r="G105" s="8">
        <v>217</v>
      </c>
      <c r="H105" s="8">
        <v>96</v>
      </c>
      <c r="I105" s="8">
        <v>33</v>
      </c>
      <c r="J105" s="8">
        <v>36</v>
      </c>
      <c r="K105" s="8">
        <v>1042</v>
      </c>
      <c r="L105" s="8">
        <v>9</v>
      </c>
      <c r="M105" s="42">
        <v>96</v>
      </c>
      <c r="N105" s="8">
        <v>30</v>
      </c>
      <c r="O105" s="8">
        <v>32</v>
      </c>
      <c r="P105" s="8">
        <v>92</v>
      </c>
      <c r="Q105" s="8">
        <v>90</v>
      </c>
      <c r="R105" s="8">
        <v>38</v>
      </c>
      <c r="S105" s="8">
        <v>57</v>
      </c>
      <c r="T105" s="8">
        <v>136</v>
      </c>
      <c r="U105" s="8">
        <v>64</v>
      </c>
      <c r="V105" s="8">
        <v>150</v>
      </c>
      <c r="W105" s="8">
        <v>26</v>
      </c>
    </row>
    <row r="106" spans="1:23" ht="15">
      <c r="A106" s="12">
        <v>16946</v>
      </c>
      <c r="B106" t="s">
        <v>1566</v>
      </c>
      <c r="C106" t="s">
        <v>1440</v>
      </c>
      <c r="E106" s="8" t="s">
        <v>3160</v>
      </c>
      <c r="F106" s="8">
        <v>265</v>
      </c>
      <c r="G106" s="8">
        <v>218</v>
      </c>
      <c r="H106" s="8">
        <v>98</v>
      </c>
      <c r="I106" s="8">
        <v>34</v>
      </c>
      <c r="J106" s="8">
        <v>39</v>
      </c>
      <c r="K106" s="8">
        <v>1027</v>
      </c>
      <c r="L106" s="8">
        <v>9</v>
      </c>
      <c r="M106" s="42">
        <v>96</v>
      </c>
      <c r="N106" s="8">
        <v>29</v>
      </c>
      <c r="O106" s="8">
        <v>32</v>
      </c>
      <c r="P106" s="8">
        <v>93</v>
      </c>
      <c r="Q106" s="8">
        <v>89</v>
      </c>
      <c r="R106" s="8">
        <v>38</v>
      </c>
      <c r="S106" s="8">
        <v>60</v>
      </c>
      <c r="T106" s="8">
        <v>134</v>
      </c>
      <c r="U106" s="8">
        <v>66</v>
      </c>
      <c r="V106" s="8">
        <v>149</v>
      </c>
      <c r="W106" s="8">
        <v>27</v>
      </c>
    </row>
    <row r="107" spans="1:23" ht="15">
      <c r="A107" s="12">
        <v>16947</v>
      </c>
      <c r="B107" t="s">
        <v>52</v>
      </c>
      <c r="C107" t="s">
        <v>1440</v>
      </c>
      <c r="E107" s="8" t="s">
        <v>3160</v>
      </c>
      <c r="F107" s="8">
        <v>266</v>
      </c>
      <c r="G107" s="8">
        <v>225</v>
      </c>
      <c r="H107" s="8">
        <v>99</v>
      </c>
      <c r="I107" s="8">
        <v>35</v>
      </c>
      <c r="J107" s="8">
        <v>39</v>
      </c>
      <c r="K107" s="8">
        <v>1026</v>
      </c>
      <c r="L107" s="8">
        <v>9</v>
      </c>
      <c r="M107" s="42">
        <v>95</v>
      </c>
      <c r="N107" s="8">
        <v>30</v>
      </c>
      <c r="O107" s="8">
        <v>33</v>
      </c>
      <c r="P107" s="8">
        <v>93</v>
      </c>
      <c r="Q107" s="8">
        <v>87</v>
      </c>
      <c r="R107" s="8">
        <v>39</v>
      </c>
      <c r="S107" s="8">
        <v>57</v>
      </c>
      <c r="T107" s="8">
        <v>134</v>
      </c>
      <c r="U107" s="8">
        <v>69</v>
      </c>
      <c r="V107" s="8">
        <v>146</v>
      </c>
      <c r="W107" s="8">
        <v>29</v>
      </c>
    </row>
    <row r="108" spans="1:23" ht="15">
      <c r="A108" s="12">
        <v>16948</v>
      </c>
      <c r="B108" t="s">
        <v>52</v>
      </c>
      <c r="C108" t="s">
        <v>1440</v>
      </c>
      <c r="E108" s="8" t="s">
        <v>3160</v>
      </c>
      <c r="F108" s="8">
        <v>266</v>
      </c>
      <c r="G108" s="8">
        <v>226</v>
      </c>
      <c r="H108" s="8">
        <v>99</v>
      </c>
      <c r="I108" s="8">
        <v>35</v>
      </c>
      <c r="J108" s="8">
        <v>37</v>
      </c>
      <c r="K108" s="8">
        <v>1041</v>
      </c>
      <c r="L108" s="8">
        <v>9</v>
      </c>
      <c r="M108" s="42">
        <v>96</v>
      </c>
      <c r="N108" s="8">
        <v>31</v>
      </c>
      <c r="O108" s="8">
        <v>32</v>
      </c>
      <c r="P108" s="8">
        <v>90</v>
      </c>
      <c r="Q108" s="8">
        <v>87</v>
      </c>
      <c r="R108" s="8">
        <v>39</v>
      </c>
      <c r="S108" s="8">
        <v>56</v>
      </c>
      <c r="T108" s="8">
        <v>132</v>
      </c>
      <c r="U108" s="8">
        <v>70</v>
      </c>
      <c r="V108" s="8">
        <v>144</v>
      </c>
      <c r="W108" s="8">
        <v>32</v>
      </c>
    </row>
    <row r="109" spans="1:23" ht="15">
      <c r="A109" s="12">
        <v>16950</v>
      </c>
      <c r="B109" t="s">
        <v>52</v>
      </c>
      <c r="C109" t="s">
        <v>1440</v>
      </c>
      <c r="E109" s="8" t="s">
        <v>3160</v>
      </c>
      <c r="F109" s="8">
        <v>267</v>
      </c>
      <c r="G109" s="8">
        <v>227</v>
      </c>
      <c r="H109" s="8">
        <v>98</v>
      </c>
      <c r="I109" s="8">
        <v>37</v>
      </c>
      <c r="J109" s="8">
        <v>41</v>
      </c>
      <c r="K109" s="8">
        <v>1035</v>
      </c>
      <c r="L109" s="8">
        <v>10</v>
      </c>
      <c r="M109" s="42">
        <v>97</v>
      </c>
      <c r="N109" s="8">
        <v>32</v>
      </c>
      <c r="O109" s="8">
        <v>36</v>
      </c>
      <c r="P109" s="8">
        <v>96</v>
      </c>
      <c r="Q109" s="8">
        <v>83</v>
      </c>
      <c r="R109" s="8">
        <v>39</v>
      </c>
      <c r="S109" s="8">
        <v>54</v>
      </c>
      <c r="T109" s="8">
        <v>131</v>
      </c>
      <c r="U109" s="8">
        <v>71</v>
      </c>
      <c r="V109" s="8">
        <v>137</v>
      </c>
      <c r="W109" s="8">
        <v>30</v>
      </c>
    </row>
    <row r="110" spans="1:23" ht="15">
      <c r="A110" s="12">
        <v>16952</v>
      </c>
      <c r="B110" t="s">
        <v>52</v>
      </c>
      <c r="C110" t="s">
        <v>1440</v>
      </c>
      <c r="E110" s="8" t="s">
        <v>3160</v>
      </c>
      <c r="F110" s="8">
        <v>257</v>
      </c>
      <c r="G110" s="8">
        <v>237</v>
      </c>
      <c r="H110" s="8">
        <v>90</v>
      </c>
      <c r="I110" s="8">
        <v>38</v>
      </c>
      <c r="J110" s="8">
        <v>42</v>
      </c>
      <c r="K110" s="8">
        <v>1057</v>
      </c>
      <c r="L110" s="8">
        <v>11</v>
      </c>
      <c r="M110" s="42">
        <v>95</v>
      </c>
      <c r="N110" s="8">
        <v>33</v>
      </c>
      <c r="O110" s="8">
        <v>38</v>
      </c>
      <c r="P110" s="8">
        <v>95</v>
      </c>
      <c r="Q110" s="8">
        <v>80</v>
      </c>
      <c r="R110" s="8">
        <v>38</v>
      </c>
      <c r="S110" s="8">
        <v>60</v>
      </c>
      <c r="T110" s="8">
        <v>127</v>
      </c>
      <c r="U110" s="8">
        <v>71</v>
      </c>
      <c r="V110" s="8">
        <v>136</v>
      </c>
      <c r="W110" s="8">
        <v>33</v>
      </c>
    </row>
    <row r="111" spans="1:23" ht="15">
      <c r="A111" s="12">
        <v>16954</v>
      </c>
      <c r="B111" t="s">
        <v>52</v>
      </c>
      <c r="C111" t="s">
        <v>1440</v>
      </c>
      <c r="E111" s="8" t="s">
        <v>3160</v>
      </c>
      <c r="F111" s="8">
        <v>258</v>
      </c>
      <c r="G111" s="8">
        <v>242</v>
      </c>
      <c r="H111" s="8">
        <v>88</v>
      </c>
      <c r="I111" s="8">
        <v>37</v>
      </c>
      <c r="J111" s="8">
        <v>45</v>
      </c>
      <c r="K111" s="8">
        <v>1072</v>
      </c>
      <c r="L111" s="8">
        <v>13</v>
      </c>
      <c r="M111" s="42">
        <v>97</v>
      </c>
      <c r="N111" s="8">
        <v>32</v>
      </c>
      <c r="O111" s="8">
        <v>39</v>
      </c>
      <c r="P111" s="8">
        <v>98</v>
      </c>
      <c r="Q111" s="8">
        <v>83</v>
      </c>
      <c r="R111" s="8">
        <v>36</v>
      </c>
      <c r="S111" s="8">
        <v>59</v>
      </c>
      <c r="T111" s="8">
        <v>128</v>
      </c>
      <c r="U111" s="8">
        <v>75</v>
      </c>
      <c r="V111" s="8">
        <v>135</v>
      </c>
      <c r="W111" s="8">
        <v>33</v>
      </c>
    </row>
    <row r="112" spans="1:23" ht="15">
      <c r="A112" s="12">
        <v>16955</v>
      </c>
      <c r="B112" t="s">
        <v>52</v>
      </c>
      <c r="C112" t="s">
        <v>1440</v>
      </c>
      <c r="E112" s="8" t="s">
        <v>3160</v>
      </c>
      <c r="F112" s="8">
        <v>258</v>
      </c>
      <c r="G112" s="8">
        <v>247</v>
      </c>
      <c r="H112" s="8">
        <v>84</v>
      </c>
      <c r="I112" s="8">
        <v>37</v>
      </c>
      <c r="J112" s="8">
        <v>44</v>
      </c>
      <c r="K112" s="8">
        <v>1067</v>
      </c>
      <c r="L112" s="8">
        <v>13</v>
      </c>
      <c r="M112" s="42">
        <v>94</v>
      </c>
      <c r="N112" s="8">
        <v>31</v>
      </c>
      <c r="O112" s="8">
        <v>38</v>
      </c>
      <c r="P112" s="8">
        <v>97</v>
      </c>
      <c r="Q112" s="8">
        <v>85</v>
      </c>
      <c r="R112" s="8">
        <v>38</v>
      </c>
      <c r="S112" s="8">
        <v>59</v>
      </c>
      <c r="T112" s="8">
        <v>129</v>
      </c>
      <c r="U112" s="8">
        <v>78</v>
      </c>
      <c r="V112" s="8">
        <v>134</v>
      </c>
      <c r="W112" s="8">
        <v>33</v>
      </c>
    </row>
    <row r="113" spans="1:23" ht="15">
      <c r="A113" s="12">
        <v>16958</v>
      </c>
      <c r="B113" t="s">
        <v>1566</v>
      </c>
      <c r="C113" t="s">
        <v>1440</v>
      </c>
      <c r="E113" s="8" t="s">
        <v>3160</v>
      </c>
      <c r="F113" s="8">
        <v>258</v>
      </c>
      <c r="G113" s="8">
        <v>256</v>
      </c>
      <c r="H113" s="8">
        <v>88</v>
      </c>
      <c r="I113" s="8">
        <v>37</v>
      </c>
      <c r="J113" s="8">
        <v>49</v>
      </c>
      <c r="K113" s="8">
        <v>1068</v>
      </c>
      <c r="L113" s="8">
        <v>13</v>
      </c>
      <c r="M113" s="42">
        <v>96</v>
      </c>
      <c r="N113" s="8">
        <v>31</v>
      </c>
      <c r="O113" s="8">
        <v>40</v>
      </c>
      <c r="P113" s="8">
        <v>89</v>
      </c>
      <c r="Q113" s="8">
        <v>91</v>
      </c>
      <c r="R113" s="8">
        <v>37</v>
      </c>
      <c r="S113" s="8">
        <v>62</v>
      </c>
      <c r="T113" s="8">
        <v>128</v>
      </c>
      <c r="U113" s="8">
        <v>88</v>
      </c>
      <c r="V113" s="8">
        <v>132</v>
      </c>
      <c r="W113" s="8">
        <v>33</v>
      </c>
    </row>
    <row r="114" spans="1:23" ht="15">
      <c r="A114" s="12">
        <v>16959</v>
      </c>
      <c r="B114" t="s">
        <v>52</v>
      </c>
      <c r="C114" t="s">
        <v>1440</v>
      </c>
      <c r="E114" s="8" t="s">
        <v>3160</v>
      </c>
      <c r="F114" s="8">
        <v>258</v>
      </c>
      <c r="G114" s="8">
        <v>258</v>
      </c>
      <c r="H114" s="8">
        <v>86</v>
      </c>
      <c r="I114" s="8">
        <v>36</v>
      </c>
      <c r="J114" s="8">
        <v>50</v>
      </c>
      <c r="K114" s="8">
        <v>1077</v>
      </c>
      <c r="L114" s="8">
        <v>13</v>
      </c>
      <c r="M114" s="42">
        <v>97</v>
      </c>
      <c r="N114" s="8">
        <v>31</v>
      </c>
      <c r="O114" s="8">
        <v>40</v>
      </c>
      <c r="P114" s="8">
        <v>87</v>
      </c>
      <c r="Q114" s="8">
        <v>91</v>
      </c>
      <c r="R114" s="8">
        <v>37</v>
      </c>
      <c r="S114" s="8">
        <v>64</v>
      </c>
      <c r="T114" s="8">
        <v>130</v>
      </c>
      <c r="U114" s="8">
        <v>91</v>
      </c>
      <c r="V114" s="8">
        <v>132</v>
      </c>
      <c r="W114" s="8">
        <v>34</v>
      </c>
    </row>
    <row r="115" spans="1:23" ht="15">
      <c r="A115" s="12">
        <v>16960</v>
      </c>
      <c r="B115" t="s">
        <v>52</v>
      </c>
      <c r="C115" t="s">
        <v>1440</v>
      </c>
      <c r="E115" s="8" t="s">
        <v>3160</v>
      </c>
      <c r="F115" s="8">
        <v>254</v>
      </c>
      <c r="G115" s="8">
        <v>260</v>
      </c>
      <c r="H115" s="8">
        <v>86</v>
      </c>
      <c r="I115" s="8">
        <v>37</v>
      </c>
      <c r="J115" s="8">
        <v>52</v>
      </c>
      <c r="K115" s="8">
        <v>1086</v>
      </c>
      <c r="L115" s="8">
        <v>13</v>
      </c>
      <c r="M115" s="42">
        <v>97</v>
      </c>
      <c r="N115" s="8">
        <v>32</v>
      </c>
      <c r="O115" s="8">
        <v>40</v>
      </c>
      <c r="P115" s="8">
        <v>85</v>
      </c>
      <c r="Q115" s="8">
        <v>90</v>
      </c>
      <c r="R115" s="8">
        <v>39</v>
      </c>
      <c r="S115" s="8">
        <v>67</v>
      </c>
      <c r="T115" s="8">
        <v>133</v>
      </c>
      <c r="U115" s="8">
        <v>92</v>
      </c>
      <c r="V115" s="8">
        <v>136</v>
      </c>
      <c r="W115" s="8">
        <v>33</v>
      </c>
    </row>
    <row r="116" spans="1:23" ht="15">
      <c r="A116" s="12">
        <v>16961</v>
      </c>
      <c r="B116" t="s">
        <v>1566</v>
      </c>
      <c r="C116" t="s">
        <v>1440</v>
      </c>
      <c r="E116" s="8" t="s">
        <v>3160</v>
      </c>
      <c r="F116" s="8">
        <v>256</v>
      </c>
      <c r="G116" s="8">
        <v>258</v>
      </c>
      <c r="H116" s="8">
        <v>84</v>
      </c>
      <c r="I116" s="8">
        <v>38</v>
      </c>
      <c r="J116" s="8">
        <v>53</v>
      </c>
      <c r="K116" s="8">
        <v>1092</v>
      </c>
      <c r="L116" s="8">
        <v>13</v>
      </c>
      <c r="M116" s="42">
        <v>96</v>
      </c>
      <c r="N116" s="8">
        <v>33</v>
      </c>
      <c r="O116" s="8">
        <v>40</v>
      </c>
      <c r="P116" s="8">
        <v>78</v>
      </c>
      <c r="Q116" s="8">
        <v>92</v>
      </c>
      <c r="R116" s="8">
        <v>40</v>
      </c>
      <c r="S116" s="8">
        <v>66</v>
      </c>
      <c r="T116" s="8">
        <v>134</v>
      </c>
      <c r="U116" s="8">
        <v>91</v>
      </c>
      <c r="V116" s="8">
        <v>133</v>
      </c>
      <c r="W116" s="8">
        <v>35</v>
      </c>
    </row>
    <row r="117" spans="1:23" ht="15">
      <c r="A117" s="12">
        <v>16963</v>
      </c>
      <c r="B117" t="s">
        <v>52</v>
      </c>
      <c r="C117" t="s">
        <v>1440</v>
      </c>
      <c r="E117" s="8" t="s">
        <v>3160</v>
      </c>
      <c r="F117" s="8">
        <v>249</v>
      </c>
      <c r="G117" s="8">
        <v>257</v>
      </c>
      <c r="H117" s="8">
        <v>90</v>
      </c>
      <c r="I117" s="8">
        <v>40</v>
      </c>
      <c r="J117" s="8">
        <v>56</v>
      </c>
      <c r="K117" s="8">
        <v>1090</v>
      </c>
      <c r="L117" s="8">
        <v>13</v>
      </c>
      <c r="M117" s="42">
        <v>96</v>
      </c>
      <c r="N117" s="8">
        <v>33</v>
      </c>
      <c r="O117" s="8">
        <v>39</v>
      </c>
      <c r="P117" s="8">
        <v>72</v>
      </c>
      <c r="Q117" s="8">
        <v>91</v>
      </c>
      <c r="R117" s="8">
        <v>44</v>
      </c>
      <c r="S117" s="8">
        <v>69</v>
      </c>
      <c r="T117" s="8">
        <v>132</v>
      </c>
      <c r="U117" s="8">
        <v>95</v>
      </c>
      <c r="V117" s="8">
        <v>132</v>
      </c>
      <c r="W117" s="8">
        <v>33</v>
      </c>
    </row>
    <row r="118" spans="1:23" ht="15">
      <c r="A118" s="12">
        <v>16964</v>
      </c>
      <c r="B118" t="s">
        <v>52</v>
      </c>
      <c r="C118" t="s">
        <v>1440</v>
      </c>
      <c r="E118" s="8" t="s">
        <v>3160</v>
      </c>
      <c r="F118" s="8">
        <v>247</v>
      </c>
      <c r="G118" s="8">
        <v>258</v>
      </c>
      <c r="H118" s="8">
        <v>90</v>
      </c>
      <c r="I118" s="8">
        <v>39</v>
      </c>
      <c r="J118" s="8">
        <v>58</v>
      </c>
      <c r="K118" s="8">
        <v>1091</v>
      </c>
      <c r="L118" s="8">
        <v>13</v>
      </c>
      <c r="M118" s="42">
        <v>96</v>
      </c>
      <c r="N118" s="8">
        <v>31</v>
      </c>
      <c r="O118" s="8">
        <v>37</v>
      </c>
      <c r="P118" s="8">
        <v>74</v>
      </c>
      <c r="Q118" s="8">
        <v>93</v>
      </c>
      <c r="R118" s="8">
        <v>44</v>
      </c>
      <c r="S118" s="8">
        <v>68</v>
      </c>
      <c r="T118" s="8">
        <v>131</v>
      </c>
      <c r="U118" s="8">
        <v>97</v>
      </c>
      <c r="V118" s="8">
        <v>134</v>
      </c>
      <c r="W118" s="8">
        <v>34</v>
      </c>
    </row>
    <row r="119" spans="1:23" ht="15">
      <c r="A119" s="12">
        <v>16965</v>
      </c>
      <c r="B119" t="s">
        <v>52</v>
      </c>
      <c r="C119" t="s">
        <v>1440</v>
      </c>
      <c r="E119" s="8" t="s">
        <v>3160</v>
      </c>
      <c r="F119" s="8">
        <v>244</v>
      </c>
      <c r="G119" s="8">
        <v>255</v>
      </c>
      <c r="H119" s="8">
        <v>87</v>
      </c>
      <c r="I119" s="8">
        <v>39</v>
      </c>
      <c r="J119" s="8">
        <v>56</v>
      </c>
      <c r="K119" s="8">
        <v>1095</v>
      </c>
      <c r="L119" s="8">
        <v>14</v>
      </c>
      <c r="M119" s="42">
        <v>95</v>
      </c>
      <c r="N119" s="8">
        <v>31</v>
      </c>
      <c r="O119" s="8">
        <v>37</v>
      </c>
      <c r="P119" s="8">
        <v>75</v>
      </c>
      <c r="Q119" s="8">
        <v>95</v>
      </c>
      <c r="R119" s="8">
        <v>44</v>
      </c>
      <c r="S119" s="8">
        <v>69</v>
      </c>
      <c r="T119" s="8">
        <v>130</v>
      </c>
      <c r="U119" s="8">
        <v>99</v>
      </c>
      <c r="V119" s="8">
        <v>132</v>
      </c>
      <c r="W119" s="8">
        <v>33</v>
      </c>
    </row>
    <row r="120" spans="1:23" ht="15">
      <c r="A120" s="12">
        <v>16970</v>
      </c>
      <c r="B120" t="s">
        <v>52</v>
      </c>
      <c r="C120" t="s">
        <v>1440</v>
      </c>
      <c r="E120" s="8" t="s">
        <v>3160</v>
      </c>
      <c r="F120" s="8">
        <v>237</v>
      </c>
      <c r="G120" s="8">
        <v>248</v>
      </c>
      <c r="H120" s="8">
        <v>91</v>
      </c>
      <c r="I120" s="8">
        <v>39</v>
      </c>
      <c r="J120" s="8">
        <v>55</v>
      </c>
      <c r="K120" s="8">
        <v>1106</v>
      </c>
      <c r="L120" s="8">
        <v>14</v>
      </c>
      <c r="M120" s="42">
        <v>92</v>
      </c>
      <c r="N120" s="8">
        <v>36</v>
      </c>
      <c r="O120" s="8">
        <v>40</v>
      </c>
      <c r="P120" s="8">
        <v>79</v>
      </c>
      <c r="Q120" s="8">
        <v>101</v>
      </c>
      <c r="R120" s="8">
        <v>44</v>
      </c>
      <c r="S120" s="8">
        <v>65</v>
      </c>
      <c r="T120" s="8">
        <v>127</v>
      </c>
      <c r="U120" s="8">
        <v>105</v>
      </c>
      <c r="V120" s="8">
        <v>125</v>
      </c>
      <c r="W120" s="8">
        <v>30</v>
      </c>
    </row>
    <row r="121" spans="1:23" ht="15">
      <c r="A121" s="12">
        <v>16974</v>
      </c>
      <c r="B121" t="s">
        <v>52</v>
      </c>
      <c r="C121" t="s">
        <v>1440</v>
      </c>
      <c r="E121" s="8" t="s">
        <v>3160</v>
      </c>
      <c r="F121" s="8">
        <v>230</v>
      </c>
      <c r="G121" s="8">
        <v>243</v>
      </c>
      <c r="H121" s="8">
        <v>98</v>
      </c>
      <c r="I121" s="8">
        <v>38</v>
      </c>
      <c r="J121" s="8">
        <v>53</v>
      </c>
      <c r="K121" s="8">
        <v>1103</v>
      </c>
      <c r="L121" s="8">
        <v>15</v>
      </c>
      <c r="M121" s="42">
        <v>91</v>
      </c>
      <c r="N121" s="8">
        <v>37</v>
      </c>
      <c r="O121" s="8">
        <v>39</v>
      </c>
      <c r="P121" s="8">
        <v>79</v>
      </c>
      <c r="Q121" s="8">
        <v>104</v>
      </c>
      <c r="R121" s="8">
        <v>43</v>
      </c>
      <c r="S121" s="8">
        <v>61</v>
      </c>
      <c r="T121" s="8">
        <v>128</v>
      </c>
      <c r="U121" s="8">
        <v>102</v>
      </c>
      <c r="V121" s="8">
        <v>132</v>
      </c>
      <c r="W121" s="8">
        <v>33</v>
      </c>
    </row>
    <row r="122" spans="1:23" ht="15">
      <c r="A122" s="12">
        <v>16975</v>
      </c>
      <c r="B122" t="s">
        <v>52</v>
      </c>
      <c r="C122" t="s">
        <v>1440</v>
      </c>
      <c r="E122" s="8" t="s">
        <v>3160</v>
      </c>
      <c r="F122" s="8">
        <v>232</v>
      </c>
      <c r="G122" s="8">
        <v>245</v>
      </c>
      <c r="H122" s="8">
        <v>101</v>
      </c>
      <c r="I122" s="8">
        <v>38</v>
      </c>
      <c r="J122" s="8">
        <v>56</v>
      </c>
      <c r="K122" s="8">
        <v>1104</v>
      </c>
      <c r="L122" s="8">
        <v>15</v>
      </c>
      <c r="M122" s="42">
        <v>93</v>
      </c>
      <c r="N122" s="8">
        <v>37</v>
      </c>
      <c r="O122" s="8">
        <v>40</v>
      </c>
      <c r="P122" s="8">
        <v>75</v>
      </c>
      <c r="Q122" s="8">
        <v>107</v>
      </c>
      <c r="R122" s="8">
        <v>44</v>
      </c>
      <c r="S122" s="8">
        <v>62</v>
      </c>
      <c r="T122" s="8">
        <v>130</v>
      </c>
      <c r="U122" s="8">
        <v>101</v>
      </c>
      <c r="V122" s="8">
        <v>131</v>
      </c>
      <c r="W122" s="8">
        <v>33</v>
      </c>
    </row>
    <row r="123" spans="1:23" ht="15">
      <c r="A123" s="12">
        <v>16978</v>
      </c>
      <c r="B123" t="s">
        <v>52</v>
      </c>
      <c r="C123" t="s">
        <v>1440</v>
      </c>
      <c r="E123" s="8" t="s">
        <v>3160</v>
      </c>
      <c r="F123" s="8">
        <v>226</v>
      </c>
      <c r="G123" s="8">
        <v>242</v>
      </c>
      <c r="H123" s="8">
        <v>98</v>
      </c>
      <c r="I123" s="8">
        <v>36</v>
      </c>
      <c r="J123" s="8">
        <v>58</v>
      </c>
      <c r="K123" s="8">
        <v>1120</v>
      </c>
      <c r="L123" s="8">
        <v>14</v>
      </c>
      <c r="M123" s="42">
        <v>93</v>
      </c>
      <c r="N123" s="8">
        <v>35</v>
      </c>
      <c r="O123" s="8">
        <v>35</v>
      </c>
      <c r="P123" s="8">
        <v>74</v>
      </c>
      <c r="Q123" s="8">
        <v>115</v>
      </c>
      <c r="R123" s="8">
        <v>47</v>
      </c>
      <c r="S123" s="8">
        <v>64</v>
      </c>
      <c r="T123" s="8">
        <v>132</v>
      </c>
      <c r="U123" s="8">
        <v>103</v>
      </c>
      <c r="V123" s="8">
        <v>128</v>
      </c>
      <c r="W123" s="8">
        <v>32</v>
      </c>
    </row>
    <row r="124" spans="1:23" ht="15">
      <c r="A124" s="12">
        <v>16979</v>
      </c>
      <c r="B124" t="s">
        <v>1566</v>
      </c>
      <c r="C124" t="s">
        <v>1440</v>
      </c>
      <c r="E124" s="8" t="s">
        <v>3160</v>
      </c>
      <c r="F124" s="8">
        <v>223</v>
      </c>
      <c r="G124" s="8">
        <v>239</v>
      </c>
      <c r="H124" s="8">
        <v>97</v>
      </c>
      <c r="I124" s="8">
        <v>38</v>
      </c>
      <c r="J124" s="8">
        <v>57</v>
      </c>
      <c r="K124" s="8">
        <v>1118</v>
      </c>
      <c r="L124" s="8">
        <v>14</v>
      </c>
      <c r="M124" s="42">
        <v>95</v>
      </c>
      <c r="N124" s="8">
        <v>35</v>
      </c>
      <c r="O124" s="8">
        <v>35</v>
      </c>
      <c r="P124" s="8">
        <v>74</v>
      </c>
      <c r="Q124" s="8">
        <v>113</v>
      </c>
      <c r="R124" s="8">
        <v>48</v>
      </c>
      <c r="S124" s="8">
        <v>65</v>
      </c>
      <c r="T124" s="8">
        <v>134</v>
      </c>
      <c r="U124" s="8">
        <v>105</v>
      </c>
      <c r="V124" s="8">
        <v>129</v>
      </c>
      <c r="W124" s="8">
        <v>31</v>
      </c>
    </row>
    <row r="125" spans="1:23" ht="15">
      <c r="A125" s="12">
        <v>16987</v>
      </c>
      <c r="B125" t="s">
        <v>52</v>
      </c>
      <c r="C125" t="s">
        <v>1440</v>
      </c>
      <c r="E125" s="8" t="s">
        <v>3160</v>
      </c>
      <c r="F125" s="8">
        <v>221</v>
      </c>
      <c r="G125" s="8">
        <v>230</v>
      </c>
      <c r="H125" s="8">
        <v>96</v>
      </c>
      <c r="I125" s="8">
        <v>39</v>
      </c>
      <c r="J125" s="8">
        <v>42</v>
      </c>
      <c r="K125" s="8">
        <v>1166</v>
      </c>
      <c r="L125" s="8">
        <v>15</v>
      </c>
      <c r="M125" s="42">
        <v>97</v>
      </c>
      <c r="N125" s="8">
        <v>34</v>
      </c>
      <c r="O125" s="8">
        <v>34</v>
      </c>
      <c r="P125" s="8">
        <v>80</v>
      </c>
      <c r="Q125" s="8">
        <v>118</v>
      </c>
      <c r="R125" s="8">
        <v>50</v>
      </c>
      <c r="S125" s="8">
        <v>57</v>
      </c>
      <c r="T125" s="8">
        <v>139</v>
      </c>
      <c r="U125" s="8">
        <v>108</v>
      </c>
      <c r="V125" s="8">
        <v>136</v>
      </c>
      <c r="W125" s="8">
        <v>22</v>
      </c>
    </row>
    <row r="126" spans="1:23" ht="15">
      <c r="A126" s="12">
        <v>16988</v>
      </c>
      <c r="B126" t="s">
        <v>1566</v>
      </c>
      <c r="C126" t="s">
        <v>1440</v>
      </c>
      <c r="E126" s="8" t="s">
        <v>3160</v>
      </c>
      <c r="F126" s="8">
        <v>221</v>
      </c>
      <c r="G126" s="8">
        <v>226</v>
      </c>
      <c r="H126" s="8">
        <v>94</v>
      </c>
      <c r="I126" s="8">
        <v>39</v>
      </c>
      <c r="J126" s="8">
        <v>44</v>
      </c>
      <c r="K126" s="8">
        <v>1173</v>
      </c>
      <c r="L126" s="8">
        <v>15</v>
      </c>
      <c r="M126" s="42">
        <v>98</v>
      </c>
      <c r="N126" s="8">
        <v>34</v>
      </c>
      <c r="O126" s="8">
        <v>34</v>
      </c>
      <c r="P126" s="8">
        <v>83</v>
      </c>
      <c r="Q126" s="8">
        <v>122</v>
      </c>
      <c r="R126" s="8">
        <v>50</v>
      </c>
      <c r="S126" s="8">
        <v>54</v>
      </c>
      <c r="T126" s="8">
        <v>139</v>
      </c>
      <c r="U126" s="8">
        <v>110</v>
      </c>
      <c r="V126" s="8">
        <v>139</v>
      </c>
      <c r="W126" s="8">
        <v>18</v>
      </c>
    </row>
    <row r="127" spans="1:23" ht="15">
      <c r="A127" s="12">
        <v>16990</v>
      </c>
      <c r="B127" t="s">
        <v>52</v>
      </c>
      <c r="C127" t="s">
        <v>1440</v>
      </c>
      <c r="E127" s="8" t="s">
        <v>3160</v>
      </c>
      <c r="F127" s="8">
        <v>219</v>
      </c>
      <c r="G127" s="8">
        <v>223</v>
      </c>
      <c r="H127" s="8">
        <v>100</v>
      </c>
      <c r="I127" s="8">
        <v>39</v>
      </c>
      <c r="J127" s="8">
        <v>45</v>
      </c>
      <c r="K127" s="8">
        <v>1191</v>
      </c>
      <c r="L127" s="8">
        <v>15</v>
      </c>
      <c r="M127" s="42">
        <v>100</v>
      </c>
      <c r="N127" s="8">
        <v>31</v>
      </c>
      <c r="O127" s="8">
        <v>35</v>
      </c>
      <c r="P127" s="8">
        <v>89</v>
      </c>
      <c r="Q127" s="8">
        <v>126</v>
      </c>
      <c r="R127" s="8">
        <v>50</v>
      </c>
      <c r="S127" s="8">
        <v>53</v>
      </c>
      <c r="T127" s="8">
        <v>144</v>
      </c>
      <c r="U127" s="8">
        <v>110</v>
      </c>
      <c r="V127" s="8">
        <v>138</v>
      </c>
      <c r="W127" s="8">
        <v>17</v>
      </c>
    </row>
    <row r="128" spans="1:23" ht="15">
      <c r="A128" s="12">
        <v>16991</v>
      </c>
      <c r="B128" t="s">
        <v>1566</v>
      </c>
      <c r="C128" t="s">
        <v>1440</v>
      </c>
      <c r="E128" s="8" t="s">
        <v>3160</v>
      </c>
      <c r="F128" s="8">
        <v>219</v>
      </c>
      <c r="G128" s="8">
        <v>218</v>
      </c>
      <c r="H128" s="8">
        <v>102</v>
      </c>
      <c r="I128" s="8">
        <v>38</v>
      </c>
      <c r="J128" s="8">
        <v>47</v>
      </c>
      <c r="K128" s="8">
        <v>1198</v>
      </c>
      <c r="L128" s="8">
        <v>16</v>
      </c>
      <c r="M128" s="42">
        <v>100</v>
      </c>
      <c r="N128" s="8">
        <v>32</v>
      </c>
      <c r="O128" s="8">
        <v>34</v>
      </c>
      <c r="P128" s="8">
        <v>94</v>
      </c>
      <c r="Q128" s="8">
        <v>126</v>
      </c>
      <c r="R128" s="8">
        <v>50</v>
      </c>
      <c r="S128" s="8">
        <v>52</v>
      </c>
      <c r="T128" s="8">
        <v>142</v>
      </c>
      <c r="U128" s="8">
        <v>110</v>
      </c>
      <c r="V128" s="8">
        <v>139</v>
      </c>
      <c r="W128" s="8">
        <v>16</v>
      </c>
    </row>
    <row r="129" spans="1:23" ht="15">
      <c r="A129" s="12">
        <v>16993</v>
      </c>
      <c r="B129" t="s">
        <v>52</v>
      </c>
      <c r="C129" t="s">
        <v>1440</v>
      </c>
      <c r="E129" s="8" t="s">
        <v>3160</v>
      </c>
      <c r="F129" s="8">
        <v>219</v>
      </c>
      <c r="G129" s="8">
        <v>213</v>
      </c>
      <c r="H129" s="8">
        <v>104</v>
      </c>
      <c r="I129" s="8">
        <v>39</v>
      </c>
      <c r="J129" s="8">
        <v>46</v>
      </c>
      <c r="K129" s="8">
        <v>1208</v>
      </c>
      <c r="L129" s="8">
        <v>16</v>
      </c>
      <c r="M129" s="42">
        <v>101</v>
      </c>
      <c r="N129" s="8">
        <v>32</v>
      </c>
      <c r="O129" s="8">
        <v>35</v>
      </c>
      <c r="P129" s="8">
        <v>108</v>
      </c>
      <c r="Q129" s="8">
        <v>120</v>
      </c>
      <c r="R129" s="8">
        <v>52</v>
      </c>
      <c r="S129" s="8">
        <v>48</v>
      </c>
      <c r="T129" s="8">
        <v>143</v>
      </c>
      <c r="U129" s="8">
        <v>112</v>
      </c>
      <c r="V129" s="8">
        <v>139</v>
      </c>
      <c r="W129" s="8">
        <v>16</v>
      </c>
    </row>
    <row r="130" spans="1:23" ht="15">
      <c r="A130" s="12">
        <v>16994</v>
      </c>
      <c r="B130" t="s">
        <v>1566</v>
      </c>
      <c r="C130" t="s">
        <v>1440</v>
      </c>
      <c r="E130" s="8" t="s">
        <v>3160</v>
      </c>
      <c r="F130" s="8">
        <v>217</v>
      </c>
      <c r="G130" s="8">
        <v>212</v>
      </c>
      <c r="H130" s="8">
        <v>103</v>
      </c>
      <c r="I130" s="8">
        <v>39</v>
      </c>
      <c r="J130" s="8">
        <v>46</v>
      </c>
      <c r="K130" s="8">
        <v>1207</v>
      </c>
      <c r="L130" s="8">
        <v>16</v>
      </c>
      <c r="M130" s="42">
        <v>101</v>
      </c>
      <c r="N130" s="8">
        <v>30</v>
      </c>
      <c r="O130" s="8">
        <v>36</v>
      </c>
      <c r="P130" s="8">
        <v>109</v>
      </c>
      <c r="Q130" s="8">
        <v>121</v>
      </c>
      <c r="R130" s="8">
        <v>54</v>
      </c>
      <c r="S130" s="8">
        <v>47</v>
      </c>
      <c r="T130" s="8">
        <v>143</v>
      </c>
      <c r="U130" s="8">
        <v>114</v>
      </c>
      <c r="V130" s="8">
        <v>141</v>
      </c>
      <c r="W130" s="8">
        <v>15</v>
      </c>
    </row>
    <row r="131" spans="1:23" ht="15">
      <c r="A131" s="12">
        <v>16997</v>
      </c>
      <c r="B131" t="s">
        <v>1566</v>
      </c>
      <c r="C131" t="s">
        <v>1440</v>
      </c>
      <c r="E131" s="8" t="s">
        <v>3160</v>
      </c>
      <c r="F131" s="8">
        <v>216</v>
      </c>
      <c r="G131" s="8">
        <v>204</v>
      </c>
      <c r="H131" s="8">
        <v>99</v>
      </c>
      <c r="I131" s="8">
        <v>40</v>
      </c>
      <c r="J131" s="8">
        <v>42</v>
      </c>
      <c r="K131" s="8">
        <v>1210</v>
      </c>
      <c r="L131" s="8">
        <v>14</v>
      </c>
      <c r="M131" s="42">
        <v>103</v>
      </c>
      <c r="N131" s="8">
        <v>33</v>
      </c>
      <c r="O131" s="8">
        <v>35</v>
      </c>
      <c r="P131" s="8">
        <v>124</v>
      </c>
      <c r="Q131" s="8">
        <v>122</v>
      </c>
      <c r="R131" s="8">
        <v>52</v>
      </c>
      <c r="S131" s="8">
        <v>41</v>
      </c>
      <c r="T131" s="8">
        <v>140</v>
      </c>
      <c r="U131" s="8">
        <v>118</v>
      </c>
      <c r="V131" s="8">
        <v>137</v>
      </c>
      <c r="W131" s="8">
        <v>15</v>
      </c>
    </row>
    <row r="132" spans="1:23" ht="15">
      <c r="A132" s="12">
        <v>17001</v>
      </c>
      <c r="B132" t="s">
        <v>52</v>
      </c>
      <c r="C132" t="s">
        <v>1440</v>
      </c>
      <c r="E132" s="8" t="s">
        <v>3160</v>
      </c>
      <c r="F132" s="8">
        <v>223</v>
      </c>
      <c r="G132" s="8">
        <v>203</v>
      </c>
      <c r="H132" s="8">
        <v>89</v>
      </c>
      <c r="I132" s="8">
        <v>40</v>
      </c>
      <c r="J132" s="8">
        <v>41</v>
      </c>
      <c r="K132" s="8">
        <v>1200</v>
      </c>
      <c r="L132" s="8">
        <v>16</v>
      </c>
      <c r="M132" s="42">
        <v>104</v>
      </c>
      <c r="N132" s="8">
        <v>36</v>
      </c>
      <c r="O132" s="8">
        <v>36</v>
      </c>
      <c r="P132" s="8">
        <v>116</v>
      </c>
      <c r="Q132" s="8">
        <v>118</v>
      </c>
      <c r="R132" s="8">
        <v>56</v>
      </c>
      <c r="S132" s="8">
        <v>43</v>
      </c>
      <c r="T132" s="8">
        <v>144</v>
      </c>
      <c r="U132" s="8">
        <v>121</v>
      </c>
      <c r="V132" s="8">
        <v>147</v>
      </c>
      <c r="W132" s="8">
        <v>14</v>
      </c>
    </row>
    <row r="133" spans="1:23" ht="15">
      <c r="A133" s="12">
        <v>17003</v>
      </c>
      <c r="B133" t="s">
        <v>1566</v>
      </c>
      <c r="C133" t="s">
        <v>1440</v>
      </c>
      <c r="E133" s="8" t="s">
        <v>3160</v>
      </c>
      <c r="F133" s="8">
        <v>228</v>
      </c>
      <c r="G133" s="8">
        <v>197</v>
      </c>
      <c r="H133" s="8">
        <v>87</v>
      </c>
      <c r="I133" s="8">
        <v>41</v>
      </c>
      <c r="J133" s="8">
        <v>43</v>
      </c>
      <c r="K133" s="8">
        <v>1194</v>
      </c>
      <c r="L133" s="8">
        <v>16</v>
      </c>
      <c r="M133" s="42">
        <v>110</v>
      </c>
      <c r="N133" s="8">
        <v>33</v>
      </c>
      <c r="O133" s="8">
        <v>35</v>
      </c>
      <c r="P133" s="8">
        <v>115</v>
      </c>
      <c r="Q133" s="8">
        <v>118</v>
      </c>
      <c r="R133" s="8">
        <v>57</v>
      </c>
      <c r="S133" s="8">
        <v>44</v>
      </c>
      <c r="T133" s="8">
        <v>150</v>
      </c>
      <c r="U133" s="8">
        <v>122</v>
      </c>
      <c r="V133" s="8">
        <v>144</v>
      </c>
      <c r="W133" s="8">
        <v>17</v>
      </c>
    </row>
    <row r="134" spans="1:23" ht="15">
      <c r="A134" s="12">
        <v>17005</v>
      </c>
      <c r="B134" t="s">
        <v>52</v>
      </c>
      <c r="C134" t="s">
        <v>1440</v>
      </c>
      <c r="E134" s="8" t="s">
        <v>3160</v>
      </c>
      <c r="F134" s="8">
        <v>223</v>
      </c>
      <c r="G134" s="8">
        <v>192</v>
      </c>
      <c r="H134" s="8">
        <v>88</v>
      </c>
      <c r="I134" s="8">
        <v>40</v>
      </c>
      <c r="J134" s="8">
        <v>42</v>
      </c>
      <c r="K134" s="8">
        <v>1197</v>
      </c>
      <c r="L134" s="8">
        <v>15</v>
      </c>
      <c r="M134" s="42">
        <v>114</v>
      </c>
      <c r="N134" s="8">
        <v>31</v>
      </c>
      <c r="O134" s="8">
        <v>36</v>
      </c>
      <c r="P134" s="8">
        <v>111</v>
      </c>
      <c r="Q134" s="8">
        <v>113</v>
      </c>
      <c r="R134" s="8">
        <v>57</v>
      </c>
      <c r="S134" s="8">
        <v>50</v>
      </c>
      <c r="T134" s="8">
        <v>150</v>
      </c>
      <c r="U134" s="8">
        <v>124</v>
      </c>
      <c r="V134" s="8">
        <v>148</v>
      </c>
      <c r="W134" s="8">
        <v>17</v>
      </c>
    </row>
    <row r="135" spans="1:23" ht="15">
      <c r="A135" s="12">
        <v>17006</v>
      </c>
      <c r="B135" t="s">
        <v>52</v>
      </c>
      <c r="C135" t="s">
        <v>1440</v>
      </c>
      <c r="E135" s="8" t="s">
        <v>3160</v>
      </c>
      <c r="F135" s="8">
        <v>221</v>
      </c>
      <c r="G135" s="8">
        <v>186</v>
      </c>
      <c r="H135" s="8">
        <v>87</v>
      </c>
      <c r="I135" s="8">
        <v>38</v>
      </c>
      <c r="J135" s="8">
        <v>42</v>
      </c>
      <c r="K135" s="8">
        <v>1186</v>
      </c>
      <c r="L135" s="8">
        <v>15</v>
      </c>
      <c r="M135" s="42">
        <v>113</v>
      </c>
      <c r="N135" s="8">
        <v>34</v>
      </c>
      <c r="O135" s="8">
        <v>34</v>
      </c>
      <c r="P135" s="8">
        <v>112</v>
      </c>
      <c r="Q135" s="8">
        <v>111</v>
      </c>
      <c r="R135" s="8">
        <v>56</v>
      </c>
      <c r="S135" s="8">
        <v>50</v>
      </c>
      <c r="T135" s="8">
        <v>146</v>
      </c>
      <c r="U135" s="8">
        <v>122</v>
      </c>
      <c r="V135" s="8">
        <v>146</v>
      </c>
      <c r="W135" s="8">
        <v>17</v>
      </c>
    </row>
    <row r="136" spans="1:23" ht="15">
      <c r="A136" s="12">
        <v>17008</v>
      </c>
      <c r="B136" t="s">
        <v>52</v>
      </c>
      <c r="C136" t="s">
        <v>1440</v>
      </c>
      <c r="E136" s="8" t="s">
        <v>3160</v>
      </c>
      <c r="F136" s="8">
        <v>219</v>
      </c>
      <c r="G136" s="8">
        <v>174</v>
      </c>
      <c r="H136" s="8">
        <v>84</v>
      </c>
      <c r="I136" s="8">
        <v>35</v>
      </c>
      <c r="J136" s="8">
        <v>42</v>
      </c>
      <c r="K136" s="8">
        <v>1168</v>
      </c>
      <c r="L136" s="8">
        <v>14</v>
      </c>
      <c r="M136" s="42">
        <v>114</v>
      </c>
      <c r="N136" s="8">
        <v>34</v>
      </c>
      <c r="O136" s="8">
        <v>31</v>
      </c>
      <c r="P136" s="8">
        <v>106</v>
      </c>
      <c r="Q136" s="8">
        <v>113</v>
      </c>
      <c r="R136" s="8">
        <v>57</v>
      </c>
      <c r="S136" s="8">
        <v>52</v>
      </c>
      <c r="T136" s="8">
        <v>149</v>
      </c>
      <c r="U136" s="8">
        <v>124</v>
      </c>
      <c r="V136" s="8">
        <v>146</v>
      </c>
      <c r="W136" s="8">
        <v>15</v>
      </c>
    </row>
    <row r="137" spans="1:23" ht="15">
      <c r="A137" s="12">
        <v>17012</v>
      </c>
      <c r="B137" t="s">
        <v>1566</v>
      </c>
      <c r="C137" t="s">
        <v>1440</v>
      </c>
      <c r="E137" s="8" t="s">
        <v>3160</v>
      </c>
      <c r="F137" s="8">
        <v>215</v>
      </c>
      <c r="G137" s="8">
        <v>182</v>
      </c>
      <c r="H137" s="8">
        <v>70</v>
      </c>
      <c r="I137" s="8">
        <v>36</v>
      </c>
      <c r="J137" s="8">
        <v>40</v>
      </c>
      <c r="K137" s="8">
        <v>1173</v>
      </c>
      <c r="L137" s="8">
        <v>15</v>
      </c>
      <c r="M137" s="42">
        <v>113</v>
      </c>
      <c r="N137" s="8">
        <v>35</v>
      </c>
      <c r="O137" s="8">
        <v>33</v>
      </c>
      <c r="P137" s="8">
        <v>111</v>
      </c>
      <c r="Q137" s="8">
        <v>112</v>
      </c>
      <c r="R137" s="8">
        <v>55</v>
      </c>
      <c r="S137" s="8">
        <v>49</v>
      </c>
      <c r="T137" s="8">
        <v>152</v>
      </c>
      <c r="U137" s="8">
        <v>126</v>
      </c>
      <c r="V137" s="8">
        <v>152</v>
      </c>
      <c r="W137" s="8">
        <v>12</v>
      </c>
    </row>
    <row r="138" spans="1:23" ht="15">
      <c r="A138" s="12">
        <v>17014</v>
      </c>
      <c r="B138" t="s">
        <v>52</v>
      </c>
      <c r="C138" t="s">
        <v>1440</v>
      </c>
      <c r="E138" s="8" t="s">
        <v>3160</v>
      </c>
      <c r="F138" s="8">
        <v>213</v>
      </c>
      <c r="G138" s="8">
        <v>183</v>
      </c>
      <c r="H138" s="8">
        <v>68</v>
      </c>
      <c r="I138" s="8">
        <v>36</v>
      </c>
      <c r="J138" s="8">
        <v>38</v>
      </c>
      <c r="K138" s="8">
        <v>1165</v>
      </c>
      <c r="L138" s="8">
        <v>14</v>
      </c>
      <c r="M138" s="42">
        <v>112</v>
      </c>
      <c r="N138" s="8">
        <v>33</v>
      </c>
      <c r="O138" s="8">
        <v>32</v>
      </c>
      <c r="P138" s="8">
        <v>113</v>
      </c>
      <c r="Q138" s="8">
        <v>113</v>
      </c>
      <c r="R138" s="8">
        <v>55</v>
      </c>
      <c r="S138" s="8">
        <v>48</v>
      </c>
      <c r="T138" s="8">
        <v>152</v>
      </c>
      <c r="U138" s="8">
        <v>129</v>
      </c>
      <c r="V138" s="8">
        <v>156</v>
      </c>
      <c r="W138" s="8">
        <v>11</v>
      </c>
    </row>
    <row r="139" spans="1:23" ht="15">
      <c r="A139" s="12">
        <v>17015</v>
      </c>
      <c r="B139" t="s">
        <v>1566</v>
      </c>
      <c r="C139" t="s">
        <v>1440</v>
      </c>
      <c r="E139" s="8" t="s">
        <v>3160</v>
      </c>
      <c r="F139" s="8">
        <v>214</v>
      </c>
      <c r="G139" s="8">
        <v>180</v>
      </c>
      <c r="H139" s="8">
        <v>68</v>
      </c>
      <c r="I139" s="8">
        <v>35</v>
      </c>
      <c r="J139" s="8">
        <v>39</v>
      </c>
      <c r="K139" s="8">
        <v>1165</v>
      </c>
      <c r="L139" s="8">
        <v>14</v>
      </c>
      <c r="M139" s="42">
        <v>114</v>
      </c>
      <c r="N139" s="8">
        <v>32</v>
      </c>
      <c r="O139" s="8">
        <v>32</v>
      </c>
      <c r="P139" s="8">
        <v>123</v>
      </c>
      <c r="Q139" s="8">
        <v>112</v>
      </c>
      <c r="R139" s="8">
        <v>54</v>
      </c>
      <c r="S139" s="8">
        <v>46</v>
      </c>
      <c r="T139" s="8">
        <v>151</v>
      </c>
      <c r="U139" s="8">
        <v>127</v>
      </c>
      <c r="V139" s="8">
        <v>158</v>
      </c>
      <c r="W139" s="8">
        <v>12</v>
      </c>
    </row>
    <row r="140" spans="1:23" ht="15">
      <c r="A140" s="12">
        <v>17016</v>
      </c>
      <c r="B140" t="s">
        <v>52</v>
      </c>
      <c r="C140" t="s">
        <v>1440</v>
      </c>
      <c r="E140" s="8" t="s">
        <v>3160</v>
      </c>
      <c r="F140" s="8">
        <v>213</v>
      </c>
      <c r="G140" s="8">
        <v>181</v>
      </c>
      <c r="H140" s="8">
        <v>70</v>
      </c>
      <c r="I140" s="8">
        <v>35</v>
      </c>
      <c r="J140" s="8">
        <v>40</v>
      </c>
      <c r="K140" s="8">
        <v>1155</v>
      </c>
      <c r="L140" s="8">
        <v>14</v>
      </c>
      <c r="M140" s="42">
        <v>110</v>
      </c>
      <c r="N140" s="8">
        <v>31</v>
      </c>
      <c r="O140" s="8">
        <v>32</v>
      </c>
      <c r="P140" s="8">
        <v>121</v>
      </c>
      <c r="Q140" s="8">
        <v>113</v>
      </c>
      <c r="R140" s="8">
        <v>54</v>
      </c>
      <c r="S140" s="8">
        <v>45</v>
      </c>
      <c r="T140" s="8">
        <v>152</v>
      </c>
      <c r="U140" s="8">
        <v>125</v>
      </c>
      <c r="V140" s="8">
        <v>158</v>
      </c>
      <c r="W140" s="8">
        <v>12</v>
      </c>
    </row>
    <row r="141" spans="1:23" ht="15">
      <c r="A141" s="12">
        <v>17017</v>
      </c>
      <c r="B141" t="s">
        <v>52</v>
      </c>
      <c r="C141" t="s">
        <v>1440</v>
      </c>
      <c r="E141" s="8" t="s">
        <v>3159</v>
      </c>
      <c r="F141" s="8">
        <v>210</v>
      </c>
      <c r="G141" s="8">
        <v>180</v>
      </c>
      <c r="H141" s="8">
        <v>67</v>
      </c>
      <c r="I141" s="8">
        <v>35</v>
      </c>
      <c r="J141" s="8">
        <v>43</v>
      </c>
      <c r="K141" s="8">
        <v>1144</v>
      </c>
      <c r="L141" s="8">
        <v>14</v>
      </c>
      <c r="M141" s="42">
        <v>110</v>
      </c>
      <c r="N141" s="8">
        <v>32</v>
      </c>
      <c r="O141" s="8">
        <v>32</v>
      </c>
      <c r="P141" s="8">
        <v>123</v>
      </c>
      <c r="Q141" s="8">
        <v>114</v>
      </c>
      <c r="R141" s="8">
        <v>53</v>
      </c>
      <c r="S141" s="8">
        <v>41</v>
      </c>
      <c r="T141" s="8">
        <v>148</v>
      </c>
      <c r="U141" s="8">
        <v>127</v>
      </c>
      <c r="V141" s="8">
        <v>156</v>
      </c>
      <c r="W141" s="8">
        <v>13</v>
      </c>
    </row>
    <row r="142" spans="1:23" ht="15">
      <c r="A142" s="12">
        <v>17018</v>
      </c>
      <c r="B142" t="s">
        <v>52</v>
      </c>
      <c r="C142" t="s">
        <v>1440</v>
      </c>
      <c r="E142" s="8" t="s">
        <v>3160</v>
      </c>
      <c r="F142" s="8">
        <v>208</v>
      </c>
      <c r="G142" s="8">
        <v>180</v>
      </c>
      <c r="H142" s="8">
        <v>67</v>
      </c>
      <c r="I142" s="8">
        <v>33</v>
      </c>
      <c r="J142" s="8">
        <v>43</v>
      </c>
      <c r="K142" s="8">
        <v>1125</v>
      </c>
      <c r="L142" s="8">
        <v>14</v>
      </c>
      <c r="M142" s="42">
        <v>112</v>
      </c>
      <c r="N142" s="8">
        <v>30</v>
      </c>
      <c r="O142" s="8">
        <v>33</v>
      </c>
      <c r="P142" s="8">
        <v>125</v>
      </c>
      <c r="Q142" s="8">
        <v>114</v>
      </c>
      <c r="R142" s="8">
        <v>54</v>
      </c>
      <c r="S142" s="8">
        <v>42</v>
      </c>
      <c r="T142" s="8">
        <v>146</v>
      </c>
      <c r="U142" s="8">
        <v>124</v>
      </c>
      <c r="V142" s="8">
        <v>158</v>
      </c>
      <c r="W142" s="8">
        <v>13</v>
      </c>
    </row>
    <row r="143" spans="1:23" ht="15">
      <c r="A143" s="12">
        <v>17019</v>
      </c>
      <c r="B143" t="s">
        <v>52</v>
      </c>
      <c r="C143" t="s">
        <v>1440</v>
      </c>
      <c r="E143" s="8" t="s">
        <v>3160</v>
      </c>
      <c r="F143" s="8">
        <v>209</v>
      </c>
      <c r="G143" s="8">
        <v>180</v>
      </c>
      <c r="H143" s="8">
        <v>68</v>
      </c>
      <c r="I143" s="8">
        <v>32</v>
      </c>
      <c r="J143" s="8">
        <v>43</v>
      </c>
      <c r="K143" s="8">
        <v>1115</v>
      </c>
      <c r="L143" s="8">
        <v>13</v>
      </c>
      <c r="M143" s="42">
        <v>113</v>
      </c>
      <c r="N143" s="8">
        <v>31</v>
      </c>
      <c r="O143" s="8">
        <v>35</v>
      </c>
      <c r="P143" s="8">
        <v>122</v>
      </c>
      <c r="Q143" s="8">
        <v>115</v>
      </c>
      <c r="R143" s="8">
        <v>54</v>
      </c>
      <c r="S143" s="8">
        <v>42</v>
      </c>
      <c r="T143" s="8">
        <v>145</v>
      </c>
      <c r="U143" s="8">
        <v>123</v>
      </c>
      <c r="V143" s="8">
        <v>162</v>
      </c>
      <c r="W143" s="8">
        <v>13</v>
      </c>
    </row>
    <row r="144" spans="1:23" ht="15">
      <c r="A144" s="12">
        <v>17024</v>
      </c>
      <c r="B144" t="s">
        <v>1566</v>
      </c>
      <c r="C144" t="s">
        <v>1440</v>
      </c>
      <c r="E144" s="8" t="s">
        <v>3160</v>
      </c>
      <c r="F144" s="8">
        <v>207</v>
      </c>
      <c r="G144" s="8">
        <v>165</v>
      </c>
      <c r="H144" s="8">
        <v>64</v>
      </c>
      <c r="I144" s="8">
        <v>29</v>
      </c>
      <c r="J144" s="8">
        <v>41</v>
      </c>
      <c r="K144" s="8">
        <v>1100</v>
      </c>
      <c r="L144" s="8">
        <v>15</v>
      </c>
      <c r="M144" s="42">
        <v>115</v>
      </c>
      <c r="N144" s="8">
        <v>32</v>
      </c>
      <c r="O144" s="8">
        <v>34</v>
      </c>
      <c r="P144" s="8">
        <v>113</v>
      </c>
      <c r="Q144" s="8">
        <v>116</v>
      </c>
      <c r="R144" s="8">
        <v>55</v>
      </c>
      <c r="S144" s="8">
        <v>47</v>
      </c>
      <c r="T144" s="8">
        <v>153</v>
      </c>
      <c r="U144" s="8">
        <v>123</v>
      </c>
      <c r="V144" s="8">
        <v>165</v>
      </c>
      <c r="W144" s="8">
        <v>14</v>
      </c>
    </row>
    <row r="145" spans="1:23" ht="15">
      <c r="A145" s="12">
        <v>17053</v>
      </c>
      <c r="B145" t="s">
        <v>52</v>
      </c>
      <c r="C145" t="s">
        <v>1440</v>
      </c>
      <c r="E145" s="8" t="s">
        <v>3159</v>
      </c>
      <c r="F145" s="8">
        <v>195</v>
      </c>
      <c r="G145" s="8">
        <v>146</v>
      </c>
      <c r="H145" s="8">
        <v>68</v>
      </c>
      <c r="I145" s="8">
        <v>36</v>
      </c>
      <c r="J145" s="8">
        <v>39</v>
      </c>
      <c r="K145" s="8">
        <v>846</v>
      </c>
      <c r="L145" s="8">
        <v>12</v>
      </c>
      <c r="M145" s="42">
        <v>125</v>
      </c>
      <c r="N145" s="8">
        <v>29</v>
      </c>
      <c r="O145" s="8">
        <v>37</v>
      </c>
      <c r="P145" s="8">
        <v>68</v>
      </c>
      <c r="Q145" s="8">
        <v>95</v>
      </c>
      <c r="R145" s="8">
        <v>55</v>
      </c>
      <c r="S145" s="8">
        <v>50</v>
      </c>
      <c r="T145" s="8">
        <v>167</v>
      </c>
      <c r="U145" s="8">
        <v>93</v>
      </c>
      <c r="V145" s="8">
        <v>192</v>
      </c>
      <c r="W145" s="8">
        <v>18</v>
      </c>
    </row>
    <row r="146" spans="1:23" ht="15">
      <c r="A146" s="12">
        <v>17394</v>
      </c>
      <c r="B146" t="s">
        <v>52</v>
      </c>
      <c r="C146" t="s">
        <v>1440</v>
      </c>
      <c r="E146" s="8" t="s">
        <v>3160</v>
      </c>
      <c r="F146" s="8">
        <v>213</v>
      </c>
      <c r="G146" s="8">
        <v>69</v>
      </c>
      <c r="H146" s="8">
        <v>109</v>
      </c>
      <c r="I146" s="8">
        <v>54</v>
      </c>
      <c r="J146" s="8">
        <v>76</v>
      </c>
      <c r="K146" s="8">
        <v>480</v>
      </c>
      <c r="L146" s="8">
        <v>11</v>
      </c>
      <c r="M146" s="42">
        <v>172</v>
      </c>
      <c r="N146" s="8">
        <v>41</v>
      </c>
      <c r="O146" s="8">
        <v>31</v>
      </c>
      <c r="P146" s="8">
        <v>198</v>
      </c>
      <c r="Q146" s="8">
        <v>223</v>
      </c>
      <c r="R146" s="8">
        <v>75</v>
      </c>
      <c r="S146" s="8">
        <v>40</v>
      </c>
      <c r="T146" s="8">
        <v>182</v>
      </c>
      <c r="U146" s="8">
        <v>228</v>
      </c>
      <c r="V146" s="8">
        <v>196</v>
      </c>
      <c r="W146" s="8">
        <v>38</v>
      </c>
    </row>
    <row r="147" spans="1:23" ht="15">
      <c r="A147" s="12">
        <v>17396</v>
      </c>
      <c r="B147" t="s">
        <v>52</v>
      </c>
      <c r="C147" t="s">
        <v>1440</v>
      </c>
      <c r="E147" s="8" t="s">
        <v>3160</v>
      </c>
      <c r="F147" s="8">
        <v>209</v>
      </c>
      <c r="G147" s="8">
        <v>71</v>
      </c>
      <c r="H147" s="8">
        <v>108</v>
      </c>
      <c r="I147" s="8">
        <v>53</v>
      </c>
      <c r="J147" s="8">
        <v>72</v>
      </c>
      <c r="K147" s="8">
        <v>463</v>
      </c>
      <c r="L147" s="8">
        <v>10</v>
      </c>
      <c r="M147" s="42">
        <v>174</v>
      </c>
      <c r="N147" s="8">
        <v>38</v>
      </c>
      <c r="O147" s="8">
        <v>31</v>
      </c>
      <c r="P147" s="8">
        <v>188</v>
      </c>
      <c r="Q147" s="8">
        <v>225</v>
      </c>
      <c r="R147" s="8">
        <v>70</v>
      </c>
      <c r="S147" s="8">
        <v>38</v>
      </c>
      <c r="T147" s="8">
        <v>184</v>
      </c>
      <c r="U147" s="8">
        <v>232</v>
      </c>
      <c r="V147" s="8">
        <v>190</v>
      </c>
      <c r="W147" s="8">
        <v>34</v>
      </c>
    </row>
    <row r="148" spans="1:23" ht="15">
      <c r="A148" s="12">
        <v>17399</v>
      </c>
      <c r="B148" t="s">
        <v>1566</v>
      </c>
      <c r="C148" t="s">
        <v>1440</v>
      </c>
      <c r="E148" s="8" t="s">
        <v>3160</v>
      </c>
      <c r="F148" s="8">
        <v>204</v>
      </c>
      <c r="G148" s="8">
        <v>69</v>
      </c>
      <c r="H148" s="8">
        <v>105</v>
      </c>
      <c r="I148" s="8">
        <v>47</v>
      </c>
      <c r="J148" s="8">
        <v>67</v>
      </c>
      <c r="K148" s="8">
        <v>439</v>
      </c>
      <c r="L148" s="8">
        <v>11</v>
      </c>
      <c r="M148" s="42">
        <v>179</v>
      </c>
      <c r="N148" s="8">
        <v>41</v>
      </c>
      <c r="O148" s="8">
        <v>31</v>
      </c>
      <c r="P148" s="8">
        <v>187</v>
      </c>
      <c r="Q148" s="8">
        <v>223</v>
      </c>
      <c r="R148" s="8">
        <v>70</v>
      </c>
      <c r="S148" s="8">
        <v>42</v>
      </c>
      <c r="T148" s="8">
        <v>187</v>
      </c>
      <c r="U148" s="8">
        <v>236</v>
      </c>
      <c r="V148" s="8">
        <v>195</v>
      </c>
      <c r="W148" s="8">
        <v>32</v>
      </c>
    </row>
    <row r="149" spans="1:23" ht="15">
      <c r="A149" s="12">
        <v>17400</v>
      </c>
      <c r="B149" t="s">
        <v>1566</v>
      </c>
      <c r="C149" t="s">
        <v>1440</v>
      </c>
      <c r="E149" s="8" t="s">
        <v>3160</v>
      </c>
      <c r="F149" s="8">
        <v>206</v>
      </c>
      <c r="G149" s="8">
        <v>69</v>
      </c>
      <c r="H149" s="8">
        <v>101</v>
      </c>
      <c r="I149" s="8">
        <v>47</v>
      </c>
      <c r="J149" s="8">
        <v>65</v>
      </c>
      <c r="K149" s="8">
        <v>440</v>
      </c>
      <c r="L149" s="8">
        <v>11</v>
      </c>
      <c r="M149" s="42">
        <v>181</v>
      </c>
      <c r="N149" s="8">
        <v>42</v>
      </c>
      <c r="O149" s="8">
        <v>31</v>
      </c>
      <c r="P149" s="8">
        <v>183</v>
      </c>
      <c r="Q149" s="8">
        <v>220</v>
      </c>
      <c r="R149" s="8">
        <v>70</v>
      </c>
      <c r="S149" s="8">
        <v>47</v>
      </c>
      <c r="T149" s="8">
        <v>187</v>
      </c>
      <c r="U149" s="8">
        <v>240</v>
      </c>
      <c r="V149" s="8">
        <v>196</v>
      </c>
      <c r="W149" s="8">
        <v>32</v>
      </c>
    </row>
    <row r="150" spans="1:23" ht="15">
      <c r="A150" s="12">
        <v>17403</v>
      </c>
      <c r="B150" t="s">
        <v>52</v>
      </c>
      <c r="C150" t="s">
        <v>1440</v>
      </c>
      <c r="E150" s="8" t="s">
        <v>3160</v>
      </c>
      <c r="F150" s="8">
        <v>204</v>
      </c>
      <c r="G150" s="8">
        <v>64</v>
      </c>
      <c r="H150" s="8">
        <v>104</v>
      </c>
      <c r="I150" s="8">
        <v>48</v>
      </c>
      <c r="J150" s="8">
        <v>60</v>
      </c>
      <c r="K150" s="8">
        <v>424</v>
      </c>
      <c r="L150" s="8">
        <v>10</v>
      </c>
      <c r="M150" s="42">
        <v>178</v>
      </c>
      <c r="N150" s="8">
        <v>37</v>
      </c>
      <c r="O150" s="8">
        <v>34</v>
      </c>
      <c r="P150" s="8">
        <v>186</v>
      </c>
      <c r="Q150" s="8">
        <v>227</v>
      </c>
      <c r="R150" s="8">
        <v>74</v>
      </c>
      <c r="S150" s="8">
        <v>42</v>
      </c>
      <c r="T150" s="8">
        <v>187</v>
      </c>
      <c r="U150" s="8">
        <v>252</v>
      </c>
      <c r="V150" s="8">
        <v>192</v>
      </c>
      <c r="W150" s="8">
        <v>31</v>
      </c>
    </row>
    <row r="151" spans="1:23" ht="15">
      <c r="A151" s="12">
        <v>17407</v>
      </c>
      <c r="B151" t="s">
        <v>52</v>
      </c>
      <c r="C151" t="s">
        <v>1440</v>
      </c>
      <c r="E151" s="8" t="s">
        <v>3160</v>
      </c>
      <c r="F151" s="8">
        <v>209</v>
      </c>
      <c r="G151" s="8">
        <v>64</v>
      </c>
      <c r="H151" s="8">
        <v>98</v>
      </c>
      <c r="I151" s="8">
        <v>49</v>
      </c>
      <c r="J151" s="8">
        <v>56</v>
      </c>
      <c r="K151" s="8">
        <v>412</v>
      </c>
      <c r="L151" s="8">
        <v>10</v>
      </c>
      <c r="M151" s="42">
        <v>189</v>
      </c>
      <c r="N151" s="8">
        <v>34</v>
      </c>
      <c r="O151" s="8">
        <v>38</v>
      </c>
      <c r="P151" s="8">
        <v>186</v>
      </c>
      <c r="Q151" s="8">
        <v>223</v>
      </c>
      <c r="R151" s="8">
        <v>80</v>
      </c>
      <c r="S151" s="8">
        <v>44</v>
      </c>
      <c r="T151" s="8">
        <v>183</v>
      </c>
      <c r="U151" s="8">
        <v>254</v>
      </c>
      <c r="V151" s="8">
        <v>192</v>
      </c>
      <c r="W151" s="8">
        <v>32</v>
      </c>
    </row>
    <row r="152" spans="1:23" ht="15">
      <c r="A152" s="12">
        <v>17409</v>
      </c>
      <c r="B152" t="s">
        <v>52</v>
      </c>
      <c r="C152" t="s">
        <v>1440</v>
      </c>
      <c r="E152" s="8" t="s">
        <v>3160</v>
      </c>
      <c r="F152" s="8">
        <v>214</v>
      </c>
      <c r="G152" s="8">
        <v>64</v>
      </c>
      <c r="H152" s="8">
        <v>93</v>
      </c>
      <c r="I152" s="8">
        <v>49</v>
      </c>
      <c r="J152" s="8">
        <v>55</v>
      </c>
      <c r="K152" s="8">
        <v>402</v>
      </c>
      <c r="L152" s="8">
        <v>10</v>
      </c>
      <c r="M152" s="42">
        <v>186</v>
      </c>
      <c r="N152" s="8">
        <v>34</v>
      </c>
      <c r="O152" s="8">
        <v>39</v>
      </c>
      <c r="P152" s="8">
        <v>188</v>
      </c>
      <c r="Q152" s="8">
        <v>226</v>
      </c>
      <c r="R152" s="8">
        <v>79</v>
      </c>
      <c r="S152" s="8">
        <v>43</v>
      </c>
      <c r="T152" s="8">
        <v>185</v>
      </c>
      <c r="U152" s="8">
        <v>255</v>
      </c>
      <c r="V152" s="8">
        <v>191</v>
      </c>
      <c r="W152" s="8">
        <v>29</v>
      </c>
    </row>
    <row r="153" spans="1:23" ht="15">
      <c r="A153" s="12">
        <v>17412</v>
      </c>
      <c r="B153" t="s">
        <v>52</v>
      </c>
      <c r="C153" t="s">
        <v>1440</v>
      </c>
      <c r="E153" s="8" t="s">
        <v>3160</v>
      </c>
      <c r="F153" s="8">
        <v>214</v>
      </c>
      <c r="G153" s="8">
        <v>67</v>
      </c>
      <c r="H153" s="8">
        <v>88</v>
      </c>
      <c r="I153" s="8">
        <v>48</v>
      </c>
      <c r="J153" s="8">
        <v>55</v>
      </c>
      <c r="K153" s="8">
        <v>383</v>
      </c>
      <c r="L153" s="8">
        <v>10</v>
      </c>
      <c r="M153" s="42">
        <v>181</v>
      </c>
      <c r="N153" s="8">
        <v>33</v>
      </c>
      <c r="O153" s="8">
        <v>40</v>
      </c>
      <c r="P153" s="8">
        <v>191</v>
      </c>
      <c r="Q153" s="8">
        <v>228</v>
      </c>
      <c r="R153" s="8">
        <v>80</v>
      </c>
      <c r="S153" s="8">
        <v>44</v>
      </c>
      <c r="T153" s="8">
        <v>184</v>
      </c>
      <c r="U153" s="8">
        <v>257</v>
      </c>
      <c r="V153" s="8">
        <v>198</v>
      </c>
      <c r="W153" s="8">
        <v>31</v>
      </c>
    </row>
    <row r="154" spans="1:23" ht="15">
      <c r="A154" s="12">
        <v>17413</v>
      </c>
      <c r="B154" t="s">
        <v>52</v>
      </c>
      <c r="C154" t="s">
        <v>1440</v>
      </c>
      <c r="E154" s="8" t="s">
        <v>3160</v>
      </c>
      <c r="F154" s="8">
        <v>213</v>
      </c>
      <c r="G154" s="8">
        <v>67</v>
      </c>
      <c r="H154" s="8">
        <v>88</v>
      </c>
      <c r="I154" s="8">
        <v>52</v>
      </c>
      <c r="J154" s="8">
        <v>54</v>
      </c>
      <c r="K154" s="8">
        <v>377</v>
      </c>
      <c r="L154" s="8">
        <v>10</v>
      </c>
      <c r="M154" s="42">
        <v>181</v>
      </c>
      <c r="N154" s="8">
        <v>34</v>
      </c>
      <c r="O154" s="8">
        <v>39</v>
      </c>
      <c r="P154" s="8">
        <v>190</v>
      </c>
      <c r="Q154" s="8">
        <v>226</v>
      </c>
      <c r="R154" s="8">
        <v>80</v>
      </c>
      <c r="S154" s="8">
        <v>44</v>
      </c>
      <c r="T154" s="8">
        <v>186</v>
      </c>
      <c r="U154" s="8">
        <v>254</v>
      </c>
      <c r="V154" s="8">
        <v>198</v>
      </c>
      <c r="W154" s="8">
        <v>32</v>
      </c>
    </row>
    <row r="155" spans="1:23" ht="15">
      <c r="A155" s="12">
        <v>17416</v>
      </c>
      <c r="B155" t="s">
        <v>52</v>
      </c>
      <c r="C155" t="s">
        <v>1440</v>
      </c>
      <c r="E155" s="8" t="s">
        <v>3160</v>
      </c>
      <c r="F155" s="8">
        <v>215</v>
      </c>
      <c r="G155" s="8">
        <v>70</v>
      </c>
      <c r="H155" s="8">
        <v>94</v>
      </c>
      <c r="I155" s="8">
        <v>53</v>
      </c>
      <c r="J155" s="8">
        <v>51</v>
      </c>
      <c r="K155" s="8">
        <v>373</v>
      </c>
      <c r="L155" s="8">
        <v>10</v>
      </c>
      <c r="M155" s="42">
        <v>175</v>
      </c>
      <c r="N155" s="8">
        <v>35</v>
      </c>
      <c r="O155" s="8">
        <v>36</v>
      </c>
      <c r="P155" s="8">
        <v>200</v>
      </c>
      <c r="Q155" s="8">
        <v>227</v>
      </c>
      <c r="R155" s="8">
        <v>80</v>
      </c>
      <c r="S155" s="8">
        <v>45</v>
      </c>
      <c r="T155" s="8">
        <v>190</v>
      </c>
      <c r="U155" s="8">
        <v>258</v>
      </c>
      <c r="V155" s="8">
        <v>199</v>
      </c>
      <c r="W155" s="8">
        <v>31</v>
      </c>
    </row>
    <row r="156" spans="1:23" ht="15">
      <c r="A156" s="12">
        <v>17423</v>
      </c>
      <c r="B156" t="s">
        <v>52</v>
      </c>
      <c r="C156" t="s">
        <v>1440</v>
      </c>
      <c r="E156" s="8" t="s">
        <v>3160</v>
      </c>
      <c r="F156" s="8">
        <v>211</v>
      </c>
      <c r="G156" s="8">
        <v>79</v>
      </c>
      <c r="H156" s="8">
        <v>84</v>
      </c>
      <c r="I156" s="8">
        <v>53</v>
      </c>
      <c r="J156" s="8">
        <v>49</v>
      </c>
      <c r="K156" s="8">
        <v>348</v>
      </c>
      <c r="L156" s="8">
        <v>7</v>
      </c>
      <c r="M156" s="42">
        <v>184</v>
      </c>
      <c r="N156" s="8">
        <v>40</v>
      </c>
      <c r="O156" s="8">
        <v>38</v>
      </c>
      <c r="P156" s="8">
        <v>179</v>
      </c>
      <c r="Q156" s="8">
        <v>241</v>
      </c>
      <c r="R156" s="8">
        <v>82</v>
      </c>
      <c r="S156" s="8">
        <v>45</v>
      </c>
      <c r="T156" s="8">
        <v>193</v>
      </c>
      <c r="U156" s="8">
        <v>265</v>
      </c>
      <c r="V156" s="8">
        <v>201</v>
      </c>
      <c r="W156" s="8">
        <v>25</v>
      </c>
    </row>
    <row r="157" spans="1:23" ht="15">
      <c r="A157" s="12">
        <v>17424</v>
      </c>
      <c r="B157" t="s">
        <v>52</v>
      </c>
      <c r="C157" t="s">
        <v>1440</v>
      </c>
      <c r="E157" s="8" t="s">
        <v>3160</v>
      </c>
      <c r="F157" s="8">
        <v>209</v>
      </c>
      <c r="G157" s="8">
        <v>81</v>
      </c>
      <c r="H157" s="8">
        <v>83</v>
      </c>
      <c r="I157" s="8">
        <v>51</v>
      </c>
      <c r="J157" s="8">
        <v>49</v>
      </c>
      <c r="K157" s="8">
        <v>340</v>
      </c>
      <c r="L157" s="8">
        <v>7</v>
      </c>
      <c r="M157" s="42">
        <v>187</v>
      </c>
      <c r="N157" s="8">
        <v>39</v>
      </c>
      <c r="O157" s="8">
        <v>38</v>
      </c>
      <c r="P157" s="8">
        <v>179</v>
      </c>
      <c r="Q157" s="8">
        <v>237</v>
      </c>
      <c r="R157" s="8">
        <v>81</v>
      </c>
      <c r="S157" s="8">
        <v>44</v>
      </c>
      <c r="T157" s="8">
        <v>188</v>
      </c>
      <c r="U157" s="8">
        <v>266</v>
      </c>
      <c r="V157" s="8">
        <v>204</v>
      </c>
      <c r="W157" s="8">
        <v>25</v>
      </c>
    </row>
    <row r="158" spans="1:23" ht="15">
      <c r="A158" s="12">
        <v>17425</v>
      </c>
      <c r="B158" t="s">
        <v>52</v>
      </c>
      <c r="C158" t="s">
        <v>1440</v>
      </c>
      <c r="E158" s="8" t="s">
        <v>3160</v>
      </c>
      <c r="F158" s="8">
        <v>208</v>
      </c>
      <c r="G158" s="8">
        <v>84</v>
      </c>
      <c r="H158" s="8">
        <v>82</v>
      </c>
      <c r="I158" s="8">
        <v>51</v>
      </c>
      <c r="J158" s="8">
        <v>49</v>
      </c>
      <c r="K158" s="8">
        <v>344</v>
      </c>
      <c r="L158" s="8">
        <v>7</v>
      </c>
      <c r="M158" s="42">
        <v>186</v>
      </c>
      <c r="N158" s="8">
        <v>39</v>
      </c>
      <c r="O158" s="8">
        <v>38</v>
      </c>
      <c r="P158" s="8">
        <v>184</v>
      </c>
      <c r="Q158" s="8">
        <v>237</v>
      </c>
      <c r="R158" s="8">
        <v>83</v>
      </c>
      <c r="S158" s="8">
        <v>47</v>
      </c>
      <c r="T158" s="8">
        <v>188</v>
      </c>
      <c r="U158" s="8">
        <v>265</v>
      </c>
      <c r="V158" s="8">
        <v>207</v>
      </c>
      <c r="W158" s="8">
        <v>26</v>
      </c>
    </row>
    <row r="159" spans="1:23" ht="15">
      <c r="A159" s="12">
        <v>17426</v>
      </c>
      <c r="B159" t="s">
        <v>52</v>
      </c>
      <c r="C159" t="s">
        <v>1440</v>
      </c>
      <c r="E159" s="8" t="s">
        <v>3160</v>
      </c>
      <c r="F159" s="8">
        <v>206</v>
      </c>
      <c r="G159" s="8">
        <v>87</v>
      </c>
      <c r="H159" s="8">
        <v>81</v>
      </c>
      <c r="I159" s="8">
        <v>50</v>
      </c>
      <c r="J159" s="8">
        <v>49</v>
      </c>
      <c r="K159" s="8">
        <v>340</v>
      </c>
      <c r="L159" s="8">
        <v>7</v>
      </c>
      <c r="M159" s="42">
        <v>188</v>
      </c>
      <c r="N159" s="8">
        <v>39</v>
      </c>
      <c r="O159" s="8">
        <v>38</v>
      </c>
      <c r="P159" s="8">
        <v>178</v>
      </c>
      <c r="Q159" s="8">
        <v>234</v>
      </c>
      <c r="R159" s="8">
        <v>82</v>
      </c>
      <c r="S159" s="8">
        <v>49</v>
      </c>
      <c r="T159" s="8">
        <v>188</v>
      </c>
      <c r="U159" s="8">
        <v>265</v>
      </c>
      <c r="V159" s="8">
        <v>208</v>
      </c>
      <c r="W159" s="8">
        <v>27</v>
      </c>
    </row>
    <row r="160" spans="1:23" ht="15">
      <c r="A160" s="12">
        <v>17428</v>
      </c>
      <c r="B160" t="s">
        <v>52</v>
      </c>
      <c r="C160" t="s">
        <v>1440</v>
      </c>
      <c r="E160" s="8" t="s">
        <v>3160</v>
      </c>
      <c r="F160" s="8">
        <v>205</v>
      </c>
      <c r="G160" s="8">
        <v>90</v>
      </c>
      <c r="H160" s="8">
        <v>83</v>
      </c>
      <c r="I160" s="8">
        <v>50</v>
      </c>
      <c r="J160" s="8">
        <v>46</v>
      </c>
      <c r="K160" s="8">
        <v>334</v>
      </c>
      <c r="L160" s="8">
        <v>6</v>
      </c>
      <c r="M160" s="42">
        <v>191</v>
      </c>
      <c r="N160" s="8">
        <v>38</v>
      </c>
      <c r="O160" s="8">
        <v>37</v>
      </c>
      <c r="P160" s="8">
        <v>171</v>
      </c>
      <c r="Q160" s="8">
        <v>226</v>
      </c>
      <c r="R160" s="8">
        <v>81</v>
      </c>
      <c r="S160" s="8">
        <v>48</v>
      </c>
      <c r="T160" s="8">
        <v>188</v>
      </c>
      <c r="U160" s="8">
        <v>262</v>
      </c>
      <c r="V160" s="8">
        <v>209</v>
      </c>
      <c r="W160" s="8">
        <v>26</v>
      </c>
    </row>
    <row r="161" spans="1:23" ht="15">
      <c r="A161" s="12">
        <v>17430</v>
      </c>
      <c r="B161" t="s">
        <v>52</v>
      </c>
      <c r="C161" t="s">
        <v>1440</v>
      </c>
      <c r="E161" s="8" t="s">
        <v>3160</v>
      </c>
      <c r="F161" s="8">
        <v>200</v>
      </c>
      <c r="G161" s="8">
        <v>95</v>
      </c>
      <c r="H161" s="8">
        <v>89</v>
      </c>
      <c r="I161" s="8">
        <v>49</v>
      </c>
      <c r="J161" s="8">
        <v>46</v>
      </c>
      <c r="K161" s="8">
        <v>318</v>
      </c>
      <c r="L161" s="8">
        <v>7</v>
      </c>
      <c r="M161" s="42">
        <v>191</v>
      </c>
      <c r="N161" s="8">
        <v>40</v>
      </c>
      <c r="O161" s="8">
        <v>38</v>
      </c>
      <c r="P161" s="8">
        <v>168</v>
      </c>
      <c r="Q161" s="8">
        <v>220</v>
      </c>
      <c r="R161" s="8">
        <v>81</v>
      </c>
      <c r="S161" s="8">
        <v>46</v>
      </c>
      <c r="T161" s="8">
        <v>188</v>
      </c>
      <c r="U161" s="8">
        <v>266</v>
      </c>
      <c r="V161" s="8">
        <v>206</v>
      </c>
      <c r="W161" s="8">
        <v>30</v>
      </c>
    </row>
    <row r="162" spans="1:23" ht="15">
      <c r="A162" s="12">
        <v>17431</v>
      </c>
      <c r="B162" t="s">
        <v>52</v>
      </c>
      <c r="C162" t="s">
        <v>1440</v>
      </c>
      <c r="E162" s="8" t="s">
        <v>3160</v>
      </c>
      <c r="F162" s="8">
        <v>201</v>
      </c>
      <c r="G162" s="8">
        <v>95</v>
      </c>
      <c r="H162" s="8">
        <v>92</v>
      </c>
      <c r="I162" s="8">
        <v>51</v>
      </c>
      <c r="J162" s="8">
        <v>47</v>
      </c>
      <c r="K162" s="8">
        <v>312</v>
      </c>
      <c r="L162" s="8">
        <v>7</v>
      </c>
      <c r="M162" s="42">
        <v>194</v>
      </c>
      <c r="N162" s="8">
        <v>38</v>
      </c>
      <c r="O162" s="8">
        <v>37</v>
      </c>
      <c r="P162" s="8">
        <v>159</v>
      </c>
      <c r="Q162" s="8">
        <v>218</v>
      </c>
      <c r="R162" s="8">
        <v>82</v>
      </c>
      <c r="S162" s="8">
        <v>46</v>
      </c>
      <c r="T162" s="8">
        <v>188</v>
      </c>
      <c r="U162" s="8">
        <v>265</v>
      </c>
      <c r="V162" s="8">
        <v>205</v>
      </c>
      <c r="W162" s="8">
        <v>32</v>
      </c>
    </row>
    <row r="163" spans="1:23" ht="15">
      <c r="A163" s="12">
        <v>17433</v>
      </c>
      <c r="B163" t="s">
        <v>52</v>
      </c>
      <c r="C163" t="s">
        <v>1440</v>
      </c>
      <c r="E163" s="8" t="s">
        <v>3160</v>
      </c>
      <c r="F163" s="8">
        <v>203</v>
      </c>
      <c r="G163" s="8">
        <v>97</v>
      </c>
      <c r="H163" s="8">
        <v>99</v>
      </c>
      <c r="I163" s="8">
        <v>54</v>
      </c>
      <c r="J163" s="8">
        <v>46</v>
      </c>
      <c r="K163" s="8">
        <v>309</v>
      </c>
      <c r="L163" s="8">
        <v>6</v>
      </c>
      <c r="M163" s="42">
        <v>194</v>
      </c>
      <c r="N163" s="8">
        <v>39</v>
      </c>
      <c r="O163" s="8">
        <v>35</v>
      </c>
      <c r="P163" s="8">
        <v>170</v>
      </c>
      <c r="Q163" s="8">
        <v>212</v>
      </c>
      <c r="R163" s="8">
        <v>85</v>
      </c>
      <c r="S163" s="8">
        <v>46</v>
      </c>
      <c r="T163" s="8">
        <v>190</v>
      </c>
      <c r="U163" s="8">
        <v>268</v>
      </c>
      <c r="V163" s="8">
        <v>205</v>
      </c>
      <c r="W163" s="8">
        <v>34</v>
      </c>
    </row>
    <row r="164" spans="1:23" ht="15">
      <c r="A164" s="12">
        <v>17434</v>
      </c>
      <c r="B164" t="s">
        <v>52</v>
      </c>
      <c r="C164" t="s">
        <v>1440</v>
      </c>
      <c r="E164" s="8" t="s">
        <v>3160</v>
      </c>
      <c r="F164" s="8">
        <v>201</v>
      </c>
      <c r="G164" s="8">
        <v>98</v>
      </c>
      <c r="H164" s="8">
        <v>103</v>
      </c>
      <c r="I164" s="8">
        <v>54</v>
      </c>
      <c r="J164" s="8">
        <v>46</v>
      </c>
      <c r="K164" s="8">
        <v>312</v>
      </c>
      <c r="L164" s="8">
        <v>6</v>
      </c>
      <c r="M164" s="42">
        <v>197</v>
      </c>
      <c r="N164" s="8">
        <v>39</v>
      </c>
      <c r="O164" s="8">
        <v>34</v>
      </c>
      <c r="P164" s="8">
        <v>172</v>
      </c>
      <c r="Q164" s="8">
        <v>214</v>
      </c>
      <c r="R164" s="8">
        <v>87</v>
      </c>
      <c r="S164" s="8">
        <v>46</v>
      </c>
      <c r="T164" s="8">
        <v>190</v>
      </c>
      <c r="U164" s="8">
        <v>270</v>
      </c>
      <c r="V164" s="8">
        <v>206</v>
      </c>
      <c r="W164" s="8">
        <v>33</v>
      </c>
    </row>
    <row r="165" spans="1:23" ht="15">
      <c r="A165" s="12">
        <v>17435</v>
      </c>
      <c r="B165" t="s">
        <v>1566</v>
      </c>
      <c r="C165" t="s">
        <v>1440</v>
      </c>
      <c r="E165" s="8" t="s">
        <v>3160</v>
      </c>
      <c r="F165" s="8">
        <v>195</v>
      </c>
      <c r="G165" s="8">
        <v>103</v>
      </c>
      <c r="H165" s="8">
        <v>107</v>
      </c>
      <c r="I165" s="8">
        <v>55</v>
      </c>
      <c r="J165" s="8">
        <v>46</v>
      </c>
      <c r="K165" s="8">
        <v>309</v>
      </c>
      <c r="L165" s="8">
        <v>6</v>
      </c>
      <c r="M165" s="42">
        <v>197</v>
      </c>
      <c r="N165" s="8">
        <v>41</v>
      </c>
      <c r="O165" s="8">
        <v>35</v>
      </c>
      <c r="P165" s="8">
        <v>167</v>
      </c>
      <c r="Q165" s="8">
        <v>212</v>
      </c>
      <c r="R165" s="8">
        <v>86</v>
      </c>
      <c r="S165" s="8">
        <v>45</v>
      </c>
      <c r="T165" s="8">
        <v>190</v>
      </c>
      <c r="U165" s="8">
        <v>271</v>
      </c>
      <c r="V165" s="8">
        <v>200</v>
      </c>
      <c r="W165" s="8">
        <v>32</v>
      </c>
    </row>
    <row r="166" spans="1:23" ht="15">
      <c r="A166" s="12">
        <v>17437</v>
      </c>
      <c r="B166" t="s">
        <v>52</v>
      </c>
      <c r="C166" t="s">
        <v>1440</v>
      </c>
      <c r="E166" s="8" t="s">
        <v>3160</v>
      </c>
      <c r="F166" s="8">
        <v>193</v>
      </c>
      <c r="G166" s="8">
        <v>101</v>
      </c>
      <c r="H166" s="8">
        <v>105</v>
      </c>
      <c r="I166" s="8">
        <v>55</v>
      </c>
      <c r="J166" s="8">
        <v>47</v>
      </c>
      <c r="K166" s="8">
        <v>298</v>
      </c>
      <c r="L166" s="8">
        <v>5</v>
      </c>
      <c r="M166" s="42">
        <v>199</v>
      </c>
      <c r="N166" s="8">
        <v>41</v>
      </c>
      <c r="O166" s="8">
        <v>34</v>
      </c>
      <c r="P166" s="8">
        <v>164</v>
      </c>
      <c r="Q166" s="8">
        <v>209</v>
      </c>
      <c r="R166" s="8">
        <v>84</v>
      </c>
      <c r="S166" s="8">
        <v>43</v>
      </c>
      <c r="T166" s="8">
        <v>196</v>
      </c>
      <c r="U166" s="8">
        <v>274</v>
      </c>
      <c r="V166" s="8">
        <v>200</v>
      </c>
      <c r="W166" s="8">
        <v>32</v>
      </c>
    </row>
    <row r="167" spans="1:23" ht="15">
      <c r="A167" s="12">
        <v>17439</v>
      </c>
      <c r="B167" t="s">
        <v>52</v>
      </c>
      <c r="C167" t="s">
        <v>1440</v>
      </c>
      <c r="E167" s="8" t="s">
        <v>3160</v>
      </c>
      <c r="F167" s="8">
        <v>188</v>
      </c>
      <c r="G167" s="8">
        <v>104</v>
      </c>
      <c r="H167" s="8">
        <v>110</v>
      </c>
      <c r="I167" s="8">
        <v>55</v>
      </c>
      <c r="J167" s="8">
        <v>50</v>
      </c>
      <c r="K167" s="8">
        <v>292</v>
      </c>
      <c r="L167" s="8">
        <v>5</v>
      </c>
      <c r="M167" s="42">
        <v>200</v>
      </c>
      <c r="N167" s="8">
        <v>43</v>
      </c>
      <c r="O167" s="8">
        <v>35</v>
      </c>
      <c r="P167" s="8">
        <v>157</v>
      </c>
      <c r="Q167" s="8">
        <v>204</v>
      </c>
      <c r="R167" s="8">
        <v>88</v>
      </c>
      <c r="S167" s="8">
        <v>45</v>
      </c>
      <c r="T167" s="8">
        <v>193</v>
      </c>
      <c r="U167" s="8">
        <v>270</v>
      </c>
      <c r="V167" s="8">
        <v>200</v>
      </c>
      <c r="W167" s="8">
        <v>30</v>
      </c>
    </row>
    <row r="168" spans="1:23" ht="15">
      <c r="A168" s="12">
        <v>17444</v>
      </c>
      <c r="B168" t="s">
        <v>1566</v>
      </c>
      <c r="C168" t="s">
        <v>1440</v>
      </c>
      <c r="E168" s="8" t="s">
        <v>3160</v>
      </c>
      <c r="F168" s="8">
        <v>185</v>
      </c>
      <c r="G168" s="8">
        <v>117</v>
      </c>
      <c r="H168" s="8">
        <v>109</v>
      </c>
      <c r="I168" s="8">
        <v>57</v>
      </c>
      <c r="J168" s="8">
        <v>43</v>
      </c>
      <c r="K168" s="8">
        <v>267</v>
      </c>
      <c r="L168" s="8">
        <v>4</v>
      </c>
      <c r="M168" s="42">
        <v>203</v>
      </c>
      <c r="N168" s="8">
        <v>46</v>
      </c>
      <c r="O168" s="8">
        <v>32</v>
      </c>
      <c r="P168" s="8">
        <v>146</v>
      </c>
      <c r="Q168" s="8">
        <v>202</v>
      </c>
      <c r="R168" s="8">
        <v>85</v>
      </c>
      <c r="S168" s="8">
        <v>49</v>
      </c>
      <c r="T168" s="8">
        <v>201</v>
      </c>
      <c r="U168" s="8">
        <v>273</v>
      </c>
      <c r="V168" s="8">
        <v>195</v>
      </c>
      <c r="W168" s="8">
        <v>30</v>
      </c>
    </row>
    <row r="169" spans="1:23" ht="15">
      <c r="A169" s="12">
        <v>17453</v>
      </c>
      <c r="B169" t="s">
        <v>1566</v>
      </c>
      <c r="C169" t="s">
        <v>1440</v>
      </c>
      <c r="E169" s="8" t="s">
        <v>3160</v>
      </c>
      <c r="F169" s="8">
        <v>185</v>
      </c>
      <c r="G169" s="8">
        <v>133</v>
      </c>
      <c r="H169" s="8">
        <v>112</v>
      </c>
      <c r="I169" s="8">
        <v>57</v>
      </c>
      <c r="J169" s="8">
        <v>45</v>
      </c>
      <c r="K169" s="8">
        <v>248</v>
      </c>
      <c r="L169" s="8">
        <v>5</v>
      </c>
      <c r="M169" s="42">
        <v>219</v>
      </c>
      <c r="N169" s="8">
        <v>48</v>
      </c>
      <c r="O169" s="8">
        <v>33</v>
      </c>
      <c r="P169" s="8">
        <v>138</v>
      </c>
      <c r="Q169" s="8">
        <v>189</v>
      </c>
      <c r="R169" s="8">
        <v>86</v>
      </c>
      <c r="S169" s="8">
        <v>47</v>
      </c>
      <c r="T169" s="8">
        <v>205</v>
      </c>
      <c r="U169" s="8">
        <v>243</v>
      </c>
      <c r="V169" s="8">
        <v>207</v>
      </c>
      <c r="W169" s="8">
        <v>28</v>
      </c>
    </row>
    <row r="170" spans="1:23" ht="15">
      <c r="A170" s="12">
        <v>17454</v>
      </c>
      <c r="B170" t="s">
        <v>52</v>
      </c>
      <c r="C170" t="s">
        <v>1440</v>
      </c>
      <c r="E170" s="8" t="s">
        <v>3160</v>
      </c>
      <c r="F170" s="8">
        <v>185</v>
      </c>
      <c r="G170" s="8">
        <v>133</v>
      </c>
      <c r="H170" s="8">
        <v>110</v>
      </c>
      <c r="I170" s="8">
        <v>54</v>
      </c>
      <c r="J170" s="8">
        <v>43</v>
      </c>
      <c r="K170" s="8">
        <v>249</v>
      </c>
      <c r="L170" s="8">
        <v>5</v>
      </c>
      <c r="M170" s="42">
        <v>222</v>
      </c>
      <c r="N170" s="8">
        <v>50</v>
      </c>
      <c r="O170" s="8">
        <v>33</v>
      </c>
      <c r="P170" s="8">
        <v>136</v>
      </c>
      <c r="Q170" s="8">
        <v>186</v>
      </c>
      <c r="R170" s="8">
        <v>88</v>
      </c>
      <c r="S170" s="8">
        <v>46</v>
      </c>
      <c r="T170" s="8">
        <v>203</v>
      </c>
      <c r="U170" s="8">
        <v>241</v>
      </c>
      <c r="V170" s="8">
        <v>212</v>
      </c>
      <c r="W170" s="8">
        <v>30</v>
      </c>
    </row>
    <row r="171" spans="1:23" ht="15">
      <c r="A171" s="12">
        <v>17456</v>
      </c>
      <c r="B171" t="s">
        <v>1566</v>
      </c>
      <c r="C171" t="s">
        <v>1440</v>
      </c>
      <c r="E171" s="8" t="s">
        <v>3160</v>
      </c>
      <c r="F171" s="8">
        <v>185</v>
      </c>
      <c r="G171" s="8">
        <v>137</v>
      </c>
      <c r="H171" s="8">
        <v>114</v>
      </c>
      <c r="I171" s="8">
        <v>54</v>
      </c>
      <c r="J171" s="8">
        <v>48</v>
      </c>
      <c r="K171" s="8">
        <v>246</v>
      </c>
      <c r="L171" s="8">
        <v>6</v>
      </c>
      <c r="M171" s="42">
        <v>224</v>
      </c>
      <c r="N171" s="8">
        <v>50</v>
      </c>
      <c r="O171" s="8">
        <v>31</v>
      </c>
      <c r="P171" s="8">
        <v>149</v>
      </c>
      <c r="Q171" s="8">
        <v>183</v>
      </c>
      <c r="R171" s="8">
        <v>87</v>
      </c>
      <c r="S171" s="8">
        <v>45</v>
      </c>
      <c r="T171" s="8">
        <v>201</v>
      </c>
      <c r="U171" s="8">
        <v>237</v>
      </c>
      <c r="V171" s="8">
        <v>211</v>
      </c>
      <c r="W171" s="8">
        <v>30</v>
      </c>
    </row>
    <row r="172" spans="1:23" ht="15">
      <c r="A172" s="12">
        <v>17457</v>
      </c>
      <c r="B172" t="s">
        <v>52</v>
      </c>
      <c r="C172" t="s">
        <v>1440</v>
      </c>
      <c r="E172" s="8" t="s">
        <v>3160</v>
      </c>
      <c r="F172" s="8">
        <v>183</v>
      </c>
      <c r="G172" s="8">
        <v>139</v>
      </c>
      <c r="H172" s="8">
        <v>115</v>
      </c>
      <c r="I172" s="8">
        <v>54</v>
      </c>
      <c r="J172" s="8">
        <v>51</v>
      </c>
      <c r="K172" s="8">
        <v>247</v>
      </c>
      <c r="L172" s="8">
        <v>6</v>
      </c>
      <c r="M172" s="42">
        <v>224</v>
      </c>
      <c r="N172" s="8">
        <v>50</v>
      </c>
      <c r="O172" s="8">
        <v>31</v>
      </c>
      <c r="P172" s="8">
        <v>154</v>
      </c>
      <c r="Q172" s="8">
        <v>180</v>
      </c>
      <c r="R172" s="8">
        <v>86</v>
      </c>
      <c r="S172" s="8">
        <v>45</v>
      </c>
      <c r="T172" s="8">
        <v>202</v>
      </c>
      <c r="U172" s="8">
        <v>229</v>
      </c>
      <c r="V172" s="8">
        <v>208</v>
      </c>
      <c r="W172" s="8">
        <v>29</v>
      </c>
    </row>
    <row r="173" spans="1:23" ht="15">
      <c r="A173" s="12">
        <v>17462</v>
      </c>
      <c r="B173" t="s">
        <v>52</v>
      </c>
      <c r="C173" t="s">
        <v>1440</v>
      </c>
      <c r="E173" s="8" t="s">
        <v>3160</v>
      </c>
      <c r="F173" s="8">
        <v>181</v>
      </c>
      <c r="G173" s="8">
        <v>141</v>
      </c>
      <c r="H173" s="8">
        <v>117</v>
      </c>
      <c r="I173" s="8">
        <v>54</v>
      </c>
      <c r="J173" s="8">
        <v>59</v>
      </c>
      <c r="K173" s="8">
        <v>256</v>
      </c>
      <c r="L173" s="8">
        <v>6</v>
      </c>
      <c r="M173" s="42">
        <v>224</v>
      </c>
      <c r="N173" s="8">
        <v>51</v>
      </c>
      <c r="O173" s="8">
        <v>26</v>
      </c>
      <c r="P173" s="8">
        <v>145</v>
      </c>
      <c r="Q173" s="8">
        <v>173</v>
      </c>
      <c r="R173" s="8">
        <v>89</v>
      </c>
      <c r="S173" s="8">
        <v>47</v>
      </c>
      <c r="T173" s="8">
        <v>198</v>
      </c>
      <c r="U173" s="8">
        <v>224</v>
      </c>
      <c r="V173" s="8">
        <v>201</v>
      </c>
      <c r="W173" s="8">
        <v>24</v>
      </c>
    </row>
    <row r="174" spans="1:23" ht="15">
      <c r="A174" s="12">
        <v>17463</v>
      </c>
      <c r="B174" t="s">
        <v>52</v>
      </c>
      <c r="C174" t="s">
        <v>1440</v>
      </c>
      <c r="E174" s="8" t="s">
        <v>3160</v>
      </c>
      <c r="F174" s="8">
        <v>186</v>
      </c>
      <c r="G174" s="8">
        <v>141</v>
      </c>
      <c r="H174" s="8">
        <v>117</v>
      </c>
      <c r="I174" s="8">
        <v>53</v>
      </c>
      <c r="J174" s="8">
        <v>60</v>
      </c>
      <c r="K174" s="8">
        <v>266</v>
      </c>
      <c r="L174" s="8">
        <v>6</v>
      </c>
      <c r="M174" s="42">
        <v>227</v>
      </c>
      <c r="N174" s="8">
        <v>54</v>
      </c>
      <c r="O174" s="8">
        <v>28</v>
      </c>
      <c r="P174" s="8">
        <v>149</v>
      </c>
      <c r="Q174" s="8">
        <v>169</v>
      </c>
      <c r="R174" s="8">
        <v>88</v>
      </c>
      <c r="S174" s="8">
        <v>50</v>
      </c>
      <c r="T174" s="8">
        <v>198</v>
      </c>
      <c r="U174" s="8">
        <v>223</v>
      </c>
      <c r="V174" s="8">
        <v>199</v>
      </c>
      <c r="W174" s="8">
        <v>24</v>
      </c>
    </row>
    <row r="175" spans="1:23" ht="15">
      <c r="A175" s="12">
        <v>17464</v>
      </c>
      <c r="B175" t="s">
        <v>52</v>
      </c>
      <c r="C175" t="s">
        <v>1440</v>
      </c>
      <c r="E175" s="8" t="s">
        <v>3160</v>
      </c>
      <c r="F175" s="8">
        <v>186</v>
      </c>
      <c r="G175" s="8">
        <v>144</v>
      </c>
      <c r="H175" s="8">
        <v>115</v>
      </c>
      <c r="I175" s="8">
        <v>54</v>
      </c>
      <c r="J175" s="8">
        <v>60</v>
      </c>
      <c r="K175" s="8">
        <v>257</v>
      </c>
      <c r="L175" s="8">
        <v>6</v>
      </c>
      <c r="M175" s="42">
        <v>225</v>
      </c>
      <c r="N175" s="8">
        <v>54</v>
      </c>
      <c r="O175" s="8">
        <v>27</v>
      </c>
      <c r="P175" s="8">
        <v>149</v>
      </c>
      <c r="Q175" s="8">
        <v>168</v>
      </c>
      <c r="R175" s="8">
        <v>83</v>
      </c>
      <c r="S175" s="8">
        <v>52</v>
      </c>
      <c r="T175" s="8">
        <v>195</v>
      </c>
      <c r="U175" s="8">
        <v>224</v>
      </c>
      <c r="V175" s="8">
        <v>202</v>
      </c>
      <c r="W175" s="8">
        <v>25</v>
      </c>
    </row>
    <row r="176" spans="1:23" ht="15">
      <c r="A176" s="12">
        <v>17465</v>
      </c>
      <c r="B176" t="s">
        <v>1566</v>
      </c>
      <c r="C176" t="s">
        <v>1440</v>
      </c>
      <c r="E176" s="8" t="s">
        <v>3160</v>
      </c>
      <c r="F176" s="8">
        <v>186</v>
      </c>
      <c r="G176" s="8">
        <v>147</v>
      </c>
      <c r="H176" s="8">
        <v>114</v>
      </c>
      <c r="I176" s="8">
        <v>58</v>
      </c>
      <c r="J176" s="8">
        <v>62</v>
      </c>
      <c r="K176" s="8">
        <v>264</v>
      </c>
      <c r="L176" s="8">
        <v>6</v>
      </c>
      <c r="M176" s="42">
        <v>224</v>
      </c>
      <c r="N176" s="8">
        <v>54</v>
      </c>
      <c r="O176" s="8">
        <v>27</v>
      </c>
      <c r="P176" s="8">
        <v>149</v>
      </c>
      <c r="Q176" s="8">
        <v>167</v>
      </c>
      <c r="R176" s="8">
        <v>83</v>
      </c>
      <c r="S176" s="8">
        <v>52</v>
      </c>
      <c r="T176" s="8">
        <v>193</v>
      </c>
      <c r="U176" s="8">
        <v>221</v>
      </c>
      <c r="V176" s="8">
        <v>202</v>
      </c>
      <c r="W176" s="8">
        <v>22</v>
      </c>
    </row>
    <row r="177" spans="1:23" ht="15">
      <c r="A177" s="12">
        <v>17467</v>
      </c>
      <c r="B177" t="s">
        <v>52</v>
      </c>
      <c r="C177" t="s">
        <v>1440</v>
      </c>
      <c r="E177" s="8" t="s">
        <v>3160</v>
      </c>
      <c r="F177" s="8">
        <v>184</v>
      </c>
      <c r="G177" s="8">
        <v>148</v>
      </c>
      <c r="H177" s="8">
        <v>108</v>
      </c>
      <c r="I177" s="8">
        <v>60</v>
      </c>
      <c r="J177" s="8">
        <v>62</v>
      </c>
      <c r="K177" s="8">
        <v>271</v>
      </c>
      <c r="L177" s="8">
        <v>6</v>
      </c>
      <c r="M177" s="42">
        <v>224</v>
      </c>
      <c r="N177" s="8">
        <v>56</v>
      </c>
      <c r="O177" s="8">
        <v>26</v>
      </c>
      <c r="P177" s="8">
        <v>144</v>
      </c>
      <c r="Q177" s="8">
        <v>160</v>
      </c>
      <c r="R177" s="8">
        <v>76</v>
      </c>
      <c r="S177" s="8">
        <v>57</v>
      </c>
      <c r="T177" s="8">
        <v>190</v>
      </c>
      <c r="U177" s="8">
        <v>222</v>
      </c>
      <c r="V177" s="8">
        <v>203</v>
      </c>
      <c r="W177" s="8">
        <v>19</v>
      </c>
    </row>
    <row r="178" spans="1:23" ht="15">
      <c r="A178" s="12">
        <v>17470</v>
      </c>
      <c r="B178" t="s">
        <v>52</v>
      </c>
      <c r="C178" t="s">
        <v>1440</v>
      </c>
      <c r="E178" s="8" t="s">
        <v>3160</v>
      </c>
      <c r="F178" s="8">
        <v>183</v>
      </c>
      <c r="G178" s="8">
        <v>151</v>
      </c>
      <c r="H178" s="8">
        <v>97</v>
      </c>
      <c r="I178" s="8">
        <v>59</v>
      </c>
      <c r="J178" s="8">
        <v>70</v>
      </c>
      <c r="K178" s="8">
        <v>280</v>
      </c>
      <c r="L178" s="8">
        <v>6</v>
      </c>
      <c r="M178" s="42">
        <v>223</v>
      </c>
      <c r="N178" s="8">
        <v>54</v>
      </c>
      <c r="O178" s="8">
        <v>27</v>
      </c>
      <c r="P178" s="8">
        <v>137</v>
      </c>
      <c r="Q178" s="8">
        <v>158</v>
      </c>
      <c r="R178" s="8">
        <v>77</v>
      </c>
      <c r="S178" s="8">
        <v>60</v>
      </c>
      <c r="T178" s="8">
        <v>190</v>
      </c>
      <c r="U178" s="8">
        <v>220</v>
      </c>
      <c r="V178" s="8">
        <v>207</v>
      </c>
      <c r="W178" s="8">
        <v>17</v>
      </c>
    </row>
    <row r="179" spans="1:23" ht="15">
      <c r="A179" s="12">
        <v>17473</v>
      </c>
      <c r="B179" t="s">
        <v>52</v>
      </c>
      <c r="C179" t="s">
        <v>1440</v>
      </c>
      <c r="E179" s="8" t="s">
        <v>3160</v>
      </c>
      <c r="F179" s="8">
        <v>180</v>
      </c>
      <c r="G179" s="8">
        <v>158</v>
      </c>
      <c r="H179" s="8">
        <v>97</v>
      </c>
      <c r="I179" s="8">
        <v>58</v>
      </c>
      <c r="J179" s="8">
        <v>73</v>
      </c>
      <c r="K179" s="8">
        <v>294</v>
      </c>
      <c r="L179" s="8">
        <v>7</v>
      </c>
      <c r="M179" s="42">
        <v>218</v>
      </c>
      <c r="N179" s="8">
        <v>50</v>
      </c>
      <c r="O179" s="8">
        <v>26</v>
      </c>
      <c r="P179" s="8">
        <v>131</v>
      </c>
      <c r="Q179" s="8">
        <v>156</v>
      </c>
      <c r="R179" s="8">
        <v>75</v>
      </c>
      <c r="S179" s="8">
        <v>59</v>
      </c>
      <c r="T179" s="8">
        <v>188</v>
      </c>
      <c r="U179" s="8">
        <v>211</v>
      </c>
      <c r="V179" s="8">
        <v>210</v>
      </c>
      <c r="W179" s="8">
        <v>17</v>
      </c>
    </row>
    <row r="180" spans="1:23" ht="15">
      <c r="A180" s="12">
        <v>17474</v>
      </c>
      <c r="B180" t="s">
        <v>52</v>
      </c>
      <c r="C180" t="s">
        <v>1440</v>
      </c>
      <c r="E180" s="8" t="s">
        <v>3160</v>
      </c>
      <c r="F180" s="8">
        <v>183</v>
      </c>
      <c r="G180" s="8">
        <v>159</v>
      </c>
      <c r="H180" s="8">
        <v>91</v>
      </c>
      <c r="I180" s="8">
        <v>60</v>
      </c>
      <c r="J180" s="8">
        <v>70</v>
      </c>
      <c r="K180" s="8">
        <v>295</v>
      </c>
      <c r="L180" s="8">
        <v>6</v>
      </c>
      <c r="M180" s="42">
        <v>214</v>
      </c>
      <c r="N180" s="8">
        <v>49</v>
      </c>
      <c r="O180" s="8">
        <v>26</v>
      </c>
      <c r="P180" s="8">
        <v>137</v>
      </c>
      <c r="Q180" s="8">
        <v>160</v>
      </c>
      <c r="R180" s="8">
        <v>73</v>
      </c>
      <c r="S180" s="8">
        <v>59</v>
      </c>
      <c r="T180" s="8">
        <v>190</v>
      </c>
      <c r="U180" s="8">
        <v>208</v>
      </c>
      <c r="V180" s="8">
        <v>209</v>
      </c>
      <c r="W180" s="8">
        <v>18</v>
      </c>
    </row>
    <row r="181" spans="1:23" ht="15">
      <c r="A181" s="12">
        <v>17481</v>
      </c>
      <c r="B181" t="s">
        <v>52</v>
      </c>
      <c r="C181" t="s">
        <v>1440</v>
      </c>
      <c r="E181" s="8" t="s">
        <v>3160</v>
      </c>
      <c r="F181" s="8">
        <v>181</v>
      </c>
      <c r="G181" s="8">
        <v>170</v>
      </c>
      <c r="H181" s="8">
        <v>100</v>
      </c>
      <c r="I181" s="8">
        <v>63</v>
      </c>
      <c r="J181" s="8">
        <v>76</v>
      </c>
      <c r="K181" s="8">
        <v>324</v>
      </c>
      <c r="L181" s="8">
        <v>7</v>
      </c>
      <c r="M181" s="42">
        <v>222</v>
      </c>
      <c r="N181" s="8">
        <v>45</v>
      </c>
      <c r="O181" s="8">
        <v>26</v>
      </c>
      <c r="P181" s="8">
        <v>151</v>
      </c>
      <c r="Q181" s="8">
        <v>157</v>
      </c>
      <c r="R181" s="8">
        <v>65</v>
      </c>
      <c r="S181" s="8">
        <v>51</v>
      </c>
      <c r="T181" s="8">
        <v>184</v>
      </c>
      <c r="U181" s="8">
        <v>187</v>
      </c>
      <c r="V181" s="8">
        <v>213</v>
      </c>
      <c r="W181" s="8">
        <v>19</v>
      </c>
    </row>
    <row r="182" spans="1:23" ht="15">
      <c r="A182" s="12">
        <v>17482</v>
      </c>
      <c r="B182" t="s">
        <v>52</v>
      </c>
      <c r="C182" t="s">
        <v>1440</v>
      </c>
      <c r="E182" s="8" t="s">
        <v>3160</v>
      </c>
      <c r="F182" s="8">
        <v>180</v>
      </c>
      <c r="G182" s="8">
        <v>174</v>
      </c>
      <c r="H182" s="8">
        <v>99</v>
      </c>
      <c r="I182" s="8">
        <v>63</v>
      </c>
      <c r="J182" s="8">
        <v>78</v>
      </c>
      <c r="K182" s="8">
        <v>324</v>
      </c>
      <c r="L182" s="8">
        <v>6</v>
      </c>
      <c r="M182" s="42">
        <v>220</v>
      </c>
      <c r="N182" s="8">
        <v>44</v>
      </c>
      <c r="O182" s="8">
        <v>27</v>
      </c>
      <c r="P182" s="8">
        <v>151</v>
      </c>
      <c r="Q182" s="8">
        <v>159</v>
      </c>
      <c r="R182" s="8">
        <v>65</v>
      </c>
      <c r="S182" s="8">
        <v>51</v>
      </c>
      <c r="T182" s="8">
        <v>181</v>
      </c>
      <c r="U182" s="8">
        <v>186</v>
      </c>
      <c r="V182" s="8">
        <v>213</v>
      </c>
      <c r="W182" s="8">
        <v>19</v>
      </c>
    </row>
    <row r="183" spans="1:23" ht="15">
      <c r="A183" s="12">
        <v>17483</v>
      </c>
      <c r="B183" t="s">
        <v>52</v>
      </c>
      <c r="C183" t="s">
        <v>1440</v>
      </c>
      <c r="E183" s="8" t="s">
        <v>3160</v>
      </c>
      <c r="F183" s="8">
        <v>178</v>
      </c>
      <c r="G183" s="8">
        <v>178</v>
      </c>
      <c r="H183" s="8">
        <v>94</v>
      </c>
      <c r="I183" s="8">
        <v>63</v>
      </c>
      <c r="J183" s="8">
        <v>77</v>
      </c>
      <c r="K183" s="8">
        <v>337</v>
      </c>
      <c r="L183" s="8">
        <v>5</v>
      </c>
      <c r="M183" s="42">
        <v>222</v>
      </c>
      <c r="N183" s="8">
        <v>46</v>
      </c>
      <c r="O183" s="8">
        <v>27</v>
      </c>
      <c r="P183" s="8">
        <v>152</v>
      </c>
      <c r="Q183" s="8">
        <v>160</v>
      </c>
      <c r="R183" s="8">
        <v>68</v>
      </c>
      <c r="S183" s="8">
        <v>53</v>
      </c>
      <c r="T183" s="8">
        <v>182</v>
      </c>
      <c r="U183" s="8">
        <v>184</v>
      </c>
      <c r="V183" s="8">
        <v>213</v>
      </c>
      <c r="W183" s="8">
        <v>19</v>
      </c>
    </row>
    <row r="184" spans="1:23" ht="15">
      <c r="A184" s="12">
        <v>17484</v>
      </c>
      <c r="B184" t="s">
        <v>52</v>
      </c>
      <c r="C184" t="s">
        <v>1440</v>
      </c>
      <c r="E184" s="8" t="s">
        <v>3160</v>
      </c>
      <c r="F184" s="8">
        <v>180</v>
      </c>
      <c r="G184" s="8">
        <v>178</v>
      </c>
      <c r="H184" s="8">
        <v>94</v>
      </c>
      <c r="I184" s="8">
        <v>64</v>
      </c>
      <c r="J184" s="8">
        <v>77</v>
      </c>
      <c r="K184" s="8">
        <v>343</v>
      </c>
      <c r="L184" s="8">
        <v>5</v>
      </c>
      <c r="M184" s="42">
        <v>221</v>
      </c>
      <c r="N184" s="8">
        <v>45</v>
      </c>
      <c r="O184" s="8">
        <v>26</v>
      </c>
      <c r="P184" s="8">
        <v>149</v>
      </c>
      <c r="Q184" s="8">
        <v>159</v>
      </c>
      <c r="R184" s="8">
        <v>69</v>
      </c>
      <c r="S184" s="8">
        <v>52</v>
      </c>
      <c r="T184" s="8">
        <v>178</v>
      </c>
      <c r="U184" s="8">
        <v>183</v>
      </c>
      <c r="V184" s="8">
        <v>215</v>
      </c>
      <c r="W184" s="8">
        <v>19</v>
      </c>
    </row>
    <row r="185" spans="1:23" ht="15">
      <c r="A185" s="12">
        <v>17486</v>
      </c>
      <c r="B185" t="s">
        <v>1566</v>
      </c>
      <c r="C185" t="s">
        <v>1440</v>
      </c>
      <c r="E185" s="8" t="s">
        <v>3160</v>
      </c>
      <c r="F185" s="8">
        <v>182</v>
      </c>
      <c r="G185" s="8">
        <v>177</v>
      </c>
      <c r="H185" s="8">
        <v>91</v>
      </c>
      <c r="I185" s="8">
        <v>66</v>
      </c>
      <c r="J185" s="8">
        <v>75</v>
      </c>
      <c r="K185" s="8">
        <v>347</v>
      </c>
      <c r="L185" s="8">
        <v>6</v>
      </c>
      <c r="M185" s="42">
        <v>224</v>
      </c>
      <c r="N185" s="8">
        <v>42</v>
      </c>
      <c r="O185" s="8">
        <v>27</v>
      </c>
      <c r="P185" s="8">
        <v>149</v>
      </c>
      <c r="Q185" s="8">
        <v>158</v>
      </c>
      <c r="R185" s="8">
        <v>68</v>
      </c>
      <c r="S185" s="8">
        <v>53</v>
      </c>
      <c r="T185" s="8">
        <v>177</v>
      </c>
      <c r="U185" s="8">
        <v>177</v>
      </c>
      <c r="V185" s="8">
        <v>214</v>
      </c>
      <c r="W185" s="8">
        <v>22</v>
      </c>
    </row>
    <row r="186" spans="1:23" ht="15">
      <c r="A186" s="12">
        <v>17487</v>
      </c>
      <c r="B186" t="s">
        <v>52</v>
      </c>
      <c r="C186" t="s">
        <v>1440</v>
      </c>
      <c r="E186" s="8" t="s">
        <v>3160</v>
      </c>
      <c r="F186" s="8">
        <v>177</v>
      </c>
      <c r="G186" s="8">
        <v>178</v>
      </c>
      <c r="H186" s="8">
        <v>92</v>
      </c>
      <c r="I186" s="8">
        <v>66</v>
      </c>
      <c r="J186" s="8">
        <v>77</v>
      </c>
      <c r="K186" s="8">
        <v>356</v>
      </c>
      <c r="L186" s="8">
        <v>6</v>
      </c>
      <c r="M186" s="42">
        <v>227</v>
      </c>
      <c r="N186" s="8">
        <v>41</v>
      </c>
      <c r="O186" s="8">
        <v>28</v>
      </c>
      <c r="P186" s="8">
        <v>144</v>
      </c>
      <c r="Q186" s="8">
        <v>157</v>
      </c>
      <c r="R186" s="8">
        <v>70</v>
      </c>
      <c r="S186" s="8">
        <v>53</v>
      </c>
      <c r="T186" s="8">
        <v>178</v>
      </c>
      <c r="U186" s="8">
        <v>174</v>
      </c>
      <c r="V186" s="8">
        <v>212</v>
      </c>
      <c r="W186" s="8">
        <v>23</v>
      </c>
    </row>
    <row r="187" spans="1:23" ht="15">
      <c r="A187" s="12">
        <v>17491</v>
      </c>
      <c r="B187" t="s">
        <v>52</v>
      </c>
      <c r="C187" t="s">
        <v>1440</v>
      </c>
      <c r="E187" s="8" t="s">
        <v>3160</v>
      </c>
      <c r="F187" s="8">
        <v>171</v>
      </c>
      <c r="G187" s="8">
        <v>174</v>
      </c>
      <c r="H187" s="8">
        <v>89</v>
      </c>
      <c r="I187" s="8">
        <v>66</v>
      </c>
      <c r="J187" s="8">
        <v>75</v>
      </c>
      <c r="K187" s="8">
        <v>368</v>
      </c>
      <c r="L187" s="8">
        <v>6</v>
      </c>
      <c r="M187" s="42">
        <v>231</v>
      </c>
      <c r="N187" s="8">
        <v>40</v>
      </c>
      <c r="O187" s="8">
        <v>31</v>
      </c>
      <c r="P187" s="8">
        <v>148</v>
      </c>
      <c r="Q187" s="8">
        <v>165</v>
      </c>
      <c r="R187" s="8">
        <v>73</v>
      </c>
      <c r="S187" s="8">
        <v>58</v>
      </c>
      <c r="T187" s="8">
        <v>181</v>
      </c>
      <c r="U187" s="8">
        <v>161</v>
      </c>
      <c r="V187" s="8">
        <v>213</v>
      </c>
      <c r="W187" s="8">
        <v>22</v>
      </c>
    </row>
    <row r="188" spans="1:23" ht="15">
      <c r="A188" s="12">
        <v>17492</v>
      </c>
      <c r="B188" t="s">
        <v>52</v>
      </c>
      <c r="C188" t="s">
        <v>1440</v>
      </c>
      <c r="E188" s="8" t="s">
        <v>3160</v>
      </c>
      <c r="F188" s="8">
        <v>174</v>
      </c>
      <c r="G188" s="8">
        <v>172</v>
      </c>
      <c r="H188" s="8">
        <v>85</v>
      </c>
      <c r="I188" s="8">
        <v>66</v>
      </c>
      <c r="J188" s="8">
        <v>75</v>
      </c>
      <c r="K188" s="8">
        <v>370</v>
      </c>
      <c r="L188" s="8">
        <v>6</v>
      </c>
      <c r="M188" s="42">
        <v>231</v>
      </c>
      <c r="N188" s="8">
        <v>40</v>
      </c>
      <c r="O188" s="8">
        <v>32</v>
      </c>
      <c r="P188" s="8">
        <v>148</v>
      </c>
      <c r="Q188" s="8">
        <v>170</v>
      </c>
      <c r="R188" s="8">
        <v>74</v>
      </c>
      <c r="S188" s="8">
        <v>58</v>
      </c>
      <c r="T188" s="8">
        <v>181</v>
      </c>
      <c r="U188" s="8">
        <v>155</v>
      </c>
      <c r="V188" s="8">
        <v>213</v>
      </c>
      <c r="W188" s="8">
        <v>22</v>
      </c>
    </row>
    <row r="189" spans="1:23" ht="15">
      <c r="A189" s="12">
        <v>17493</v>
      </c>
      <c r="B189" t="s">
        <v>52</v>
      </c>
      <c r="C189" t="s">
        <v>1440</v>
      </c>
      <c r="E189" s="8" t="s">
        <v>3160</v>
      </c>
      <c r="F189" s="8">
        <v>173</v>
      </c>
      <c r="G189" s="8">
        <v>170</v>
      </c>
      <c r="H189" s="8">
        <v>88</v>
      </c>
      <c r="I189" s="8">
        <v>66</v>
      </c>
      <c r="J189" s="8">
        <v>72</v>
      </c>
      <c r="K189" s="8">
        <v>377</v>
      </c>
      <c r="L189" s="8">
        <v>6</v>
      </c>
      <c r="M189" s="42">
        <v>234</v>
      </c>
      <c r="N189" s="8">
        <v>39</v>
      </c>
      <c r="O189" s="8">
        <v>31</v>
      </c>
      <c r="P189" s="8">
        <v>142</v>
      </c>
      <c r="Q189" s="8">
        <v>167</v>
      </c>
      <c r="R189" s="8">
        <v>73</v>
      </c>
      <c r="S189" s="8">
        <v>61</v>
      </c>
      <c r="T189" s="8">
        <v>181</v>
      </c>
      <c r="U189" s="8">
        <v>152</v>
      </c>
      <c r="V189" s="8">
        <v>214</v>
      </c>
      <c r="W189" s="8">
        <v>22</v>
      </c>
    </row>
    <row r="190" spans="1:23" ht="15">
      <c r="A190" s="12">
        <v>17495</v>
      </c>
      <c r="B190" t="s">
        <v>52</v>
      </c>
      <c r="C190" t="s">
        <v>1440</v>
      </c>
      <c r="E190" s="8" t="s">
        <v>3160</v>
      </c>
      <c r="F190" s="8">
        <v>176</v>
      </c>
      <c r="G190" s="8">
        <v>166</v>
      </c>
      <c r="H190" s="8">
        <v>91</v>
      </c>
      <c r="I190" s="8">
        <v>64</v>
      </c>
      <c r="J190" s="8">
        <v>71</v>
      </c>
      <c r="K190" s="8">
        <v>378</v>
      </c>
      <c r="L190" s="8">
        <v>6</v>
      </c>
      <c r="M190" s="42">
        <v>240</v>
      </c>
      <c r="N190" s="8">
        <v>37</v>
      </c>
      <c r="O190" s="8">
        <v>29</v>
      </c>
      <c r="P190" s="8">
        <v>146</v>
      </c>
      <c r="Q190" s="8">
        <v>170</v>
      </c>
      <c r="R190" s="8">
        <v>72</v>
      </c>
      <c r="S190" s="8">
        <v>55</v>
      </c>
      <c r="T190" s="8">
        <v>178</v>
      </c>
      <c r="U190" s="8">
        <v>145</v>
      </c>
      <c r="V190" s="8">
        <v>218</v>
      </c>
      <c r="W190" s="8">
        <v>26</v>
      </c>
    </row>
    <row r="191" spans="1:23" ht="15">
      <c r="A191" s="12">
        <v>17497</v>
      </c>
      <c r="B191" t="s">
        <v>52</v>
      </c>
      <c r="C191" t="s">
        <v>1440</v>
      </c>
      <c r="E191" s="8" t="s">
        <v>3160</v>
      </c>
      <c r="F191" s="8">
        <v>175</v>
      </c>
      <c r="G191" s="8">
        <v>160</v>
      </c>
      <c r="H191" s="8">
        <v>92</v>
      </c>
      <c r="I191" s="8">
        <v>61</v>
      </c>
      <c r="J191" s="8">
        <v>66</v>
      </c>
      <c r="K191" s="8">
        <v>385</v>
      </c>
      <c r="L191" s="8">
        <v>6</v>
      </c>
      <c r="M191" s="42">
        <v>239</v>
      </c>
      <c r="N191" s="8">
        <v>36</v>
      </c>
      <c r="O191" s="8">
        <v>29</v>
      </c>
      <c r="P191" s="8">
        <v>143</v>
      </c>
      <c r="Q191" s="8">
        <v>170</v>
      </c>
      <c r="R191" s="8">
        <v>71</v>
      </c>
      <c r="S191" s="8">
        <v>56</v>
      </c>
      <c r="T191" s="8">
        <v>177</v>
      </c>
      <c r="U191" s="8">
        <v>141</v>
      </c>
      <c r="V191" s="8">
        <v>217</v>
      </c>
      <c r="W191" s="8">
        <v>26</v>
      </c>
    </row>
    <row r="192" spans="1:23" ht="15">
      <c r="A192" s="12">
        <v>17499</v>
      </c>
      <c r="B192" t="s">
        <v>52</v>
      </c>
      <c r="C192" t="s">
        <v>1440</v>
      </c>
      <c r="E192" s="8" t="s">
        <v>3160</v>
      </c>
      <c r="F192" s="8">
        <v>178</v>
      </c>
      <c r="G192" s="8">
        <v>161</v>
      </c>
      <c r="H192" s="8">
        <v>92</v>
      </c>
      <c r="I192" s="8">
        <v>63</v>
      </c>
      <c r="J192" s="8">
        <v>62</v>
      </c>
      <c r="K192" s="8">
        <v>388</v>
      </c>
      <c r="L192" s="8">
        <v>7</v>
      </c>
      <c r="M192" s="42">
        <v>235</v>
      </c>
      <c r="N192" s="8">
        <v>38</v>
      </c>
      <c r="O192" s="8">
        <v>28</v>
      </c>
      <c r="P192" s="8">
        <v>145</v>
      </c>
      <c r="Q192" s="8">
        <v>173</v>
      </c>
      <c r="R192" s="8">
        <v>70</v>
      </c>
      <c r="S192" s="8">
        <v>53</v>
      </c>
      <c r="T192" s="8">
        <v>173</v>
      </c>
      <c r="U192" s="8">
        <v>134</v>
      </c>
      <c r="V192" s="8">
        <v>214</v>
      </c>
      <c r="W192" s="8">
        <v>26</v>
      </c>
    </row>
    <row r="193" spans="1:23" ht="15">
      <c r="A193" s="12">
        <v>17500</v>
      </c>
      <c r="B193" t="s">
        <v>52</v>
      </c>
      <c r="C193" t="s">
        <v>1440</v>
      </c>
      <c r="E193" s="8" t="s">
        <v>3160</v>
      </c>
      <c r="F193" s="8">
        <v>180</v>
      </c>
      <c r="G193" s="8">
        <v>159</v>
      </c>
      <c r="H193" s="8">
        <v>90</v>
      </c>
      <c r="I193" s="8">
        <v>63</v>
      </c>
      <c r="J193" s="8">
        <v>61</v>
      </c>
      <c r="K193" s="8">
        <v>394</v>
      </c>
      <c r="L193" s="8">
        <v>7</v>
      </c>
      <c r="M193" s="42">
        <v>236</v>
      </c>
      <c r="N193" s="8">
        <v>37</v>
      </c>
      <c r="O193" s="8">
        <v>27</v>
      </c>
      <c r="P193" s="8">
        <v>154</v>
      </c>
      <c r="Q193" s="8">
        <v>172</v>
      </c>
      <c r="R193" s="8">
        <v>70</v>
      </c>
      <c r="S193" s="8">
        <v>52</v>
      </c>
      <c r="T193" s="8">
        <v>170</v>
      </c>
      <c r="U193" s="8">
        <v>134</v>
      </c>
      <c r="V193" s="8">
        <v>212</v>
      </c>
      <c r="W193" s="8">
        <v>25</v>
      </c>
    </row>
    <row r="194" spans="1:23" ht="15">
      <c r="A194" s="12">
        <v>17501</v>
      </c>
      <c r="B194" t="s">
        <v>52</v>
      </c>
      <c r="C194" t="s">
        <v>1440</v>
      </c>
      <c r="E194" s="8" t="s">
        <v>3160</v>
      </c>
      <c r="F194" s="8">
        <v>180</v>
      </c>
      <c r="G194" s="8">
        <v>160</v>
      </c>
      <c r="H194" s="8">
        <v>90</v>
      </c>
      <c r="I194" s="8">
        <v>64</v>
      </c>
      <c r="J194" s="8">
        <v>61</v>
      </c>
      <c r="K194" s="8">
        <v>397</v>
      </c>
      <c r="L194" s="8">
        <v>7</v>
      </c>
      <c r="M194" s="42">
        <v>244</v>
      </c>
      <c r="N194" s="8">
        <v>37</v>
      </c>
      <c r="O194" s="8">
        <v>29</v>
      </c>
      <c r="P194" s="8">
        <v>155</v>
      </c>
      <c r="Q194" s="8">
        <v>177</v>
      </c>
      <c r="R194" s="8">
        <v>70</v>
      </c>
      <c r="S194" s="8">
        <v>54</v>
      </c>
      <c r="T194" s="8">
        <v>168</v>
      </c>
      <c r="U194" s="8">
        <v>134</v>
      </c>
      <c r="V194" s="8">
        <v>216</v>
      </c>
      <c r="W194" s="8">
        <v>24</v>
      </c>
    </row>
    <row r="195" spans="1:23" ht="15">
      <c r="A195" s="12">
        <v>17502</v>
      </c>
      <c r="B195" t="s">
        <v>52</v>
      </c>
      <c r="C195" t="s">
        <v>1440</v>
      </c>
      <c r="E195" s="8" t="s">
        <v>3160</v>
      </c>
      <c r="F195" s="8">
        <v>180</v>
      </c>
      <c r="G195" s="8">
        <v>160</v>
      </c>
      <c r="H195" s="8">
        <v>90</v>
      </c>
      <c r="I195" s="8">
        <v>64</v>
      </c>
      <c r="J195" s="8">
        <v>61</v>
      </c>
      <c r="K195" s="8">
        <v>401</v>
      </c>
      <c r="L195" s="8">
        <v>7</v>
      </c>
      <c r="M195" s="42">
        <v>245</v>
      </c>
      <c r="N195" s="8">
        <v>37</v>
      </c>
      <c r="O195" s="8">
        <v>29</v>
      </c>
      <c r="P195" s="8">
        <v>159</v>
      </c>
      <c r="Q195" s="8">
        <v>177</v>
      </c>
      <c r="R195" s="8">
        <v>71</v>
      </c>
      <c r="S195" s="8">
        <v>52</v>
      </c>
      <c r="T195" s="8">
        <v>173</v>
      </c>
      <c r="U195" s="8">
        <v>132</v>
      </c>
      <c r="V195" s="8">
        <v>212</v>
      </c>
      <c r="W195" s="8">
        <v>25</v>
      </c>
    </row>
    <row r="196" spans="1:23" ht="15">
      <c r="A196" s="12">
        <v>17503</v>
      </c>
      <c r="B196" t="s">
        <v>52</v>
      </c>
      <c r="C196" t="s">
        <v>1440</v>
      </c>
      <c r="E196" s="8" t="s">
        <v>3160</v>
      </c>
      <c r="F196" s="8">
        <v>179</v>
      </c>
      <c r="G196" s="8">
        <v>161</v>
      </c>
      <c r="H196" s="8">
        <v>89</v>
      </c>
      <c r="I196" s="8">
        <v>63</v>
      </c>
      <c r="J196" s="8">
        <v>62</v>
      </c>
      <c r="K196" s="8">
        <v>406</v>
      </c>
      <c r="L196" s="8">
        <v>7</v>
      </c>
      <c r="M196" s="42">
        <v>246</v>
      </c>
      <c r="N196" s="8">
        <v>36</v>
      </c>
      <c r="O196" s="8">
        <v>29</v>
      </c>
      <c r="P196" s="8">
        <v>163</v>
      </c>
      <c r="Q196" s="8">
        <v>179</v>
      </c>
      <c r="R196" s="8">
        <v>70</v>
      </c>
      <c r="S196" s="8">
        <v>49</v>
      </c>
      <c r="T196" s="8">
        <v>172</v>
      </c>
      <c r="U196" s="8">
        <v>128</v>
      </c>
      <c r="V196" s="8">
        <v>212</v>
      </c>
      <c r="W196" s="8">
        <v>25</v>
      </c>
    </row>
    <row r="197" spans="1:23" ht="15">
      <c r="A197" s="12">
        <v>17504</v>
      </c>
      <c r="B197" t="s">
        <v>52</v>
      </c>
      <c r="C197" t="s">
        <v>1440</v>
      </c>
      <c r="E197" s="8" t="s">
        <v>3160</v>
      </c>
      <c r="F197" s="8">
        <v>181</v>
      </c>
      <c r="G197" s="8">
        <v>161</v>
      </c>
      <c r="H197" s="8">
        <v>89</v>
      </c>
      <c r="I197" s="8">
        <v>63</v>
      </c>
      <c r="J197" s="8">
        <v>60</v>
      </c>
      <c r="K197" s="8">
        <v>409</v>
      </c>
      <c r="L197" s="8">
        <v>7</v>
      </c>
      <c r="M197" s="42">
        <v>246</v>
      </c>
      <c r="N197" s="8">
        <v>35</v>
      </c>
      <c r="O197" s="8">
        <v>28</v>
      </c>
      <c r="P197" s="8">
        <v>164</v>
      </c>
      <c r="Q197" s="8">
        <v>180</v>
      </c>
      <c r="R197" s="8">
        <v>70</v>
      </c>
      <c r="S197" s="8">
        <v>47</v>
      </c>
      <c r="T197" s="8">
        <v>173</v>
      </c>
      <c r="U197" s="8">
        <v>123</v>
      </c>
      <c r="V197" s="8">
        <v>214</v>
      </c>
      <c r="W197" s="8">
        <v>24</v>
      </c>
    </row>
    <row r="198" spans="1:23" ht="15">
      <c r="A198" s="12">
        <v>17506</v>
      </c>
      <c r="B198" t="s">
        <v>52</v>
      </c>
      <c r="C198" t="s">
        <v>1440</v>
      </c>
      <c r="E198" s="8" t="s">
        <v>3160</v>
      </c>
      <c r="F198" s="8">
        <v>185</v>
      </c>
      <c r="G198" s="8">
        <v>159</v>
      </c>
      <c r="H198" s="8">
        <v>93</v>
      </c>
      <c r="I198" s="8">
        <v>63</v>
      </c>
      <c r="J198" s="8">
        <v>56</v>
      </c>
      <c r="K198" s="8">
        <v>431</v>
      </c>
      <c r="L198" s="8">
        <v>7</v>
      </c>
      <c r="M198" s="42">
        <v>242</v>
      </c>
      <c r="N198" s="8">
        <v>36</v>
      </c>
      <c r="O198" s="8">
        <v>27</v>
      </c>
      <c r="P198" s="8">
        <v>167</v>
      </c>
      <c r="Q198" s="8">
        <v>188</v>
      </c>
      <c r="R198" s="8">
        <v>68</v>
      </c>
      <c r="S198" s="8">
        <v>44</v>
      </c>
      <c r="T198" s="8">
        <v>170</v>
      </c>
      <c r="U198" s="8">
        <v>118</v>
      </c>
      <c r="V198" s="8">
        <v>216</v>
      </c>
      <c r="W198" s="8">
        <v>27</v>
      </c>
    </row>
    <row r="199" spans="1:23" ht="15">
      <c r="A199" s="12">
        <v>17508</v>
      </c>
      <c r="B199" t="s">
        <v>52</v>
      </c>
      <c r="C199" t="s">
        <v>1440</v>
      </c>
      <c r="E199" s="8" t="s">
        <v>3160</v>
      </c>
      <c r="F199" s="8">
        <v>184</v>
      </c>
      <c r="G199" s="8">
        <v>166</v>
      </c>
      <c r="H199" s="8">
        <v>91</v>
      </c>
      <c r="I199" s="8">
        <v>62</v>
      </c>
      <c r="J199" s="8">
        <v>55</v>
      </c>
      <c r="K199" s="8">
        <v>451</v>
      </c>
      <c r="L199" s="8">
        <v>7</v>
      </c>
      <c r="M199" s="42">
        <v>237</v>
      </c>
      <c r="N199" s="8">
        <v>35</v>
      </c>
      <c r="O199" s="8">
        <v>25</v>
      </c>
      <c r="P199" s="8">
        <v>162</v>
      </c>
      <c r="Q199" s="8">
        <v>192</v>
      </c>
      <c r="R199" s="8">
        <v>62</v>
      </c>
      <c r="S199" s="8">
        <v>49</v>
      </c>
      <c r="T199" s="8">
        <v>168</v>
      </c>
      <c r="U199" s="8">
        <v>108</v>
      </c>
      <c r="V199" s="8">
        <v>219</v>
      </c>
      <c r="W199" s="8">
        <v>26</v>
      </c>
    </row>
    <row r="200" spans="1:23" ht="15">
      <c r="A200" s="12">
        <v>17509</v>
      </c>
      <c r="B200" t="s">
        <v>52</v>
      </c>
      <c r="C200" t="s">
        <v>1440</v>
      </c>
      <c r="E200" s="8" t="s">
        <v>3160</v>
      </c>
      <c r="F200" s="8">
        <v>181</v>
      </c>
      <c r="G200" s="8">
        <v>166</v>
      </c>
      <c r="H200" s="8">
        <v>89</v>
      </c>
      <c r="I200" s="8">
        <v>62</v>
      </c>
      <c r="J200" s="8">
        <v>54</v>
      </c>
      <c r="K200" s="8">
        <v>455</v>
      </c>
      <c r="L200" s="8">
        <v>7</v>
      </c>
      <c r="M200" s="42">
        <v>232</v>
      </c>
      <c r="N200" s="8">
        <v>38</v>
      </c>
      <c r="O200" s="8">
        <v>26</v>
      </c>
      <c r="P200" s="8">
        <v>159</v>
      </c>
      <c r="Q200" s="8">
        <v>190</v>
      </c>
      <c r="R200" s="8">
        <v>61</v>
      </c>
      <c r="S200" s="8">
        <v>48</v>
      </c>
      <c r="T200" s="8">
        <v>169</v>
      </c>
      <c r="U200" s="8">
        <v>107</v>
      </c>
      <c r="V200" s="8">
        <v>219</v>
      </c>
      <c r="W200" s="8">
        <v>26</v>
      </c>
    </row>
    <row r="201" spans="1:23" ht="15">
      <c r="A201" s="12">
        <v>17510</v>
      </c>
      <c r="B201" t="s">
        <v>52</v>
      </c>
      <c r="C201" t="s">
        <v>1440</v>
      </c>
      <c r="E201" s="8" t="s">
        <v>3160</v>
      </c>
      <c r="F201" s="8">
        <v>183</v>
      </c>
      <c r="G201" s="8">
        <v>167</v>
      </c>
      <c r="H201" s="8">
        <v>91</v>
      </c>
      <c r="I201" s="8">
        <v>63</v>
      </c>
      <c r="J201" s="8">
        <v>53</v>
      </c>
      <c r="K201" s="8">
        <v>463</v>
      </c>
      <c r="L201" s="8">
        <v>7</v>
      </c>
      <c r="M201" s="42">
        <v>232</v>
      </c>
      <c r="N201" s="8">
        <v>37</v>
      </c>
      <c r="O201" s="8">
        <v>26</v>
      </c>
      <c r="P201" s="8">
        <v>159</v>
      </c>
      <c r="Q201" s="8">
        <v>192</v>
      </c>
      <c r="R201" s="8">
        <v>61</v>
      </c>
      <c r="S201" s="8">
        <v>47</v>
      </c>
      <c r="T201" s="8">
        <v>169</v>
      </c>
      <c r="U201" s="8">
        <v>103</v>
      </c>
      <c r="V201" s="8">
        <v>221</v>
      </c>
      <c r="W201" s="8">
        <v>26</v>
      </c>
    </row>
    <row r="202" spans="1:23" ht="15">
      <c r="A202" s="12">
        <v>17513</v>
      </c>
      <c r="B202" t="s">
        <v>1566</v>
      </c>
      <c r="C202" t="s">
        <v>1440</v>
      </c>
      <c r="E202" s="8" t="s">
        <v>3160</v>
      </c>
      <c r="F202" s="8">
        <v>187</v>
      </c>
      <c r="G202" s="8">
        <v>165</v>
      </c>
      <c r="H202" s="8">
        <v>87</v>
      </c>
      <c r="I202" s="8">
        <v>59</v>
      </c>
      <c r="J202" s="8">
        <v>51</v>
      </c>
      <c r="K202" s="8">
        <v>479</v>
      </c>
      <c r="L202" s="8">
        <v>8</v>
      </c>
      <c r="M202" s="42">
        <v>235</v>
      </c>
      <c r="N202" s="8">
        <v>32</v>
      </c>
      <c r="O202" s="8">
        <v>25</v>
      </c>
      <c r="P202" s="8">
        <v>155</v>
      </c>
      <c r="Q202" s="8">
        <v>196</v>
      </c>
      <c r="R202" s="8">
        <v>58</v>
      </c>
      <c r="S202" s="8">
        <v>49</v>
      </c>
      <c r="T202" s="8">
        <v>166</v>
      </c>
      <c r="U202" s="8">
        <v>105</v>
      </c>
      <c r="V202" s="8">
        <v>223</v>
      </c>
      <c r="W202" s="8">
        <v>29</v>
      </c>
    </row>
    <row r="203" spans="1:23" ht="15">
      <c r="A203" s="12">
        <v>17516</v>
      </c>
      <c r="B203" t="s">
        <v>52</v>
      </c>
      <c r="C203" t="s">
        <v>1440</v>
      </c>
      <c r="E203" s="8" t="s">
        <v>3160</v>
      </c>
      <c r="F203" s="8">
        <v>189</v>
      </c>
      <c r="G203" s="8">
        <v>171</v>
      </c>
      <c r="H203" s="8">
        <v>91</v>
      </c>
      <c r="I203" s="8">
        <v>59</v>
      </c>
      <c r="J203" s="8">
        <v>55</v>
      </c>
      <c r="K203" s="8">
        <v>495</v>
      </c>
      <c r="L203" s="8">
        <v>8</v>
      </c>
      <c r="M203" s="42">
        <v>236</v>
      </c>
      <c r="N203" s="8">
        <v>35</v>
      </c>
      <c r="O203" s="8">
        <v>25</v>
      </c>
      <c r="P203" s="8">
        <v>151</v>
      </c>
      <c r="Q203" s="8">
        <v>189</v>
      </c>
      <c r="R203" s="8">
        <v>57</v>
      </c>
      <c r="S203" s="8">
        <v>51</v>
      </c>
      <c r="T203" s="8">
        <v>168</v>
      </c>
      <c r="U203" s="8">
        <v>101</v>
      </c>
      <c r="V203" s="8">
        <v>226</v>
      </c>
      <c r="W203" s="8">
        <v>29</v>
      </c>
    </row>
    <row r="204" spans="1:23" ht="15">
      <c r="A204" s="12">
        <v>17517</v>
      </c>
      <c r="B204" t="s">
        <v>52</v>
      </c>
      <c r="C204" t="s">
        <v>1440</v>
      </c>
      <c r="E204" s="8" t="s">
        <v>3160</v>
      </c>
      <c r="F204" s="8">
        <v>188</v>
      </c>
      <c r="G204" s="8">
        <v>171</v>
      </c>
      <c r="H204" s="8">
        <v>88</v>
      </c>
      <c r="I204" s="8">
        <v>59</v>
      </c>
      <c r="J204" s="8">
        <v>51</v>
      </c>
      <c r="K204" s="8">
        <v>507</v>
      </c>
      <c r="L204" s="8">
        <v>8</v>
      </c>
      <c r="M204" s="42">
        <v>233</v>
      </c>
      <c r="N204" s="8">
        <v>34</v>
      </c>
      <c r="O204" s="8">
        <v>25</v>
      </c>
      <c r="P204" s="8">
        <v>148</v>
      </c>
      <c r="Q204" s="8">
        <v>193</v>
      </c>
      <c r="R204" s="8">
        <v>57</v>
      </c>
      <c r="S204" s="8">
        <v>51</v>
      </c>
      <c r="T204" s="8">
        <v>167</v>
      </c>
      <c r="U204" s="8">
        <v>102</v>
      </c>
      <c r="V204" s="8">
        <v>226</v>
      </c>
      <c r="W204" s="8">
        <v>29</v>
      </c>
    </row>
    <row r="205" spans="1:23" ht="15">
      <c r="A205" s="12">
        <v>17523</v>
      </c>
      <c r="B205" t="s">
        <v>52</v>
      </c>
      <c r="C205" t="s">
        <v>1440</v>
      </c>
      <c r="E205" s="8" t="s">
        <v>3160</v>
      </c>
      <c r="F205" s="8">
        <v>184</v>
      </c>
      <c r="G205" s="8">
        <v>173</v>
      </c>
      <c r="H205" s="8">
        <v>88</v>
      </c>
      <c r="I205" s="8">
        <v>55</v>
      </c>
      <c r="J205" s="8">
        <v>46</v>
      </c>
      <c r="K205" s="8">
        <v>566</v>
      </c>
      <c r="L205" s="8">
        <v>9</v>
      </c>
      <c r="M205" s="42">
        <v>209</v>
      </c>
      <c r="N205" s="8">
        <v>36</v>
      </c>
      <c r="O205" s="8">
        <v>24</v>
      </c>
      <c r="P205" s="8">
        <v>146</v>
      </c>
      <c r="Q205" s="8">
        <v>198</v>
      </c>
      <c r="R205" s="8">
        <v>53</v>
      </c>
      <c r="S205" s="8">
        <v>50</v>
      </c>
      <c r="T205" s="8">
        <v>165</v>
      </c>
      <c r="U205" s="8">
        <v>100</v>
      </c>
      <c r="V205" s="8">
        <v>231</v>
      </c>
      <c r="W205" s="8">
        <v>29</v>
      </c>
    </row>
    <row r="206" spans="1:23" ht="15">
      <c r="A206" s="12">
        <v>17524</v>
      </c>
      <c r="B206" t="s">
        <v>52</v>
      </c>
      <c r="C206" t="s">
        <v>1440</v>
      </c>
      <c r="E206" s="8" t="s">
        <v>3160</v>
      </c>
      <c r="F206" s="8">
        <v>184</v>
      </c>
      <c r="G206" s="8">
        <v>171</v>
      </c>
      <c r="H206" s="8">
        <v>84</v>
      </c>
      <c r="I206" s="8">
        <v>54</v>
      </c>
      <c r="J206" s="8">
        <v>46</v>
      </c>
      <c r="K206" s="8">
        <v>573</v>
      </c>
      <c r="L206" s="8">
        <v>9</v>
      </c>
      <c r="M206" s="42">
        <v>208</v>
      </c>
      <c r="N206" s="8">
        <v>36</v>
      </c>
      <c r="O206" s="8">
        <v>24</v>
      </c>
      <c r="P206" s="8">
        <v>148</v>
      </c>
      <c r="Q206" s="8">
        <v>199</v>
      </c>
      <c r="R206" s="8">
        <v>54</v>
      </c>
      <c r="S206" s="8">
        <v>50</v>
      </c>
      <c r="T206" s="8">
        <v>160</v>
      </c>
      <c r="U206" s="8">
        <v>101</v>
      </c>
      <c r="V206" s="8">
        <v>231</v>
      </c>
      <c r="W206" s="8">
        <v>29</v>
      </c>
    </row>
    <row r="207" spans="1:23" ht="15">
      <c r="A207" s="12">
        <v>17527</v>
      </c>
      <c r="B207" t="s">
        <v>52</v>
      </c>
      <c r="C207" t="s">
        <v>1440</v>
      </c>
      <c r="E207" s="8" t="s">
        <v>3160</v>
      </c>
      <c r="F207" s="8">
        <v>183</v>
      </c>
      <c r="G207" s="8">
        <v>170</v>
      </c>
      <c r="H207" s="8">
        <v>88</v>
      </c>
      <c r="I207" s="8">
        <v>54</v>
      </c>
      <c r="J207" s="8">
        <v>46</v>
      </c>
      <c r="K207" s="8">
        <v>594</v>
      </c>
      <c r="L207" s="8">
        <v>9</v>
      </c>
      <c r="M207" s="42">
        <v>211</v>
      </c>
      <c r="N207" s="8">
        <v>32</v>
      </c>
      <c r="O207" s="8">
        <v>24</v>
      </c>
      <c r="P207" s="8">
        <v>145</v>
      </c>
      <c r="Q207" s="8">
        <v>204</v>
      </c>
      <c r="R207" s="8">
        <v>51</v>
      </c>
      <c r="S207" s="8">
        <v>47</v>
      </c>
      <c r="T207" s="8">
        <v>158</v>
      </c>
      <c r="U207" s="8">
        <v>99</v>
      </c>
      <c r="V207" s="8">
        <v>223</v>
      </c>
      <c r="W207" s="8">
        <v>26</v>
      </c>
    </row>
    <row r="208" spans="1:23" ht="15">
      <c r="A208" s="12">
        <v>17528</v>
      </c>
      <c r="B208" t="s">
        <v>1566</v>
      </c>
      <c r="C208" t="s">
        <v>1440</v>
      </c>
      <c r="E208" s="8" t="s">
        <v>3160</v>
      </c>
      <c r="F208" s="8">
        <v>186</v>
      </c>
      <c r="G208" s="8">
        <v>169</v>
      </c>
      <c r="H208" s="8">
        <v>87</v>
      </c>
      <c r="I208" s="8">
        <v>53</v>
      </c>
      <c r="J208" s="8">
        <v>45</v>
      </c>
      <c r="K208" s="8">
        <v>606</v>
      </c>
      <c r="L208" s="8">
        <v>9</v>
      </c>
      <c r="M208" s="42">
        <v>213</v>
      </c>
      <c r="N208" s="8">
        <v>31</v>
      </c>
      <c r="O208" s="8">
        <v>24</v>
      </c>
      <c r="P208" s="8">
        <v>141</v>
      </c>
      <c r="Q208" s="8">
        <v>212</v>
      </c>
      <c r="R208" s="8">
        <v>49</v>
      </c>
      <c r="S208" s="8">
        <v>47</v>
      </c>
      <c r="T208" s="8">
        <v>160</v>
      </c>
      <c r="U208" s="8">
        <v>97</v>
      </c>
      <c r="V208" s="8">
        <v>222</v>
      </c>
      <c r="W208" s="8">
        <v>25</v>
      </c>
    </row>
    <row r="209" spans="1:23" ht="15">
      <c r="A209" s="12">
        <v>17651</v>
      </c>
      <c r="B209" t="s">
        <v>1566</v>
      </c>
      <c r="C209" t="s">
        <v>1440</v>
      </c>
      <c r="E209" s="8" t="s">
        <v>3159</v>
      </c>
      <c r="F209" s="8">
        <v>111</v>
      </c>
      <c r="G209" s="8">
        <v>143</v>
      </c>
      <c r="H209" s="8">
        <v>89</v>
      </c>
      <c r="I209" s="8">
        <v>81</v>
      </c>
      <c r="J209" s="8">
        <v>42</v>
      </c>
      <c r="K209" s="8">
        <v>609</v>
      </c>
      <c r="L209" s="8">
        <v>11</v>
      </c>
      <c r="M209" s="42">
        <v>112</v>
      </c>
      <c r="N209" s="8">
        <v>32</v>
      </c>
      <c r="O209" s="8">
        <v>40</v>
      </c>
      <c r="P209" s="8">
        <v>170</v>
      </c>
      <c r="Q209" s="8">
        <v>231</v>
      </c>
      <c r="R209" s="8">
        <v>62</v>
      </c>
      <c r="S209" s="8">
        <v>54</v>
      </c>
      <c r="T209" s="8">
        <v>114</v>
      </c>
      <c r="U209" s="8">
        <v>258</v>
      </c>
      <c r="V209" s="8">
        <v>245</v>
      </c>
      <c r="W209" s="8">
        <v>22</v>
      </c>
    </row>
    <row r="210" spans="1:23" ht="15">
      <c r="A210" s="12">
        <v>18553</v>
      </c>
      <c r="B210" t="s">
        <v>1563</v>
      </c>
      <c r="D210" t="s">
        <v>1461</v>
      </c>
      <c r="E210" s="8" t="s">
        <v>3160</v>
      </c>
      <c r="F210" s="8">
        <v>65</v>
      </c>
      <c r="G210" s="8">
        <v>152</v>
      </c>
      <c r="H210" s="8">
        <v>64</v>
      </c>
      <c r="I210" s="8">
        <v>29</v>
      </c>
      <c r="J210" s="8">
        <v>18</v>
      </c>
      <c r="K210" s="8">
        <v>541</v>
      </c>
      <c r="L210" s="8" t="s">
        <v>212</v>
      </c>
      <c r="M210" s="42">
        <v>66</v>
      </c>
      <c r="N210" s="8">
        <v>19</v>
      </c>
      <c r="O210" s="8">
        <v>28</v>
      </c>
      <c r="P210" s="8">
        <v>54</v>
      </c>
      <c r="Q210" s="8">
        <v>76</v>
      </c>
      <c r="R210" s="8">
        <v>49</v>
      </c>
      <c r="S210" s="8">
        <v>32</v>
      </c>
      <c r="T210" s="8">
        <v>120</v>
      </c>
      <c r="U210" s="8">
        <v>68</v>
      </c>
      <c r="V210" s="8">
        <v>196</v>
      </c>
      <c r="W210" s="8">
        <v>9</v>
      </c>
    </row>
    <row r="211" spans="1:23" ht="15">
      <c r="A211" s="12">
        <v>18554</v>
      </c>
      <c r="B211" t="s">
        <v>1563</v>
      </c>
      <c r="D211" t="s">
        <v>1461</v>
      </c>
      <c r="E211" s="8" t="s">
        <v>3160</v>
      </c>
      <c r="F211" s="8">
        <v>66</v>
      </c>
      <c r="G211" s="8">
        <v>152</v>
      </c>
      <c r="H211" s="8">
        <v>63</v>
      </c>
      <c r="I211" s="8">
        <v>29</v>
      </c>
      <c r="J211" s="8">
        <v>18</v>
      </c>
      <c r="K211" s="8">
        <v>539</v>
      </c>
      <c r="L211" s="8" t="s">
        <v>212</v>
      </c>
      <c r="M211" s="42">
        <v>63</v>
      </c>
      <c r="N211" s="8">
        <v>18</v>
      </c>
      <c r="O211" s="8">
        <v>28</v>
      </c>
      <c r="P211" s="8">
        <v>57</v>
      </c>
      <c r="Q211" s="8">
        <v>76</v>
      </c>
      <c r="R211" s="8">
        <v>48</v>
      </c>
      <c r="S211" s="8">
        <v>33</v>
      </c>
      <c r="T211" s="8">
        <v>120</v>
      </c>
      <c r="U211" s="8">
        <v>70</v>
      </c>
      <c r="V211" s="8">
        <v>195</v>
      </c>
      <c r="W211" s="8">
        <v>9</v>
      </c>
    </row>
    <row r="212" spans="1:23" ht="15">
      <c r="A212" s="12">
        <v>18555</v>
      </c>
      <c r="B212" t="s">
        <v>1563</v>
      </c>
      <c r="D212" t="s">
        <v>1461</v>
      </c>
      <c r="E212" s="8" t="s">
        <v>3160</v>
      </c>
      <c r="F212" s="8">
        <v>68</v>
      </c>
      <c r="G212" s="8">
        <v>150</v>
      </c>
      <c r="H212" s="8">
        <v>58</v>
      </c>
      <c r="I212" s="8">
        <v>29</v>
      </c>
      <c r="J212" s="8">
        <v>16</v>
      </c>
      <c r="K212" s="8">
        <v>542</v>
      </c>
      <c r="L212" s="8" t="s">
        <v>212</v>
      </c>
      <c r="M212" s="42">
        <v>62</v>
      </c>
      <c r="N212" s="8">
        <v>18</v>
      </c>
      <c r="O212" s="8">
        <v>28</v>
      </c>
      <c r="P212" s="8">
        <v>53</v>
      </c>
      <c r="Q212" s="8">
        <v>73</v>
      </c>
      <c r="R212" s="8">
        <v>47</v>
      </c>
      <c r="S212" s="8">
        <v>33</v>
      </c>
      <c r="T212" s="8">
        <v>123</v>
      </c>
      <c r="U212" s="8">
        <v>71</v>
      </c>
      <c r="V212" s="8">
        <v>193</v>
      </c>
      <c r="W212" s="8">
        <v>9</v>
      </c>
    </row>
    <row r="213" spans="1:23" ht="15">
      <c r="A213" s="12">
        <v>18560</v>
      </c>
      <c r="B213" t="s">
        <v>1563</v>
      </c>
      <c r="D213" t="s">
        <v>1461</v>
      </c>
      <c r="E213" s="8" t="s">
        <v>3160</v>
      </c>
      <c r="F213" s="8">
        <v>63</v>
      </c>
      <c r="G213" s="8">
        <v>167</v>
      </c>
      <c r="H213" s="8">
        <v>53</v>
      </c>
      <c r="I213" s="8">
        <v>28</v>
      </c>
      <c r="J213" s="8">
        <v>17</v>
      </c>
      <c r="K213" s="8">
        <v>543</v>
      </c>
      <c r="L213" s="8">
        <v>3</v>
      </c>
      <c r="M213" s="42">
        <v>59</v>
      </c>
      <c r="N213" s="8">
        <v>19</v>
      </c>
      <c r="O213" s="8">
        <v>23</v>
      </c>
      <c r="P213" s="8">
        <v>50</v>
      </c>
      <c r="Q213" s="8">
        <v>77</v>
      </c>
      <c r="R213" s="8">
        <v>49</v>
      </c>
      <c r="S213" s="8">
        <v>34</v>
      </c>
      <c r="T213" s="8">
        <v>126</v>
      </c>
      <c r="U213" s="8">
        <v>73</v>
      </c>
      <c r="V213" s="8">
        <v>187</v>
      </c>
      <c r="W213" s="8">
        <v>8</v>
      </c>
    </row>
    <row r="214" spans="1:23" ht="15">
      <c r="A214" s="12">
        <v>18561</v>
      </c>
      <c r="B214" t="s">
        <v>1563</v>
      </c>
      <c r="D214" t="s">
        <v>1461</v>
      </c>
      <c r="E214" s="8" t="s">
        <v>3160</v>
      </c>
      <c r="F214" s="8">
        <v>64</v>
      </c>
      <c r="G214" s="8">
        <v>168</v>
      </c>
      <c r="H214" s="8">
        <v>54</v>
      </c>
      <c r="I214" s="8">
        <v>27</v>
      </c>
      <c r="J214" s="8">
        <v>16</v>
      </c>
      <c r="K214" s="8">
        <v>542</v>
      </c>
      <c r="L214" s="8">
        <v>3</v>
      </c>
      <c r="M214" s="42">
        <v>57</v>
      </c>
      <c r="N214" s="8">
        <v>19</v>
      </c>
      <c r="O214" s="8">
        <v>23</v>
      </c>
      <c r="P214" s="8">
        <v>50</v>
      </c>
      <c r="Q214" s="8">
        <v>77</v>
      </c>
      <c r="R214" s="8">
        <v>49</v>
      </c>
      <c r="S214" s="8">
        <v>34</v>
      </c>
      <c r="T214" s="8">
        <v>124</v>
      </c>
      <c r="U214" s="8">
        <v>69</v>
      </c>
      <c r="V214" s="8">
        <v>186</v>
      </c>
      <c r="W214" s="8">
        <v>9</v>
      </c>
    </row>
    <row r="215" spans="1:23" ht="15">
      <c r="A215" s="12">
        <v>18564</v>
      </c>
      <c r="B215" t="s">
        <v>1563</v>
      </c>
      <c r="D215" t="s">
        <v>1461</v>
      </c>
      <c r="E215" s="8" t="s">
        <v>3160</v>
      </c>
      <c r="F215" s="8">
        <v>64</v>
      </c>
      <c r="G215" s="8">
        <v>165</v>
      </c>
      <c r="H215" s="8">
        <v>56</v>
      </c>
      <c r="I215" s="8">
        <v>28</v>
      </c>
      <c r="J215" s="8">
        <v>16</v>
      </c>
      <c r="K215" s="8">
        <v>534</v>
      </c>
      <c r="L215" s="8">
        <v>3</v>
      </c>
      <c r="M215" s="42">
        <v>59</v>
      </c>
      <c r="N215" s="8">
        <v>20</v>
      </c>
      <c r="O215" s="8">
        <v>22</v>
      </c>
      <c r="P215" s="8">
        <v>51</v>
      </c>
      <c r="Q215" s="8">
        <v>75</v>
      </c>
      <c r="R215" s="8">
        <v>50</v>
      </c>
      <c r="S215" s="8">
        <v>34</v>
      </c>
      <c r="T215" s="8">
        <v>120</v>
      </c>
      <c r="U215" s="8">
        <v>67</v>
      </c>
      <c r="V215" s="8">
        <v>177</v>
      </c>
      <c r="W215" s="8">
        <v>5</v>
      </c>
    </row>
    <row r="216" spans="1:23" ht="15">
      <c r="A216" s="12">
        <v>18565</v>
      </c>
      <c r="B216" t="s">
        <v>1563</v>
      </c>
      <c r="D216" t="s">
        <v>1461</v>
      </c>
      <c r="E216" s="8" t="s">
        <v>3160</v>
      </c>
      <c r="F216" s="8">
        <v>64</v>
      </c>
      <c r="G216" s="8">
        <v>172</v>
      </c>
      <c r="H216" s="8">
        <v>56</v>
      </c>
      <c r="I216" s="8">
        <v>28</v>
      </c>
      <c r="J216" s="8">
        <v>17</v>
      </c>
      <c r="K216" s="8">
        <v>539</v>
      </c>
      <c r="L216" s="8">
        <v>3</v>
      </c>
      <c r="M216" s="42">
        <v>59</v>
      </c>
      <c r="N216" s="8">
        <v>19</v>
      </c>
      <c r="O216" s="8">
        <v>22</v>
      </c>
      <c r="P216" s="8">
        <v>53</v>
      </c>
      <c r="Q216" s="8">
        <v>76</v>
      </c>
      <c r="R216" s="8">
        <v>48</v>
      </c>
      <c r="S216" s="8">
        <v>32</v>
      </c>
      <c r="T216" s="8">
        <v>121</v>
      </c>
      <c r="U216" s="8">
        <v>65</v>
      </c>
      <c r="V216" s="8">
        <v>178</v>
      </c>
      <c r="W216" s="8">
        <v>6</v>
      </c>
    </row>
    <row r="217" spans="1:23" ht="15">
      <c r="A217" s="12">
        <v>18566</v>
      </c>
      <c r="B217" t="s">
        <v>1563</v>
      </c>
      <c r="D217" t="s">
        <v>1461</v>
      </c>
      <c r="E217" s="8" t="s">
        <v>3160</v>
      </c>
      <c r="F217" s="8">
        <v>63</v>
      </c>
      <c r="G217" s="8">
        <v>176</v>
      </c>
      <c r="H217" s="8">
        <v>55</v>
      </c>
      <c r="I217" s="8">
        <v>28</v>
      </c>
      <c r="J217" s="8">
        <v>17</v>
      </c>
      <c r="K217" s="8">
        <v>538</v>
      </c>
      <c r="L217" s="8">
        <v>3</v>
      </c>
      <c r="M217" s="42">
        <v>59</v>
      </c>
      <c r="N217" s="8">
        <v>19</v>
      </c>
      <c r="O217" s="8">
        <v>24</v>
      </c>
      <c r="P217" s="8">
        <v>51</v>
      </c>
      <c r="Q217" s="8">
        <v>76</v>
      </c>
      <c r="R217" s="8">
        <v>49</v>
      </c>
      <c r="S217" s="8">
        <v>30</v>
      </c>
      <c r="T217" s="8">
        <v>122</v>
      </c>
      <c r="U217" s="8">
        <v>65</v>
      </c>
      <c r="V217" s="8">
        <v>174</v>
      </c>
      <c r="W217" s="8">
        <v>6</v>
      </c>
    </row>
    <row r="218" spans="1:23" ht="15">
      <c r="A218" s="12">
        <v>18567</v>
      </c>
      <c r="B218" t="s">
        <v>1563</v>
      </c>
      <c r="D218" t="s">
        <v>1461</v>
      </c>
      <c r="E218" s="8" t="s">
        <v>3160</v>
      </c>
      <c r="F218" s="8">
        <v>63</v>
      </c>
      <c r="G218" s="8">
        <v>179</v>
      </c>
      <c r="H218" s="8">
        <v>54</v>
      </c>
      <c r="I218" s="8">
        <v>28</v>
      </c>
      <c r="J218" s="8">
        <v>17</v>
      </c>
      <c r="K218" s="8">
        <v>543</v>
      </c>
      <c r="L218" s="8">
        <v>3</v>
      </c>
      <c r="M218" s="42">
        <v>60</v>
      </c>
      <c r="N218" s="8">
        <v>18</v>
      </c>
      <c r="O218" s="8">
        <v>25</v>
      </c>
      <c r="P218" s="8">
        <v>50</v>
      </c>
      <c r="Q218" s="8">
        <v>74</v>
      </c>
      <c r="R218" s="8">
        <v>48</v>
      </c>
      <c r="S218" s="8">
        <v>30</v>
      </c>
      <c r="T218" s="8">
        <v>124</v>
      </c>
      <c r="U218" s="8">
        <v>64</v>
      </c>
      <c r="V218" s="8">
        <v>178</v>
      </c>
      <c r="W218" s="8">
        <v>7</v>
      </c>
    </row>
    <row r="219" spans="1:23" ht="15">
      <c r="A219" s="12">
        <v>18568</v>
      </c>
      <c r="B219" t="s">
        <v>1563</v>
      </c>
      <c r="D219" t="s">
        <v>1461</v>
      </c>
      <c r="E219" s="8" t="s">
        <v>3160</v>
      </c>
      <c r="F219" s="8">
        <v>63</v>
      </c>
      <c r="G219" s="8">
        <v>183</v>
      </c>
      <c r="H219" s="8">
        <v>55</v>
      </c>
      <c r="I219" s="8">
        <v>27</v>
      </c>
      <c r="J219" s="8">
        <v>19</v>
      </c>
      <c r="K219" s="8">
        <v>540</v>
      </c>
      <c r="L219" s="8">
        <v>3</v>
      </c>
      <c r="M219" s="42">
        <v>55</v>
      </c>
      <c r="N219" s="8">
        <v>19</v>
      </c>
      <c r="O219" s="8">
        <v>26</v>
      </c>
      <c r="P219" s="8">
        <v>53</v>
      </c>
      <c r="Q219" s="8">
        <v>74</v>
      </c>
      <c r="R219" s="8">
        <v>48</v>
      </c>
      <c r="S219" s="8">
        <v>29</v>
      </c>
      <c r="T219" s="8">
        <v>123</v>
      </c>
      <c r="U219" s="8">
        <v>63</v>
      </c>
      <c r="V219" s="8">
        <v>178</v>
      </c>
      <c r="W219" s="8">
        <v>6</v>
      </c>
    </row>
    <row r="220" spans="1:23" ht="15">
      <c r="A220" s="12">
        <v>18571</v>
      </c>
      <c r="B220" t="s">
        <v>1563</v>
      </c>
      <c r="D220" t="s">
        <v>1461</v>
      </c>
      <c r="E220" s="8" t="s">
        <v>3160</v>
      </c>
      <c r="F220" s="8">
        <v>61</v>
      </c>
      <c r="G220" s="8">
        <v>191</v>
      </c>
      <c r="H220" s="8">
        <v>51</v>
      </c>
      <c r="I220" s="8">
        <v>25</v>
      </c>
      <c r="J220" s="8">
        <v>20</v>
      </c>
      <c r="K220" s="8">
        <v>536</v>
      </c>
      <c r="L220" s="8">
        <v>3</v>
      </c>
      <c r="M220" s="42">
        <v>56</v>
      </c>
      <c r="N220" s="8">
        <v>21</v>
      </c>
      <c r="O220" s="8">
        <v>27</v>
      </c>
      <c r="P220" s="8">
        <v>54</v>
      </c>
      <c r="Q220" s="8">
        <v>81</v>
      </c>
      <c r="R220" s="8">
        <v>46</v>
      </c>
      <c r="S220" s="8">
        <v>29</v>
      </c>
      <c r="T220" s="8">
        <v>118</v>
      </c>
      <c r="U220" s="8">
        <v>61</v>
      </c>
      <c r="V220" s="8">
        <v>177</v>
      </c>
      <c r="W220" s="8">
        <v>7</v>
      </c>
    </row>
    <row r="221" spans="1:23" ht="15">
      <c r="A221" s="12">
        <v>18573</v>
      </c>
      <c r="B221" t="s">
        <v>1563</v>
      </c>
      <c r="D221" t="s">
        <v>1461</v>
      </c>
      <c r="E221" s="8" t="s">
        <v>3160</v>
      </c>
      <c r="F221" s="8">
        <v>64</v>
      </c>
      <c r="G221" s="8">
        <v>193</v>
      </c>
      <c r="H221" s="8">
        <v>51</v>
      </c>
      <c r="I221" s="8">
        <v>27</v>
      </c>
      <c r="J221" s="8">
        <v>20</v>
      </c>
      <c r="K221" s="8">
        <v>526</v>
      </c>
      <c r="L221" s="8">
        <v>3</v>
      </c>
      <c r="M221" s="42">
        <v>56</v>
      </c>
      <c r="N221" s="8">
        <v>22</v>
      </c>
      <c r="O221" s="8">
        <v>26</v>
      </c>
      <c r="P221" s="8">
        <v>56</v>
      </c>
      <c r="Q221" s="8">
        <v>80</v>
      </c>
      <c r="R221" s="8">
        <v>43</v>
      </c>
      <c r="S221" s="8">
        <v>31</v>
      </c>
      <c r="T221" s="8">
        <v>117</v>
      </c>
      <c r="U221" s="8">
        <v>61</v>
      </c>
      <c r="V221" s="8">
        <v>177</v>
      </c>
      <c r="W221" s="8">
        <v>8</v>
      </c>
    </row>
    <row r="222" spans="1:23" ht="15">
      <c r="A222" s="12">
        <v>18574</v>
      </c>
      <c r="B222" t="s">
        <v>1563</v>
      </c>
      <c r="D222" t="s">
        <v>1461</v>
      </c>
      <c r="E222" s="8" t="s">
        <v>3160</v>
      </c>
      <c r="F222" s="8">
        <v>62</v>
      </c>
      <c r="G222" s="8">
        <v>191</v>
      </c>
      <c r="H222" s="8">
        <v>49</v>
      </c>
      <c r="I222" s="8">
        <v>27</v>
      </c>
      <c r="J222" s="8">
        <v>20</v>
      </c>
      <c r="K222" s="8">
        <v>517</v>
      </c>
      <c r="L222" s="8">
        <v>3</v>
      </c>
      <c r="M222" s="42">
        <v>56</v>
      </c>
      <c r="N222" s="8">
        <v>22</v>
      </c>
      <c r="O222" s="8">
        <v>27</v>
      </c>
      <c r="P222" s="8">
        <v>55</v>
      </c>
      <c r="Q222" s="8">
        <v>79</v>
      </c>
      <c r="R222" s="8">
        <v>43</v>
      </c>
      <c r="S222" s="8">
        <v>31</v>
      </c>
      <c r="T222" s="8">
        <v>116</v>
      </c>
      <c r="U222" s="8">
        <v>59</v>
      </c>
      <c r="V222" s="8">
        <v>174</v>
      </c>
      <c r="W222" s="8">
        <v>8</v>
      </c>
    </row>
    <row r="223" spans="1:23" ht="15">
      <c r="A223" s="12">
        <v>18575</v>
      </c>
      <c r="B223" t="s">
        <v>1563</v>
      </c>
      <c r="D223" t="s">
        <v>1461</v>
      </c>
      <c r="E223" s="8" t="s">
        <v>3160</v>
      </c>
      <c r="F223" s="8">
        <v>61</v>
      </c>
      <c r="G223" s="8">
        <v>193</v>
      </c>
      <c r="H223" s="8">
        <v>47</v>
      </c>
      <c r="I223" s="8">
        <v>27</v>
      </c>
      <c r="J223" s="8">
        <v>21</v>
      </c>
      <c r="K223" s="8">
        <v>521</v>
      </c>
      <c r="L223" s="8">
        <v>3</v>
      </c>
      <c r="M223" s="42">
        <v>58</v>
      </c>
      <c r="N223" s="8">
        <v>21</v>
      </c>
      <c r="O223" s="8">
        <v>28</v>
      </c>
      <c r="P223" s="8">
        <v>54</v>
      </c>
      <c r="Q223" s="8">
        <v>79</v>
      </c>
      <c r="R223" s="8">
        <v>41</v>
      </c>
      <c r="S223" s="8">
        <v>29</v>
      </c>
      <c r="T223" s="8">
        <v>117</v>
      </c>
      <c r="U223" s="8">
        <v>60</v>
      </c>
      <c r="V223" s="8">
        <v>173</v>
      </c>
      <c r="W223" s="8">
        <v>8</v>
      </c>
    </row>
    <row r="224" spans="1:23" ht="15">
      <c r="A224" s="12">
        <v>18577</v>
      </c>
      <c r="B224" t="s">
        <v>1563</v>
      </c>
      <c r="D224" t="s">
        <v>1461</v>
      </c>
      <c r="E224" s="8" t="s">
        <v>3160</v>
      </c>
      <c r="F224" s="8">
        <v>61</v>
      </c>
      <c r="G224" s="8">
        <v>194</v>
      </c>
      <c r="H224" s="8">
        <v>49</v>
      </c>
      <c r="I224" s="8">
        <v>27</v>
      </c>
      <c r="J224" s="8">
        <v>21</v>
      </c>
      <c r="K224" s="8">
        <v>514</v>
      </c>
      <c r="L224" s="8">
        <v>3</v>
      </c>
      <c r="M224" s="42">
        <v>59</v>
      </c>
      <c r="N224" s="8">
        <v>19</v>
      </c>
      <c r="O224" s="8">
        <v>27</v>
      </c>
      <c r="P224" s="8">
        <v>54</v>
      </c>
      <c r="Q224" s="8">
        <v>83</v>
      </c>
      <c r="R224" s="8">
        <v>35</v>
      </c>
      <c r="S224" s="8">
        <v>26</v>
      </c>
      <c r="T224" s="8">
        <v>117</v>
      </c>
      <c r="U224" s="8">
        <v>62</v>
      </c>
      <c r="V224" s="8">
        <v>173</v>
      </c>
      <c r="W224" s="8">
        <v>8</v>
      </c>
    </row>
    <row r="225" spans="1:23" ht="15">
      <c r="A225" s="12">
        <v>18581</v>
      </c>
      <c r="B225" t="s">
        <v>1563</v>
      </c>
      <c r="D225" t="s">
        <v>1461</v>
      </c>
      <c r="E225" s="8" t="s">
        <v>3160</v>
      </c>
      <c r="F225" s="8">
        <v>59</v>
      </c>
      <c r="G225" s="8">
        <v>194</v>
      </c>
      <c r="H225" s="8">
        <v>55</v>
      </c>
      <c r="I225" s="8">
        <v>28</v>
      </c>
      <c r="J225" s="8">
        <v>21</v>
      </c>
      <c r="K225" s="8">
        <v>521</v>
      </c>
      <c r="L225" s="8">
        <v>3</v>
      </c>
      <c r="M225" s="42">
        <v>65</v>
      </c>
      <c r="N225" s="8">
        <v>21</v>
      </c>
      <c r="O225" s="8">
        <v>25</v>
      </c>
      <c r="P225" s="8">
        <v>51</v>
      </c>
      <c r="Q225" s="8">
        <v>83</v>
      </c>
      <c r="R225" s="8">
        <v>37</v>
      </c>
      <c r="S225" s="8">
        <v>25</v>
      </c>
      <c r="T225" s="8">
        <v>120</v>
      </c>
      <c r="U225" s="8">
        <v>60</v>
      </c>
      <c r="V225" s="8">
        <v>165</v>
      </c>
      <c r="W225" s="8">
        <v>9</v>
      </c>
    </row>
    <row r="226" spans="1:23" ht="15">
      <c r="A226" s="12">
        <v>18583</v>
      </c>
      <c r="B226" t="s">
        <v>1566</v>
      </c>
      <c r="C226" t="s">
        <v>1484</v>
      </c>
      <c r="E226" s="8" t="s">
        <v>3160</v>
      </c>
      <c r="F226" s="8">
        <v>57</v>
      </c>
      <c r="G226" s="8">
        <v>192</v>
      </c>
      <c r="H226" s="8">
        <v>55</v>
      </c>
      <c r="I226" s="8">
        <v>29</v>
      </c>
      <c r="J226" s="8">
        <v>20</v>
      </c>
      <c r="K226" s="8">
        <v>522</v>
      </c>
      <c r="L226" s="8">
        <v>6</v>
      </c>
      <c r="M226" s="42">
        <v>64</v>
      </c>
      <c r="N226" s="8">
        <v>21</v>
      </c>
      <c r="O226" s="8">
        <v>25</v>
      </c>
      <c r="P226" s="8">
        <v>48</v>
      </c>
      <c r="Q226" s="8">
        <v>84</v>
      </c>
      <c r="R226" s="8">
        <v>34</v>
      </c>
      <c r="S226" s="8">
        <v>26</v>
      </c>
      <c r="T226" s="8">
        <v>117</v>
      </c>
      <c r="U226" s="8">
        <v>60</v>
      </c>
      <c r="V226" s="8">
        <v>165</v>
      </c>
      <c r="W226" s="8">
        <v>9</v>
      </c>
    </row>
    <row r="227" spans="1:23" ht="15">
      <c r="A227" s="12">
        <v>18587</v>
      </c>
      <c r="B227" t="s">
        <v>52</v>
      </c>
      <c r="C227" t="s">
        <v>1484</v>
      </c>
      <c r="E227" s="8" t="s">
        <v>3160</v>
      </c>
      <c r="F227" s="8">
        <v>55</v>
      </c>
      <c r="G227" s="8">
        <v>194</v>
      </c>
      <c r="H227" s="8">
        <v>58</v>
      </c>
      <c r="I227" s="8">
        <v>26</v>
      </c>
      <c r="J227" s="8">
        <v>19</v>
      </c>
      <c r="K227" s="8">
        <v>525</v>
      </c>
      <c r="L227" s="8">
        <v>7</v>
      </c>
      <c r="M227" s="42">
        <v>67</v>
      </c>
      <c r="N227" s="8">
        <v>18</v>
      </c>
      <c r="O227" s="8">
        <v>26</v>
      </c>
      <c r="P227" s="8">
        <v>47</v>
      </c>
      <c r="Q227" s="8">
        <v>85</v>
      </c>
      <c r="R227" s="8">
        <v>37</v>
      </c>
      <c r="S227" s="8">
        <v>23</v>
      </c>
      <c r="T227" s="8">
        <v>120</v>
      </c>
      <c r="U227" s="8">
        <v>64</v>
      </c>
      <c r="V227" s="8">
        <v>160</v>
      </c>
      <c r="W227" s="8">
        <v>9</v>
      </c>
    </row>
    <row r="228" spans="1:23" ht="15">
      <c r="A228" s="12">
        <v>18589</v>
      </c>
      <c r="B228" t="s">
        <v>52</v>
      </c>
      <c r="C228" t="s">
        <v>1484</v>
      </c>
      <c r="E228" s="8" t="s">
        <v>3160</v>
      </c>
      <c r="F228" s="8">
        <v>53</v>
      </c>
      <c r="G228" s="8">
        <v>196</v>
      </c>
      <c r="H228" s="8">
        <v>64</v>
      </c>
      <c r="I228" s="8">
        <v>29</v>
      </c>
      <c r="J228" s="8">
        <v>18</v>
      </c>
      <c r="K228" s="8">
        <v>519</v>
      </c>
      <c r="L228" s="8">
        <v>7</v>
      </c>
      <c r="M228" s="42">
        <v>68</v>
      </c>
      <c r="N228" s="8">
        <v>17</v>
      </c>
      <c r="O228" s="8">
        <v>25</v>
      </c>
      <c r="P228" s="8">
        <v>47</v>
      </c>
      <c r="Q228" s="8">
        <v>81</v>
      </c>
      <c r="R228" s="8">
        <v>38</v>
      </c>
      <c r="S228" s="8">
        <v>24</v>
      </c>
      <c r="T228" s="8">
        <v>126</v>
      </c>
      <c r="U228" s="8">
        <v>67</v>
      </c>
      <c r="V228" s="8">
        <v>159</v>
      </c>
      <c r="W228" s="8">
        <v>12</v>
      </c>
    </row>
    <row r="229" spans="1:23" ht="15">
      <c r="A229" s="12">
        <v>18590</v>
      </c>
      <c r="B229" t="s">
        <v>52</v>
      </c>
      <c r="C229" t="s">
        <v>1484</v>
      </c>
      <c r="E229" s="8" t="s">
        <v>3160</v>
      </c>
      <c r="F229" s="8">
        <v>51</v>
      </c>
      <c r="G229" s="8">
        <v>195</v>
      </c>
      <c r="H229" s="8">
        <v>66</v>
      </c>
      <c r="I229" s="8">
        <v>30</v>
      </c>
      <c r="J229" s="8">
        <v>18</v>
      </c>
      <c r="K229" s="8">
        <v>518</v>
      </c>
      <c r="L229" s="8">
        <v>7</v>
      </c>
      <c r="M229" s="42">
        <v>69</v>
      </c>
      <c r="N229" s="8">
        <v>17</v>
      </c>
      <c r="O229" s="8">
        <v>25</v>
      </c>
      <c r="P229" s="8">
        <v>44</v>
      </c>
      <c r="Q229" s="8">
        <v>80</v>
      </c>
      <c r="R229" s="8">
        <v>38</v>
      </c>
      <c r="S229" s="8">
        <v>23</v>
      </c>
      <c r="T229" s="8">
        <v>128</v>
      </c>
      <c r="U229" s="8">
        <v>69</v>
      </c>
      <c r="V229" s="8">
        <v>158</v>
      </c>
      <c r="W229" s="8">
        <v>12</v>
      </c>
    </row>
    <row r="230" spans="1:23" ht="15">
      <c r="A230" s="12">
        <v>18594</v>
      </c>
      <c r="B230" t="s">
        <v>52</v>
      </c>
      <c r="C230" t="s">
        <v>1484</v>
      </c>
      <c r="E230" s="8" t="s">
        <v>3160</v>
      </c>
      <c r="F230" s="8">
        <v>59</v>
      </c>
      <c r="G230" s="8">
        <v>208</v>
      </c>
      <c r="H230" s="8">
        <v>63</v>
      </c>
      <c r="I230" s="8">
        <v>28</v>
      </c>
      <c r="J230" s="8">
        <v>18</v>
      </c>
      <c r="K230" s="8">
        <v>545</v>
      </c>
      <c r="L230" s="8">
        <v>8</v>
      </c>
      <c r="M230" s="42">
        <v>69</v>
      </c>
      <c r="N230" s="8">
        <v>19</v>
      </c>
      <c r="O230" s="8">
        <v>23</v>
      </c>
      <c r="P230" s="8">
        <v>46</v>
      </c>
      <c r="Q230" s="8">
        <v>78</v>
      </c>
      <c r="R230" s="8">
        <v>36</v>
      </c>
      <c r="S230" s="8">
        <v>24</v>
      </c>
      <c r="T230" s="8">
        <v>130</v>
      </c>
      <c r="U230" s="8">
        <v>69</v>
      </c>
      <c r="V230" s="8">
        <v>150</v>
      </c>
      <c r="W230" s="8">
        <v>13</v>
      </c>
    </row>
    <row r="231" spans="1:23" ht="15">
      <c r="A231" s="12">
        <v>18595</v>
      </c>
      <c r="B231" t="s">
        <v>1566</v>
      </c>
      <c r="C231" t="s">
        <v>1484</v>
      </c>
      <c r="E231" s="8" t="s">
        <v>3160</v>
      </c>
      <c r="F231" s="8">
        <v>60</v>
      </c>
      <c r="G231" s="8">
        <v>206</v>
      </c>
      <c r="H231" s="8">
        <v>66</v>
      </c>
      <c r="I231" s="8">
        <v>29</v>
      </c>
      <c r="J231" s="8">
        <v>20</v>
      </c>
      <c r="K231" s="8">
        <v>547</v>
      </c>
      <c r="L231" s="8">
        <v>9</v>
      </c>
      <c r="M231" s="42">
        <v>69</v>
      </c>
      <c r="N231" s="8">
        <v>19</v>
      </c>
      <c r="O231" s="8">
        <v>23</v>
      </c>
      <c r="P231" s="8">
        <v>45</v>
      </c>
      <c r="Q231" s="8">
        <v>80</v>
      </c>
      <c r="R231" s="8">
        <v>36</v>
      </c>
      <c r="S231" s="8">
        <v>23</v>
      </c>
      <c r="T231" s="8">
        <v>129</v>
      </c>
      <c r="U231" s="8">
        <v>69</v>
      </c>
      <c r="V231" s="8">
        <v>146</v>
      </c>
      <c r="W231" s="8">
        <v>12</v>
      </c>
    </row>
    <row r="232" spans="1:23" ht="15">
      <c r="A232" s="12">
        <v>18597</v>
      </c>
      <c r="B232" t="s">
        <v>52</v>
      </c>
      <c r="C232" t="s">
        <v>1484</v>
      </c>
      <c r="E232" s="8" t="s">
        <v>3160</v>
      </c>
      <c r="F232" s="8">
        <v>61</v>
      </c>
      <c r="G232" s="8">
        <v>212</v>
      </c>
      <c r="H232" s="8">
        <v>68</v>
      </c>
      <c r="I232" s="8">
        <v>29</v>
      </c>
      <c r="J232" s="8">
        <v>21</v>
      </c>
      <c r="K232" s="8">
        <v>558</v>
      </c>
      <c r="L232" s="8">
        <v>9</v>
      </c>
      <c r="M232" s="42">
        <v>73</v>
      </c>
      <c r="N232" s="8">
        <v>18</v>
      </c>
      <c r="O232" s="8">
        <v>23</v>
      </c>
      <c r="P232" s="8">
        <v>43</v>
      </c>
      <c r="Q232" s="8">
        <v>80</v>
      </c>
      <c r="R232" s="8">
        <v>38</v>
      </c>
      <c r="S232" s="8">
        <v>22</v>
      </c>
      <c r="T232" s="8">
        <v>131</v>
      </c>
      <c r="U232" s="8">
        <v>70</v>
      </c>
      <c r="V232" s="8">
        <v>147</v>
      </c>
      <c r="W232" s="8">
        <v>12</v>
      </c>
    </row>
    <row r="233" spans="1:23" ht="15">
      <c r="A233" s="12">
        <v>18599</v>
      </c>
      <c r="B233" t="s">
        <v>52</v>
      </c>
      <c r="C233" t="s">
        <v>1484</v>
      </c>
      <c r="E233" s="8" t="s">
        <v>3160</v>
      </c>
      <c r="F233" s="8">
        <v>61</v>
      </c>
      <c r="G233" s="8">
        <v>214</v>
      </c>
      <c r="H233" s="8">
        <v>72</v>
      </c>
      <c r="I233" s="8">
        <v>30</v>
      </c>
      <c r="J233" s="8">
        <v>26</v>
      </c>
      <c r="K233" s="8">
        <v>567</v>
      </c>
      <c r="L233" s="8">
        <v>9</v>
      </c>
      <c r="M233" s="42">
        <v>73</v>
      </c>
      <c r="N233" s="8">
        <v>17</v>
      </c>
      <c r="O233" s="8">
        <v>24</v>
      </c>
      <c r="P233" s="8">
        <v>39</v>
      </c>
      <c r="Q233" s="8">
        <v>76</v>
      </c>
      <c r="R233" s="8">
        <v>37</v>
      </c>
      <c r="S233" s="8">
        <v>24</v>
      </c>
      <c r="T233" s="8">
        <v>133</v>
      </c>
      <c r="U233" s="8">
        <v>74</v>
      </c>
      <c r="V233" s="8">
        <v>145</v>
      </c>
      <c r="W233" s="8">
        <v>12</v>
      </c>
    </row>
    <row r="234" spans="1:23" ht="15">
      <c r="A234" s="12">
        <v>18600</v>
      </c>
      <c r="B234" t="s">
        <v>52</v>
      </c>
      <c r="C234" t="s">
        <v>1484</v>
      </c>
      <c r="E234" s="8" t="s">
        <v>3160</v>
      </c>
      <c r="F234" s="8">
        <v>61</v>
      </c>
      <c r="G234" s="8">
        <v>212</v>
      </c>
      <c r="H234" s="8">
        <v>70</v>
      </c>
      <c r="I234" s="8">
        <v>31</v>
      </c>
      <c r="J234" s="8">
        <v>25</v>
      </c>
      <c r="K234" s="8">
        <v>564</v>
      </c>
      <c r="L234" s="8">
        <v>9</v>
      </c>
      <c r="M234" s="42">
        <v>72</v>
      </c>
      <c r="N234" s="8">
        <v>15</v>
      </c>
      <c r="O234" s="8">
        <v>25</v>
      </c>
      <c r="P234" s="8">
        <v>39</v>
      </c>
      <c r="Q234" s="8">
        <v>76</v>
      </c>
      <c r="R234" s="8">
        <v>38</v>
      </c>
      <c r="S234" s="8">
        <v>24</v>
      </c>
      <c r="T234" s="8">
        <v>133</v>
      </c>
      <c r="U234" s="8">
        <v>75</v>
      </c>
      <c r="V234" s="8">
        <v>143</v>
      </c>
      <c r="W234" s="8">
        <v>13</v>
      </c>
    </row>
    <row r="235" spans="1:23" ht="15">
      <c r="A235" s="12">
        <v>18601</v>
      </c>
      <c r="B235" t="s">
        <v>1566</v>
      </c>
      <c r="C235" t="s">
        <v>1484</v>
      </c>
      <c r="E235" s="8" t="s">
        <v>3160</v>
      </c>
      <c r="F235" s="8">
        <v>63</v>
      </c>
      <c r="G235" s="8">
        <v>210</v>
      </c>
      <c r="H235" s="8">
        <v>72</v>
      </c>
      <c r="I235" s="8">
        <v>32</v>
      </c>
      <c r="J235" s="8">
        <v>25</v>
      </c>
      <c r="K235" s="8">
        <v>571</v>
      </c>
      <c r="L235" s="8">
        <v>9</v>
      </c>
      <c r="M235" s="42">
        <v>74</v>
      </c>
      <c r="N235" s="8">
        <v>15</v>
      </c>
      <c r="O235" s="8">
        <v>25</v>
      </c>
      <c r="P235" s="8">
        <v>39</v>
      </c>
      <c r="Q235" s="8">
        <v>74</v>
      </c>
      <c r="R235" s="8">
        <v>40</v>
      </c>
      <c r="S235" s="8">
        <v>25</v>
      </c>
      <c r="T235" s="8">
        <v>139</v>
      </c>
      <c r="U235" s="8">
        <v>75</v>
      </c>
      <c r="V235" s="8">
        <v>144</v>
      </c>
      <c r="W235" s="8">
        <v>12</v>
      </c>
    </row>
    <row r="236" spans="1:23" ht="15">
      <c r="A236" s="12">
        <v>18602</v>
      </c>
      <c r="B236" t="s">
        <v>52</v>
      </c>
      <c r="C236" t="s">
        <v>1484</v>
      </c>
      <c r="E236" s="8" t="s">
        <v>3160</v>
      </c>
      <c r="F236" s="8">
        <v>64</v>
      </c>
      <c r="G236" s="8">
        <v>209</v>
      </c>
      <c r="H236" s="8">
        <v>72</v>
      </c>
      <c r="I236" s="8">
        <v>32</v>
      </c>
      <c r="J236" s="8">
        <v>25</v>
      </c>
      <c r="K236" s="8">
        <v>576</v>
      </c>
      <c r="L236" s="8">
        <v>9</v>
      </c>
      <c r="M236" s="42">
        <v>76</v>
      </c>
      <c r="N236" s="8">
        <v>16</v>
      </c>
      <c r="O236" s="8">
        <v>24</v>
      </c>
      <c r="P236" s="8">
        <v>42</v>
      </c>
      <c r="Q236" s="8">
        <v>74</v>
      </c>
      <c r="R236" s="8">
        <v>40</v>
      </c>
      <c r="S236" s="8">
        <v>25</v>
      </c>
      <c r="T236" s="8">
        <v>138</v>
      </c>
      <c r="U236" s="8">
        <v>75</v>
      </c>
      <c r="V236" s="8">
        <v>148</v>
      </c>
      <c r="W236" s="8">
        <v>12</v>
      </c>
    </row>
    <row r="237" spans="1:23" ht="15">
      <c r="A237" s="12">
        <v>18607</v>
      </c>
      <c r="B237" t="s">
        <v>52</v>
      </c>
      <c r="C237" t="s">
        <v>1484</v>
      </c>
      <c r="E237" s="8" t="s">
        <v>3160</v>
      </c>
      <c r="F237" s="8">
        <v>63</v>
      </c>
      <c r="G237" s="8">
        <v>205</v>
      </c>
      <c r="H237" s="8">
        <v>70</v>
      </c>
      <c r="I237" s="8">
        <v>33</v>
      </c>
      <c r="J237" s="8">
        <v>26</v>
      </c>
      <c r="K237" s="8">
        <v>587</v>
      </c>
      <c r="L237" s="8">
        <v>9</v>
      </c>
      <c r="M237" s="42">
        <v>77</v>
      </c>
      <c r="N237" s="8">
        <v>15</v>
      </c>
      <c r="O237" s="8">
        <v>25</v>
      </c>
      <c r="P237" s="8">
        <v>38</v>
      </c>
      <c r="Q237" s="8">
        <v>76</v>
      </c>
      <c r="R237" s="8">
        <v>39</v>
      </c>
      <c r="S237" s="8">
        <v>30</v>
      </c>
      <c r="T237" s="8">
        <v>136</v>
      </c>
      <c r="U237" s="8">
        <v>79</v>
      </c>
      <c r="V237" s="8">
        <v>146</v>
      </c>
      <c r="W237" s="8">
        <v>11</v>
      </c>
    </row>
    <row r="238" spans="1:23" ht="15">
      <c r="A238" s="12">
        <v>18610</v>
      </c>
      <c r="B238" t="s">
        <v>1566</v>
      </c>
      <c r="C238" t="s">
        <v>1484</v>
      </c>
      <c r="E238" s="8" t="s">
        <v>3160</v>
      </c>
      <c r="F238" s="8">
        <v>62</v>
      </c>
      <c r="G238" s="8">
        <v>206</v>
      </c>
      <c r="H238" s="8">
        <v>74</v>
      </c>
      <c r="I238" s="8">
        <v>33</v>
      </c>
      <c r="J238" s="8">
        <v>28</v>
      </c>
      <c r="K238" s="8">
        <v>596</v>
      </c>
      <c r="L238" s="8">
        <v>9</v>
      </c>
      <c r="M238" s="42">
        <v>80</v>
      </c>
      <c r="N238" s="8">
        <v>15</v>
      </c>
      <c r="O238" s="8">
        <v>25</v>
      </c>
      <c r="P238" s="8">
        <v>37</v>
      </c>
      <c r="Q238" s="8">
        <v>76</v>
      </c>
      <c r="R238" s="8">
        <v>38</v>
      </c>
      <c r="S238" s="8">
        <v>32</v>
      </c>
      <c r="T238" s="8">
        <v>132</v>
      </c>
      <c r="U238" s="8">
        <v>81</v>
      </c>
      <c r="V238" s="8">
        <v>158</v>
      </c>
      <c r="W238" s="8">
        <v>11</v>
      </c>
    </row>
    <row r="239" spans="1:23" ht="15">
      <c r="A239" s="12">
        <v>18616</v>
      </c>
      <c r="B239" t="s">
        <v>1566</v>
      </c>
      <c r="C239" t="s">
        <v>1484</v>
      </c>
      <c r="E239" s="8" t="s">
        <v>3160</v>
      </c>
      <c r="F239" s="8">
        <v>68</v>
      </c>
      <c r="G239" s="8">
        <v>216</v>
      </c>
      <c r="H239" s="8">
        <v>76</v>
      </c>
      <c r="I239" s="8">
        <v>32</v>
      </c>
      <c r="J239" s="8">
        <v>30</v>
      </c>
      <c r="K239" s="8">
        <v>585</v>
      </c>
      <c r="L239" s="8">
        <v>10</v>
      </c>
      <c r="M239" s="42">
        <v>77</v>
      </c>
      <c r="N239" s="8">
        <v>15</v>
      </c>
      <c r="O239" s="8">
        <v>25</v>
      </c>
      <c r="P239" s="8">
        <v>41</v>
      </c>
      <c r="Q239" s="8">
        <v>74</v>
      </c>
      <c r="R239" s="8">
        <v>38</v>
      </c>
      <c r="S239" s="8">
        <v>33</v>
      </c>
      <c r="T239" s="8">
        <v>131</v>
      </c>
      <c r="U239" s="8">
        <v>74</v>
      </c>
      <c r="V239" s="8">
        <v>158</v>
      </c>
      <c r="W239" s="8">
        <v>16</v>
      </c>
    </row>
    <row r="240" spans="1:23" ht="15">
      <c r="A240" s="12">
        <v>18617</v>
      </c>
      <c r="B240" t="s">
        <v>1566</v>
      </c>
      <c r="C240" t="s">
        <v>1484</v>
      </c>
      <c r="E240" s="8" t="s">
        <v>3160</v>
      </c>
      <c r="F240" s="8">
        <v>68</v>
      </c>
      <c r="G240" s="8">
        <v>217</v>
      </c>
      <c r="H240" s="8">
        <v>78</v>
      </c>
      <c r="I240" s="8">
        <v>31</v>
      </c>
      <c r="J240" s="8">
        <v>28</v>
      </c>
      <c r="K240" s="8">
        <v>583</v>
      </c>
      <c r="L240" s="8">
        <v>10</v>
      </c>
      <c r="M240" s="42">
        <v>77</v>
      </c>
      <c r="N240" s="8">
        <v>15</v>
      </c>
      <c r="O240" s="8">
        <v>26</v>
      </c>
      <c r="P240" s="8">
        <v>42</v>
      </c>
      <c r="Q240" s="8">
        <v>72</v>
      </c>
      <c r="R240" s="8">
        <v>37</v>
      </c>
      <c r="S240" s="8">
        <v>34</v>
      </c>
      <c r="T240" s="8">
        <v>127</v>
      </c>
      <c r="U240" s="8">
        <v>72</v>
      </c>
      <c r="V240" s="8">
        <v>157</v>
      </c>
      <c r="W240" s="8">
        <v>16</v>
      </c>
    </row>
    <row r="241" spans="1:23" ht="15">
      <c r="A241" s="12">
        <v>18618</v>
      </c>
      <c r="B241" t="s">
        <v>52</v>
      </c>
      <c r="C241" t="s">
        <v>1484</v>
      </c>
      <c r="E241" s="8" t="s">
        <v>3160</v>
      </c>
      <c r="F241" s="8">
        <v>67</v>
      </c>
      <c r="G241" s="8">
        <v>219</v>
      </c>
      <c r="H241" s="8">
        <v>79</v>
      </c>
      <c r="I241" s="8">
        <v>31</v>
      </c>
      <c r="J241" s="8">
        <v>30</v>
      </c>
      <c r="K241" s="8">
        <v>584</v>
      </c>
      <c r="L241" s="8">
        <v>10</v>
      </c>
      <c r="M241" s="42">
        <v>78</v>
      </c>
      <c r="N241" s="8">
        <v>15</v>
      </c>
      <c r="O241" s="8">
        <v>26</v>
      </c>
      <c r="P241" s="8">
        <v>41</v>
      </c>
      <c r="Q241" s="8">
        <v>70</v>
      </c>
      <c r="R241" s="8">
        <v>35</v>
      </c>
      <c r="S241" s="8">
        <v>33</v>
      </c>
      <c r="T241" s="8">
        <v>129</v>
      </c>
      <c r="U241" s="8">
        <v>71</v>
      </c>
      <c r="V241" s="8">
        <v>157</v>
      </c>
      <c r="W241" s="8">
        <v>17</v>
      </c>
    </row>
    <row r="242" spans="1:23" ht="15">
      <c r="A242" s="12">
        <v>18621</v>
      </c>
      <c r="B242" t="s">
        <v>52</v>
      </c>
      <c r="C242" t="s">
        <v>1484</v>
      </c>
      <c r="E242" s="8" t="s">
        <v>3160</v>
      </c>
      <c r="F242" s="8">
        <v>62</v>
      </c>
      <c r="G242" s="8">
        <v>223</v>
      </c>
      <c r="H242" s="8">
        <v>80</v>
      </c>
      <c r="I242" s="8">
        <v>31</v>
      </c>
      <c r="J242" s="8">
        <v>31</v>
      </c>
      <c r="K242" s="8">
        <v>599</v>
      </c>
      <c r="L242" s="8">
        <v>11</v>
      </c>
      <c r="M242" s="42">
        <v>78</v>
      </c>
      <c r="N242" s="8">
        <v>16</v>
      </c>
      <c r="O242" s="8">
        <v>22</v>
      </c>
      <c r="P242" s="8">
        <v>47</v>
      </c>
      <c r="Q242" s="8">
        <v>71</v>
      </c>
      <c r="R242" s="8">
        <v>37</v>
      </c>
      <c r="S242" s="8">
        <v>38</v>
      </c>
      <c r="T242" s="8">
        <v>129</v>
      </c>
      <c r="U242" s="8">
        <v>70</v>
      </c>
      <c r="V242" s="8">
        <v>159</v>
      </c>
      <c r="W242" s="8">
        <v>17</v>
      </c>
    </row>
    <row r="243" spans="1:23" ht="15">
      <c r="A243" s="12">
        <v>18623</v>
      </c>
      <c r="B243" t="s">
        <v>52</v>
      </c>
      <c r="C243" t="s">
        <v>1484</v>
      </c>
      <c r="E243" s="8" t="s">
        <v>3160</v>
      </c>
      <c r="F243" s="8">
        <v>58</v>
      </c>
      <c r="G243" s="8">
        <v>223</v>
      </c>
      <c r="H243" s="8">
        <v>83</v>
      </c>
      <c r="I243" s="8">
        <v>30</v>
      </c>
      <c r="J243" s="8">
        <v>32</v>
      </c>
      <c r="K243" s="8">
        <v>613</v>
      </c>
      <c r="L243" s="8">
        <v>11</v>
      </c>
      <c r="M243" s="42">
        <v>75</v>
      </c>
      <c r="N243" s="8">
        <v>18</v>
      </c>
      <c r="O243" s="8">
        <v>20</v>
      </c>
      <c r="P243" s="8">
        <v>49</v>
      </c>
      <c r="Q243" s="8">
        <v>66</v>
      </c>
      <c r="R243" s="8">
        <v>37</v>
      </c>
      <c r="S243" s="8">
        <v>40</v>
      </c>
      <c r="T243" s="8">
        <v>130</v>
      </c>
      <c r="U243" s="8">
        <v>69</v>
      </c>
      <c r="V243" s="8">
        <v>153</v>
      </c>
      <c r="W243" s="8">
        <v>19</v>
      </c>
    </row>
    <row r="244" spans="1:23" ht="15">
      <c r="A244" s="12">
        <v>18624</v>
      </c>
      <c r="B244" t="s">
        <v>52</v>
      </c>
      <c r="C244" t="s">
        <v>1484</v>
      </c>
      <c r="E244" s="8" t="s">
        <v>3160</v>
      </c>
      <c r="F244" s="8">
        <v>60</v>
      </c>
      <c r="G244" s="8">
        <v>225</v>
      </c>
      <c r="H244" s="8">
        <v>82</v>
      </c>
      <c r="I244" s="8">
        <v>30</v>
      </c>
      <c r="J244" s="8">
        <v>32</v>
      </c>
      <c r="K244" s="8">
        <v>608</v>
      </c>
      <c r="L244" s="8">
        <v>11</v>
      </c>
      <c r="M244" s="42">
        <v>77</v>
      </c>
      <c r="N244" s="8">
        <v>17</v>
      </c>
      <c r="O244" s="8">
        <v>20</v>
      </c>
      <c r="P244" s="8">
        <v>48</v>
      </c>
      <c r="Q244" s="8">
        <v>65</v>
      </c>
      <c r="R244" s="8">
        <v>38</v>
      </c>
      <c r="S244" s="8">
        <v>39</v>
      </c>
      <c r="T244" s="8">
        <v>130</v>
      </c>
      <c r="U244" s="8">
        <v>70</v>
      </c>
      <c r="V244" s="8">
        <v>154</v>
      </c>
      <c r="W244" s="8">
        <v>17</v>
      </c>
    </row>
    <row r="245" spans="1:23" ht="15">
      <c r="A245" s="12">
        <v>18628</v>
      </c>
      <c r="B245" t="s">
        <v>1566</v>
      </c>
      <c r="C245" t="s">
        <v>1484</v>
      </c>
      <c r="E245" s="8" t="s">
        <v>3160</v>
      </c>
      <c r="F245" s="8">
        <v>57</v>
      </c>
      <c r="G245" s="8">
        <v>218</v>
      </c>
      <c r="H245" s="8">
        <v>76</v>
      </c>
      <c r="I245" s="8">
        <v>32</v>
      </c>
      <c r="J245" s="8">
        <v>32</v>
      </c>
      <c r="K245" s="8">
        <v>612</v>
      </c>
      <c r="L245" s="8">
        <v>14</v>
      </c>
      <c r="M245" s="42">
        <v>75</v>
      </c>
      <c r="N245" s="8">
        <v>20</v>
      </c>
      <c r="O245" s="8">
        <v>18</v>
      </c>
      <c r="P245" s="8">
        <v>45</v>
      </c>
      <c r="Q245" s="8">
        <v>66</v>
      </c>
      <c r="R245" s="8">
        <v>39</v>
      </c>
      <c r="S245" s="8">
        <v>41</v>
      </c>
      <c r="T245" s="8">
        <v>131</v>
      </c>
      <c r="U245" s="8">
        <v>66</v>
      </c>
      <c r="V245" s="8">
        <v>153</v>
      </c>
      <c r="W245" s="8">
        <v>15</v>
      </c>
    </row>
    <row r="246" spans="1:23" ht="15">
      <c r="A246" s="12">
        <v>18635</v>
      </c>
      <c r="B246" t="s">
        <v>52</v>
      </c>
      <c r="C246" t="s">
        <v>1484</v>
      </c>
      <c r="E246" s="8" t="s">
        <v>3160</v>
      </c>
      <c r="F246" s="8">
        <v>58</v>
      </c>
      <c r="G246" s="8">
        <v>213</v>
      </c>
      <c r="H246" s="8">
        <v>77</v>
      </c>
      <c r="I246" s="8">
        <v>31</v>
      </c>
      <c r="J246" s="8">
        <v>24</v>
      </c>
      <c r="K246" s="8">
        <v>638</v>
      </c>
      <c r="L246" s="8">
        <v>16</v>
      </c>
      <c r="M246" s="42">
        <v>73</v>
      </c>
      <c r="N246" s="8">
        <v>18</v>
      </c>
      <c r="O246" s="8">
        <v>14</v>
      </c>
      <c r="P246" s="8">
        <v>51</v>
      </c>
      <c r="Q246" s="8">
        <v>64</v>
      </c>
      <c r="R246" s="8">
        <v>36</v>
      </c>
      <c r="S246" s="8">
        <v>39</v>
      </c>
      <c r="T246" s="8">
        <v>126</v>
      </c>
      <c r="U246" s="8">
        <v>60</v>
      </c>
      <c r="V246" s="8">
        <v>152</v>
      </c>
      <c r="W246" s="8">
        <v>18</v>
      </c>
    </row>
    <row r="247" spans="1:23" ht="15">
      <c r="A247" s="12">
        <v>18638</v>
      </c>
      <c r="B247" t="s">
        <v>52</v>
      </c>
      <c r="C247" t="s">
        <v>1484</v>
      </c>
      <c r="E247" s="8" t="s">
        <v>3160</v>
      </c>
      <c r="F247" s="8">
        <v>59</v>
      </c>
      <c r="G247" s="8">
        <v>212</v>
      </c>
      <c r="H247" s="8">
        <v>79</v>
      </c>
      <c r="I247" s="8">
        <v>32</v>
      </c>
      <c r="J247" s="8">
        <v>24</v>
      </c>
      <c r="K247" s="8">
        <v>654</v>
      </c>
      <c r="L247" s="8">
        <v>17</v>
      </c>
      <c r="M247" s="42">
        <v>71</v>
      </c>
      <c r="N247" s="8">
        <v>18</v>
      </c>
      <c r="O247" s="8">
        <v>18</v>
      </c>
      <c r="P247" s="8">
        <v>48</v>
      </c>
      <c r="Q247" s="8">
        <v>66</v>
      </c>
      <c r="R247" s="8">
        <v>36</v>
      </c>
      <c r="S247" s="8">
        <v>40</v>
      </c>
      <c r="T247" s="8">
        <v>128</v>
      </c>
      <c r="U247" s="8">
        <v>62</v>
      </c>
      <c r="V247" s="8">
        <v>151</v>
      </c>
      <c r="W247" s="8">
        <v>18</v>
      </c>
    </row>
    <row r="248" spans="1:23" ht="15">
      <c r="A248" s="12">
        <v>18640</v>
      </c>
      <c r="B248" t="s">
        <v>1566</v>
      </c>
      <c r="C248" t="s">
        <v>1484</v>
      </c>
      <c r="E248" s="8" t="s">
        <v>3160</v>
      </c>
      <c r="F248" s="8">
        <v>60</v>
      </c>
      <c r="G248" s="8">
        <v>218</v>
      </c>
      <c r="H248" s="8">
        <v>79</v>
      </c>
      <c r="I248" s="8">
        <v>32</v>
      </c>
      <c r="J248" s="8">
        <v>22</v>
      </c>
      <c r="K248" s="8">
        <v>677</v>
      </c>
      <c r="L248" s="8">
        <v>17</v>
      </c>
      <c r="M248" s="42">
        <v>72</v>
      </c>
      <c r="N248" s="8">
        <v>18</v>
      </c>
      <c r="O248" s="8">
        <v>18</v>
      </c>
      <c r="P248" s="8">
        <v>47</v>
      </c>
      <c r="Q248" s="8">
        <v>67</v>
      </c>
      <c r="R248" s="8">
        <v>36</v>
      </c>
      <c r="S248" s="8">
        <v>39</v>
      </c>
      <c r="T248" s="8">
        <v>129</v>
      </c>
      <c r="U248" s="8">
        <v>64</v>
      </c>
      <c r="V248" s="8">
        <v>157</v>
      </c>
      <c r="W248" s="8">
        <v>17</v>
      </c>
    </row>
    <row r="249" spans="1:23" ht="15">
      <c r="A249" s="12">
        <v>18644</v>
      </c>
      <c r="B249" t="s">
        <v>52</v>
      </c>
      <c r="C249" t="s">
        <v>1484</v>
      </c>
      <c r="E249" s="8" t="s">
        <v>3160</v>
      </c>
      <c r="F249" s="8">
        <v>63</v>
      </c>
      <c r="G249" s="8">
        <v>206</v>
      </c>
      <c r="H249" s="8">
        <v>79</v>
      </c>
      <c r="I249" s="8">
        <v>34</v>
      </c>
      <c r="J249" s="8">
        <v>22</v>
      </c>
      <c r="K249" s="8">
        <v>700</v>
      </c>
      <c r="L249" s="8">
        <v>17</v>
      </c>
      <c r="M249" s="42">
        <v>74</v>
      </c>
      <c r="N249" s="8">
        <v>18</v>
      </c>
      <c r="O249" s="8">
        <v>17</v>
      </c>
      <c r="P249" s="8">
        <v>58</v>
      </c>
      <c r="Q249" s="8">
        <v>67</v>
      </c>
      <c r="R249" s="8">
        <v>35</v>
      </c>
      <c r="S249" s="8">
        <v>39</v>
      </c>
      <c r="T249" s="8">
        <v>125</v>
      </c>
      <c r="U249" s="8">
        <v>63</v>
      </c>
      <c r="V249" s="8">
        <v>155</v>
      </c>
      <c r="W249" s="8">
        <v>18</v>
      </c>
    </row>
    <row r="250" spans="1:23" ht="15">
      <c r="A250" s="12">
        <v>18645</v>
      </c>
      <c r="B250" t="s">
        <v>52</v>
      </c>
      <c r="C250" t="s">
        <v>1484</v>
      </c>
      <c r="E250" s="8" t="s">
        <v>3160</v>
      </c>
      <c r="F250" s="8">
        <v>63</v>
      </c>
      <c r="G250" s="8">
        <v>204</v>
      </c>
      <c r="H250" s="8">
        <v>80</v>
      </c>
      <c r="I250" s="8">
        <v>35</v>
      </c>
      <c r="J250" s="8">
        <v>21</v>
      </c>
      <c r="K250" s="8">
        <v>704</v>
      </c>
      <c r="L250" s="8">
        <v>17</v>
      </c>
      <c r="M250" s="42">
        <v>75</v>
      </c>
      <c r="N250" s="8">
        <v>19</v>
      </c>
      <c r="O250" s="8">
        <v>16</v>
      </c>
      <c r="P250" s="8">
        <v>59</v>
      </c>
      <c r="Q250" s="8">
        <v>62</v>
      </c>
      <c r="R250" s="8">
        <v>35</v>
      </c>
      <c r="S250" s="8">
        <v>40</v>
      </c>
      <c r="T250" s="8">
        <v>127</v>
      </c>
      <c r="U250" s="8">
        <v>63</v>
      </c>
      <c r="V250" s="8">
        <v>155</v>
      </c>
      <c r="W250" s="8">
        <v>18</v>
      </c>
    </row>
    <row r="251" spans="1:23" ht="15">
      <c r="A251" s="12">
        <v>18649</v>
      </c>
      <c r="B251" t="s">
        <v>1566</v>
      </c>
      <c r="C251" t="s">
        <v>1484</v>
      </c>
      <c r="E251" s="8" t="s">
        <v>3160</v>
      </c>
      <c r="F251" s="8">
        <v>68</v>
      </c>
      <c r="G251" s="8">
        <v>194</v>
      </c>
      <c r="H251" s="8">
        <v>69</v>
      </c>
      <c r="I251" s="8">
        <v>38</v>
      </c>
      <c r="J251" s="8">
        <v>18</v>
      </c>
      <c r="K251" s="8">
        <v>728</v>
      </c>
      <c r="L251" s="8">
        <v>17</v>
      </c>
      <c r="M251" s="42">
        <v>76</v>
      </c>
      <c r="N251" s="8">
        <v>21</v>
      </c>
      <c r="O251" s="8">
        <v>15</v>
      </c>
      <c r="P251" s="8">
        <v>57</v>
      </c>
      <c r="Q251" s="8">
        <v>61</v>
      </c>
      <c r="R251" s="8">
        <v>34</v>
      </c>
      <c r="S251" s="8">
        <v>44</v>
      </c>
      <c r="T251" s="8">
        <v>129</v>
      </c>
      <c r="U251" s="8">
        <v>63</v>
      </c>
      <c r="V251" s="8">
        <v>151</v>
      </c>
      <c r="W251" s="8">
        <v>14</v>
      </c>
    </row>
    <row r="252" spans="1:23" ht="15">
      <c r="A252" s="12">
        <v>18656</v>
      </c>
      <c r="B252" t="s">
        <v>52</v>
      </c>
      <c r="C252" t="s">
        <v>1484</v>
      </c>
      <c r="E252" s="8" t="s">
        <v>3160</v>
      </c>
      <c r="F252" s="8">
        <v>72</v>
      </c>
      <c r="G252" s="8">
        <v>193</v>
      </c>
      <c r="H252" s="8">
        <v>70</v>
      </c>
      <c r="I252" s="8">
        <v>43</v>
      </c>
      <c r="J252" s="8">
        <v>16</v>
      </c>
      <c r="K252" s="8">
        <v>774</v>
      </c>
      <c r="L252" s="8">
        <v>17</v>
      </c>
      <c r="M252" s="42">
        <v>71</v>
      </c>
      <c r="N252" s="8">
        <v>25</v>
      </c>
      <c r="O252" s="8">
        <v>16</v>
      </c>
      <c r="P252" s="8">
        <v>55</v>
      </c>
      <c r="Q252" s="8">
        <v>55</v>
      </c>
      <c r="R252" s="8">
        <v>36</v>
      </c>
      <c r="S252" s="8">
        <v>42</v>
      </c>
      <c r="T252" s="8">
        <v>129</v>
      </c>
      <c r="U252" s="8">
        <v>61</v>
      </c>
      <c r="V252" s="8">
        <v>144</v>
      </c>
      <c r="W252" s="8">
        <v>16</v>
      </c>
    </row>
    <row r="253" spans="1:23" ht="15">
      <c r="A253" s="12">
        <v>18657</v>
      </c>
      <c r="B253" t="s">
        <v>52</v>
      </c>
      <c r="C253" t="s">
        <v>1484</v>
      </c>
      <c r="E253" s="8" t="s">
        <v>3160</v>
      </c>
      <c r="F253" s="8">
        <v>72</v>
      </c>
      <c r="G253" s="8">
        <v>192</v>
      </c>
      <c r="H253" s="8">
        <v>67</v>
      </c>
      <c r="I253" s="8">
        <v>42</v>
      </c>
      <c r="J253" s="8">
        <v>16</v>
      </c>
      <c r="K253" s="8">
        <v>777</v>
      </c>
      <c r="L253" s="8">
        <v>17</v>
      </c>
      <c r="M253" s="42">
        <v>71</v>
      </c>
      <c r="N253" s="8">
        <v>23</v>
      </c>
      <c r="O253" s="8">
        <v>19</v>
      </c>
      <c r="P253" s="8">
        <v>49</v>
      </c>
      <c r="Q253" s="8">
        <v>54</v>
      </c>
      <c r="R253" s="8">
        <v>37</v>
      </c>
      <c r="S253" s="8">
        <v>43</v>
      </c>
      <c r="T253" s="8">
        <v>129</v>
      </c>
      <c r="U253" s="8">
        <v>61</v>
      </c>
      <c r="V253" s="8">
        <v>143</v>
      </c>
      <c r="W253" s="8">
        <v>14</v>
      </c>
    </row>
    <row r="254" spans="1:23" ht="15">
      <c r="A254" s="12">
        <v>18658</v>
      </c>
      <c r="B254" t="s">
        <v>1566</v>
      </c>
      <c r="C254" t="s">
        <v>1484</v>
      </c>
      <c r="E254" s="8" t="s">
        <v>3160</v>
      </c>
      <c r="F254" s="8">
        <v>71</v>
      </c>
      <c r="G254" s="8">
        <v>193</v>
      </c>
      <c r="H254" s="8">
        <v>66</v>
      </c>
      <c r="I254" s="8">
        <v>43</v>
      </c>
      <c r="J254" s="8">
        <v>16</v>
      </c>
      <c r="K254" s="8">
        <v>777</v>
      </c>
      <c r="L254" s="8">
        <v>17</v>
      </c>
      <c r="M254" s="42">
        <v>72</v>
      </c>
      <c r="N254" s="8">
        <v>23</v>
      </c>
      <c r="O254" s="8">
        <v>20</v>
      </c>
      <c r="P254" s="8">
        <v>49</v>
      </c>
      <c r="Q254" s="8">
        <v>55</v>
      </c>
      <c r="R254" s="8">
        <v>38</v>
      </c>
      <c r="S254" s="8">
        <v>43</v>
      </c>
      <c r="T254" s="8">
        <v>128</v>
      </c>
      <c r="U254" s="8">
        <v>58</v>
      </c>
      <c r="V254" s="8">
        <v>146</v>
      </c>
      <c r="W254" s="8">
        <v>13</v>
      </c>
    </row>
    <row r="255" spans="1:23" ht="15">
      <c r="A255" s="12">
        <v>18660</v>
      </c>
      <c r="B255" t="s">
        <v>52</v>
      </c>
      <c r="C255" t="s">
        <v>1484</v>
      </c>
      <c r="E255" s="8" t="s">
        <v>3160</v>
      </c>
      <c r="F255" s="8">
        <v>72</v>
      </c>
      <c r="G255" s="8">
        <v>193</v>
      </c>
      <c r="H255" s="8">
        <v>65</v>
      </c>
      <c r="I255" s="8">
        <v>44</v>
      </c>
      <c r="J255" s="8">
        <v>19</v>
      </c>
      <c r="K255" s="8">
        <v>787</v>
      </c>
      <c r="L255" s="8">
        <v>15</v>
      </c>
      <c r="M255" s="42">
        <v>71</v>
      </c>
      <c r="N255" s="8">
        <v>22</v>
      </c>
      <c r="O255" s="8">
        <v>19</v>
      </c>
      <c r="P255" s="8">
        <v>50</v>
      </c>
      <c r="Q255" s="8">
        <v>55</v>
      </c>
      <c r="R255" s="8">
        <v>37</v>
      </c>
      <c r="S255" s="8">
        <v>45</v>
      </c>
      <c r="T255" s="8">
        <v>129</v>
      </c>
      <c r="U255" s="8">
        <v>56</v>
      </c>
      <c r="V255" s="8">
        <v>144</v>
      </c>
      <c r="W255" s="8">
        <v>13</v>
      </c>
    </row>
    <row r="256" spans="1:23" ht="15">
      <c r="A256" s="12">
        <v>18662</v>
      </c>
      <c r="B256" t="s">
        <v>52</v>
      </c>
      <c r="C256" t="s">
        <v>1484</v>
      </c>
      <c r="E256" s="8" t="s">
        <v>3160</v>
      </c>
      <c r="F256" s="8">
        <v>72</v>
      </c>
      <c r="G256" s="8">
        <v>190</v>
      </c>
      <c r="H256" s="8">
        <v>69</v>
      </c>
      <c r="I256" s="8">
        <v>44</v>
      </c>
      <c r="J256" s="8">
        <v>21</v>
      </c>
      <c r="K256" s="8">
        <v>810</v>
      </c>
      <c r="L256" s="8">
        <v>14</v>
      </c>
      <c r="M256" s="42">
        <v>71</v>
      </c>
      <c r="N256" s="8">
        <v>22</v>
      </c>
      <c r="O256" s="8">
        <v>20</v>
      </c>
      <c r="P256" s="8">
        <v>51</v>
      </c>
      <c r="Q256" s="8">
        <v>57</v>
      </c>
      <c r="R256" s="8">
        <v>37</v>
      </c>
      <c r="S256" s="8">
        <v>43</v>
      </c>
      <c r="T256" s="8">
        <v>129</v>
      </c>
      <c r="U256" s="8">
        <v>55</v>
      </c>
      <c r="V256" s="8">
        <v>141</v>
      </c>
      <c r="W256" s="8">
        <v>14</v>
      </c>
    </row>
    <row r="257" spans="1:23" ht="15">
      <c r="A257" s="12">
        <v>18663</v>
      </c>
      <c r="B257" t="s">
        <v>52</v>
      </c>
      <c r="C257" t="s">
        <v>1484</v>
      </c>
      <c r="E257" s="8" t="s">
        <v>3160</v>
      </c>
      <c r="F257" s="8">
        <v>72</v>
      </c>
      <c r="G257" s="8">
        <v>191</v>
      </c>
      <c r="H257" s="8">
        <v>73</v>
      </c>
      <c r="I257" s="8">
        <v>45</v>
      </c>
      <c r="J257" s="8">
        <v>22</v>
      </c>
      <c r="K257" s="8">
        <v>813</v>
      </c>
      <c r="L257" s="8">
        <v>14</v>
      </c>
      <c r="M257" s="42">
        <v>71</v>
      </c>
      <c r="N257" s="8">
        <v>24</v>
      </c>
      <c r="O257" s="8">
        <v>21</v>
      </c>
      <c r="P257" s="8">
        <v>54</v>
      </c>
      <c r="Q257" s="8">
        <v>57</v>
      </c>
      <c r="R257" s="8">
        <v>34</v>
      </c>
      <c r="S257" s="8">
        <v>42</v>
      </c>
      <c r="T257" s="8">
        <v>127</v>
      </c>
      <c r="U257" s="8">
        <v>54</v>
      </c>
      <c r="V257" s="8">
        <v>144</v>
      </c>
      <c r="W257" s="8">
        <v>14</v>
      </c>
    </row>
    <row r="258" spans="1:23" ht="15">
      <c r="A258" s="12">
        <v>18664</v>
      </c>
      <c r="B258" t="s">
        <v>1566</v>
      </c>
      <c r="C258" t="s">
        <v>1484</v>
      </c>
      <c r="E258" s="8" t="s">
        <v>3160</v>
      </c>
      <c r="F258" s="8">
        <v>71</v>
      </c>
      <c r="G258" s="8">
        <v>188</v>
      </c>
      <c r="H258" s="8">
        <v>75</v>
      </c>
      <c r="I258" s="8">
        <v>42</v>
      </c>
      <c r="J258" s="8">
        <v>22</v>
      </c>
      <c r="K258" s="8">
        <v>822</v>
      </c>
      <c r="L258" s="8">
        <v>14</v>
      </c>
      <c r="M258" s="42">
        <v>70</v>
      </c>
      <c r="N258" s="8">
        <v>23</v>
      </c>
      <c r="O258" s="8">
        <v>21</v>
      </c>
      <c r="P258" s="8">
        <v>51</v>
      </c>
      <c r="Q258" s="8">
        <v>59</v>
      </c>
      <c r="R258" s="8">
        <v>34</v>
      </c>
      <c r="S258" s="8">
        <v>43</v>
      </c>
      <c r="T258" s="8">
        <v>125</v>
      </c>
      <c r="U258" s="8">
        <v>52</v>
      </c>
      <c r="V258" s="8">
        <v>142</v>
      </c>
      <c r="W258" s="8">
        <v>15</v>
      </c>
    </row>
    <row r="259" spans="1:23" ht="15">
      <c r="A259" s="12">
        <v>18665</v>
      </c>
      <c r="B259" t="s">
        <v>52</v>
      </c>
      <c r="C259" t="s">
        <v>1484</v>
      </c>
      <c r="E259" s="8" t="s">
        <v>3160</v>
      </c>
      <c r="F259" s="8">
        <v>71</v>
      </c>
      <c r="G259" s="8">
        <v>190</v>
      </c>
      <c r="H259" s="8">
        <v>74</v>
      </c>
      <c r="I259" s="8">
        <v>42</v>
      </c>
      <c r="J259" s="8">
        <v>21</v>
      </c>
      <c r="K259" s="8">
        <v>829</v>
      </c>
      <c r="L259" s="8">
        <v>14</v>
      </c>
      <c r="M259" s="42">
        <v>69</v>
      </c>
      <c r="N259" s="8">
        <v>25</v>
      </c>
      <c r="O259" s="8">
        <v>20</v>
      </c>
      <c r="P259" s="8">
        <v>50</v>
      </c>
      <c r="Q259" s="8">
        <v>58</v>
      </c>
      <c r="R259" s="8">
        <v>35</v>
      </c>
      <c r="S259" s="8">
        <v>45</v>
      </c>
      <c r="T259" s="8">
        <v>122</v>
      </c>
      <c r="U259" s="8">
        <v>51</v>
      </c>
      <c r="V259" s="8">
        <v>139</v>
      </c>
      <c r="W259" s="8">
        <v>14</v>
      </c>
    </row>
    <row r="260" spans="1:23" ht="15">
      <c r="A260" s="12">
        <v>18669</v>
      </c>
      <c r="B260" t="s">
        <v>52</v>
      </c>
      <c r="C260" t="s">
        <v>1484</v>
      </c>
      <c r="E260" s="8" t="s">
        <v>3160</v>
      </c>
      <c r="F260" s="8">
        <v>72</v>
      </c>
      <c r="G260" s="8">
        <v>179</v>
      </c>
      <c r="H260" s="8">
        <v>79</v>
      </c>
      <c r="I260" s="8">
        <v>40</v>
      </c>
      <c r="J260" s="8">
        <v>24</v>
      </c>
      <c r="K260" s="8">
        <v>860</v>
      </c>
      <c r="L260" s="8">
        <v>13</v>
      </c>
      <c r="M260" s="42">
        <v>68</v>
      </c>
      <c r="N260" s="8">
        <v>26</v>
      </c>
      <c r="O260" s="8">
        <v>21</v>
      </c>
      <c r="P260" s="8">
        <v>52</v>
      </c>
      <c r="Q260" s="8">
        <v>57</v>
      </c>
      <c r="R260" s="8">
        <v>37</v>
      </c>
      <c r="S260" s="8">
        <v>49</v>
      </c>
      <c r="T260" s="8">
        <v>119</v>
      </c>
      <c r="U260" s="8">
        <v>48</v>
      </c>
      <c r="V260" s="8">
        <v>141</v>
      </c>
      <c r="W260" s="8">
        <v>16</v>
      </c>
    </row>
    <row r="261" spans="1:23" ht="15">
      <c r="A261" s="12">
        <v>20934</v>
      </c>
      <c r="B261" t="s">
        <v>52</v>
      </c>
      <c r="C261" t="s">
        <v>1484</v>
      </c>
      <c r="E261" s="8" t="s">
        <v>3160</v>
      </c>
      <c r="F261" s="8">
        <v>83</v>
      </c>
      <c r="G261" s="8">
        <v>257</v>
      </c>
      <c r="H261" s="8">
        <v>113</v>
      </c>
      <c r="I261" s="8">
        <v>58</v>
      </c>
      <c r="J261" s="8">
        <v>64</v>
      </c>
      <c r="K261" s="8">
        <v>1187</v>
      </c>
      <c r="L261" s="8">
        <v>9</v>
      </c>
      <c r="M261" s="42">
        <v>243</v>
      </c>
      <c r="N261" s="8">
        <v>40</v>
      </c>
      <c r="O261" s="8">
        <v>48</v>
      </c>
      <c r="P261" s="8">
        <v>147</v>
      </c>
      <c r="Q261" s="8">
        <v>313</v>
      </c>
      <c r="R261" s="8">
        <v>127</v>
      </c>
      <c r="S261" s="8">
        <v>69</v>
      </c>
      <c r="T261" s="8">
        <v>196</v>
      </c>
      <c r="U261" s="8">
        <v>97</v>
      </c>
      <c r="V261" s="8">
        <v>217</v>
      </c>
      <c r="W261" s="8">
        <v>30</v>
      </c>
    </row>
    <row r="262" spans="1:23" ht="15">
      <c r="A262" s="12">
        <v>21314</v>
      </c>
      <c r="B262" t="s">
        <v>1563</v>
      </c>
      <c r="D262" t="s">
        <v>1570</v>
      </c>
      <c r="E262" s="8" t="s">
        <v>3159</v>
      </c>
      <c r="F262" s="8">
        <v>126</v>
      </c>
      <c r="G262" s="8">
        <v>262</v>
      </c>
      <c r="H262" s="8">
        <v>81</v>
      </c>
      <c r="I262" s="8">
        <v>76</v>
      </c>
      <c r="J262" s="8">
        <v>40</v>
      </c>
      <c r="K262" s="8">
        <v>2106</v>
      </c>
      <c r="L262" s="8">
        <v>5</v>
      </c>
      <c r="M262" s="42">
        <v>180</v>
      </c>
      <c r="N262" s="8">
        <v>28</v>
      </c>
      <c r="O262" s="8">
        <v>16</v>
      </c>
      <c r="P262" s="8">
        <v>79</v>
      </c>
      <c r="Q262" s="8">
        <v>273</v>
      </c>
      <c r="R262" s="8">
        <v>54</v>
      </c>
      <c r="S262" s="8">
        <v>56</v>
      </c>
      <c r="T262" s="8">
        <v>177</v>
      </c>
      <c r="U262" s="8">
        <v>312</v>
      </c>
      <c r="V262" s="8">
        <v>314</v>
      </c>
      <c r="W262" s="8">
        <v>14</v>
      </c>
    </row>
    <row r="263" spans="1:23" ht="15">
      <c r="A263" s="12">
        <v>24021</v>
      </c>
      <c r="B263" t="s">
        <v>1563</v>
      </c>
      <c r="C263" t="s">
        <v>1571</v>
      </c>
      <c r="E263" s="8" t="s">
        <v>3159</v>
      </c>
      <c r="F263" s="8">
        <v>130</v>
      </c>
      <c r="G263" s="8">
        <v>280</v>
      </c>
      <c r="H263" s="8">
        <v>118</v>
      </c>
      <c r="I263" s="8">
        <v>57</v>
      </c>
      <c r="J263" s="8">
        <v>84</v>
      </c>
      <c r="K263" s="8">
        <v>1679</v>
      </c>
      <c r="L263" s="8">
        <v>7</v>
      </c>
      <c r="M263" s="42">
        <v>262</v>
      </c>
      <c r="N263" s="8">
        <v>67</v>
      </c>
      <c r="O263" s="8">
        <v>49</v>
      </c>
      <c r="P263" s="8">
        <v>160</v>
      </c>
      <c r="Q263" s="8">
        <v>176</v>
      </c>
      <c r="R263" s="8">
        <v>111</v>
      </c>
      <c r="S263" s="8">
        <v>58</v>
      </c>
      <c r="T263" s="8">
        <v>246</v>
      </c>
      <c r="U263" s="8">
        <v>204</v>
      </c>
      <c r="V263" s="8">
        <v>271</v>
      </c>
      <c r="W263" s="8">
        <v>28</v>
      </c>
    </row>
    <row r="264" spans="1:23" ht="15">
      <c r="A264" s="12">
        <v>26233</v>
      </c>
      <c r="B264" t="s">
        <v>1563</v>
      </c>
      <c r="C264" t="s">
        <v>1572</v>
      </c>
      <c r="E264" s="8" t="s">
        <v>3160</v>
      </c>
      <c r="F264" s="8">
        <v>115</v>
      </c>
      <c r="G264" s="8">
        <v>347</v>
      </c>
      <c r="H264" s="8">
        <v>82</v>
      </c>
      <c r="I264" s="8">
        <v>66</v>
      </c>
      <c r="J264" s="8">
        <v>76</v>
      </c>
      <c r="K264" s="8">
        <v>2080</v>
      </c>
      <c r="L264" s="8">
        <v>11</v>
      </c>
      <c r="M264" s="42">
        <v>309</v>
      </c>
      <c r="N264" s="8">
        <v>47</v>
      </c>
      <c r="O264" s="8">
        <v>48</v>
      </c>
      <c r="P264" s="8">
        <v>156</v>
      </c>
      <c r="Q264" s="8">
        <v>320</v>
      </c>
      <c r="R264" s="8">
        <v>108</v>
      </c>
      <c r="S264" s="8">
        <v>70</v>
      </c>
      <c r="T264" s="8">
        <v>216</v>
      </c>
      <c r="U264" s="8">
        <v>451</v>
      </c>
      <c r="V264" s="8">
        <v>294</v>
      </c>
      <c r="W264" s="8">
        <v>21</v>
      </c>
    </row>
    <row r="265" spans="1:23" ht="15">
      <c r="A265" s="12">
        <v>26285</v>
      </c>
      <c r="B265" t="s">
        <v>1563</v>
      </c>
      <c r="C265" t="s">
        <v>1572</v>
      </c>
      <c r="E265" s="8" t="s">
        <v>3159</v>
      </c>
      <c r="F265" s="8">
        <v>119</v>
      </c>
      <c r="G265" s="8">
        <v>285</v>
      </c>
      <c r="H265" s="8">
        <v>123</v>
      </c>
      <c r="I265" s="8">
        <v>79</v>
      </c>
      <c r="J265" s="8">
        <v>58</v>
      </c>
      <c r="K265" s="8">
        <v>2336</v>
      </c>
      <c r="L265" s="8">
        <v>12</v>
      </c>
      <c r="M265" s="42">
        <v>261</v>
      </c>
      <c r="N265" s="8">
        <v>42</v>
      </c>
      <c r="O265" s="8">
        <v>36</v>
      </c>
      <c r="P265" s="8">
        <v>153</v>
      </c>
      <c r="Q265" s="8">
        <v>355</v>
      </c>
      <c r="R265" s="8">
        <v>140</v>
      </c>
      <c r="S265" s="8">
        <v>74</v>
      </c>
      <c r="T265" s="8">
        <v>202</v>
      </c>
      <c r="U265" s="8">
        <v>435</v>
      </c>
      <c r="V265" s="8">
        <v>313</v>
      </c>
      <c r="W265" s="8">
        <v>36</v>
      </c>
    </row>
    <row r="266" spans="1:23" ht="15">
      <c r="A266" s="12">
        <v>26873</v>
      </c>
      <c r="B266" t="s">
        <v>1563</v>
      </c>
      <c r="C266" t="s">
        <v>1572</v>
      </c>
      <c r="E266" s="8" t="s">
        <v>3160</v>
      </c>
      <c r="F266" s="8">
        <v>138</v>
      </c>
      <c r="G266" s="8">
        <v>305</v>
      </c>
      <c r="H266" s="8">
        <v>105</v>
      </c>
      <c r="I266" s="8">
        <v>65</v>
      </c>
      <c r="J266" s="8">
        <v>61</v>
      </c>
      <c r="K266" s="8">
        <v>1359</v>
      </c>
      <c r="L266" s="8">
        <v>13</v>
      </c>
      <c r="M266" s="42">
        <v>284</v>
      </c>
      <c r="N266" s="8">
        <v>65</v>
      </c>
      <c r="O266" s="8">
        <v>46</v>
      </c>
      <c r="P266" s="8">
        <v>198</v>
      </c>
      <c r="Q266" s="8">
        <v>297</v>
      </c>
      <c r="R266" s="8">
        <v>136</v>
      </c>
      <c r="S266" s="8">
        <v>48</v>
      </c>
      <c r="T266" s="8">
        <v>249</v>
      </c>
      <c r="U266" s="8">
        <v>357</v>
      </c>
      <c r="V266" s="8">
        <v>241</v>
      </c>
      <c r="W266" s="8">
        <v>29</v>
      </c>
    </row>
    <row r="267" spans="1:23" ht="15">
      <c r="A267" s="12">
        <v>26919</v>
      </c>
      <c r="B267" t="s">
        <v>1563</v>
      </c>
      <c r="C267" t="s">
        <v>1572</v>
      </c>
      <c r="E267" s="8" t="s">
        <v>3159</v>
      </c>
      <c r="F267" s="8">
        <v>155</v>
      </c>
      <c r="G267" s="8">
        <v>329</v>
      </c>
      <c r="H267" s="8">
        <v>100</v>
      </c>
      <c r="I267" s="8">
        <v>77</v>
      </c>
      <c r="J267" s="8">
        <v>55</v>
      </c>
      <c r="K267" s="8">
        <v>1909</v>
      </c>
      <c r="L267" s="8">
        <v>11</v>
      </c>
      <c r="M267" s="42">
        <v>263</v>
      </c>
      <c r="N267" s="8">
        <v>51</v>
      </c>
      <c r="O267" s="8">
        <v>42</v>
      </c>
      <c r="P267" s="8">
        <v>161</v>
      </c>
      <c r="Q267" s="8">
        <v>343</v>
      </c>
      <c r="R267" s="8">
        <v>145</v>
      </c>
      <c r="S267" s="8">
        <v>45</v>
      </c>
      <c r="T267" s="8">
        <v>245</v>
      </c>
      <c r="U267" s="8">
        <v>439</v>
      </c>
      <c r="V267" s="8">
        <v>242</v>
      </c>
      <c r="W267" s="8">
        <v>33</v>
      </c>
    </row>
    <row r="268" spans="1:23" ht="15">
      <c r="A268" s="12">
        <v>28949</v>
      </c>
      <c r="B268" t="s">
        <v>1563</v>
      </c>
      <c r="C268" t="s">
        <v>1573</v>
      </c>
      <c r="E268" s="8" t="s">
        <v>3159</v>
      </c>
      <c r="F268" s="8">
        <v>198</v>
      </c>
      <c r="G268" s="8">
        <v>257</v>
      </c>
      <c r="H268" s="8">
        <v>94</v>
      </c>
      <c r="I268" s="8">
        <v>67</v>
      </c>
      <c r="J268" s="8">
        <v>76</v>
      </c>
      <c r="K268" s="8">
        <v>1419</v>
      </c>
      <c r="L268" s="8">
        <v>9</v>
      </c>
      <c r="M268" s="42">
        <v>306</v>
      </c>
      <c r="N268" s="8">
        <v>55</v>
      </c>
      <c r="O268" s="8">
        <v>46</v>
      </c>
      <c r="P268" s="8">
        <v>171</v>
      </c>
      <c r="Q268" s="8">
        <v>321</v>
      </c>
      <c r="R268" s="8">
        <v>115</v>
      </c>
      <c r="S268" s="8">
        <v>53</v>
      </c>
      <c r="T268" s="8">
        <v>299</v>
      </c>
      <c r="U268" s="8">
        <v>329</v>
      </c>
      <c r="V268" s="8">
        <v>230</v>
      </c>
      <c r="W268" s="8">
        <v>38</v>
      </c>
    </row>
    <row r="269" spans="1:23" ht="15">
      <c r="A269" s="12">
        <v>29983</v>
      </c>
      <c r="B269" t="s">
        <v>1563</v>
      </c>
      <c r="C269" t="s">
        <v>1574</v>
      </c>
      <c r="E269" s="8" t="s">
        <v>3159</v>
      </c>
      <c r="F269" s="8">
        <v>197</v>
      </c>
      <c r="G269" s="8">
        <v>285</v>
      </c>
      <c r="H269" s="8">
        <v>108</v>
      </c>
      <c r="I269" s="8">
        <v>85</v>
      </c>
      <c r="J269" s="8">
        <v>59</v>
      </c>
      <c r="K269" s="8">
        <v>1973</v>
      </c>
      <c r="L269" s="8">
        <v>19</v>
      </c>
      <c r="M269" s="42">
        <v>249</v>
      </c>
      <c r="N269" s="8">
        <v>54</v>
      </c>
      <c r="O269" s="8">
        <v>33</v>
      </c>
      <c r="P269" s="8">
        <v>148</v>
      </c>
      <c r="Q269" s="8">
        <v>273</v>
      </c>
      <c r="R269" s="8">
        <v>94</v>
      </c>
      <c r="S269" s="8">
        <v>54</v>
      </c>
      <c r="T269" s="8">
        <v>196</v>
      </c>
      <c r="U269" s="8">
        <v>344</v>
      </c>
      <c r="V269" s="8">
        <v>281</v>
      </c>
      <c r="W269" s="8">
        <v>36</v>
      </c>
    </row>
    <row r="270" spans="1:23" ht="15">
      <c r="A270" s="12">
        <v>30126</v>
      </c>
      <c r="B270" t="s">
        <v>1563</v>
      </c>
      <c r="C270" t="s">
        <v>1574</v>
      </c>
      <c r="E270" s="8" t="s">
        <v>3159</v>
      </c>
      <c r="F270" s="8">
        <v>192</v>
      </c>
      <c r="G270" s="8">
        <v>326</v>
      </c>
      <c r="H270" s="8">
        <v>69</v>
      </c>
      <c r="I270" s="8">
        <v>64</v>
      </c>
      <c r="J270" s="8">
        <v>67</v>
      </c>
      <c r="K270" s="8">
        <v>2592</v>
      </c>
      <c r="L270" s="8">
        <v>17</v>
      </c>
      <c r="M270" s="42">
        <v>179</v>
      </c>
      <c r="N270" s="8">
        <v>45</v>
      </c>
      <c r="O270" s="8">
        <v>32</v>
      </c>
      <c r="P270" s="8">
        <v>182</v>
      </c>
      <c r="Q270" s="8">
        <v>218</v>
      </c>
      <c r="R270" s="8">
        <v>125</v>
      </c>
      <c r="S270" s="8">
        <v>56</v>
      </c>
      <c r="T270" s="8">
        <v>218</v>
      </c>
      <c r="U270" s="8">
        <v>265</v>
      </c>
      <c r="V270" s="8">
        <v>265</v>
      </c>
      <c r="W270" s="8">
        <v>33</v>
      </c>
    </row>
    <row r="271" spans="1:23" ht="15">
      <c r="A271" s="12">
        <v>31242</v>
      </c>
      <c r="B271" t="s">
        <v>1566</v>
      </c>
      <c r="C271" t="s">
        <v>1575</v>
      </c>
      <c r="E271" s="8" t="s">
        <v>3159</v>
      </c>
      <c r="F271" s="8">
        <v>161</v>
      </c>
      <c r="G271" s="8">
        <v>279</v>
      </c>
      <c r="H271" s="8">
        <v>101</v>
      </c>
      <c r="I271" s="8">
        <v>46</v>
      </c>
      <c r="J271" s="8">
        <v>55</v>
      </c>
      <c r="K271" s="8">
        <v>1524</v>
      </c>
      <c r="L271" s="8">
        <v>15</v>
      </c>
      <c r="M271" s="42">
        <v>287</v>
      </c>
      <c r="N271" s="8">
        <v>36</v>
      </c>
      <c r="O271" s="8">
        <v>36</v>
      </c>
      <c r="P271" s="8">
        <v>191</v>
      </c>
      <c r="Q271" s="8">
        <v>227</v>
      </c>
      <c r="R271" s="8">
        <v>109</v>
      </c>
      <c r="S271" s="8">
        <v>60</v>
      </c>
      <c r="T271" s="8">
        <v>231</v>
      </c>
      <c r="U271" s="8">
        <v>354</v>
      </c>
      <c r="V271" s="8">
        <v>203</v>
      </c>
      <c r="W271" s="8">
        <v>26</v>
      </c>
    </row>
    <row r="272" spans="1:23" ht="15">
      <c r="A272" s="12">
        <v>34155</v>
      </c>
      <c r="B272" t="s">
        <v>52</v>
      </c>
      <c r="C272" t="s">
        <v>1576</v>
      </c>
      <c r="E272" s="8" t="s">
        <v>3159</v>
      </c>
      <c r="F272" s="8">
        <v>129</v>
      </c>
      <c r="G272" s="8">
        <v>338</v>
      </c>
      <c r="H272" s="8">
        <v>79</v>
      </c>
      <c r="I272" s="8">
        <v>53</v>
      </c>
      <c r="J272" s="8">
        <v>57</v>
      </c>
      <c r="K272" s="8">
        <v>2089</v>
      </c>
      <c r="L272" s="8">
        <v>14</v>
      </c>
      <c r="M272" s="42">
        <v>230</v>
      </c>
      <c r="N272" s="8">
        <v>39</v>
      </c>
      <c r="O272" s="8">
        <v>48</v>
      </c>
      <c r="P272" s="8">
        <v>103</v>
      </c>
      <c r="Q272" s="8">
        <v>275</v>
      </c>
      <c r="R272" s="8">
        <v>117</v>
      </c>
      <c r="S272" s="8">
        <v>64</v>
      </c>
      <c r="T272" s="8">
        <v>200</v>
      </c>
      <c r="U272" s="8">
        <v>316</v>
      </c>
      <c r="V272" s="8">
        <v>256</v>
      </c>
      <c r="W272" s="8">
        <v>20</v>
      </c>
    </row>
    <row r="273" spans="1:23" ht="15">
      <c r="A273" s="12">
        <v>39036</v>
      </c>
      <c r="B273" t="s">
        <v>52</v>
      </c>
      <c r="C273" t="s">
        <v>1577</v>
      </c>
      <c r="E273" s="8" t="s">
        <v>3159</v>
      </c>
      <c r="F273" s="8">
        <v>171</v>
      </c>
      <c r="G273" s="8">
        <v>264</v>
      </c>
      <c r="H273" s="8">
        <v>71</v>
      </c>
      <c r="I273" s="8">
        <v>92</v>
      </c>
      <c r="J273" s="8">
        <v>58</v>
      </c>
      <c r="K273" s="8">
        <v>1483</v>
      </c>
      <c r="L273" s="8">
        <v>18</v>
      </c>
      <c r="M273" s="42">
        <v>103</v>
      </c>
      <c r="N273" s="8">
        <v>31</v>
      </c>
      <c r="O273" s="8">
        <v>51</v>
      </c>
      <c r="P273" s="8">
        <v>107</v>
      </c>
      <c r="Q273" s="8">
        <v>151</v>
      </c>
      <c r="R273" s="8">
        <v>66</v>
      </c>
      <c r="S273" s="8">
        <v>55</v>
      </c>
      <c r="T273" s="8">
        <v>188</v>
      </c>
      <c r="U273" s="8">
        <v>216</v>
      </c>
      <c r="V273" s="8">
        <v>269</v>
      </c>
      <c r="W273" s="8">
        <v>31</v>
      </c>
    </row>
    <row r="274" spans="1:23" ht="15">
      <c r="A274" s="12">
        <v>39458</v>
      </c>
      <c r="B274" t="s">
        <v>1566</v>
      </c>
      <c r="C274" t="s">
        <v>1577</v>
      </c>
      <c r="E274" s="8" t="s">
        <v>3159</v>
      </c>
      <c r="F274" s="8">
        <v>84</v>
      </c>
      <c r="G274" s="8">
        <v>135</v>
      </c>
      <c r="H274" s="8">
        <v>90</v>
      </c>
      <c r="I274" s="8">
        <v>34</v>
      </c>
      <c r="J274" s="8">
        <v>66</v>
      </c>
      <c r="K274" s="8">
        <v>421</v>
      </c>
      <c r="L274" s="8">
        <v>10</v>
      </c>
      <c r="M274" s="42">
        <v>237</v>
      </c>
      <c r="N274" s="8">
        <v>39</v>
      </c>
      <c r="O274" s="8">
        <v>44</v>
      </c>
      <c r="P274" s="8">
        <v>79</v>
      </c>
      <c r="Q274" s="8">
        <v>191</v>
      </c>
      <c r="R274" s="8">
        <v>118</v>
      </c>
      <c r="S274" s="8">
        <v>84</v>
      </c>
      <c r="T274" s="8">
        <v>220</v>
      </c>
      <c r="U274" s="8">
        <v>234</v>
      </c>
      <c r="V274" s="8">
        <v>238</v>
      </c>
      <c r="W274" s="8">
        <v>23</v>
      </c>
    </row>
    <row r="275" spans="1:23" ht="15">
      <c r="A275" s="12">
        <v>42040</v>
      </c>
      <c r="B275" t="s">
        <v>1566</v>
      </c>
      <c r="C275" t="s">
        <v>1578</v>
      </c>
      <c r="E275" s="8" t="s">
        <v>3159</v>
      </c>
      <c r="F275" s="8">
        <v>94</v>
      </c>
      <c r="G275" s="8">
        <v>213</v>
      </c>
      <c r="H275" s="8">
        <v>35</v>
      </c>
      <c r="I275" s="8">
        <v>48</v>
      </c>
      <c r="J275" s="8">
        <v>16</v>
      </c>
      <c r="K275" s="8">
        <v>1333</v>
      </c>
      <c r="L275" s="8">
        <v>10</v>
      </c>
      <c r="M275" s="42">
        <v>146</v>
      </c>
      <c r="N275" s="8">
        <v>26</v>
      </c>
      <c r="O275" s="8">
        <v>28</v>
      </c>
      <c r="P275" s="8">
        <v>71</v>
      </c>
      <c r="Q275" s="8">
        <v>142</v>
      </c>
      <c r="R275" s="8">
        <v>78</v>
      </c>
      <c r="S275" s="8">
        <v>45</v>
      </c>
      <c r="T275" s="8">
        <v>162</v>
      </c>
      <c r="U275" s="8">
        <v>205</v>
      </c>
      <c r="V275" s="8">
        <v>272</v>
      </c>
      <c r="W275" s="8">
        <v>7</v>
      </c>
    </row>
    <row r="276" spans="1:23" ht="15">
      <c r="A276" s="12">
        <v>43262</v>
      </c>
      <c r="B276" t="s">
        <v>1566</v>
      </c>
      <c r="C276" t="s">
        <v>1579</v>
      </c>
      <c r="E276" s="8" t="s">
        <v>3159</v>
      </c>
      <c r="F276" s="8">
        <v>125</v>
      </c>
      <c r="G276" s="8">
        <v>332</v>
      </c>
      <c r="H276" s="8">
        <v>40</v>
      </c>
      <c r="I276" s="8">
        <v>25</v>
      </c>
      <c r="J276" s="8">
        <v>22</v>
      </c>
      <c r="K276" s="8">
        <v>1795</v>
      </c>
      <c r="L276" s="8">
        <v>6</v>
      </c>
      <c r="M276" s="42">
        <v>50</v>
      </c>
      <c r="N276" s="8">
        <v>22</v>
      </c>
      <c r="O276" s="8">
        <v>11</v>
      </c>
      <c r="P276" s="8">
        <v>54</v>
      </c>
      <c r="Q276" s="8">
        <v>49</v>
      </c>
      <c r="R276" s="8">
        <v>23</v>
      </c>
      <c r="S276" s="8">
        <v>31</v>
      </c>
      <c r="T276" s="8">
        <v>89</v>
      </c>
      <c r="U276" s="8">
        <v>41</v>
      </c>
      <c r="V276" s="8">
        <v>160</v>
      </c>
      <c r="W276" s="8">
        <v>7</v>
      </c>
    </row>
    <row r="277" spans="1:23" ht="15">
      <c r="A277" s="12">
        <v>43466</v>
      </c>
      <c r="B277" t="s">
        <v>52</v>
      </c>
      <c r="C277" t="s">
        <v>1580</v>
      </c>
      <c r="E277" s="8" t="s">
        <v>3159</v>
      </c>
      <c r="F277" s="8">
        <v>60</v>
      </c>
      <c r="G277" s="8">
        <v>210</v>
      </c>
      <c r="H277" s="8">
        <v>46</v>
      </c>
      <c r="I277" s="8">
        <v>36</v>
      </c>
      <c r="J277" s="8">
        <v>27</v>
      </c>
      <c r="K277" s="8">
        <v>1031</v>
      </c>
      <c r="L277" s="8">
        <v>4</v>
      </c>
      <c r="M277" s="42">
        <v>25</v>
      </c>
      <c r="N277" s="8">
        <v>17</v>
      </c>
      <c r="O277" s="8">
        <v>19</v>
      </c>
      <c r="P277" s="8">
        <v>40</v>
      </c>
      <c r="Q277" s="8">
        <v>56</v>
      </c>
      <c r="R277" s="8">
        <v>25</v>
      </c>
      <c r="S277" s="8">
        <v>28</v>
      </c>
      <c r="T277" s="8">
        <v>94</v>
      </c>
      <c r="U277" s="8">
        <v>47</v>
      </c>
      <c r="V277" s="8">
        <v>102</v>
      </c>
      <c r="W277" s="8">
        <v>17</v>
      </c>
    </row>
    <row r="278" spans="1:23" ht="15">
      <c r="A278" s="12">
        <v>43754</v>
      </c>
      <c r="B278" t="s">
        <v>52</v>
      </c>
      <c r="C278" t="s">
        <v>1580</v>
      </c>
      <c r="E278" s="8" t="s">
        <v>3159</v>
      </c>
      <c r="F278" s="8">
        <v>161</v>
      </c>
      <c r="G278" s="8">
        <v>166</v>
      </c>
      <c r="H278" s="8">
        <v>57</v>
      </c>
      <c r="I278" s="8">
        <v>29</v>
      </c>
      <c r="J278" s="8">
        <v>27</v>
      </c>
      <c r="K278" s="8">
        <v>1154</v>
      </c>
      <c r="L278" s="8">
        <v>4</v>
      </c>
      <c r="M278" s="42">
        <v>30</v>
      </c>
      <c r="N278" s="8">
        <v>32</v>
      </c>
      <c r="O278" s="8">
        <v>18</v>
      </c>
      <c r="P278" s="8">
        <v>41</v>
      </c>
      <c r="Q278" s="8">
        <v>33</v>
      </c>
      <c r="R278" s="8">
        <v>51</v>
      </c>
      <c r="S278" s="8">
        <v>34</v>
      </c>
      <c r="T278" s="8">
        <v>89</v>
      </c>
      <c r="U278" s="8">
        <v>7</v>
      </c>
      <c r="V278" s="8">
        <v>146</v>
      </c>
      <c r="W278" s="8">
        <v>15</v>
      </c>
    </row>
    <row r="279" spans="1:23" ht="15">
      <c r="A279" s="12">
        <v>44061</v>
      </c>
      <c r="B279" t="s">
        <v>1566</v>
      </c>
      <c r="C279" t="s">
        <v>1581</v>
      </c>
      <c r="E279" s="8" t="s">
        <v>3159</v>
      </c>
      <c r="F279" s="8">
        <v>174</v>
      </c>
      <c r="G279" s="8">
        <v>149</v>
      </c>
      <c r="H279" s="8">
        <v>42</v>
      </c>
      <c r="I279" s="8">
        <v>23</v>
      </c>
      <c r="J279" s="8">
        <v>22</v>
      </c>
      <c r="K279" s="8">
        <v>736</v>
      </c>
      <c r="L279" s="8">
        <v>9</v>
      </c>
      <c r="M279" s="42">
        <v>51</v>
      </c>
      <c r="N279" s="8">
        <v>8</v>
      </c>
      <c r="O279" s="8">
        <v>20</v>
      </c>
      <c r="P279" s="8">
        <v>51</v>
      </c>
      <c r="Q279" s="8">
        <v>42</v>
      </c>
      <c r="R279" s="8">
        <v>26</v>
      </c>
      <c r="S279" s="8">
        <v>33</v>
      </c>
      <c r="T279" s="8">
        <v>133</v>
      </c>
      <c r="U279" s="8">
        <v>19</v>
      </c>
      <c r="V279" s="8">
        <v>126</v>
      </c>
      <c r="W279" s="8">
        <v>6</v>
      </c>
    </row>
    <row r="280" spans="1:23" ht="15">
      <c r="A280" s="12">
        <v>44199</v>
      </c>
      <c r="B280" t="s">
        <v>1566</v>
      </c>
      <c r="C280" t="s">
        <v>1581</v>
      </c>
      <c r="E280" s="8" t="s">
        <v>3159</v>
      </c>
      <c r="F280" s="8">
        <v>147</v>
      </c>
      <c r="G280" s="8">
        <v>163</v>
      </c>
      <c r="H280" s="8">
        <v>59</v>
      </c>
      <c r="I280" s="8">
        <v>27</v>
      </c>
      <c r="J280" s="8">
        <v>42</v>
      </c>
      <c r="K280" s="8">
        <v>738</v>
      </c>
      <c r="L280" s="8">
        <v>7</v>
      </c>
      <c r="M280" s="42">
        <v>63</v>
      </c>
      <c r="N280" s="8">
        <v>19</v>
      </c>
      <c r="O280" s="8">
        <v>37</v>
      </c>
      <c r="P280" s="8">
        <v>46</v>
      </c>
      <c r="Q280" s="8">
        <v>87</v>
      </c>
      <c r="R280" s="8">
        <v>46</v>
      </c>
      <c r="S280" s="8">
        <v>36</v>
      </c>
      <c r="T280" s="8">
        <v>87</v>
      </c>
      <c r="U280" s="8">
        <v>67</v>
      </c>
      <c r="V280" s="8">
        <v>75</v>
      </c>
      <c r="W280" s="8">
        <v>8</v>
      </c>
    </row>
    <row r="281" spans="1:23" ht="15">
      <c r="A281" s="12">
        <v>44644</v>
      </c>
      <c r="B281" t="s">
        <v>1563</v>
      </c>
      <c r="D281" t="s">
        <v>1582</v>
      </c>
      <c r="E281" s="8" t="s">
        <v>3159</v>
      </c>
      <c r="F281" s="8">
        <v>85</v>
      </c>
      <c r="G281" s="8">
        <v>78</v>
      </c>
      <c r="H281" s="8">
        <v>48</v>
      </c>
      <c r="I281" s="8">
        <v>31</v>
      </c>
      <c r="J281" s="8">
        <v>48</v>
      </c>
      <c r="K281" s="8">
        <v>173</v>
      </c>
      <c r="L281" s="8">
        <v>9</v>
      </c>
      <c r="M281" s="42">
        <v>106</v>
      </c>
      <c r="N281" s="8">
        <v>32</v>
      </c>
      <c r="O281" s="8">
        <v>29</v>
      </c>
      <c r="P281" s="8">
        <v>94</v>
      </c>
      <c r="Q281" s="8">
        <v>56</v>
      </c>
      <c r="R281" s="8">
        <v>71</v>
      </c>
      <c r="S281" s="8">
        <v>41</v>
      </c>
      <c r="T281" s="8">
        <v>189</v>
      </c>
      <c r="U281" s="8">
        <v>68</v>
      </c>
      <c r="V281" s="8">
        <v>114</v>
      </c>
      <c r="W281" s="8">
        <v>18</v>
      </c>
    </row>
    <row r="282" spans="1:23" ht="15">
      <c r="A282" s="12">
        <v>49208</v>
      </c>
      <c r="B282" t="s">
        <v>52</v>
      </c>
      <c r="C282" t="s">
        <v>1583</v>
      </c>
      <c r="E282" s="8" t="s">
        <v>3159</v>
      </c>
      <c r="F282" s="8">
        <v>73</v>
      </c>
      <c r="G282" s="8">
        <v>305</v>
      </c>
      <c r="H282" s="8">
        <v>84</v>
      </c>
      <c r="I282" s="8">
        <v>63</v>
      </c>
      <c r="J282" s="8">
        <v>47</v>
      </c>
      <c r="K282" s="8">
        <v>1661</v>
      </c>
      <c r="L282" s="8">
        <v>12</v>
      </c>
      <c r="M282" s="42">
        <v>137</v>
      </c>
      <c r="N282" s="8">
        <v>44</v>
      </c>
      <c r="O282" s="8">
        <v>44</v>
      </c>
      <c r="P282" s="8">
        <v>102</v>
      </c>
      <c r="Q282" s="8">
        <v>127</v>
      </c>
      <c r="R282" s="8">
        <v>75</v>
      </c>
      <c r="S282" s="8">
        <v>61</v>
      </c>
      <c r="T282" s="8">
        <v>145</v>
      </c>
      <c r="U282" s="8">
        <v>122</v>
      </c>
      <c r="V282" s="8">
        <v>273</v>
      </c>
      <c r="W282" s="8">
        <v>33</v>
      </c>
    </row>
    <row r="283" spans="1:23" ht="15">
      <c r="A283" s="12">
        <v>49603</v>
      </c>
      <c r="B283" t="s">
        <v>52</v>
      </c>
      <c r="C283" t="s">
        <v>1584</v>
      </c>
      <c r="E283" s="8" t="s">
        <v>3159</v>
      </c>
      <c r="F283" s="8">
        <v>109</v>
      </c>
      <c r="G283" s="8">
        <v>211</v>
      </c>
      <c r="H283" s="8">
        <v>48</v>
      </c>
      <c r="I283" s="8">
        <v>53</v>
      </c>
      <c r="J283" s="8">
        <v>23</v>
      </c>
      <c r="K283" s="8">
        <v>1351</v>
      </c>
      <c r="L283" s="8">
        <v>11</v>
      </c>
      <c r="M283" s="42">
        <v>239</v>
      </c>
      <c r="N283" s="8">
        <v>13</v>
      </c>
      <c r="O283" s="8">
        <v>18</v>
      </c>
      <c r="P283" s="8">
        <v>50</v>
      </c>
      <c r="Q283" s="8">
        <v>174</v>
      </c>
      <c r="R283" s="8">
        <v>67</v>
      </c>
      <c r="S283" s="8">
        <v>33</v>
      </c>
      <c r="T283" s="8">
        <v>198</v>
      </c>
      <c r="U283" s="8">
        <v>141</v>
      </c>
      <c r="V283" s="8">
        <v>189</v>
      </c>
      <c r="W283" s="8">
        <v>19</v>
      </c>
    </row>
    <row r="284" spans="1:23" ht="15">
      <c r="A284" s="12">
        <v>50863</v>
      </c>
      <c r="B284" t="s">
        <v>52</v>
      </c>
      <c r="C284" t="s">
        <v>1584</v>
      </c>
      <c r="E284" s="8" t="s">
        <v>3159</v>
      </c>
      <c r="F284" s="8">
        <v>164</v>
      </c>
      <c r="G284" s="8">
        <v>210</v>
      </c>
      <c r="H284" s="8">
        <v>96</v>
      </c>
      <c r="I284" s="8">
        <v>99</v>
      </c>
      <c r="J284" s="8">
        <v>54</v>
      </c>
      <c r="K284" s="8">
        <v>859</v>
      </c>
      <c r="L284" s="8">
        <v>12</v>
      </c>
      <c r="M284" s="42">
        <v>196</v>
      </c>
      <c r="N284" s="8">
        <v>27</v>
      </c>
      <c r="O284" s="8">
        <v>40</v>
      </c>
      <c r="P284" s="8">
        <v>155</v>
      </c>
      <c r="Q284" s="8">
        <v>402</v>
      </c>
      <c r="R284" s="8">
        <v>120</v>
      </c>
      <c r="S284" s="8">
        <v>60</v>
      </c>
      <c r="T284" s="8">
        <v>213</v>
      </c>
      <c r="U284" s="8">
        <v>637</v>
      </c>
      <c r="V284" s="8">
        <v>303</v>
      </c>
      <c r="W284" s="8">
        <v>30</v>
      </c>
    </row>
    <row r="285" spans="1:23" ht="15">
      <c r="A285" s="12">
        <v>50873</v>
      </c>
      <c r="B285" t="s">
        <v>52</v>
      </c>
      <c r="C285" t="s">
        <v>1584</v>
      </c>
      <c r="E285" s="8" t="s">
        <v>3159</v>
      </c>
      <c r="F285" s="8">
        <v>165</v>
      </c>
      <c r="G285" s="8">
        <v>222</v>
      </c>
      <c r="H285" s="8">
        <v>91</v>
      </c>
      <c r="I285" s="8">
        <v>101</v>
      </c>
      <c r="J285" s="8">
        <v>58</v>
      </c>
      <c r="K285" s="8">
        <v>858</v>
      </c>
      <c r="L285" s="8">
        <v>14</v>
      </c>
      <c r="M285" s="42">
        <v>182</v>
      </c>
      <c r="N285" s="8">
        <v>25</v>
      </c>
      <c r="O285" s="8">
        <v>40</v>
      </c>
      <c r="P285" s="8">
        <v>145</v>
      </c>
      <c r="Q285" s="8">
        <v>399</v>
      </c>
      <c r="R285" s="8">
        <v>123</v>
      </c>
      <c r="S285" s="8">
        <v>54</v>
      </c>
      <c r="T285" s="8">
        <v>197</v>
      </c>
      <c r="U285" s="8">
        <v>648</v>
      </c>
      <c r="V285" s="8">
        <v>293</v>
      </c>
      <c r="W285" s="8">
        <v>28</v>
      </c>
    </row>
    <row r="286" spans="1:23" ht="15">
      <c r="A286" s="12">
        <v>52138</v>
      </c>
      <c r="B286" t="s">
        <v>52</v>
      </c>
      <c r="C286" t="s">
        <v>1585</v>
      </c>
      <c r="E286" s="8" t="s">
        <v>3159</v>
      </c>
      <c r="F286" s="8">
        <v>202</v>
      </c>
      <c r="G286" s="8">
        <v>142</v>
      </c>
      <c r="H286" s="8">
        <v>124</v>
      </c>
      <c r="I286" s="8">
        <v>44</v>
      </c>
      <c r="J286" s="8">
        <v>53</v>
      </c>
      <c r="K286" s="8">
        <v>1687</v>
      </c>
      <c r="L286" s="8">
        <v>12</v>
      </c>
      <c r="M286" s="42">
        <v>124</v>
      </c>
      <c r="N286" s="8">
        <v>38</v>
      </c>
      <c r="O286" s="8">
        <v>38</v>
      </c>
      <c r="P286" s="8">
        <v>180</v>
      </c>
      <c r="Q286" s="8">
        <v>91</v>
      </c>
      <c r="R286" s="8">
        <v>115</v>
      </c>
      <c r="S286" s="8">
        <v>49</v>
      </c>
      <c r="T286" s="8">
        <v>168</v>
      </c>
      <c r="U286" s="8">
        <v>101</v>
      </c>
      <c r="V286" s="8">
        <v>222</v>
      </c>
      <c r="W286" s="8">
        <v>24</v>
      </c>
    </row>
    <row r="287" spans="1:23" ht="15">
      <c r="A287" s="12">
        <v>52173</v>
      </c>
      <c r="B287" t="s">
        <v>52</v>
      </c>
      <c r="C287" t="s">
        <v>1585</v>
      </c>
      <c r="E287" s="8" t="s">
        <v>3159</v>
      </c>
      <c r="F287" s="8">
        <v>218</v>
      </c>
      <c r="G287" s="8">
        <v>216</v>
      </c>
      <c r="H287" s="8">
        <v>113</v>
      </c>
      <c r="I287" s="8">
        <v>46</v>
      </c>
      <c r="J287" s="8">
        <v>68</v>
      </c>
      <c r="K287" s="8">
        <v>2031</v>
      </c>
      <c r="L287" s="8">
        <v>10</v>
      </c>
      <c r="M287" s="42">
        <v>176</v>
      </c>
      <c r="N287" s="8">
        <v>38</v>
      </c>
      <c r="O287" s="8">
        <v>34</v>
      </c>
      <c r="P287" s="8">
        <v>153</v>
      </c>
      <c r="Q287" s="8">
        <v>75</v>
      </c>
      <c r="R287" s="8">
        <v>119</v>
      </c>
      <c r="S287" s="8">
        <v>43</v>
      </c>
      <c r="T287" s="8">
        <v>174</v>
      </c>
      <c r="U287" s="8">
        <v>102</v>
      </c>
      <c r="V287" s="8">
        <v>215</v>
      </c>
      <c r="W287" s="8">
        <v>30</v>
      </c>
    </row>
    <row r="288" spans="1:23" ht="15">
      <c r="A288" s="12">
        <v>53356</v>
      </c>
      <c r="B288" t="s">
        <v>52</v>
      </c>
      <c r="C288" t="s">
        <v>1585</v>
      </c>
      <c r="E288" s="8" t="s">
        <v>3159</v>
      </c>
      <c r="F288" s="8">
        <v>182</v>
      </c>
      <c r="G288" s="8">
        <v>242</v>
      </c>
      <c r="H288" s="8">
        <v>73</v>
      </c>
      <c r="I288" s="8">
        <v>68</v>
      </c>
      <c r="J288" s="8">
        <v>56</v>
      </c>
      <c r="K288" s="8">
        <v>2851</v>
      </c>
      <c r="L288" s="8">
        <v>16</v>
      </c>
      <c r="M288" s="42">
        <v>298</v>
      </c>
      <c r="N288" s="8">
        <v>38</v>
      </c>
      <c r="O288" s="8">
        <v>36</v>
      </c>
      <c r="P288" s="8">
        <v>94</v>
      </c>
      <c r="Q288" s="8">
        <v>300</v>
      </c>
      <c r="R288" s="8">
        <v>101</v>
      </c>
      <c r="S288" s="8">
        <v>50</v>
      </c>
      <c r="T288" s="8">
        <v>219</v>
      </c>
      <c r="U288" s="8">
        <v>445</v>
      </c>
      <c r="V288" s="8">
        <v>258</v>
      </c>
      <c r="W288" s="8">
        <v>20</v>
      </c>
    </row>
    <row r="289" spans="1:23" ht="15">
      <c r="A289" s="12">
        <v>53666</v>
      </c>
      <c r="B289" t="s">
        <v>1566</v>
      </c>
      <c r="C289" t="s">
        <v>1585</v>
      </c>
      <c r="E289" s="8" t="s">
        <v>3159</v>
      </c>
      <c r="F289" s="8">
        <v>162</v>
      </c>
      <c r="G289" s="8">
        <v>311</v>
      </c>
      <c r="H289" s="8">
        <v>78</v>
      </c>
      <c r="I289" s="8">
        <v>74</v>
      </c>
      <c r="J289" s="8">
        <v>47</v>
      </c>
      <c r="K289" s="8">
        <v>1438</v>
      </c>
      <c r="L289" s="8">
        <v>16</v>
      </c>
      <c r="M289" s="42">
        <v>197</v>
      </c>
      <c r="N289" s="8">
        <v>45</v>
      </c>
      <c r="O289" s="8">
        <v>36</v>
      </c>
      <c r="P289" s="8">
        <v>112</v>
      </c>
      <c r="Q289" s="8">
        <v>253</v>
      </c>
      <c r="R289" s="8">
        <v>86</v>
      </c>
      <c r="S289" s="8">
        <v>60</v>
      </c>
      <c r="T289" s="8">
        <v>206</v>
      </c>
      <c r="U289" s="8">
        <v>378</v>
      </c>
      <c r="V289" s="8">
        <v>237</v>
      </c>
      <c r="W289" s="8">
        <v>21</v>
      </c>
    </row>
    <row r="290" spans="1:23" ht="15">
      <c r="A290" s="12">
        <v>55038</v>
      </c>
      <c r="B290" t="s">
        <v>1566</v>
      </c>
      <c r="C290" t="s">
        <v>1586</v>
      </c>
      <c r="E290" s="8" t="s">
        <v>3159</v>
      </c>
      <c r="F290" s="8">
        <v>199</v>
      </c>
      <c r="G290" s="8">
        <v>266</v>
      </c>
      <c r="H290" s="8">
        <v>70</v>
      </c>
      <c r="I290" s="8">
        <v>67</v>
      </c>
      <c r="J290" s="8">
        <v>57</v>
      </c>
      <c r="K290" s="8">
        <v>1571</v>
      </c>
      <c r="L290" s="8">
        <v>11</v>
      </c>
      <c r="M290" s="42">
        <v>156</v>
      </c>
      <c r="N290" s="8">
        <v>45</v>
      </c>
      <c r="O290" s="8">
        <v>40</v>
      </c>
      <c r="P290" s="8">
        <v>104</v>
      </c>
      <c r="Q290" s="8">
        <v>187</v>
      </c>
      <c r="R290" s="8">
        <v>102</v>
      </c>
      <c r="S290" s="8">
        <v>48</v>
      </c>
      <c r="T290" s="8">
        <v>158</v>
      </c>
      <c r="U290" s="8">
        <v>212</v>
      </c>
      <c r="V290" s="8">
        <v>181</v>
      </c>
      <c r="W290" s="8">
        <v>26</v>
      </c>
    </row>
    <row r="291" spans="1:23" ht="15">
      <c r="A291" s="12">
        <v>55133</v>
      </c>
      <c r="B291" t="s">
        <v>1566</v>
      </c>
      <c r="C291" t="s">
        <v>1586</v>
      </c>
      <c r="E291" s="8" t="s">
        <v>3160</v>
      </c>
      <c r="F291" s="8">
        <v>168</v>
      </c>
      <c r="G291" s="8">
        <v>246</v>
      </c>
      <c r="H291" s="8">
        <v>86</v>
      </c>
      <c r="I291" s="8">
        <v>52</v>
      </c>
      <c r="J291" s="8">
        <v>53</v>
      </c>
      <c r="K291" s="8">
        <v>1496</v>
      </c>
      <c r="L291" s="8">
        <v>9</v>
      </c>
      <c r="M291" s="42">
        <v>129</v>
      </c>
      <c r="N291" s="8">
        <v>26</v>
      </c>
      <c r="O291" s="8">
        <v>47</v>
      </c>
      <c r="P291" s="8">
        <v>128</v>
      </c>
      <c r="Q291" s="8">
        <v>94</v>
      </c>
      <c r="R291" s="8">
        <v>94</v>
      </c>
      <c r="S291" s="8">
        <v>36</v>
      </c>
      <c r="T291" s="8">
        <v>184</v>
      </c>
      <c r="U291" s="8">
        <v>79</v>
      </c>
      <c r="V291" s="8">
        <v>233</v>
      </c>
      <c r="W291" s="8">
        <v>9</v>
      </c>
    </row>
    <row r="292" spans="1:23" ht="15">
      <c r="A292" s="12">
        <v>55150</v>
      </c>
      <c r="B292" t="s">
        <v>52</v>
      </c>
      <c r="C292" t="s">
        <v>1586</v>
      </c>
      <c r="E292" s="8" t="s">
        <v>3160</v>
      </c>
      <c r="F292" s="8">
        <v>171</v>
      </c>
      <c r="G292" s="8">
        <v>277</v>
      </c>
      <c r="H292" s="8">
        <v>81</v>
      </c>
      <c r="I292" s="8">
        <v>60</v>
      </c>
      <c r="J292" s="8">
        <v>44</v>
      </c>
      <c r="K292" s="8">
        <v>1609</v>
      </c>
      <c r="L292" s="8">
        <v>6</v>
      </c>
      <c r="M292" s="42">
        <v>150</v>
      </c>
      <c r="N292" s="8">
        <v>25</v>
      </c>
      <c r="O292" s="8">
        <v>44</v>
      </c>
      <c r="P292" s="8">
        <v>145</v>
      </c>
      <c r="Q292" s="8">
        <v>110</v>
      </c>
      <c r="R292" s="8">
        <v>89</v>
      </c>
      <c r="S292" s="8">
        <v>33</v>
      </c>
      <c r="T292" s="8">
        <v>198</v>
      </c>
      <c r="U292" s="8">
        <v>96</v>
      </c>
      <c r="V292" s="8">
        <v>198</v>
      </c>
      <c r="W292" s="8">
        <v>10</v>
      </c>
    </row>
    <row r="293" spans="1:23" ht="15">
      <c r="A293" s="12">
        <v>55850</v>
      </c>
      <c r="B293" t="s">
        <v>1563</v>
      </c>
      <c r="D293" t="s">
        <v>1587</v>
      </c>
      <c r="E293" s="8" t="s">
        <v>3160</v>
      </c>
      <c r="F293" s="8">
        <v>304</v>
      </c>
      <c r="G293" s="8">
        <v>279</v>
      </c>
      <c r="H293" s="8">
        <v>41</v>
      </c>
      <c r="I293" s="8">
        <v>102</v>
      </c>
      <c r="J293" s="8">
        <v>15</v>
      </c>
      <c r="K293" s="8">
        <v>1589</v>
      </c>
      <c r="L293" s="8">
        <v>9</v>
      </c>
      <c r="M293" s="42">
        <v>103</v>
      </c>
      <c r="N293" s="8">
        <v>13</v>
      </c>
      <c r="O293" s="8">
        <v>18</v>
      </c>
      <c r="P293" s="8">
        <v>23</v>
      </c>
      <c r="Q293" s="8">
        <v>208</v>
      </c>
      <c r="R293" s="8">
        <v>75</v>
      </c>
      <c r="S293" s="8">
        <v>26</v>
      </c>
      <c r="T293" s="8">
        <v>152</v>
      </c>
      <c r="U293" s="8">
        <v>286</v>
      </c>
      <c r="V293" s="8">
        <v>272</v>
      </c>
      <c r="W293" s="8">
        <v>18</v>
      </c>
    </row>
    <row r="294" spans="1:23" ht="15">
      <c r="A294" s="12">
        <v>56327</v>
      </c>
      <c r="B294" t="s">
        <v>52</v>
      </c>
      <c r="C294" t="s">
        <v>1588</v>
      </c>
      <c r="E294" s="8" t="s">
        <v>3159</v>
      </c>
      <c r="F294" s="8">
        <v>213</v>
      </c>
      <c r="G294" s="8">
        <v>254</v>
      </c>
      <c r="H294" s="8">
        <v>70</v>
      </c>
      <c r="I294" s="8">
        <v>76</v>
      </c>
      <c r="J294" s="8">
        <v>43</v>
      </c>
      <c r="K294" s="8">
        <v>1661</v>
      </c>
      <c r="L294" s="8">
        <v>10</v>
      </c>
      <c r="M294" s="42">
        <v>61</v>
      </c>
      <c r="N294" s="8">
        <v>38</v>
      </c>
      <c r="O294" s="8">
        <v>36</v>
      </c>
      <c r="P294" s="8">
        <v>110</v>
      </c>
      <c r="Q294" s="8">
        <v>121</v>
      </c>
      <c r="R294" s="8">
        <v>109</v>
      </c>
      <c r="S294" s="8">
        <v>63</v>
      </c>
      <c r="T294" s="8">
        <v>159</v>
      </c>
      <c r="U294" s="8">
        <v>115</v>
      </c>
      <c r="V294" s="8">
        <v>164</v>
      </c>
      <c r="W294" s="8">
        <v>24</v>
      </c>
    </row>
    <row r="295" spans="1:23" ht="15">
      <c r="A295" s="12">
        <v>58508</v>
      </c>
      <c r="B295" t="s">
        <v>52</v>
      </c>
      <c r="C295" t="s">
        <v>1516</v>
      </c>
      <c r="E295" s="8" t="s">
        <v>3160</v>
      </c>
      <c r="F295" s="8">
        <v>138</v>
      </c>
      <c r="G295" s="8">
        <v>153</v>
      </c>
      <c r="H295" s="8">
        <v>36</v>
      </c>
      <c r="I295" s="8">
        <v>62</v>
      </c>
      <c r="J295" s="8">
        <v>35</v>
      </c>
      <c r="K295" s="8">
        <v>489</v>
      </c>
      <c r="L295" s="8">
        <v>6</v>
      </c>
      <c r="M295" s="42">
        <v>168</v>
      </c>
      <c r="N295" s="8">
        <v>16</v>
      </c>
      <c r="O295" s="8">
        <v>26</v>
      </c>
      <c r="P295" s="8">
        <v>54</v>
      </c>
      <c r="Q295" s="8">
        <v>190</v>
      </c>
      <c r="R295" s="8">
        <v>89</v>
      </c>
      <c r="S295" s="8">
        <v>31</v>
      </c>
      <c r="T295" s="8">
        <v>225</v>
      </c>
      <c r="U295" s="8">
        <v>247</v>
      </c>
      <c r="V295" s="8">
        <v>242</v>
      </c>
      <c r="W295" s="8">
        <v>11</v>
      </c>
    </row>
    <row r="296" spans="1:23" ht="15">
      <c r="A296" s="12">
        <v>58848</v>
      </c>
      <c r="B296" t="s">
        <v>1566</v>
      </c>
      <c r="C296" t="s">
        <v>1516</v>
      </c>
      <c r="E296" s="8" t="s">
        <v>3159</v>
      </c>
      <c r="F296" s="8">
        <v>154</v>
      </c>
      <c r="G296" s="8">
        <v>237</v>
      </c>
      <c r="H296" s="8">
        <v>64</v>
      </c>
      <c r="I296" s="8">
        <v>41</v>
      </c>
      <c r="J296" s="8">
        <v>51</v>
      </c>
      <c r="K296" s="8">
        <v>1667</v>
      </c>
      <c r="L296" s="8">
        <v>18</v>
      </c>
      <c r="M296" s="42">
        <v>188</v>
      </c>
      <c r="N296" s="8">
        <v>31</v>
      </c>
      <c r="O296" s="8">
        <v>43</v>
      </c>
      <c r="P296" s="8">
        <v>87</v>
      </c>
      <c r="Q296" s="8">
        <v>257</v>
      </c>
      <c r="R296" s="8">
        <v>73</v>
      </c>
      <c r="S296" s="8">
        <v>61</v>
      </c>
      <c r="T296" s="8">
        <v>164</v>
      </c>
      <c r="U296" s="8">
        <v>202</v>
      </c>
      <c r="V296" s="8">
        <v>249</v>
      </c>
      <c r="W296" s="8">
        <v>29</v>
      </c>
    </row>
    <row r="297" spans="1:23" ht="15">
      <c r="A297" s="12">
        <v>59421</v>
      </c>
      <c r="B297" t="s">
        <v>52</v>
      </c>
      <c r="C297" t="s">
        <v>1516</v>
      </c>
      <c r="E297" s="8" t="s">
        <v>3159</v>
      </c>
      <c r="F297" s="8">
        <v>168</v>
      </c>
      <c r="G297" s="8">
        <v>231</v>
      </c>
      <c r="H297" s="8">
        <v>61</v>
      </c>
      <c r="I297" s="8">
        <v>65</v>
      </c>
      <c r="J297" s="8">
        <v>53</v>
      </c>
      <c r="K297" s="8">
        <v>925</v>
      </c>
      <c r="L297" s="8">
        <v>13</v>
      </c>
      <c r="M297" s="42">
        <v>208</v>
      </c>
      <c r="N297" s="8">
        <v>38</v>
      </c>
      <c r="O297" s="8">
        <v>33</v>
      </c>
      <c r="P297" s="8">
        <v>117</v>
      </c>
      <c r="Q297" s="8">
        <v>186</v>
      </c>
      <c r="R297" s="8">
        <v>111</v>
      </c>
      <c r="S297" s="8">
        <v>51</v>
      </c>
      <c r="T297" s="8">
        <v>192</v>
      </c>
      <c r="U297" s="8">
        <v>229</v>
      </c>
      <c r="V297" s="8">
        <v>243</v>
      </c>
      <c r="W297" s="8">
        <v>26</v>
      </c>
    </row>
    <row r="298" spans="1:23" ht="15">
      <c r="A298" s="12">
        <v>61992</v>
      </c>
      <c r="B298" t="s">
        <v>1566</v>
      </c>
      <c r="C298" t="s">
        <v>1543</v>
      </c>
      <c r="E298" s="8" t="s">
        <v>3159</v>
      </c>
      <c r="F298" s="8">
        <v>99</v>
      </c>
      <c r="G298" s="8">
        <v>245</v>
      </c>
      <c r="H298" s="8">
        <v>88</v>
      </c>
      <c r="I298" s="8">
        <v>39</v>
      </c>
      <c r="J298" s="8">
        <v>69</v>
      </c>
      <c r="K298" s="8">
        <v>1424</v>
      </c>
      <c r="L298" s="8">
        <v>17</v>
      </c>
      <c r="M298" s="42">
        <v>177</v>
      </c>
      <c r="N298" s="8">
        <v>47</v>
      </c>
      <c r="O298" s="8">
        <v>40</v>
      </c>
      <c r="P298" s="8">
        <v>157</v>
      </c>
      <c r="Q298" s="8">
        <v>265</v>
      </c>
      <c r="R298" s="8">
        <v>109</v>
      </c>
      <c r="S298" s="8">
        <v>50</v>
      </c>
      <c r="T298" s="8">
        <v>181</v>
      </c>
      <c r="U298" s="8">
        <v>304</v>
      </c>
      <c r="V298" s="8">
        <v>179</v>
      </c>
      <c r="W298" s="8">
        <v>30</v>
      </c>
    </row>
    <row r="299" spans="1:23" ht="15">
      <c r="A299" s="12">
        <v>62474</v>
      </c>
      <c r="B299" t="s">
        <v>52</v>
      </c>
      <c r="C299" t="s">
        <v>1543</v>
      </c>
      <c r="E299" s="8" t="s">
        <v>3159</v>
      </c>
      <c r="F299" s="8">
        <v>67</v>
      </c>
      <c r="G299" s="8">
        <v>266</v>
      </c>
      <c r="H299" s="8">
        <v>78</v>
      </c>
      <c r="I299" s="8">
        <v>63</v>
      </c>
      <c r="J299" s="8">
        <v>65</v>
      </c>
      <c r="K299" s="8">
        <v>2067</v>
      </c>
      <c r="L299" s="8">
        <v>11</v>
      </c>
      <c r="M299" s="42">
        <v>335</v>
      </c>
      <c r="N299" s="8">
        <v>34</v>
      </c>
      <c r="O299" s="8">
        <v>46</v>
      </c>
      <c r="P299" s="8">
        <v>142</v>
      </c>
      <c r="Q299" s="8">
        <v>234</v>
      </c>
      <c r="R299" s="8">
        <v>105</v>
      </c>
      <c r="S299" s="8">
        <v>43</v>
      </c>
      <c r="T299" s="8">
        <v>216</v>
      </c>
      <c r="U299" s="8">
        <v>214</v>
      </c>
      <c r="V299" s="8">
        <v>306</v>
      </c>
      <c r="W299" s="8">
        <v>16</v>
      </c>
    </row>
    <row r="300" spans="1:23" ht="15">
      <c r="A300" s="12">
        <v>62570</v>
      </c>
      <c r="B300" t="s">
        <v>52</v>
      </c>
      <c r="C300" t="s">
        <v>1543</v>
      </c>
      <c r="E300" s="8" t="s">
        <v>3159</v>
      </c>
      <c r="F300" s="8">
        <v>77</v>
      </c>
      <c r="G300" s="8">
        <v>265</v>
      </c>
      <c r="H300" s="8">
        <v>71</v>
      </c>
      <c r="I300" s="8">
        <v>73</v>
      </c>
      <c r="J300" s="8">
        <v>57</v>
      </c>
      <c r="K300" s="8">
        <v>2323</v>
      </c>
      <c r="L300" s="8">
        <v>19</v>
      </c>
      <c r="M300" s="42">
        <v>225</v>
      </c>
      <c r="N300" s="8">
        <v>28</v>
      </c>
      <c r="O300" s="8">
        <v>41</v>
      </c>
      <c r="P300" s="8">
        <v>166</v>
      </c>
      <c r="Q300" s="8">
        <v>273</v>
      </c>
      <c r="R300" s="8">
        <v>77</v>
      </c>
      <c r="S300" s="8">
        <v>51</v>
      </c>
      <c r="T300" s="8">
        <v>232</v>
      </c>
      <c r="U300" s="8">
        <v>311</v>
      </c>
      <c r="V300" s="8">
        <v>269</v>
      </c>
      <c r="W300" s="8">
        <v>30</v>
      </c>
    </row>
    <row r="301" spans="1:23" ht="15">
      <c r="A301" s="12">
        <v>63294</v>
      </c>
      <c r="B301" t="s">
        <v>1563</v>
      </c>
      <c r="D301" t="s">
        <v>1589</v>
      </c>
      <c r="E301" s="8" t="s">
        <v>3159</v>
      </c>
      <c r="F301" s="8">
        <v>115</v>
      </c>
      <c r="G301" s="8">
        <v>328</v>
      </c>
      <c r="H301" s="8">
        <v>53</v>
      </c>
      <c r="I301" s="8">
        <v>85</v>
      </c>
      <c r="J301" s="8">
        <v>27</v>
      </c>
      <c r="K301" s="8">
        <v>1647</v>
      </c>
      <c r="L301" s="8">
        <v>6</v>
      </c>
      <c r="M301" s="42">
        <v>172</v>
      </c>
      <c r="N301" s="8">
        <v>21</v>
      </c>
      <c r="O301" s="8">
        <v>19</v>
      </c>
      <c r="P301" s="8">
        <v>59</v>
      </c>
      <c r="Q301" s="8">
        <v>254</v>
      </c>
      <c r="R301" s="8">
        <v>74</v>
      </c>
      <c r="S301" s="8">
        <v>53</v>
      </c>
      <c r="T301" s="8">
        <v>187</v>
      </c>
      <c r="U301" s="8">
        <v>349</v>
      </c>
      <c r="V301" s="8">
        <v>280</v>
      </c>
      <c r="W301" s="8">
        <v>6</v>
      </c>
    </row>
    <row r="302" spans="1:23" ht="15">
      <c r="A302" s="12">
        <v>63347</v>
      </c>
      <c r="B302" t="s">
        <v>1563</v>
      </c>
      <c r="D302" t="s">
        <v>1589</v>
      </c>
      <c r="E302" s="8" t="s">
        <v>3160</v>
      </c>
      <c r="F302" s="8">
        <v>150</v>
      </c>
      <c r="G302" s="8">
        <v>325</v>
      </c>
      <c r="H302" s="8">
        <v>53</v>
      </c>
      <c r="I302" s="8">
        <v>67</v>
      </c>
      <c r="J302" s="8">
        <v>33</v>
      </c>
      <c r="K302" s="8">
        <v>1656</v>
      </c>
      <c r="L302" s="8">
        <v>5</v>
      </c>
      <c r="M302" s="42">
        <v>201</v>
      </c>
      <c r="N302" s="8">
        <v>14</v>
      </c>
      <c r="O302" s="8">
        <v>27</v>
      </c>
      <c r="P302" s="8">
        <v>52</v>
      </c>
      <c r="Q302" s="8">
        <v>224</v>
      </c>
      <c r="R302" s="8">
        <v>91</v>
      </c>
      <c r="S302" s="8">
        <v>46</v>
      </c>
      <c r="T302" s="8">
        <v>152</v>
      </c>
      <c r="U302" s="8">
        <v>329</v>
      </c>
      <c r="V302" s="8">
        <v>254</v>
      </c>
      <c r="W302" s="8">
        <v>10</v>
      </c>
    </row>
    <row r="303" spans="1:23" ht="15">
      <c r="A303" s="12">
        <v>63416</v>
      </c>
      <c r="B303" t="s">
        <v>1563</v>
      </c>
      <c r="D303" t="s">
        <v>1589</v>
      </c>
      <c r="E303" s="8" t="s">
        <v>3160</v>
      </c>
      <c r="F303" s="8">
        <v>103</v>
      </c>
      <c r="G303" s="8">
        <v>266</v>
      </c>
      <c r="H303" s="8">
        <v>56</v>
      </c>
      <c r="I303" s="8">
        <v>71</v>
      </c>
      <c r="J303" s="8">
        <v>36</v>
      </c>
      <c r="K303" s="8">
        <v>1586</v>
      </c>
      <c r="L303" s="8">
        <v>3</v>
      </c>
      <c r="M303" s="42">
        <v>143</v>
      </c>
      <c r="N303" s="8">
        <v>18</v>
      </c>
      <c r="O303" s="8">
        <v>23</v>
      </c>
      <c r="P303" s="8">
        <v>57</v>
      </c>
      <c r="Q303" s="8">
        <v>217</v>
      </c>
      <c r="R303" s="8">
        <v>56</v>
      </c>
      <c r="S303" s="8">
        <v>51</v>
      </c>
      <c r="T303" s="8">
        <v>163</v>
      </c>
      <c r="U303" s="8">
        <v>222</v>
      </c>
      <c r="V303" s="8">
        <v>330</v>
      </c>
      <c r="W303" s="8">
        <v>10</v>
      </c>
    </row>
    <row r="304" spans="1:23" ht="15">
      <c r="A304" s="12">
        <v>63583</v>
      </c>
      <c r="B304" t="s">
        <v>1566</v>
      </c>
      <c r="C304" t="s">
        <v>1590</v>
      </c>
      <c r="E304" s="8" t="s">
        <v>3160</v>
      </c>
      <c r="F304" s="8">
        <v>165</v>
      </c>
      <c r="G304" s="8">
        <v>210</v>
      </c>
      <c r="H304" s="8">
        <v>45</v>
      </c>
      <c r="I304" s="8">
        <v>41</v>
      </c>
      <c r="J304" s="8">
        <v>19</v>
      </c>
      <c r="K304" s="8">
        <v>636</v>
      </c>
      <c r="L304" s="8">
        <v>5</v>
      </c>
      <c r="M304" s="42">
        <v>122</v>
      </c>
      <c r="N304" s="8">
        <v>16</v>
      </c>
      <c r="O304" s="8">
        <v>14</v>
      </c>
      <c r="P304" s="8">
        <v>15</v>
      </c>
      <c r="Q304" s="8">
        <v>179</v>
      </c>
      <c r="R304" s="8">
        <v>52</v>
      </c>
      <c r="S304" s="8">
        <v>52</v>
      </c>
      <c r="T304" s="8">
        <v>149</v>
      </c>
      <c r="U304" s="8">
        <v>235</v>
      </c>
      <c r="V304" s="8">
        <v>254</v>
      </c>
      <c r="W304" s="8">
        <v>12</v>
      </c>
    </row>
    <row r="305" spans="1:23" ht="15">
      <c r="A305" s="12">
        <v>63625</v>
      </c>
      <c r="B305" t="s">
        <v>52</v>
      </c>
      <c r="C305" t="s">
        <v>1590</v>
      </c>
      <c r="E305" s="8" t="s">
        <v>3160</v>
      </c>
      <c r="F305" s="8">
        <v>136</v>
      </c>
      <c r="G305" s="8">
        <v>149</v>
      </c>
      <c r="H305" s="8">
        <v>62</v>
      </c>
      <c r="I305" s="8">
        <v>46</v>
      </c>
      <c r="J305" s="8">
        <v>25</v>
      </c>
      <c r="K305" s="8">
        <v>826</v>
      </c>
      <c r="L305" s="8" t="s">
        <v>212</v>
      </c>
      <c r="M305" s="42">
        <v>137</v>
      </c>
      <c r="N305" s="8">
        <v>24</v>
      </c>
      <c r="O305" s="8">
        <v>14</v>
      </c>
      <c r="P305" s="8">
        <v>39</v>
      </c>
      <c r="Q305" s="8">
        <v>200</v>
      </c>
      <c r="R305" s="8">
        <v>49</v>
      </c>
      <c r="S305" s="8">
        <v>45</v>
      </c>
      <c r="T305" s="8">
        <v>143</v>
      </c>
      <c r="U305" s="8">
        <v>154</v>
      </c>
      <c r="V305" s="8">
        <v>212</v>
      </c>
      <c r="W305" s="8">
        <v>20</v>
      </c>
    </row>
    <row r="306" spans="1:23" ht="15">
      <c r="A306" s="12">
        <v>63627</v>
      </c>
      <c r="B306" t="s">
        <v>52</v>
      </c>
      <c r="C306" t="s">
        <v>1590</v>
      </c>
      <c r="E306" s="8" t="s">
        <v>3160</v>
      </c>
      <c r="F306" s="8">
        <v>137</v>
      </c>
      <c r="G306" s="8">
        <v>147</v>
      </c>
      <c r="H306" s="8">
        <v>65</v>
      </c>
      <c r="I306" s="8">
        <v>46</v>
      </c>
      <c r="J306" s="8">
        <v>25</v>
      </c>
      <c r="K306" s="8">
        <v>844</v>
      </c>
      <c r="L306" s="8" t="s">
        <v>212</v>
      </c>
      <c r="M306" s="42">
        <v>140</v>
      </c>
      <c r="N306" s="8">
        <v>23</v>
      </c>
      <c r="O306" s="8">
        <v>15</v>
      </c>
      <c r="P306" s="8">
        <v>38</v>
      </c>
      <c r="Q306" s="8">
        <v>196</v>
      </c>
      <c r="R306" s="8">
        <v>48</v>
      </c>
      <c r="S306" s="8">
        <v>47</v>
      </c>
      <c r="T306" s="8">
        <v>147</v>
      </c>
      <c r="U306" s="8">
        <v>149</v>
      </c>
      <c r="V306" s="8">
        <v>214</v>
      </c>
      <c r="W306" s="8">
        <v>20</v>
      </c>
    </row>
    <row r="307" spans="1:23" ht="15">
      <c r="A307" s="12">
        <v>64053</v>
      </c>
      <c r="B307" t="s">
        <v>1566</v>
      </c>
      <c r="C307" t="s">
        <v>1591</v>
      </c>
      <c r="E307" s="8" t="s">
        <v>3160</v>
      </c>
      <c r="F307" s="8">
        <v>221</v>
      </c>
      <c r="G307" s="8">
        <v>188</v>
      </c>
      <c r="H307" s="8">
        <v>92</v>
      </c>
      <c r="I307" s="8">
        <v>64</v>
      </c>
      <c r="J307" s="8">
        <v>43</v>
      </c>
      <c r="K307" s="8">
        <v>1746</v>
      </c>
      <c r="L307" s="8">
        <v>12</v>
      </c>
      <c r="M307" s="42">
        <v>26</v>
      </c>
      <c r="N307" s="8">
        <v>29</v>
      </c>
      <c r="O307" s="8">
        <v>52</v>
      </c>
      <c r="P307" s="8">
        <v>71</v>
      </c>
      <c r="Q307" s="8">
        <v>116</v>
      </c>
      <c r="R307" s="8">
        <v>49</v>
      </c>
      <c r="S307" s="8">
        <v>43</v>
      </c>
      <c r="T307" s="8">
        <v>97</v>
      </c>
      <c r="U307" s="8">
        <v>164</v>
      </c>
      <c r="V307" s="8">
        <v>225</v>
      </c>
      <c r="W307" s="8">
        <v>17</v>
      </c>
    </row>
    <row r="308" spans="1:23" ht="15">
      <c r="A308" s="12">
        <v>64694</v>
      </c>
      <c r="B308" t="s">
        <v>1566</v>
      </c>
      <c r="C308" t="s">
        <v>1591</v>
      </c>
      <c r="E308" s="8" t="s">
        <v>3159</v>
      </c>
      <c r="F308" s="8">
        <v>136</v>
      </c>
      <c r="G308" s="8">
        <v>256</v>
      </c>
      <c r="H308" s="8">
        <v>92</v>
      </c>
      <c r="I308" s="8">
        <v>24</v>
      </c>
      <c r="J308" s="8">
        <v>63</v>
      </c>
      <c r="K308" s="8">
        <v>1186</v>
      </c>
      <c r="L308" s="8">
        <v>6</v>
      </c>
      <c r="M308" s="42">
        <v>106</v>
      </c>
      <c r="N308" s="8">
        <v>42</v>
      </c>
      <c r="O308" s="8">
        <v>40</v>
      </c>
      <c r="P308" s="8">
        <v>118</v>
      </c>
      <c r="Q308" s="8">
        <v>166</v>
      </c>
      <c r="R308" s="8">
        <v>87</v>
      </c>
      <c r="S308" s="8">
        <v>35</v>
      </c>
      <c r="T308" s="8">
        <v>160</v>
      </c>
      <c r="U308" s="8">
        <v>106</v>
      </c>
      <c r="V308" s="8">
        <v>98</v>
      </c>
      <c r="W308" s="8">
        <v>26</v>
      </c>
    </row>
    <row r="309" spans="1:23" ht="15">
      <c r="A309" s="12">
        <v>64939</v>
      </c>
      <c r="B309" t="s">
        <v>52</v>
      </c>
      <c r="C309" t="s">
        <v>1591</v>
      </c>
      <c r="E309" s="8" t="s">
        <v>3159</v>
      </c>
      <c r="F309" s="8">
        <v>126</v>
      </c>
      <c r="G309" s="8">
        <v>267</v>
      </c>
      <c r="H309" s="8">
        <v>95</v>
      </c>
      <c r="I309" s="8">
        <v>24</v>
      </c>
      <c r="J309" s="8">
        <v>61</v>
      </c>
      <c r="K309" s="8">
        <v>1859</v>
      </c>
      <c r="L309" s="8">
        <v>16</v>
      </c>
      <c r="M309" s="42">
        <v>136</v>
      </c>
      <c r="N309" s="8">
        <v>55</v>
      </c>
      <c r="O309" s="8">
        <v>38</v>
      </c>
      <c r="P309" s="8">
        <v>144</v>
      </c>
      <c r="Q309" s="8">
        <v>104</v>
      </c>
      <c r="R309" s="8">
        <v>119</v>
      </c>
      <c r="S309" s="8">
        <v>60</v>
      </c>
      <c r="T309" s="8">
        <v>210</v>
      </c>
      <c r="U309" s="8">
        <v>145</v>
      </c>
      <c r="V309" s="8">
        <v>129</v>
      </c>
      <c r="W309" s="8">
        <v>25</v>
      </c>
    </row>
    <row r="310" spans="1:23" ht="15">
      <c r="A310" s="12">
        <v>65661</v>
      </c>
      <c r="B310" t="s">
        <v>52</v>
      </c>
      <c r="C310" t="s">
        <v>1591</v>
      </c>
      <c r="E310" s="8" t="s">
        <v>3159</v>
      </c>
      <c r="F310" s="8">
        <v>100</v>
      </c>
      <c r="G310" s="8">
        <v>275</v>
      </c>
      <c r="H310" s="8">
        <v>67</v>
      </c>
      <c r="I310" s="8">
        <v>46</v>
      </c>
      <c r="J310" s="8">
        <v>47</v>
      </c>
      <c r="K310" s="8">
        <v>1572</v>
      </c>
      <c r="L310" s="8">
        <v>11</v>
      </c>
      <c r="M310" s="42">
        <v>280</v>
      </c>
      <c r="N310" s="8">
        <v>28</v>
      </c>
      <c r="O310" s="8">
        <v>38</v>
      </c>
      <c r="P310" s="8">
        <v>94</v>
      </c>
      <c r="Q310" s="8">
        <v>308</v>
      </c>
      <c r="R310" s="8">
        <v>135</v>
      </c>
      <c r="S310" s="8">
        <v>48</v>
      </c>
      <c r="T310" s="8">
        <v>221</v>
      </c>
      <c r="U310" s="8">
        <v>383</v>
      </c>
      <c r="V310" s="8">
        <v>165</v>
      </c>
      <c r="W310" s="8">
        <v>25</v>
      </c>
    </row>
    <row r="311" spans="1:23" ht="15">
      <c r="A311" s="12">
        <v>69744</v>
      </c>
      <c r="B311" t="s">
        <v>52</v>
      </c>
      <c r="C311" t="s">
        <v>1592</v>
      </c>
      <c r="E311" s="8" t="s">
        <v>3159</v>
      </c>
      <c r="F311" s="8">
        <v>196</v>
      </c>
      <c r="G311" s="8">
        <v>123</v>
      </c>
      <c r="H311" s="8">
        <v>86</v>
      </c>
      <c r="I311" s="8">
        <v>50</v>
      </c>
      <c r="J311" s="8">
        <v>48</v>
      </c>
      <c r="K311" s="8">
        <v>365</v>
      </c>
      <c r="L311" s="8">
        <v>11</v>
      </c>
      <c r="M311" s="42">
        <v>212</v>
      </c>
      <c r="N311" s="8">
        <v>31</v>
      </c>
      <c r="O311" s="8">
        <v>52</v>
      </c>
      <c r="P311" s="8">
        <v>82</v>
      </c>
      <c r="Q311" s="8">
        <v>255</v>
      </c>
      <c r="R311" s="8">
        <v>126</v>
      </c>
      <c r="S311" s="8">
        <v>52</v>
      </c>
      <c r="T311" s="8">
        <v>260</v>
      </c>
      <c r="U311" s="8">
        <v>297</v>
      </c>
      <c r="V311" s="8">
        <v>264</v>
      </c>
      <c r="W311" s="8">
        <v>15</v>
      </c>
    </row>
    <row r="312" spans="1:23" ht="15">
      <c r="A312" s="12">
        <v>70531</v>
      </c>
      <c r="B312" t="s">
        <v>1566</v>
      </c>
      <c r="C312" t="s">
        <v>1593</v>
      </c>
      <c r="E312" s="8" t="s">
        <v>3159</v>
      </c>
      <c r="F312" s="8">
        <v>135</v>
      </c>
      <c r="G312" s="8">
        <v>177</v>
      </c>
      <c r="H312" s="8">
        <v>53</v>
      </c>
      <c r="I312" s="8">
        <v>76</v>
      </c>
      <c r="J312" s="8">
        <v>41</v>
      </c>
      <c r="K312" s="8">
        <v>766</v>
      </c>
      <c r="L312" s="8">
        <v>13</v>
      </c>
      <c r="M312" s="42">
        <v>119</v>
      </c>
      <c r="N312" s="8">
        <v>20</v>
      </c>
      <c r="O312" s="8">
        <v>25</v>
      </c>
      <c r="P312" s="8">
        <v>64</v>
      </c>
      <c r="Q312" s="8">
        <v>223</v>
      </c>
      <c r="R312" s="8">
        <v>45</v>
      </c>
      <c r="S312" s="8">
        <v>43</v>
      </c>
      <c r="T312" s="8">
        <v>156</v>
      </c>
      <c r="U312" s="8">
        <v>423</v>
      </c>
      <c r="V312" s="8">
        <v>204</v>
      </c>
      <c r="W312" s="8">
        <v>17</v>
      </c>
    </row>
    <row r="313" spans="1:23" ht="15">
      <c r="A313" s="12">
        <v>71845</v>
      </c>
      <c r="B313" t="s">
        <v>52</v>
      </c>
      <c r="C313" t="s">
        <v>1594</v>
      </c>
      <c r="E313" s="8" t="s">
        <v>3159</v>
      </c>
      <c r="F313" s="8">
        <v>87</v>
      </c>
      <c r="G313" s="8">
        <v>274</v>
      </c>
      <c r="H313" s="8">
        <v>66</v>
      </c>
      <c r="I313" s="8">
        <v>42</v>
      </c>
      <c r="J313" s="8">
        <v>60</v>
      </c>
      <c r="K313" s="8">
        <v>1152</v>
      </c>
      <c r="L313" s="8">
        <v>13</v>
      </c>
      <c r="M313" s="42">
        <v>304</v>
      </c>
      <c r="N313" s="8">
        <v>53</v>
      </c>
      <c r="O313" s="8">
        <v>52</v>
      </c>
      <c r="P313" s="8">
        <v>131</v>
      </c>
      <c r="Q313" s="8">
        <v>42</v>
      </c>
      <c r="R313" s="8">
        <v>108</v>
      </c>
      <c r="S313" s="8">
        <v>62</v>
      </c>
      <c r="T313" s="8">
        <v>238</v>
      </c>
      <c r="U313" s="8">
        <v>59</v>
      </c>
      <c r="V313" s="8">
        <v>182</v>
      </c>
      <c r="W313" s="8">
        <v>43</v>
      </c>
    </row>
    <row r="314" spans="1:23" ht="15">
      <c r="A314" s="12">
        <v>72248</v>
      </c>
      <c r="B314" t="s">
        <v>1566</v>
      </c>
      <c r="C314" t="s">
        <v>1594</v>
      </c>
      <c r="E314" s="8" t="s">
        <v>3159</v>
      </c>
      <c r="F314" s="8">
        <v>121</v>
      </c>
      <c r="G314" s="8">
        <v>301</v>
      </c>
      <c r="H314" s="8">
        <v>72</v>
      </c>
      <c r="I314" s="8">
        <v>39</v>
      </c>
      <c r="J314" s="8">
        <v>55</v>
      </c>
      <c r="K314" s="8">
        <v>1707</v>
      </c>
      <c r="L314" s="8">
        <v>11</v>
      </c>
      <c r="M314" s="42">
        <v>243</v>
      </c>
      <c r="N314" s="8">
        <v>39</v>
      </c>
      <c r="O314" s="8">
        <v>47</v>
      </c>
      <c r="P314" s="8">
        <v>171</v>
      </c>
      <c r="Q314" s="8">
        <v>380</v>
      </c>
      <c r="R314" s="8">
        <v>127</v>
      </c>
      <c r="S314" s="8">
        <v>58</v>
      </c>
      <c r="T314" s="8">
        <v>212</v>
      </c>
      <c r="U314" s="8">
        <v>401</v>
      </c>
      <c r="V314" s="8">
        <v>185</v>
      </c>
      <c r="W314" s="8">
        <v>30</v>
      </c>
    </row>
    <row r="315" spans="1:23" ht="15">
      <c r="A315" s="12">
        <v>73404</v>
      </c>
      <c r="B315" t="s">
        <v>1566</v>
      </c>
      <c r="C315" t="s">
        <v>1595</v>
      </c>
      <c r="E315" s="8" t="s">
        <v>3160</v>
      </c>
      <c r="F315" s="8">
        <v>124</v>
      </c>
      <c r="G315" s="8">
        <v>230</v>
      </c>
      <c r="H315" s="8">
        <v>45</v>
      </c>
      <c r="I315" s="8">
        <v>83</v>
      </c>
      <c r="J315" s="8">
        <v>38</v>
      </c>
      <c r="K315" s="8">
        <v>936</v>
      </c>
      <c r="L315" s="8">
        <v>8</v>
      </c>
      <c r="M315" s="42">
        <v>62</v>
      </c>
      <c r="N315" s="8">
        <v>24</v>
      </c>
      <c r="O315" s="8">
        <v>39</v>
      </c>
      <c r="P315" s="8">
        <v>61</v>
      </c>
      <c r="Q315" s="8">
        <v>146</v>
      </c>
      <c r="R315" s="8">
        <v>59</v>
      </c>
      <c r="S315" s="8">
        <v>63</v>
      </c>
      <c r="T315" s="8">
        <v>105</v>
      </c>
      <c r="U315" s="8">
        <v>253</v>
      </c>
      <c r="V315" s="8">
        <v>271</v>
      </c>
      <c r="W315" s="8">
        <v>23</v>
      </c>
    </row>
    <row r="316" spans="1:23" ht="15">
      <c r="A316" s="12">
        <v>74367</v>
      </c>
      <c r="B316" t="s">
        <v>1566</v>
      </c>
      <c r="C316" t="s">
        <v>1596</v>
      </c>
      <c r="E316" s="8" t="s">
        <v>3159</v>
      </c>
      <c r="F316" s="8">
        <v>65</v>
      </c>
      <c r="G316" s="8">
        <v>76</v>
      </c>
      <c r="H316" s="8">
        <v>89</v>
      </c>
      <c r="I316" s="8">
        <v>39</v>
      </c>
      <c r="J316" s="8">
        <v>75</v>
      </c>
      <c r="K316" s="8">
        <v>342</v>
      </c>
      <c r="L316" s="8">
        <v>5</v>
      </c>
      <c r="M316" s="42">
        <v>146</v>
      </c>
      <c r="N316" s="8">
        <v>30</v>
      </c>
      <c r="O316" s="8">
        <v>45</v>
      </c>
      <c r="P316" s="8">
        <v>154</v>
      </c>
      <c r="Q316" s="8">
        <v>129</v>
      </c>
      <c r="R316" s="8">
        <v>135</v>
      </c>
      <c r="S316" s="8">
        <v>32</v>
      </c>
      <c r="T316" s="8">
        <v>205</v>
      </c>
      <c r="U316" s="8">
        <v>173</v>
      </c>
      <c r="V316" s="8">
        <v>130</v>
      </c>
      <c r="W316" s="8">
        <v>26</v>
      </c>
    </row>
    <row r="317" spans="1:23" ht="15">
      <c r="A317" s="12">
        <v>75669</v>
      </c>
      <c r="B317" t="s">
        <v>52</v>
      </c>
      <c r="C317" t="s">
        <v>1597</v>
      </c>
      <c r="E317" s="8" t="s">
        <v>3159</v>
      </c>
      <c r="F317" s="8">
        <v>194</v>
      </c>
      <c r="G317" s="8">
        <v>303</v>
      </c>
      <c r="H317" s="8">
        <v>84</v>
      </c>
      <c r="I317" s="8">
        <v>58</v>
      </c>
      <c r="J317" s="8">
        <v>51</v>
      </c>
      <c r="K317" s="8">
        <v>2148</v>
      </c>
      <c r="L317" s="8">
        <v>12</v>
      </c>
      <c r="M317" s="42">
        <v>203</v>
      </c>
      <c r="N317" s="8">
        <v>27</v>
      </c>
      <c r="O317" s="8">
        <v>36</v>
      </c>
      <c r="P317" s="8">
        <v>104</v>
      </c>
      <c r="Q317" s="8">
        <v>176</v>
      </c>
      <c r="R317" s="8">
        <v>95</v>
      </c>
      <c r="S317" s="8">
        <v>26</v>
      </c>
      <c r="T317" s="8">
        <v>215</v>
      </c>
      <c r="U317" s="8">
        <v>152</v>
      </c>
      <c r="V317" s="8">
        <v>204</v>
      </c>
      <c r="W317" s="8">
        <v>22</v>
      </c>
    </row>
    <row r="318" spans="1:23" ht="15">
      <c r="A318" s="12">
        <v>76112</v>
      </c>
      <c r="B318" t="s">
        <v>1566</v>
      </c>
      <c r="C318" t="s">
        <v>1597</v>
      </c>
      <c r="E318" s="8" t="s">
        <v>3159</v>
      </c>
      <c r="F318" s="8">
        <v>185</v>
      </c>
      <c r="G318" s="8">
        <v>233</v>
      </c>
      <c r="H318" s="8">
        <v>57</v>
      </c>
      <c r="I318" s="8">
        <v>66</v>
      </c>
      <c r="J318" s="8">
        <v>23</v>
      </c>
      <c r="K318" s="8">
        <v>695</v>
      </c>
      <c r="L318" s="8">
        <v>10</v>
      </c>
      <c r="M318" s="42">
        <v>239</v>
      </c>
      <c r="N318" s="8">
        <v>23</v>
      </c>
      <c r="O318" s="8">
        <v>33</v>
      </c>
      <c r="P318" s="8">
        <v>66</v>
      </c>
      <c r="Q318" s="8">
        <v>200</v>
      </c>
      <c r="R318" s="8">
        <v>79</v>
      </c>
      <c r="S318" s="8">
        <v>43</v>
      </c>
      <c r="T318" s="8">
        <v>168</v>
      </c>
      <c r="U318" s="8">
        <v>283</v>
      </c>
      <c r="V318" s="8">
        <v>210</v>
      </c>
      <c r="W318" s="8">
        <v>8</v>
      </c>
    </row>
    <row r="319" spans="1:23" ht="15">
      <c r="A319" s="12">
        <v>79350</v>
      </c>
      <c r="B319" t="s">
        <v>52</v>
      </c>
      <c r="C319" t="s">
        <v>1598</v>
      </c>
      <c r="E319" s="8" t="s">
        <v>3159</v>
      </c>
      <c r="F319" s="8">
        <v>100</v>
      </c>
      <c r="G319" s="8">
        <v>224</v>
      </c>
      <c r="H319" s="8">
        <v>70</v>
      </c>
      <c r="I319" s="8">
        <v>63</v>
      </c>
      <c r="J319" s="8">
        <v>34</v>
      </c>
      <c r="K319" s="8">
        <v>1202</v>
      </c>
      <c r="L319" s="8">
        <v>5</v>
      </c>
      <c r="M319" s="42">
        <v>224</v>
      </c>
      <c r="N319" s="8">
        <v>29</v>
      </c>
      <c r="O319" s="8">
        <v>24</v>
      </c>
      <c r="P319" s="8">
        <v>77</v>
      </c>
      <c r="Q319" s="8">
        <v>103</v>
      </c>
      <c r="R319" s="8">
        <v>59</v>
      </c>
      <c r="S319" s="8">
        <v>51</v>
      </c>
      <c r="T319" s="8">
        <v>120</v>
      </c>
      <c r="U319" s="8">
        <v>113</v>
      </c>
      <c r="V319" s="8">
        <v>196</v>
      </c>
      <c r="W319" s="8">
        <v>22</v>
      </c>
    </row>
    <row r="320" spans="1:23" ht="15">
      <c r="A320" s="12">
        <v>80268</v>
      </c>
      <c r="B320" t="s">
        <v>52</v>
      </c>
      <c r="C320" t="s">
        <v>1598</v>
      </c>
      <c r="E320" s="8" t="s">
        <v>3159</v>
      </c>
      <c r="F320" s="8">
        <v>162</v>
      </c>
      <c r="G320" s="8">
        <v>171</v>
      </c>
      <c r="H320" s="8">
        <v>67</v>
      </c>
      <c r="I320" s="8">
        <v>58</v>
      </c>
      <c r="J320" s="8">
        <v>45</v>
      </c>
      <c r="K320" s="8">
        <v>804</v>
      </c>
      <c r="L320" s="8">
        <v>13</v>
      </c>
      <c r="M320" s="42">
        <v>192</v>
      </c>
      <c r="N320" s="8">
        <v>30</v>
      </c>
      <c r="O320" s="8">
        <v>39</v>
      </c>
      <c r="P320" s="8">
        <v>91</v>
      </c>
      <c r="Q320" s="8">
        <v>150</v>
      </c>
      <c r="R320" s="8">
        <v>75</v>
      </c>
      <c r="S320" s="8">
        <v>36</v>
      </c>
      <c r="T320" s="8">
        <v>250</v>
      </c>
      <c r="U320" s="8">
        <v>150</v>
      </c>
      <c r="V320" s="8">
        <v>244</v>
      </c>
      <c r="W320" s="8">
        <v>20</v>
      </c>
    </row>
    <row r="321" spans="1:23" ht="15">
      <c r="A321" s="12">
        <v>85266</v>
      </c>
      <c r="B321" t="s">
        <v>52</v>
      </c>
      <c r="C321" t="s">
        <v>1515</v>
      </c>
      <c r="E321" s="8" t="s">
        <v>3159</v>
      </c>
      <c r="F321" s="8">
        <v>91</v>
      </c>
      <c r="G321" s="8">
        <v>309</v>
      </c>
      <c r="H321" s="8">
        <v>10</v>
      </c>
      <c r="I321" s="8">
        <v>58</v>
      </c>
      <c r="J321" s="8">
        <v>7</v>
      </c>
      <c r="K321" s="8">
        <v>2535</v>
      </c>
      <c r="L321" s="8">
        <v>16</v>
      </c>
      <c r="M321" s="42">
        <v>62</v>
      </c>
      <c r="N321" s="8" t="s">
        <v>212</v>
      </c>
      <c r="O321" s="8">
        <v>3</v>
      </c>
      <c r="P321" s="8">
        <v>19</v>
      </c>
      <c r="Q321" s="8">
        <v>39</v>
      </c>
      <c r="R321" s="8">
        <v>21</v>
      </c>
      <c r="S321" s="8">
        <v>54</v>
      </c>
      <c r="T321" s="8">
        <v>143</v>
      </c>
      <c r="U321" s="8">
        <v>74</v>
      </c>
      <c r="V321" s="8">
        <v>176</v>
      </c>
      <c r="W321" s="8">
        <v>19</v>
      </c>
    </row>
    <row r="322" spans="1:23" ht="15">
      <c r="A322" s="12">
        <v>87790</v>
      </c>
      <c r="B322" t="s">
        <v>52</v>
      </c>
      <c r="C322" t="s">
        <v>1599</v>
      </c>
      <c r="E322" s="8" t="s">
        <v>3159</v>
      </c>
      <c r="F322" s="8">
        <v>84</v>
      </c>
      <c r="G322" s="8">
        <v>274</v>
      </c>
      <c r="H322" s="8">
        <v>77</v>
      </c>
      <c r="I322" s="8">
        <v>102</v>
      </c>
      <c r="J322" s="8">
        <v>62</v>
      </c>
      <c r="K322" s="8">
        <v>1408</v>
      </c>
      <c r="L322" s="8">
        <v>15</v>
      </c>
      <c r="M322" s="42">
        <v>193</v>
      </c>
      <c r="N322" s="8">
        <v>51</v>
      </c>
      <c r="O322" s="8">
        <v>33</v>
      </c>
      <c r="P322" s="8">
        <v>98</v>
      </c>
      <c r="Q322" s="8">
        <v>468</v>
      </c>
      <c r="R322" s="8">
        <v>42</v>
      </c>
      <c r="S322" s="8">
        <v>58</v>
      </c>
      <c r="T322" s="8">
        <v>145</v>
      </c>
      <c r="U322" s="8">
        <v>684</v>
      </c>
      <c r="V322" s="8">
        <v>266</v>
      </c>
      <c r="W322" s="8">
        <v>13</v>
      </c>
    </row>
    <row r="323" spans="1:23" ht="15">
      <c r="A323" s="12">
        <v>87892</v>
      </c>
      <c r="B323" t="s">
        <v>52</v>
      </c>
      <c r="C323" t="s">
        <v>1599</v>
      </c>
      <c r="E323" s="8" t="s">
        <v>3159</v>
      </c>
      <c r="F323" s="8">
        <v>102</v>
      </c>
      <c r="G323" s="8">
        <v>209</v>
      </c>
      <c r="H323" s="8">
        <v>62</v>
      </c>
      <c r="I323" s="8">
        <v>98</v>
      </c>
      <c r="J323" s="8">
        <v>36</v>
      </c>
      <c r="K323" s="8">
        <v>716</v>
      </c>
      <c r="L323" s="8">
        <v>6</v>
      </c>
      <c r="M323" s="42">
        <v>108</v>
      </c>
      <c r="N323" s="8">
        <v>21</v>
      </c>
      <c r="O323" s="8">
        <v>34</v>
      </c>
      <c r="P323" s="8">
        <v>104</v>
      </c>
      <c r="Q323" s="8">
        <v>372</v>
      </c>
      <c r="R323" s="8">
        <v>81</v>
      </c>
      <c r="S323" s="8">
        <v>58</v>
      </c>
      <c r="T323" s="8">
        <v>86</v>
      </c>
      <c r="U323" s="8">
        <v>621</v>
      </c>
      <c r="V323" s="8">
        <v>289</v>
      </c>
      <c r="W323" s="8">
        <v>22</v>
      </c>
    </row>
    <row r="324" spans="1:23" ht="15">
      <c r="A324" s="12">
        <v>89092</v>
      </c>
      <c r="B324" t="s">
        <v>1563</v>
      </c>
      <c r="D324" t="s">
        <v>1600</v>
      </c>
      <c r="E324" s="8" t="s">
        <v>3159</v>
      </c>
      <c r="F324" s="8">
        <v>114</v>
      </c>
      <c r="G324" s="8">
        <v>103</v>
      </c>
      <c r="H324" s="8">
        <v>62</v>
      </c>
      <c r="I324" s="8">
        <v>49</v>
      </c>
      <c r="J324" s="8">
        <v>26</v>
      </c>
      <c r="K324" s="8">
        <v>589</v>
      </c>
      <c r="L324" s="8">
        <v>11</v>
      </c>
      <c r="M324" s="42">
        <v>161</v>
      </c>
      <c r="N324" s="8">
        <v>16</v>
      </c>
      <c r="O324" s="8">
        <v>27</v>
      </c>
      <c r="P324" s="8">
        <v>85</v>
      </c>
      <c r="Q324" s="8">
        <v>69</v>
      </c>
      <c r="R324" s="8">
        <v>71</v>
      </c>
      <c r="S324" s="8">
        <v>54</v>
      </c>
      <c r="T324" s="8">
        <v>208</v>
      </c>
      <c r="U324" s="8">
        <v>79</v>
      </c>
      <c r="V324" s="8">
        <v>126</v>
      </c>
      <c r="W324" s="8">
        <v>12</v>
      </c>
    </row>
    <row r="325" spans="1:23" ht="15">
      <c r="A325" s="12">
        <v>89899</v>
      </c>
      <c r="B325" t="s">
        <v>1566</v>
      </c>
      <c r="C325" t="s">
        <v>1601</v>
      </c>
      <c r="E325" s="8" t="s">
        <v>3159</v>
      </c>
      <c r="F325" s="8">
        <v>158</v>
      </c>
      <c r="G325" s="8">
        <v>281</v>
      </c>
      <c r="H325" s="8">
        <v>69</v>
      </c>
      <c r="I325" s="8">
        <v>61</v>
      </c>
      <c r="J325" s="8">
        <v>61</v>
      </c>
      <c r="K325" s="8">
        <v>2744</v>
      </c>
      <c r="L325" s="8">
        <v>18</v>
      </c>
      <c r="M325" s="42">
        <v>61</v>
      </c>
      <c r="N325" s="8">
        <v>45</v>
      </c>
      <c r="O325" s="8">
        <v>25</v>
      </c>
      <c r="P325" s="8">
        <v>136</v>
      </c>
      <c r="Q325" s="8">
        <v>115</v>
      </c>
      <c r="R325" s="8">
        <v>109</v>
      </c>
      <c r="S325" s="8">
        <v>44</v>
      </c>
      <c r="T325" s="8">
        <v>110</v>
      </c>
      <c r="U325" s="8">
        <v>182</v>
      </c>
      <c r="V325" s="8">
        <v>160</v>
      </c>
      <c r="W325" s="8">
        <v>35</v>
      </c>
    </row>
    <row r="326" spans="1:23" ht="15">
      <c r="A326" s="12">
        <v>91636</v>
      </c>
      <c r="B326" t="s">
        <v>1566</v>
      </c>
      <c r="C326" t="s">
        <v>1602</v>
      </c>
      <c r="E326" s="8" t="s">
        <v>3159</v>
      </c>
      <c r="F326" s="8">
        <v>196</v>
      </c>
      <c r="G326" s="8">
        <v>59</v>
      </c>
      <c r="H326" s="8">
        <v>50</v>
      </c>
      <c r="I326" s="8">
        <v>79</v>
      </c>
      <c r="J326" s="8">
        <v>36</v>
      </c>
      <c r="K326" s="8">
        <v>226</v>
      </c>
      <c r="L326" s="8">
        <v>9</v>
      </c>
      <c r="M326" s="42">
        <v>238</v>
      </c>
      <c r="N326" s="8">
        <v>28</v>
      </c>
      <c r="O326" s="8">
        <v>27</v>
      </c>
      <c r="P326" s="8">
        <v>50</v>
      </c>
      <c r="Q326" s="8">
        <v>208</v>
      </c>
      <c r="R326" s="8">
        <v>24</v>
      </c>
      <c r="S326" s="8">
        <v>31</v>
      </c>
      <c r="T326" s="8">
        <v>232</v>
      </c>
      <c r="U326" s="8">
        <v>354</v>
      </c>
      <c r="V326" s="8">
        <v>273</v>
      </c>
      <c r="W326" s="8">
        <v>18</v>
      </c>
    </row>
    <row r="327" spans="1:23" ht="15">
      <c r="A327" s="12">
        <v>91776</v>
      </c>
      <c r="B327" t="s">
        <v>52</v>
      </c>
      <c r="C327" t="s">
        <v>1602</v>
      </c>
      <c r="E327" s="8" t="s">
        <v>3159</v>
      </c>
      <c r="F327" s="8">
        <v>198</v>
      </c>
      <c r="G327" s="8">
        <v>131</v>
      </c>
      <c r="H327" s="8">
        <v>73</v>
      </c>
      <c r="I327" s="8">
        <v>70</v>
      </c>
      <c r="J327" s="8">
        <v>24</v>
      </c>
      <c r="K327" s="8">
        <v>573</v>
      </c>
      <c r="L327" s="8">
        <v>12</v>
      </c>
      <c r="M327" s="42">
        <v>222</v>
      </c>
      <c r="N327" s="8">
        <v>22</v>
      </c>
      <c r="O327" s="8">
        <v>30</v>
      </c>
      <c r="P327" s="8">
        <v>82</v>
      </c>
      <c r="Q327" s="8">
        <v>203</v>
      </c>
      <c r="R327" s="8">
        <v>40</v>
      </c>
      <c r="S327" s="8">
        <v>32</v>
      </c>
      <c r="T327" s="8">
        <v>203</v>
      </c>
      <c r="U327" s="8">
        <v>336</v>
      </c>
      <c r="V327" s="8">
        <v>297</v>
      </c>
      <c r="W327" s="8">
        <v>13</v>
      </c>
    </row>
    <row r="328" spans="1:23" ht="15">
      <c r="A328" s="12">
        <v>91781</v>
      </c>
      <c r="B328" t="s">
        <v>52</v>
      </c>
      <c r="C328" t="s">
        <v>1602</v>
      </c>
      <c r="E328" s="8" t="s">
        <v>3159</v>
      </c>
      <c r="F328" s="8">
        <v>193</v>
      </c>
      <c r="G328" s="8">
        <v>126</v>
      </c>
      <c r="H328" s="8">
        <v>68</v>
      </c>
      <c r="I328" s="8">
        <v>71</v>
      </c>
      <c r="J328" s="8">
        <v>23</v>
      </c>
      <c r="K328" s="8">
        <v>534</v>
      </c>
      <c r="L328" s="8">
        <v>9</v>
      </c>
      <c r="M328" s="42">
        <v>220</v>
      </c>
      <c r="N328" s="8">
        <v>27</v>
      </c>
      <c r="O328" s="8">
        <v>33</v>
      </c>
      <c r="P328" s="8">
        <v>76</v>
      </c>
      <c r="Q328" s="8">
        <v>203</v>
      </c>
      <c r="R328" s="8">
        <v>36</v>
      </c>
      <c r="S328" s="8">
        <v>31</v>
      </c>
      <c r="T328" s="8">
        <v>197</v>
      </c>
      <c r="U328" s="8">
        <v>339</v>
      </c>
      <c r="V328" s="8">
        <v>293</v>
      </c>
      <c r="W328" s="8">
        <v>13</v>
      </c>
    </row>
    <row r="329" spans="1:23" ht="15">
      <c r="A329" s="12">
        <v>91796</v>
      </c>
      <c r="B329" t="s">
        <v>52</v>
      </c>
      <c r="C329" t="s">
        <v>1602</v>
      </c>
      <c r="E329" s="8" t="s">
        <v>3159</v>
      </c>
      <c r="F329" s="8">
        <v>195</v>
      </c>
      <c r="G329" s="8">
        <v>134</v>
      </c>
      <c r="H329" s="8">
        <v>65</v>
      </c>
      <c r="I329" s="8">
        <v>91</v>
      </c>
      <c r="J329" s="8">
        <v>35</v>
      </c>
      <c r="K329" s="8">
        <v>552</v>
      </c>
      <c r="L329" s="8">
        <v>9</v>
      </c>
      <c r="M329" s="42">
        <v>231</v>
      </c>
      <c r="N329" s="8">
        <v>32</v>
      </c>
      <c r="O329" s="8">
        <v>33</v>
      </c>
      <c r="P329" s="8">
        <v>69</v>
      </c>
      <c r="Q329" s="8">
        <v>204</v>
      </c>
      <c r="R329" s="8">
        <v>35</v>
      </c>
      <c r="S329" s="8">
        <v>29</v>
      </c>
      <c r="T329" s="8">
        <v>175</v>
      </c>
      <c r="U329" s="8">
        <v>348</v>
      </c>
      <c r="V329" s="8">
        <v>281</v>
      </c>
      <c r="W329" s="8">
        <v>18</v>
      </c>
    </row>
    <row r="330" spans="1:23" ht="15">
      <c r="A330" s="12">
        <v>94997</v>
      </c>
      <c r="B330" t="s">
        <v>52</v>
      </c>
      <c r="C330" t="s">
        <v>53</v>
      </c>
      <c r="E330" s="8" t="s">
        <v>3160</v>
      </c>
      <c r="F330" s="8">
        <v>96</v>
      </c>
      <c r="G330" s="8">
        <v>348</v>
      </c>
      <c r="H330" s="8">
        <v>53</v>
      </c>
      <c r="I330" s="8">
        <v>33</v>
      </c>
      <c r="J330" s="8">
        <v>37</v>
      </c>
      <c r="K330" s="8">
        <v>2014</v>
      </c>
      <c r="L330" s="8">
        <v>7</v>
      </c>
      <c r="M330" s="42">
        <v>124</v>
      </c>
      <c r="N330" s="8">
        <v>20</v>
      </c>
      <c r="O330" s="8">
        <v>18</v>
      </c>
      <c r="P330" s="8">
        <v>37</v>
      </c>
      <c r="Q330" s="8">
        <v>162</v>
      </c>
      <c r="R330" s="8">
        <v>23</v>
      </c>
      <c r="S330" s="8">
        <v>41</v>
      </c>
      <c r="T330" s="8">
        <v>93</v>
      </c>
      <c r="U330" s="8">
        <v>219</v>
      </c>
      <c r="V330" s="8">
        <v>146</v>
      </c>
      <c r="W330" s="8">
        <v>30</v>
      </c>
    </row>
    <row r="331" spans="1:23" ht="15">
      <c r="A331" s="12">
        <v>95036</v>
      </c>
      <c r="B331" t="s">
        <v>52</v>
      </c>
      <c r="C331" t="s">
        <v>53</v>
      </c>
      <c r="E331" s="8" t="s">
        <v>3160</v>
      </c>
      <c r="F331" s="8">
        <v>87</v>
      </c>
      <c r="G331" s="8">
        <v>271</v>
      </c>
      <c r="H331" s="8">
        <v>70</v>
      </c>
      <c r="I331" s="8">
        <v>31</v>
      </c>
      <c r="J331" s="8">
        <v>29</v>
      </c>
      <c r="K331" s="8">
        <v>2125</v>
      </c>
      <c r="L331" s="8">
        <v>14</v>
      </c>
      <c r="M331" s="42">
        <v>68</v>
      </c>
      <c r="N331" s="8">
        <v>24</v>
      </c>
      <c r="O331" s="8">
        <v>17</v>
      </c>
      <c r="P331" s="8">
        <v>34</v>
      </c>
      <c r="Q331" s="8">
        <v>134</v>
      </c>
      <c r="R331" s="8">
        <v>28</v>
      </c>
      <c r="S331" s="8">
        <v>66</v>
      </c>
      <c r="T331" s="8">
        <v>90</v>
      </c>
      <c r="U331" s="8">
        <v>166</v>
      </c>
      <c r="V331" s="8">
        <v>131</v>
      </c>
      <c r="W331" s="8">
        <v>26</v>
      </c>
    </row>
    <row r="332" spans="1:23" ht="15">
      <c r="A332" s="12">
        <v>95285</v>
      </c>
      <c r="B332" t="s">
        <v>52</v>
      </c>
      <c r="C332" t="s">
        <v>53</v>
      </c>
      <c r="E332" s="8" t="s">
        <v>3159</v>
      </c>
      <c r="F332" s="8">
        <v>19</v>
      </c>
      <c r="G332" s="8">
        <v>294</v>
      </c>
      <c r="H332" s="8">
        <v>71</v>
      </c>
      <c r="I332" s="8">
        <v>37</v>
      </c>
      <c r="J332" s="8">
        <v>51</v>
      </c>
      <c r="K332" s="8">
        <v>1979</v>
      </c>
      <c r="L332" s="8">
        <v>10</v>
      </c>
      <c r="M332" s="42">
        <v>32</v>
      </c>
      <c r="N332" s="8">
        <v>61</v>
      </c>
      <c r="O332" s="8">
        <v>28</v>
      </c>
      <c r="P332" s="8">
        <v>88</v>
      </c>
      <c r="Q332" s="8">
        <v>101</v>
      </c>
      <c r="R332" s="8">
        <v>42</v>
      </c>
      <c r="S332" s="8">
        <v>53</v>
      </c>
      <c r="T332" s="8">
        <v>99</v>
      </c>
      <c r="U332" s="8">
        <v>176</v>
      </c>
      <c r="V332" s="8">
        <v>163</v>
      </c>
      <c r="W332" s="8">
        <v>36</v>
      </c>
    </row>
    <row r="333" spans="1:23" ht="15">
      <c r="A333" s="12">
        <v>95992</v>
      </c>
      <c r="B333" t="s">
        <v>52</v>
      </c>
      <c r="C333" t="s">
        <v>53</v>
      </c>
      <c r="E333" s="8" t="s">
        <v>3159</v>
      </c>
      <c r="F333" s="8">
        <v>214</v>
      </c>
      <c r="G333" s="8">
        <v>72</v>
      </c>
      <c r="H333" s="8">
        <v>99</v>
      </c>
      <c r="I333" s="8">
        <v>52</v>
      </c>
      <c r="J333" s="8">
        <v>83</v>
      </c>
      <c r="K333" s="8">
        <v>369</v>
      </c>
      <c r="L333" s="8">
        <v>4</v>
      </c>
      <c r="M333" s="42">
        <v>180</v>
      </c>
      <c r="N333" s="8">
        <v>87</v>
      </c>
      <c r="O333" s="8">
        <v>48</v>
      </c>
      <c r="P333" s="8">
        <v>124</v>
      </c>
      <c r="Q333" s="8">
        <v>33</v>
      </c>
      <c r="R333" s="8">
        <v>112</v>
      </c>
      <c r="S333" s="8">
        <v>41</v>
      </c>
      <c r="T333" s="8">
        <v>221</v>
      </c>
      <c r="U333" s="8">
        <v>26</v>
      </c>
      <c r="V333" s="8">
        <v>145</v>
      </c>
      <c r="W333" s="8">
        <v>35</v>
      </c>
    </row>
    <row r="334" spans="1:23" ht="15">
      <c r="A334" s="12" t="s">
        <v>1603</v>
      </c>
      <c r="B334" t="s">
        <v>52</v>
      </c>
      <c r="C334" t="s">
        <v>1604</v>
      </c>
      <c r="E334" s="8" t="s">
        <v>3159</v>
      </c>
      <c r="F334" s="8">
        <v>198</v>
      </c>
      <c r="G334" s="8">
        <v>273</v>
      </c>
      <c r="H334" s="8">
        <v>131</v>
      </c>
      <c r="I334" s="8">
        <v>48</v>
      </c>
      <c r="J334" s="8">
        <v>67</v>
      </c>
      <c r="K334" s="8">
        <v>1986</v>
      </c>
      <c r="L334" s="8">
        <v>15</v>
      </c>
      <c r="M334" s="42">
        <v>231</v>
      </c>
      <c r="N334" s="8">
        <v>49</v>
      </c>
      <c r="O334" s="8">
        <v>36</v>
      </c>
      <c r="P334" s="8">
        <v>222</v>
      </c>
      <c r="Q334" s="8">
        <v>87</v>
      </c>
      <c r="R334" s="8">
        <v>143</v>
      </c>
      <c r="S334" s="8">
        <v>41</v>
      </c>
      <c r="T334" s="8">
        <v>237</v>
      </c>
      <c r="U334" s="8">
        <v>109</v>
      </c>
      <c r="V334" s="8">
        <v>237</v>
      </c>
      <c r="W334" s="8">
        <v>34</v>
      </c>
    </row>
    <row r="335" spans="1:23" ht="15">
      <c r="A335" s="12">
        <v>103336</v>
      </c>
      <c r="B335" t="s">
        <v>1563</v>
      </c>
      <c r="D335" t="s">
        <v>1605</v>
      </c>
      <c r="E335" s="8" t="s">
        <v>3159</v>
      </c>
      <c r="F335" s="8">
        <v>124</v>
      </c>
      <c r="G335" s="8">
        <v>198</v>
      </c>
      <c r="H335" s="8">
        <v>78</v>
      </c>
      <c r="I335" s="8">
        <v>70</v>
      </c>
      <c r="J335" s="8">
        <v>48</v>
      </c>
      <c r="K335" s="8">
        <v>1147</v>
      </c>
      <c r="L335" s="8">
        <v>17</v>
      </c>
      <c r="M335" s="42">
        <v>128</v>
      </c>
      <c r="N335" s="8">
        <v>21</v>
      </c>
      <c r="O335" s="8">
        <v>28</v>
      </c>
      <c r="P335" s="8">
        <v>61</v>
      </c>
      <c r="Q335" s="8">
        <v>214</v>
      </c>
      <c r="R335" s="8">
        <v>131</v>
      </c>
      <c r="S335" s="8">
        <v>34</v>
      </c>
      <c r="T335" s="8">
        <v>188</v>
      </c>
      <c r="U335" s="8">
        <v>283</v>
      </c>
      <c r="V335" s="8">
        <v>245</v>
      </c>
      <c r="W335" s="8">
        <v>19</v>
      </c>
    </row>
    <row r="336" spans="1:23" ht="15">
      <c r="A336" s="12">
        <v>105804</v>
      </c>
      <c r="B336" t="s">
        <v>52</v>
      </c>
      <c r="C336" t="s">
        <v>1606</v>
      </c>
      <c r="E336" s="8" t="s">
        <v>3159</v>
      </c>
      <c r="F336" s="8">
        <v>64</v>
      </c>
      <c r="G336" s="8">
        <v>341</v>
      </c>
      <c r="H336" s="8">
        <v>51</v>
      </c>
      <c r="I336" s="8">
        <v>29</v>
      </c>
      <c r="J336" s="8">
        <v>14</v>
      </c>
      <c r="K336" s="8">
        <v>3798</v>
      </c>
      <c r="L336" s="8">
        <v>10</v>
      </c>
      <c r="M336" s="42">
        <v>40</v>
      </c>
      <c r="N336" s="8">
        <v>21</v>
      </c>
      <c r="O336" s="8">
        <v>19</v>
      </c>
      <c r="P336" s="8">
        <v>51</v>
      </c>
      <c r="Q336" s="8">
        <v>164</v>
      </c>
      <c r="R336" s="8">
        <v>76</v>
      </c>
      <c r="S336" s="8">
        <v>48</v>
      </c>
      <c r="T336" s="8">
        <v>201</v>
      </c>
      <c r="U336" s="8">
        <v>137</v>
      </c>
      <c r="V336" s="8">
        <v>119</v>
      </c>
      <c r="W336" s="8">
        <v>12</v>
      </c>
    </row>
    <row r="337" spans="1:23" ht="15">
      <c r="A337" s="12">
        <v>105973</v>
      </c>
      <c r="B337" t="s">
        <v>52</v>
      </c>
      <c r="C337" t="s">
        <v>1606</v>
      </c>
      <c r="E337" s="8" t="s">
        <v>3159</v>
      </c>
      <c r="F337" s="8">
        <v>64</v>
      </c>
      <c r="G337" s="8">
        <v>229</v>
      </c>
      <c r="H337" s="8">
        <v>64</v>
      </c>
      <c r="I337" s="8">
        <v>34</v>
      </c>
      <c r="J337" s="8">
        <v>24</v>
      </c>
      <c r="K337" s="8">
        <v>2729</v>
      </c>
      <c r="L337" s="8">
        <v>15</v>
      </c>
      <c r="M337" s="42">
        <v>169</v>
      </c>
      <c r="N337" s="8">
        <v>10</v>
      </c>
      <c r="O337" s="8">
        <v>24</v>
      </c>
      <c r="P337" s="8">
        <v>25</v>
      </c>
      <c r="Q337" s="8">
        <v>43</v>
      </c>
      <c r="R337" s="8">
        <v>37</v>
      </c>
      <c r="S337" s="8">
        <v>54</v>
      </c>
      <c r="T337" s="8">
        <v>250</v>
      </c>
      <c r="U337" s="8">
        <v>29</v>
      </c>
      <c r="V337" s="8">
        <v>181</v>
      </c>
      <c r="W337" s="8">
        <v>20</v>
      </c>
    </row>
    <row r="338" spans="1:23" ht="15">
      <c r="A338" s="12">
        <v>107687</v>
      </c>
      <c r="B338" t="s">
        <v>52</v>
      </c>
      <c r="C338" t="s">
        <v>1607</v>
      </c>
      <c r="E338" s="8" t="s">
        <v>3159</v>
      </c>
      <c r="F338" s="8">
        <v>216</v>
      </c>
      <c r="G338" s="8">
        <v>201</v>
      </c>
      <c r="H338" s="8">
        <v>86</v>
      </c>
      <c r="I338" s="8">
        <v>21</v>
      </c>
      <c r="J338" s="8">
        <v>55</v>
      </c>
      <c r="K338" s="8">
        <v>904</v>
      </c>
      <c r="L338" s="8">
        <v>8</v>
      </c>
      <c r="M338" s="42">
        <v>214</v>
      </c>
      <c r="N338" s="8">
        <v>27</v>
      </c>
      <c r="O338" s="8">
        <v>51</v>
      </c>
      <c r="P338" s="8">
        <v>130</v>
      </c>
      <c r="Q338" s="8">
        <v>224</v>
      </c>
      <c r="R338" s="8">
        <v>136</v>
      </c>
      <c r="S338" s="8">
        <v>28</v>
      </c>
      <c r="T338" s="8">
        <v>183</v>
      </c>
      <c r="U338" s="8">
        <v>257</v>
      </c>
      <c r="V338" s="8">
        <v>140</v>
      </c>
      <c r="W338" s="8">
        <v>21</v>
      </c>
    </row>
    <row r="339" spans="1:23" ht="15">
      <c r="A339" s="12">
        <v>110935</v>
      </c>
      <c r="B339" t="s">
        <v>52</v>
      </c>
      <c r="C339" t="s">
        <v>1608</v>
      </c>
      <c r="E339" s="8" t="s">
        <v>3159</v>
      </c>
      <c r="F339" s="8">
        <v>148</v>
      </c>
      <c r="G339" s="8">
        <v>111</v>
      </c>
      <c r="H339" s="8">
        <v>100</v>
      </c>
      <c r="I339" s="8">
        <v>52</v>
      </c>
      <c r="J339" s="8">
        <v>64</v>
      </c>
      <c r="K339" s="8">
        <v>223</v>
      </c>
      <c r="L339" s="8">
        <v>10</v>
      </c>
      <c r="M339" s="42">
        <v>165</v>
      </c>
      <c r="N339" s="8">
        <v>38</v>
      </c>
      <c r="O339" s="8">
        <v>41</v>
      </c>
      <c r="P339" s="8">
        <v>128</v>
      </c>
      <c r="Q339" s="8">
        <v>88</v>
      </c>
      <c r="R339" s="8">
        <v>36</v>
      </c>
      <c r="S339" s="8">
        <v>52</v>
      </c>
      <c r="T339" s="8">
        <v>135</v>
      </c>
      <c r="U339" s="8">
        <v>95</v>
      </c>
      <c r="V339" s="8">
        <v>251</v>
      </c>
      <c r="W339" s="8">
        <v>25</v>
      </c>
    </row>
    <row r="340" spans="1:23" ht="15">
      <c r="A340" s="12">
        <v>113004</v>
      </c>
      <c r="B340" t="s">
        <v>1566</v>
      </c>
      <c r="C340" t="s">
        <v>1609</v>
      </c>
      <c r="E340" s="8" t="s">
        <v>3159</v>
      </c>
      <c r="F340" s="8">
        <v>188</v>
      </c>
      <c r="G340" s="8">
        <v>204</v>
      </c>
      <c r="H340" s="8">
        <v>112</v>
      </c>
      <c r="I340" s="8">
        <v>46</v>
      </c>
      <c r="J340" s="8">
        <v>80</v>
      </c>
      <c r="K340" s="8">
        <v>1641</v>
      </c>
      <c r="L340" s="8">
        <v>17</v>
      </c>
      <c r="M340" s="42">
        <v>176</v>
      </c>
      <c r="N340" s="8">
        <v>54</v>
      </c>
      <c r="O340" s="8">
        <v>45</v>
      </c>
      <c r="P340" s="8">
        <v>320</v>
      </c>
      <c r="Q340" s="8">
        <v>305</v>
      </c>
      <c r="R340" s="8">
        <v>123</v>
      </c>
      <c r="S340" s="8">
        <v>38</v>
      </c>
      <c r="T340" s="8">
        <v>183</v>
      </c>
      <c r="U340" s="8">
        <v>318</v>
      </c>
      <c r="V340" s="8">
        <v>227</v>
      </c>
      <c r="W340" s="8">
        <v>16</v>
      </c>
    </row>
    <row r="341" spans="1:23" ht="15">
      <c r="A341" s="12">
        <v>115984</v>
      </c>
      <c r="B341" t="s">
        <v>1563</v>
      </c>
      <c r="D341" t="s">
        <v>1610</v>
      </c>
      <c r="E341" s="8" t="s">
        <v>3160</v>
      </c>
      <c r="F341" s="8">
        <v>66</v>
      </c>
      <c r="G341" s="8">
        <v>236</v>
      </c>
      <c r="H341" s="8">
        <v>92</v>
      </c>
      <c r="I341" s="8">
        <v>61</v>
      </c>
      <c r="J341" s="8">
        <v>41</v>
      </c>
      <c r="K341" s="8">
        <v>552</v>
      </c>
      <c r="L341" s="8">
        <v>13</v>
      </c>
      <c r="M341" s="42">
        <v>181</v>
      </c>
      <c r="N341" s="8">
        <v>30</v>
      </c>
      <c r="O341" s="8">
        <v>29</v>
      </c>
      <c r="P341" s="8">
        <v>114</v>
      </c>
      <c r="Q341" s="8">
        <v>202</v>
      </c>
      <c r="R341" s="8">
        <v>79</v>
      </c>
      <c r="S341" s="8">
        <v>43</v>
      </c>
      <c r="T341" s="8">
        <v>161</v>
      </c>
      <c r="U341" s="8">
        <v>297</v>
      </c>
      <c r="V341" s="8">
        <v>254</v>
      </c>
      <c r="W341" s="8">
        <v>9</v>
      </c>
    </row>
    <row r="342" spans="1:23" ht="15">
      <c r="A342" s="12">
        <v>119428</v>
      </c>
      <c r="B342" t="s">
        <v>1566</v>
      </c>
      <c r="C342" t="s">
        <v>1524</v>
      </c>
      <c r="E342" s="8" t="s">
        <v>3159</v>
      </c>
      <c r="F342" s="8">
        <v>158</v>
      </c>
      <c r="G342" s="8">
        <v>333</v>
      </c>
      <c r="H342" s="8">
        <v>54</v>
      </c>
      <c r="I342" s="8">
        <v>35</v>
      </c>
      <c r="J342" s="8">
        <v>36</v>
      </c>
      <c r="K342" s="8">
        <v>2738</v>
      </c>
      <c r="L342" s="8">
        <v>14</v>
      </c>
      <c r="M342" s="42">
        <v>81</v>
      </c>
      <c r="N342" s="8">
        <v>39</v>
      </c>
      <c r="O342" s="8">
        <v>26</v>
      </c>
      <c r="P342" s="8">
        <v>43</v>
      </c>
      <c r="Q342" s="8">
        <v>138</v>
      </c>
      <c r="R342" s="8">
        <v>77</v>
      </c>
      <c r="S342" s="8">
        <v>57</v>
      </c>
      <c r="T342" s="8">
        <v>191</v>
      </c>
      <c r="U342" s="8">
        <v>167</v>
      </c>
      <c r="V342" s="8">
        <v>200</v>
      </c>
      <c r="W342" s="8">
        <v>34</v>
      </c>
    </row>
    <row r="343" spans="1:23" ht="15">
      <c r="A343" s="12">
        <v>121035</v>
      </c>
      <c r="B343" t="s">
        <v>52</v>
      </c>
      <c r="C343" t="s">
        <v>1524</v>
      </c>
      <c r="E343" s="8" t="s">
        <v>3159</v>
      </c>
      <c r="F343" s="8">
        <v>130</v>
      </c>
      <c r="G343" s="8">
        <v>236</v>
      </c>
      <c r="H343" s="8">
        <v>47</v>
      </c>
      <c r="I343" s="8">
        <v>54</v>
      </c>
      <c r="J343" s="8">
        <v>28</v>
      </c>
      <c r="K343" s="8">
        <v>1236</v>
      </c>
      <c r="L343" s="8">
        <v>13</v>
      </c>
      <c r="M343" s="42">
        <v>246</v>
      </c>
      <c r="N343" s="8">
        <v>20</v>
      </c>
      <c r="O343" s="8">
        <v>24</v>
      </c>
      <c r="P343" s="8">
        <v>52</v>
      </c>
      <c r="Q343" s="8">
        <v>195</v>
      </c>
      <c r="R343" s="8">
        <v>96</v>
      </c>
      <c r="S343" s="8">
        <v>53</v>
      </c>
      <c r="T343" s="8">
        <v>199</v>
      </c>
      <c r="U343" s="8">
        <v>188</v>
      </c>
      <c r="V343" s="8">
        <v>226</v>
      </c>
      <c r="W343" s="8">
        <v>13</v>
      </c>
    </row>
    <row r="344" spans="1:23" ht="15">
      <c r="A344" s="12">
        <v>121065</v>
      </c>
      <c r="B344" t="s">
        <v>52</v>
      </c>
      <c r="C344" t="s">
        <v>1524</v>
      </c>
      <c r="E344" s="8" t="s">
        <v>3160</v>
      </c>
      <c r="F344" s="8">
        <v>123</v>
      </c>
      <c r="G344" s="8">
        <v>196</v>
      </c>
      <c r="H344" s="8">
        <v>56</v>
      </c>
      <c r="I344" s="8">
        <v>47</v>
      </c>
      <c r="J344" s="8">
        <v>32</v>
      </c>
      <c r="K344" s="8">
        <v>1091</v>
      </c>
      <c r="L344" s="8">
        <v>13</v>
      </c>
      <c r="M344" s="42">
        <v>270</v>
      </c>
      <c r="N344" s="8">
        <v>22</v>
      </c>
      <c r="O344" s="8">
        <v>27</v>
      </c>
      <c r="P344" s="8">
        <v>64</v>
      </c>
      <c r="Q344" s="8">
        <v>180</v>
      </c>
      <c r="R344" s="8">
        <v>90</v>
      </c>
      <c r="S344" s="8">
        <v>36</v>
      </c>
      <c r="T344" s="8">
        <v>216</v>
      </c>
      <c r="U344" s="8">
        <v>179</v>
      </c>
      <c r="V344" s="8">
        <v>213</v>
      </c>
      <c r="W344" s="8">
        <v>23</v>
      </c>
    </row>
    <row r="345" spans="1:23" ht="15">
      <c r="A345" s="12">
        <v>121069</v>
      </c>
      <c r="B345" t="s">
        <v>52</v>
      </c>
      <c r="C345" t="s">
        <v>1524</v>
      </c>
      <c r="E345" s="8" t="s">
        <v>3160</v>
      </c>
      <c r="F345" s="8">
        <v>119</v>
      </c>
      <c r="G345" s="8">
        <v>200</v>
      </c>
      <c r="H345" s="8">
        <v>59</v>
      </c>
      <c r="I345" s="8">
        <v>49</v>
      </c>
      <c r="J345" s="8">
        <v>32</v>
      </c>
      <c r="K345" s="8">
        <v>1051</v>
      </c>
      <c r="L345" s="8">
        <v>14</v>
      </c>
      <c r="M345" s="42">
        <v>275</v>
      </c>
      <c r="N345" s="8">
        <v>19</v>
      </c>
      <c r="O345" s="8">
        <v>30</v>
      </c>
      <c r="P345" s="8">
        <v>65</v>
      </c>
      <c r="Q345" s="8">
        <v>183</v>
      </c>
      <c r="R345" s="8">
        <v>90</v>
      </c>
      <c r="S345" s="8">
        <v>34</v>
      </c>
      <c r="T345" s="8">
        <v>226</v>
      </c>
      <c r="U345" s="8">
        <v>180</v>
      </c>
      <c r="V345" s="8">
        <v>210</v>
      </c>
      <c r="W345" s="8">
        <v>26</v>
      </c>
    </row>
    <row r="346" spans="1:23" ht="15">
      <c r="A346" s="12">
        <v>121075</v>
      </c>
      <c r="B346" t="s">
        <v>52</v>
      </c>
      <c r="C346" t="s">
        <v>1524</v>
      </c>
      <c r="E346" s="8" t="s">
        <v>3160</v>
      </c>
      <c r="F346" s="8">
        <v>124</v>
      </c>
      <c r="G346" s="8">
        <v>197</v>
      </c>
      <c r="H346" s="8">
        <v>66</v>
      </c>
      <c r="I346" s="8">
        <v>51</v>
      </c>
      <c r="J346" s="8">
        <v>35</v>
      </c>
      <c r="K346" s="8">
        <v>969</v>
      </c>
      <c r="L346" s="8">
        <v>16</v>
      </c>
      <c r="M346" s="42">
        <v>281</v>
      </c>
      <c r="N346" s="8">
        <v>20</v>
      </c>
      <c r="O346" s="8">
        <v>30</v>
      </c>
      <c r="P346" s="8">
        <v>55</v>
      </c>
      <c r="Q346" s="8">
        <v>181</v>
      </c>
      <c r="R346" s="8">
        <v>88</v>
      </c>
      <c r="S346" s="8">
        <v>35</v>
      </c>
      <c r="T346" s="8">
        <v>223</v>
      </c>
      <c r="U346" s="8">
        <v>178</v>
      </c>
      <c r="V346" s="8">
        <v>213</v>
      </c>
      <c r="W346" s="8">
        <v>22</v>
      </c>
    </row>
    <row r="347" spans="1:23" ht="15">
      <c r="A347" s="12">
        <v>121179</v>
      </c>
      <c r="B347" t="s">
        <v>52</v>
      </c>
      <c r="C347" t="s">
        <v>1524</v>
      </c>
      <c r="E347" s="8" t="s">
        <v>3160</v>
      </c>
      <c r="F347" s="8">
        <v>93</v>
      </c>
      <c r="G347" s="8">
        <v>270</v>
      </c>
      <c r="H347" s="8">
        <v>64</v>
      </c>
      <c r="I347" s="8">
        <v>43</v>
      </c>
      <c r="J347" s="8">
        <v>29</v>
      </c>
      <c r="K347" s="8">
        <v>1260</v>
      </c>
      <c r="L347" s="8" t="s">
        <v>212</v>
      </c>
      <c r="M347" s="42">
        <v>303</v>
      </c>
      <c r="N347" s="8">
        <v>28</v>
      </c>
      <c r="O347" s="8">
        <v>23</v>
      </c>
      <c r="P347" s="8">
        <v>71</v>
      </c>
      <c r="Q347" s="8">
        <v>238</v>
      </c>
      <c r="R347" s="8">
        <v>69</v>
      </c>
      <c r="S347" s="8">
        <v>42</v>
      </c>
      <c r="T347" s="8">
        <v>176</v>
      </c>
      <c r="U347" s="8">
        <v>258</v>
      </c>
      <c r="V347" s="8">
        <v>244</v>
      </c>
      <c r="W347" s="8">
        <v>21</v>
      </c>
    </row>
    <row r="348" spans="1:23" ht="15">
      <c r="A348" s="12">
        <v>122506</v>
      </c>
      <c r="B348" t="s">
        <v>1566</v>
      </c>
      <c r="C348" t="s">
        <v>1524</v>
      </c>
      <c r="E348" s="8" t="s">
        <v>3159</v>
      </c>
      <c r="F348" s="8">
        <v>105</v>
      </c>
      <c r="G348" s="8">
        <v>164</v>
      </c>
      <c r="H348" s="8">
        <v>94</v>
      </c>
      <c r="I348" s="8">
        <v>40</v>
      </c>
      <c r="J348" s="8">
        <v>43</v>
      </c>
      <c r="K348" s="8">
        <v>617</v>
      </c>
      <c r="L348" s="8">
        <v>9</v>
      </c>
      <c r="M348" s="42">
        <v>183</v>
      </c>
      <c r="N348" s="8">
        <v>29</v>
      </c>
      <c r="O348" s="8">
        <v>40</v>
      </c>
      <c r="P348" s="8">
        <v>113</v>
      </c>
      <c r="Q348" s="8">
        <v>69</v>
      </c>
      <c r="R348" s="8">
        <v>74</v>
      </c>
      <c r="S348" s="8">
        <v>56</v>
      </c>
      <c r="T348" s="8">
        <v>214</v>
      </c>
      <c r="U348" s="8">
        <v>68</v>
      </c>
      <c r="V348" s="8">
        <v>283</v>
      </c>
      <c r="W348" s="8">
        <v>22</v>
      </c>
    </row>
    <row r="349" spans="1:23" ht="15">
      <c r="A349" s="12">
        <v>122639</v>
      </c>
      <c r="B349" t="s">
        <v>52</v>
      </c>
      <c r="C349" t="s">
        <v>1524</v>
      </c>
      <c r="E349" s="8" t="s">
        <v>3160</v>
      </c>
      <c r="F349" s="8">
        <v>111</v>
      </c>
      <c r="G349" s="8">
        <v>196</v>
      </c>
      <c r="H349" s="8">
        <v>62</v>
      </c>
      <c r="I349" s="8">
        <v>52</v>
      </c>
      <c r="J349" s="8">
        <v>48</v>
      </c>
      <c r="K349" s="8">
        <v>844</v>
      </c>
      <c r="L349" s="8">
        <v>8</v>
      </c>
      <c r="M349" s="42">
        <v>204</v>
      </c>
      <c r="N349" s="8">
        <v>44</v>
      </c>
      <c r="O349" s="8">
        <v>42</v>
      </c>
      <c r="P349" s="8">
        <v>117</v>
      </c>
      <c r="Q349" s="8">
        <v>76</v>
      </c>
      <c r="R349" s="8">
        <v>109</v>
      </c>
      <c r="S349" s="8">
        <v>58</v>
      </c>
      <c r="T349" s="8">
        <v>225</v>
      </c>
      <c r="U349" s="8">
        <v>45</v>
      </c>
      <c r="V349" s="8">
        <v>206</v>
      </c>
      <c r="W349" s="8">
        <v>21</v>
      </c>
    </row>
    <row r="350" spans="1:23" ht="15">
      <c r="A350" s="12">
        <v>122659</v>
      </c>
      <c r="B350" t="s">
        <v>1566</v>
      </c>
      <c r="C350" t="s">
        <v>1524</v>
      </c>
      <c r="E350" s="8" t="s">
        <v>3159</v>
      </c>
      <c r="F350" s="8">
        <v>103</v>
      </c>
      <c r="G350" s="8">
        <v>185</v>
      </c>
      <c r="H350" s="8">
        <v>62</v>
      </c>
      <c r="I350" s="8">
        <v>47</v>
      </c>
      <c r="J350" s="8">
        <v>49</v>
      </c>
      <c r="K350" s="8">
        <v>778</v>
      </c>
      <c r="L350" s="8">
        <v>10</v>
      </c>
      <c r="M350" s="42">
        <v>207</v>
      </c>
      <c r="N350" s="8">
        <v>43</v>
      </c>
      <c r="O350" s="8">
        <v>41</v>
      </c>
      <c r="P350" s="8">
        <v>113</v>
      </c>
      <c r="Q350" s="8">
        <v>92</v>
      </c>
      <c r="R350" s="8">
        <v>113</v>
      </c>
      <c r="S350" s="8">
        <v>58</v>
      </c>
      <c r="T350" s="8">
        <v>224</v>
      </c>
      <c r="U350" s="8">
        <v>54</v>
      </c>
      <c r="V350" s="8">
        <v>215</v>
      </c>
      <c r="W350" s="8">
        <v>16</v>
      </c>
    </row>
    <row r="351" spans="1:23" ht="15">
      <c r="A351" s="12">
        <v>124514</v>
      </c>
      <c r="B351" t="s">
        <v>1563</v>
      </c>
      <c r="D351" t="s">
        <v>1611</v>
      </c>
      <c r="E351" s="8" t="s">
        <v>3160</v>
      </c>
      <c r="F351" s="8">
        <v>171</v>
      </c>
      <c r="G351" s="8">
        <v>199</v>
      </c>
      <c r="H351" s="8">
        <v>61</v>
      </c>
      <c r="I351" s="8">
        <v>62</v>
      </c>
      <c r="J351" s="8">
        <v>15</v>
      </c>
      <c r="K351" s="8">
        <v>1598</v>
      </c>
      <c r="L351" s="8">
        <v>11</v>
      </c>
      <c r="M351" s="42">
        <v>99</v>
      </c>
      <c r="N351" s="8">
        <v>19</v>
      </c>
      <c r="O351" s="8">
        <v>12</v>
      </c>
      <c r="P351" s="8">
        <v>70</v>
      </c>
      <c r="Q351" s="8">
        <v>172</v>
      </c>
      <c r="R351" s="8">
        <v>108</v>
      </c>
      <c r="S351" s="8">
        <v>43</v>
      </c>
      <c r="T351" s="8">
        <v>174</v>
      </c>
      <c r="U351" s="8">
        <v>212</v>
      </c>
      <c r="V351" s="8">
        <v>237</v>
      </c>
      <c r="W351" s="8">
        <v>18</v>
      </c>
    </row>
    <row r="352" spans="1:23" ht="15">
      <c r="A352" s="12">
        <v>125116</v>
      </c>
      <c r="B352" t="s">
        <v>52</v>
      </c>
      <c r="C352" t="s">
        <v>1612</v>
      </c>
      <c r="E352" s="8" t="s">
        <v>3160</v>
      </c>
      <c r="F352" s="8">
        <v>167</v>
      </c>
      <c r="G352" s="8">
        <v>216</v>
      </c>
      <c r="H352" s="8">
        <v>82</v>
      </c>
      <c r="I352" s="8">
        <v>46</v>
      </c>
      <c r="J352" s="8">
        <v>64</v>
      </c>
      <c r="K352" s="8">
        <v>499</v>
      </c>
      <c r="L352" s="8" t="s">
        <v>212</v>
      </c>
      <c r="M352" s="42">
        <v>209</v>
      </c>
      <c r="N352" s="8">
        <v>32</v>
      </c>
      <c r="O352" s="8">
        <v>39</v>
      </c>
      <c r="P352" s="8">
        <v>138</v>
      </c>
      <c r="Q352" s="8">
        <v>126</v>
      </c>
      <c r="R352" s="8">
        <v>45</v>
      </c>
      <c r="S352" s="8">
        <v>49</v>
      </c>
      <c r="T352" s="8">
        <v>167</v>
      </c>
      <c r="U352" s="8">
        <v>90</v>
      </c>
      <c r="V352" s="8">
        <v>238</v>
      </c>
      <c r="W352" s="8">
        <v>18</v>
      </c>
    </row>
    <row r="353" spans="1:23" ht="15">
      <c r="A353" s="12">
        <v>125117</v>
      </c>
      <c r="B353" t="s">
        <v>52</v>
      </c>
      <c r="C353" t="s">
        <v>1612</v>
      </c>
      <c r="E353" s="8" t="s">
        <v>3160</v>
      </c>
      <c r="F353" s="8">
        <v>167</v>
      </c>
      <c r="G353" s="8">
        <v>216</v>
      </c>
      <c r="H353" s="8">
        <v>87</v>
      </c>
      <c r="I353" s="8">
        <v>46</v>
      </c>
      <c r="J353" s="8">
        <v>66</v>
      </c>
      <c r="K353" s="8">
        <v>499</v>
      </c>
      <c r="L353" s="8">
        <v>3</v>
      </c>
      <c r="M353" s="42">
        <v>208</v>
      </c>
      <c r="N353" s="8">
        <v>32</v>
      </c>
      <c r="O353" s="8">
        <v>40</v>
      </c>
      <c r="P353" s="8">
        <v>141</v>
      </c>
      <c r="Q353" s="8">
        <v>124</v>
      </c>
      <c r="R353" s="8">
        <v>45</v>
      </c>
      <c r="S353" s="8">
        <v>52</v>
      </c>
      <c r="T353" s="8">
        <v>166</v>
      </c>
      <c r="U353" s="8">
        <v>90</v>
      </c>
      <c r="V353" s="8">
        <v>240</v>
      </c>
      <c r="W353" s="8">
        <v>17</v>
      </c>
    </row>
    <row r="354" spans="1:23" ht="15">
      <c r="A354" s="12">
        <v>126105</v>
      </c>
      <c r="B354" t="s">
        <v>52</v>
      </c>
      <c r="C354" t="s">
        <v>1529</v>
      </c>
      <c r="E354" s="8" t="s">
        <v>3159</v>
      </c>
      <c r="F354" s="8">
        <v>250</v>
      </c>
      <c r="G354" s="8">
        <v>239</v>
      </c>
      <c r="H354" s="8">
        <v>79</v>
      </c>
      <c r="I354" s="8">
        <v>59</v>
      </c>
      <c r="J354" s="8">
        <v>45</v>
      </c>
      <c r="K354" s="8">
        <v>2003</v>
      </c>
      <c r="L354" s="8">
        <v>6</v>
      </c>
      <c r="M354" s="42">
        <v>198</v>
      </c>
      <c r="N354" s="8">
        <v>28</v>
      </c>
      <c r="O354" s="8">
        <v>28</v>
      </c>
      <c r="P354" s="8">
        <v>104</v>
      </c>
      <c r="Q354" s="8">
        <v>49</v>
      </c>
      <c r="R354" s="8">
        <v>104</v>
      </c>
      <c r="S354" s="8">
        <v>24</v>
      </c>
      <c r="T354" s="8">
        <v>206</v>
      </c>
      <c r="U354" s="8">
        <v>30</v>
      </c>
      <c r="V354" s="8">
        <v>233</v>
      </c>
      <c r="W354" s="8">
        <v>8</v>
      </c>
    </row>
    <row r="355" spans="1:23" ht="15">
      <c r="A355" s="12">
        <v>126420</v>
      </c>
      <c r="B355" t="s">
        <v>52</v>
      </c>
      <c r="C355" t="s">
        <v>1529</v>
      </c>
      <c r="E355" s="8" t="s">
        <v>3159</v>
      </c>
      <c r="F355" s="8">
        <v>230</v>
      </c>
      <c r="G355" s="8">
        <v>180</v>
      </c>
      <c r="H355" s="8">
        <v>42</v>
      </c>
      <c r="I355" s="8">
        <v>63</v>
      </c>
      <c r="J355" s="8">
        <v>15</v>
      </c>
      <c r="K355" s="8">
        <v>1543</v>
      </c>
      <c r="L355" s="8">
        <v>9</v>
      </c>
      <c r="M355" s="42">
        <v>193</v>
      </c>
      <c r="N355" s="8">
        <v>24</v>
      </c>
      <c r="O355" s="8">
        <v>21</v>
      </c>
      <c r="P355" s="8">
        <v>35</v>
      </c>
      <c r="Q355" s="8">
        <v>170</v>
      </c>
      <c r="R355" s="8">
        <v>88</v>
      </c>
      <c r="S355" s="8">
        <v>44</v>
      </c>
      <c r="T355" s="8">
        <v>236</v>
      </c>
      <c r="U355" s="8">
        <v>175</v>
      </c>
      <c r="V355" s="8">
        <v>254</v>
      </c>
      <c r="W355" s="8">
        <v>13</v>
      </c>
    </row>
    <row r="356" spans="1:23" ht="15">
      <c r="A356" s="12">
        <v>127615</v>
      </c>
      <c r="B356" t="s">
        <v>52</v>
      </c>
      <c r="C356" t="s">
        <v>1613</v>
      </c>
      <c r="E356" s="8" t="s">
        <v>3159</v>
      </c>
      <c r="F356" s="8">
        <v>146</v>
      </c>
      <c r="G356" s="8">
        <v>296</v>
      </c>
      <c r="H356" s="8">
        <v>68</v>
      </c>
      <c r="I356" s="8">
        <v>69</v>
      </c>
      <c r="J356" s="8">
        <v>26</v>
      </c>
      <c r="K356" s="8">
        <v>1853</v>
      </c>
      <c r="L356" s="8">
        <v>7</v>
      </c>
      <c r="M356" s="42">
        <v>96</v>
      </c>
      <c r="N356" s="8">
        <v>23</v>
      </c>
      <c r="O356" s="8">
        <v>35</v>
      </c>
      <c r="P356" s="8">
        <v>51</v>
      </c>
      <c r="Q356" s="8">
        <v>147</v>
      </c>
      <c r="R356" s="8">
        <v>59</v>
      </c>
      <c r="S356" s="8">
        <v>35</v>
      </c>
      <c r="T356" s="8">
        <v>198</v>
      </c>
      <c r="U356" s="8">
        <v>204</v>
      </c>
      <c r="V356" s="8">
        <v>235</v>
      </c>
      <c r="W356" s="8">
        <v>15</v>
      </c>
    </row>
    <row r="357" spans="1:23" ht="15">
      <c r="A357" s="12">
        <v>127818</v>
      </c>
      <c r="B357" t="s">
        <v>52</v>
      </c>
      <c r="C357" t="s">
        <v>1613</v>
      </c>
      <c r="E357" s="8" t="s">
        <v>3159</v>
      </c>
      <c r="F357" s="8">
        <v>124</v>
      </c>
      <c r="G357" s="8">
        <v>256</v>
      </c>
      <c r="H357" s="8">
        <v>89</v>
      </c>
      <c r="I357" s="8">
        <v>53</v>
      </c>
      <c r="J357" s="8">
        <v>45</v>
      </c>
      <c r="K357" s="8">
        <v>2310</v>
      </c>
      <c r="L357" s="8">
        <v>9</v>
      </c>
      <c r="M357" s="42">
        <v>137</v>
      </c>
      <c r="N357" s="8">
        <v>37</v>
      </c>
      <c r="O357" s="8">
        <v>47</v>
      </c>
      <c r="P357" s="8">
        <v>103</v>
      </c>
      <c r="Q357" s="8">
        <v>59</v>
      </c>
      <c r="R357" s="8">
        <v>49</v>
      </c>
      <c r="S357" s="8">
        <v>44</v>
      </c>
      <c r="T357" s="8">
        <v>184</v>
      </c>
      <c r="U357" s="8">
        <v>63</v>
      </c>
      <c r="V357" s="8">
        <v>325</v>
      </c>
      <c r="W357" s="8">
        <v>7</v>
      </c>
    </row>
    <row r="358" spans="1:23" ht="15">
      <c r="A358" s="12">
        <v>127871</v>
      </c>
      <c r="B358" t="s">
        <v>1563</v>
      </c>
      <c r="D358" t="s">
        <v>1614</v>
      </c>
      <c r="E358" s="8" t="s">
        <v>3159</v>
      </c>
      <c r="F358" s="8">
        <v>85</v>
      </c>
      <c r="G358" s="8">
        <v>225</v>
      </c>
      <c r="H358" s="8">
        <v>65</v>
      </c>
      <c r="I358" s="8">
        <v>57</v>
      </c>
      <c r="J358" s="8">
        <v>45</v>
      </c>
      <c r="K358" s="8">
        <v>2095</v>
      </c>
      <c r="L358" s="8">
        <v>10</v>
      </c>
      <c r="M358" s="42">
        <v>163</v>
      </c>
      <c r="N358" s="8">
        <v>47</v>
      </c>
      <c r="O358" s="8">
        <v>22</v>
      </c>
      <c r="P358" s="8">
        <v>127</v>
      </c>
      <c r="Q358" s="8">
        <v>44</v>
      </c>
      <c r="R358" s="8">
        <v>45</v>
      </c>
      <c r="S358" s="8">
        <v>42</v>
      </c>
      <c r="T358" s="8">
        <v>156</v>
      </c>
      <c r="U358" s="8">
        <v>29</v>
      </c>
      <c r="V358" s="8">
        <v>296</v>
      </c>
      <c r="W358" s="8">
        <v>7</v>
      </c>
    </row>
    <row r="359" spans="1:23" ht="15">
      <c r="A359" s="12">
        <v>129315</v>
      </c>
      <c r="B359" t="s">
        <v>1566</v>
      </c>
      <c r="C359" t="s">
        <v>1615</v>
      </c>
      <c r="E359" s="8" t="s">
        <v>3159</v>
      </c>
      <c r="F359" s="8">
        <v>117</v>
      </c>
      <c r="G359" s="8">
        <v>137</v>
      </c>
      <c r="H359" s="8">
        <v>78</v>
      </c>
      <c r="I359" s="8">
        <v>54</v>
      </c>
      <c r="J359" s="8">
        <v>36</v>
      </c>
      <c r="K359" s="8">
        <v>853</v>
      </c>
      <c r="L359" s="8">
        <v>8</v>
      </c>
      <c r="M359" s="42">
        <v>24</v>
      </c>
      <c r="N359" s="8">
        <v>51</v>
      </c>
      <c r="O359" s="8">
        <v>28</v>
      </c>
      <c r="P359" s="8">
        <v>141</v>
      </c>
      <c r="Q359" s="8">
        <v>212</v>
      </c>
      <c r="R359" s="8">
        <v>89</v>
      </c>
      <c r="S359" s="8">
        <v>38</v>
      </c>
      <c r="T359" s="8">
        <v>73</v>
      </c>
      <c r="U359" s="8">
        <v>295</v>
      </c>
      <c r="V359" s="8">
        <v>235</v>
      </c>
      <c r="W359" s="8">
        <v>22</v>
      </c>
    </row>
    <row r="360" spans="1:23" ht="15">
      <c r="A360" s="12">
        <v>130233</v>
      </c>
      <c r="B360" t="s">
        <v>1566</v>
      </c>
      <c r="C360" t="s">
        <v>1616</v>
      </c>
      <c r="E360" s="8" t="s">
        <v>3160</v>
      </c>
      <c r="F360" s="8">
        <v>98</v>
      </c>
      <c r="G360" s="8">
        <v>174</v>
      </c>
      <c r="H360" s="8">
        <v>81</v>
      </c>
      <c r="I360" s="8">
        <v>49</v>
      </c>
      <c r="J360" s="8">
        <v>32</v>
      </c>
      <c r="K360" s="8">
        <v>1532</v>
      </c>
      <c r="L360" s="8">
        <v>9</v>
      </c>
      <c r="M360" s="42">
        <v>168</v>
      </c>
      <c r="N360" s="8">
        <v>23</v>
      </c>
      <c r="O360" s="8">
        <v>29</v>
      </c>
      <c r="P360" s="8">
        <v>102</v>
      </c>
      <c r="Q360" s="8">
        <v>61</v>
      </c>
      <c r="R360" s="8">
        <v>67</v>
      </c>
      <c r="S360" s="8">
        <v>37</v>
      </c>
      <c r="T360" s="8">
        <v>152</v>
      </c>
      <c r="U360" s="8">
        <v>63</v>
      </c>
      <c r="V360" s="8">
        <v>246</v>
      </c>
      <c r="W360" s="8">
        <v>14</v>
      </c>
    </row>
    <row r="361" spans="1:23" ht="15">
      <c r="A361" s="12">
        <v>132255</v>
      </c>
      <c r="B361" t="s">
        <v>52</v>
      </c>
      <c r="C361" t="s">
        <v>1617</v>
      </c>
      <c r="E361" s="8" t="s">
        <v>3159</v>
      </c>
      <c r="F361" s="8">
        <v>101</v>
      </c>
      <c r="G361" s="8">
        <v>78</v>
      </c>
      <c r="H361" s="8">
        <v>99</v>
      </c>
      <c r="I361" s="8">
        <v>56</v>
      </c>
      <c r="J361" s="8">
        <v>55</v>
      </c>
      <c r="K361" s="8">
        <v>1036</v>
      </c>
      <c r="L361" s="8">
        <v>9</v>
      </c>
      <c r="M361" s="42">
        <v>129</v>
      </c>
      <c r="N361" s="8">
        <v>50</v>
      </c>
      <c r="O361" s="8">
        <v>41</v>
      </c>
      <c r="P361" s="8">
        <v>111</v>
      </c>
      <c r="Q361" s="8">
        <v>135</v>
      </c>
      <c r="R361" s="8">
        <v>88</v>
      </c>
      <c r="S361" s="8">
        <v>45</v>
      </c>
      <c r="T361" s="8">
        <v>159</v>
      </c>
      <c r="U361" s="8">
        <v>159</v>
      </c>
      <c r="V361" s="8">
        <v>286</v>
      </c>
      <c r="W361" s="8">
        <v>26</v>
      </c>
    </row>
    <row r="362" spans="1:23" ht="15">
      <c r="A362" s="12">
        <v>132325</v>
      </c>
      <c r="B362" t="s">
        <v>1566</v>
      </c>
      <c r="C362" t="s">
        <v>1617</v>
      </c>
      <c r="E362" s="8" t="s">
        <v>3159</v>
      </c>
      <c r="F362" s="8">
        <v>96</v>
      </c>
      <c r="G362" s="8">
        <v>106</v>
      </c>
      <c r="H362" s="8">
        <v>75</v>
      </c>
      <c r="I362" s="8">
        <v>67</v>
      </c>
      <c r="J362" s="8">
        <v>76</v>
      </c>
      <c r="K362" s="8">
        <v>635</v>
      </c>
      <c r="L362" s="8">
        <v>13</v>
      </c>
      <c r="M362" s="42">
        <v>161</v>
      </c>
      <c r="N362" s="8">
        <v>49</v>
      </c>
      <c r="O362" s="8">
        <v>29</v>
      </c>
      <c r="P362" s="8">
        <v>150</v>
      </c>
      <c r="Q362" s="8">
        <v>136</v>
      </c>
      <c r="R362" s="8">
        <v>91</v>
      </c>
      <c r="S362" s="8">
        <v>57</v>
      </c>
      <c r="T362" s="8">
        <v>126</v>
      </c>
      <c r="U362" s="8">
        <v>166</v>
      </c>
      <c r="V362" s="8">
        <v>243</v>
      </c>
      <c r="W362" s="8">
        <v>15</v>
      </c>
    </row>
    <row r="363" spans="1:23" ht="15">
      <c r="A363" s="12">
        <v>134203</v>
      </c>
      <c r="B363" t="s">
        <v>1566</v>
      </c>
      <c r="C363" t="s">
        <v>1618</v>
      </c>
      <c r="E363" s="8" t="s">
        <v>3160</v>
      </c>
      <c r="F363" s="8">
        <v>191</v>
      </c>
      <c r="G363" s="8">
        <v>61</v>
      </c>
      <c r="H363" s="8">
        <v>61</v>
      </c>
      <c r="I363" s="8">
        <v>55</v>
      </c>
      <c r="J363" s="8">
        <v>45</v>
      </c>
      <c r="K363" s="8">
        <v>1752</v>
      </c>
      <c r="L363" s="8">
        <v>6</v>
      </c>
      <c r="M363" s="42">
        <v>157</v>
      </c>
      <c r="N363" s="8">
        <v>34</v>
      </c>
      <c r="O363" s="8">
        <v>27</v>
      </c>
      <c r="P363" s="8">
        <v>71</v>
      </c>
      <c r="Q363" s="8">
        <v>80</v>
      </c>
      <c r="R363" s="8">
        <v>109</v>
      </c>
      <c r="S363" s="8">
        <v>43</v>
      </c>
      <c r="T363" s="8">
        <v>109</v>
      </c>
      <c r="U363" s="8">
        <v>51</v>
      </c>
      <c r="V363" s="8">
        <v>204</v>
      </c>
      <c r="W363" s="8">
        <v>31</v>
      </c>
    </row>
    <row r="364" spans="1:23" ht="15">
      <c r="A364" s="12">
        <v>134808</v>
      </c>
      <c r="B364" t="s">
        <v>52</v>
      </c>
      <c r="C364" t="s">
        <v>1618</v>
      </c>
      <c r="E364" s="8" t="s">
        <v>3159</v>
      </c>
      <c r="F364" s="8">
        <v>99</v>
      </c>
      <c r="G364" s="8">
        <v>177</v>
      </c>
      <c r="H364" s="8">
        <v>83</v>
      </c>
      <c r="I364" s="8">
        <v>51</v>
      </c>
      <c r="J364" s="8">
        <v>40</v>
      </c>
      <c r="K364" s="8">
        <v>148</v>
      </c>
      <c r="L364" s="8">
        <v>6</v>
      </c>
      <c r="M364" s="42">
        <v>236</v>
      </c>
      <c r="N364" s="8">
        <v>20</v>
      </c>
      <c r="O364" s="8">
        <v>27</v>
      </c>
      <c r="P364" s="8">
        <v>127</v>
      </c>
      <c r="Q364" s="8">
        <v>102</v>
      </c>
      <c r="R364" s="8">
        <v>80</v>
      </c>
      <c r="S364" s="8">
        <v>40</v>
      </c>
      <c r="T364" s="8">
        <v>172</v>
      </c>
      <c r="U364" s="8">
        <v>100</v>
      </c>
      <c r="V364" s="8">
        <v>300</v>
      </c>
      <c r="W364" s="8">
        <v>5</v>
      </c>
    </row>
    <row r="365" spans="1:23" ht="15">
      <c r="A365" s="12">
        <v>135616</v>
      </c>
      <c r="B365" t="s">
        <v>52</v>
      </c>
      <c r="C365" t="s">
        <v>1619</v>
      </c>
      <c r="E365" s="8" t="s">
        <v>3159</v>
      </c>
      <c r="F365" s="8">
        <v>125</v>
      </c>
      <c r="G365" s="8">
        <v>266</v>
      </c>
      <c r="H365" s="8">
        <v>82</v>
      </c>
      <c r="I365" s="8">
        <v>41</v>
      </c>
      <c r="J365" s="8">
        <v>64</v>
      </c>
      <c r="K365" s="8">
        <v>708</v>
      </c>
      <c r="L365" s="8">
        <v>12</v>
      </c>
      <c r="M365" s="42">
        <v>173</v>
      </c>
      <c r="N365" s="8">
        <v>41</v>
      </c>
      <c r="O365" s="8">
        <v>40</v>
      </c>
      <c r="P365" s="8">
        <v>113</v>
      </c>
      <c r="Q365" s="8">
        <v>126</v>
      </c>
      <c r="R365" s="8">
        <v>21</v>
      </c>
      <c r="S365" s="8">
        <v>22</v>
      </c>
      <c r="T365" s="8">
        <v>104</v>
      </c>
      <c r="U365" s="8">
        <v>130</v>
      </c>
      <c r="V365" s="8">
        <v>263</v>
      </c>
      <c r="W365" s="8">
        <v>20</v>
      </c>
    </row>
    <row r="366" spans="1:23" ht="15">
      <c r="A366" s="12">
        <v>139804</v>
      </c>
      <c r="B366" t="s">
        <v>52</v>
      </c>
      <c r="C366" t="s">
        <v>1620</v>
      </c>
      <c r="E366" s="8" t="s">
        <v>3160</v>
      </c>
      <c r="F366" s="8">
        <v>139</v>
      </c>
      <c r="G366" s="8">
        <v>285</v>
      </c>
      <c r="H366" s="8">
        <v>72</v>
      </c>
      <c r="I366" s="8">
        <v>54</v>
      </c>
      <c r="J366" s="8">
        <v>30</v>
      </c>
      <c r="K366" s="8">
        <v>532</v>
      </c>
      <c r="L366" s="8">
        <v>10</v>
      </c>
      <c r="M366" s="42">
        <v>136</v>
      </c>
      <c r="N366" s="8">
        <v>26</v>
      </c>
      <c r="O366" s="8">
        <v>41</v>
      </c>
      <c r="P366" s="8">
        <v>59</v>
      </c>
      <c r="Q366" s="8">
        <v>23</v>
      </c>
      <c r="R366" s="8">
        <v>55</v>
      </c>
      <c r="S366" s="8">
        <v>44</v>
      </c>
      <c r="T366" s="8">
        <v>157</v>
      </c>
      <c r="U366" s="8">
        <v>21</v>
      </c>
      <c r="V366" s="8">
        <v>309</v>
      </c>
      <c r="W366" s="8">
        <v>15</v>
      </c>
    </row>
    <row r="367" spans="1:23" ht="15">
      <c r="A367" s="12">
        <v>141047</v>
      </c>
      <c r="B367" t="s">
        <v>52</v>
      </c>
      <c r="C367" t="s">
        <v>1620</v>
      </c>
      <c r="E367" s="8" t="s">
        <v>3159</v>
      </c>
      <c r="F367" s="8">
        <v>58</v>
      </c>
      <c r="G367" s="8">
        <v>112</v>
      </c>
      <c r="H367" s="8">
        <v>86</v>
      </c>
      <c r="I367" s="8">
        <v>57</v>
      </c>
      <c r="J367" s="8">
        <v>34</v>
      </c>
      <c r="K367" s="8">
        <v>1279</v>
      </c>
      <c r="L367" s="8">
        <v>12</v>
      </c>
      <c r="M367" s="42">
        <v>105</v>
      </c>
      <c r="N367" s="8">
        <v>30</v>
      </c>
      <c r="O367" s="8">
        <v>33</v>
      </c>
      <c r="P367" s="8">
        <v>77</v>
      </c>
      <c r="Q367" s="8">
        <v>103</v>
      </c>
      <c r="R367" s="8">
        <v>51</v>
      </c>
      <c r="S367" s="8">
        <v>69</v>
      </c>
      <c r="T367" s="8">
        <v>196</v>
      </c>
      <c r="U367" s="8">
        <v>125</v>
      </c>
      <c r="V367" s="8">
        <v>166</v>
      </c>
      <c r="W367" s="8">
        <v>7</v>
      </c>
    </row>
    <row r="368" spans="1:23" ht="15">
      <c r="A368" s="12">
        <v>142200</v>
      </c>
      <c r="B368" t="s">
        <v>52</v>
      </c>
      <c r="C368" t="s">
        <v>1621</v>
      </c>
      <c r="E368" s="8" t="s">
        <v>3159</v>
      </c>
      <c r="F368" s="8">
        <v>82</v>
      </c>
      <c r="G368" s="8">
        <v>225</v>
      </c>
      <c r="H368" s="8">
        <v>92</v>
      </c>
      <c r="I368" s="8">
        <v>54</v>
      </c>
      <c r="J368" s="8">
        <v>50</v>
      </c>
      <c r="K368" s="8">
        <v>1203</v>
      </c>
      <c r="L368" s="8">
        <v>7</v>
      </c>
      <c r="M368" s="42">
        <v>85</v>
      </c>
      <c r="N368" s="8">
        <v>37</v>
      </c>
      <c r="O368" s="8">
        <v>29</v>
      </c>
      <c r="P368" s="8">
        <v>104</v>
      </c>
      <c r="Q368" s="8">
        <v>112</v>
      </c>
      <c r="R368" s="8">
        <v>69</v>
      </c>
      <c r="S368" s="8">
        <v>42</v>
      </c>
      <c r="T368" s="8">
        <v>153</v>
      </c>
      <c r="U368" s="8">
        <v>159</v>
      </c>
      <c r="V368" s="8">
        <v>222</v>
      </c>
      <c r="W368" s="8">
        <v>11</v>
      </c>
    </row>
    <row r="369" spans="1:23" ht="15">
      <c r="A369" s="12">
        <v>143036</v>
      </c>
      <c r="B369" t="s">
        <v>1566</v>
      </c>
      <c r="C369" t="s">
        <v>1621</v>
      </c>
      <c r="E369" s="8" t="s">
        <v>3159</v>
      </c>
      <c r="F369" s="8">
        <v>74</v>
      </c>
      <c r="G369" s="8">
        <v>291</v>
      </c>
      <c r="H369" s="8">
        <v>126</v>
      </c>
      <c r="I369" s="8">
        <v>52</v>
      </c>
      <c r="J369" s="8">
        <v>68</v>
      </c>
      <c r="K369" s="8">
        <v>1780</v>
      </c>
      <c r="L369" s="8">
        <v>12</v>
      </c>
      <c r="M369" s="42">
        <v>79</v>
      </c>
      <c r="N369" s="8">
        <v>37</v>
      </c>
      <c r="O369" s="8">
        <v>39</v>
      </c>
      <c r="P369" s="8">
        <v>140</v>
      </c>
      <c r="Q369" s="8">
        <v>83</v>
      </c>
      <c r="R369" s="8">
        <v>75</v>
      </c>
      <c r="S369" s="8">
        <v>26</v>
      </c>
      <c r="T369" s="8">
        <v>171</v>
      </c>
      <c r="U369" s="8">
        <v>65</v>
      </c>
      <c r="V369" s="8">
        <v>177</v>
      </c>
      <c r="W369" s="8">
        <v>23</v>
      </c>
    </row>
    <row r="370" spans="1:23" ht="15">
      <c r="A370" s="12">
        <v>143180</v>
      </c>
      <c r="B370" t="s">
        <v>1566</v>
      </c>
      <c r="C370" t="s">
        <v>1621</v>
      </c>
      <c r="E370" s="8" t="s">
        <v>3160</v>
      </c>
      <c r="F370" s="8">
        <v>63</v>
      </c>
      <c r="G370" s="8">
        <v>292</v>
      </c>
      <c r="H370" s="8">
        <v>92</v>
      </c>
      <c r="I370" s="8">
        <v>49</v>
      </c>
      <c r="J370" s="8">
        <v>48</v>
      </c>
      <c r="K370" s="8">
        <v>1597</v>
      </c>
      <c r="L370" s="8">
        <v>12</v>
      </c>
      <c r="M370" s="42">
        <v>152</v>
      </c>
      <c r="N370" s="8">
        <v>38</v>
      </c>
      <c r="O370" s="8">
        <v>42</v>
      </c>
      <c r="P370" s="8">
        <v>139</v>
      </c>
      <c r="Q370" s="8">
        <v>136</v>
      </c>
      <c r="R370" s="8">
        <v>114</v>
      </c>
      <c r="S370" s="8">
        <v>30</v>
      </c>
      <c r="T370" s="8">
        <v>150</v>
      </c>
      <c r="U370" s="8">
        <v>110</v>
      </c>
      <c r="V370" s="8">
        <v>239</v>
      </c>
      <c r="W370" s="8">
        <v>35</v>
      </c>
    </row>
    <row r="371" spans="1:23" ht="15">
      <c r="A371" s="12">
        <v>143182</v>
      </c>
      <c r="B371" t="s">
        <v>52</v>
      </c>
      <c r="C371" t="s">
        <v>1621</v>
      </c>
      <c r="E371" s="8" t="s">
        <v>3160</v>
      </c>
      <c r="F371" s="8">
        <v>64</v>
      </c>
      <c r="G371" s="8">
        <v>293</v>
      </c>
      <c r="H371" s="8">
        <v>87</v>
      </c>
      <c r="I371" s="8">
        <v>49</v>
      </c>
      <c r="J371" s="8">
        <v>45</v>
      </c>
      <c r="K371" s="8">
        <v>1599</v>
      </c>
      <c r="L371" s="8">
        <v>12</v>
      </c>
      <c r="M371" s="42">
        <v>158</v>
      </c>
      <c r="N371" s="8">
        <v>39</v>
      </c>
      <c r="O371" s="8">
        <v>43</v>
      </c>
      <c r="P371" s="8">
        <v>139</v>
      </c>
      <c r="Q371" s="8">
        <v>135</v>
      </c>
      <c r="R371" s="8">
        <v>115</v>
      </c>
      <c r="S371" s="8">
        <v>31</v>
      </c>
      <c r="T371" s="8">
        <v>148</v>
      </c>
      <c r="U371" s="8">
        <v>113</v>
      </c>
      <c r="V371" s="8">
        <v>244</v>
      </c>
      <c r="W371" s="8">
        <v>33</v>
      </c>
    </row>
    <row r="372" spans="1:23" ht="15">
      <c r="A372" s="12">
        <v>144921</v>
      </c>
      <c r="B372" t="s">
        <v>52</v>
      </c>
      <c r="C372" t="s">
        <v>1622</v>
      </c>
      <c r="E372" s="8" t="s">
        <v>3159</v>
      </c>
      <c r="F372" s="8">
        <v>159</v>
      </c>
      <c r="G372" s="8">
        <v>253</v>
      </c>
      <c r="H372" s="8">
        <v>49</v>
      </c>
      <c r="I372" s="8">
        <v>39</v>
      </c>
      <c r="J372" s="8">
        <v>25</v>
      </c>
      <c r="K372" s="8">
        <v>761</v>
      </c>
      <c r="L372" s="8">
        <v>18</v>
      </c>
      <c r="M372" s="42">
        <v>162</v>
      </c>
      <c r="N372" s="8">
        <v>18</v>
      </c>
      <c r="O372" s="8">
        <v>16</v>
      </c>
      <c r="P372" s="8">
        <v>46</v>
      </c>
      <c r="Q372" s="8">
        <v>112</v>
      </c>
      <c r="R372" s="8">
        <v>79</v>
      </c>
      <c r="S372" s="8">
        <v>34</v>
      </c>
      <c r="T372" s="8">
        <v>92</v>
      </c>
      <c r="U372" s="8">
        <v>187</v>
      </c>
      <c r="V372" s="8">
        <v>213</v>
      </c>
      <c r="W372" s="8">
        <v>8</v>
      </c>
    </row>
    <row r="373" spans="1:23" ht="15">
      <c r="A373" s="12">
        <v>146766</v>
      </c>
      <c r="B373" t="s">
        <v>1566</v>
      </c>
      <c r="C373" t="s">
        <v>1623</v>
      </c>
      <c r="E373" s="8" t="s">
        <v>3159</v>
      </c>
      <c r="F373" s="8">
        <v>90</v>
      </c>
      <c r="G373" s="8">
        <v>214</v>
      </c>
      <c r="H373" s="8">
        <v>88</v>
      </c>
      <c r="I373" s="8">
        <v>45</v>
      </c>
      <c r="J373" s="8">
        <v>95</v>
      </c>
      <c r="K373" s="8">
        <v>895</v>
      </c>
      <c r="L373" s="8">
        <v>16</v>
      </c>
      <c r="M373" s="42">
        <v>34</v>
      </c>
      <c r="N373" s="8">
        <v>34</v>
      </c>
      <c r="O373" s="8">
        <v>39</v>
      </c>
      <c r="P373" s="8">
        <v>119</v>
      </c>
      <c r="Q373" s="8">
        <v>31</v>
      </c>
      <c r="R373" s="8">
        <v>112</v>
      </c>
      <c r="S373" s="8">
        <v>45</v>
      </c>
      <c r="T373" s="8">
        <v>201</v>
      </c>
      <c r="U373" s="8">
        <v>25</v>
      </c>
      <c r="V373" s="8">
        <v>152</v>
      </c>
      <c r="W373" s="8">
        <v>22</v>
      </c>
    </row>
    <row r="374" spans="1:23" ht="15">
      <c r="A374" s="12">
        <v>147783</v>
      </c>
      <c r="B374" t="s">
        <v>52</v>
      </c>
      <c r="C374" t="s">
        <v>1624</v>
      </c>
      <c r="E374" s="8" t="s">
        <v>3159</v>
      </c>
      <c r="F374" s="8">
        <v>127</v>
      </c>
      <c r="G374" s="8">
        <v>124</v>
      </c>
      <c r="H374" s="8">
        <v>55</v>
      </c>
      <c r="I374" s="8">
        <v>32</v>
      </c>
      <c r="J374" s="8">
        <v>40</v>
      </c>
      <c r="K374" s="8">
        <v>956</v>
      </c>
      <c r="L374" s="8">
        <v>12</v>
      </c>
      <c r="M374" s="42">
        <v>208</v>
      </c>
      <c r="N374" s="8">
        <v>15</v>
      </c>
      <c r="O374" s="8">
        <v>33</v>
      </c>
      <c r="P374" s="8">
        <v>52</v>
      </c>
      <c r="Q374" s="8">
        <v>383</v>
      </c>
      <c r="R374" s="8">
        <v>55</v>
      </c>
      <c r="S374" s="8">
        <v>56</v>
      </c>
      <c r="T374" s="8">
        <v>187</v>
      </c>
      <c r="U374" s="8">
        <v>542</v>
      </c>
      <c r="V374" s="8">
        <v>121</v>
      </c>
      <c r="W374" s="8">
        <v>22</v>
      </c>
    </row>
    <row r="375" spans="1:23" ht="15">
      <c r="A375" s="12">
        <v>150206</v>
      </c>
      <c r="B375" t="s">
        <v>1566</v>
      </c>
      <c r="C375" t="s">
        <v>1625</v>
      </c>
      <c r="E375" s="8" t="s">
        <v>3159</v>
      </c>
      <c r="F375" s="8">
        <v>132</v>
      </c>
      <c r="G375" s="8">
        <v>259</v>
      </c>
      <c r="H375" s="8">
        <v>95</v>
      </c>
      <c r="I375" s="8">
        <v>39</v>
      </c>
      <c r="J375" s="8">
        <v>41</v>
      </c>
      <c r="K375" s="8">
        <v>754</v>
      </c>
      <c r="L375" s="8">
        <v>10</v>
      </c>
      <c r="M375" s="42">
        <v>190</v>
      </c>
      <c r="N375" s="8">
        <v>34</v>
      </c>
      <c r="O375" s="8">
        <v>34</v>
      </c>
      <c r="P375" s="8">
        <v>97</v>
      </c>
      <c r="Q375" s="8">
        <v>137</v>
      </c>
      <c r="R375" s="8">
        <v>109</v>
      </c>
      <c r="S375" s="8">
        <v>59</v>
      </c>
      <c r="T375" s="8">
        <v>211</v>
      </c>
      <c r="U375" s="8">
        <v>191</v>
      </c>
      <c r="V375" s="8">
        <v>156</v>
      </c>
      <c r="W375" s="8">
        <v>18</v>
      </c>
    </row>
    <row r="376" spans="1:23" ht="15">
      <c r="A376" s="12">
        <v>151104</v>
      </c>
      <c r="B376" t="s">
        <v>1566</v>
      </c>
      <c r="C376" t="s">
        <v>1626</v>
      </c>
      <c r="E376" s="8" t="s">
        <v>3159</v>
      </c>
      <c r="F376" s="8">
        <v>128</v>
      </c>
      <c r="G376" s="8">
        <v>204</v>
      </c>
      <c r="H376" s="8">
        <v>100</v>
      </c>
      <c r="I376" s="8">
        <v>45</v>
      </c>
      <c r="J376" s="8">
        <v>54</v>
      </c>
      <c r="K376" s="8">
        <v>863</v>
      </c>
      <c r="L376" s="8">
        <v>8</v>
      </c>
      <c r="M376" s="42">
        <v>127</v>
      </c>
      <c r="N376" s="8">
        <v>27</v>
      </c>
      <c r="O376" s="8">
        <v>29</v>
      </c>
      <c r="P376" s="8">
        <v>102</v>
      </c>
      <c r="Q376" s="8">
        <v>192</v>
      </c>
      <c r="R376" s="8">
        <v>64</v>
      </c>
      <c r="S376" s="8">
        <v>52</v>
      </c>
      <c r="T376" s="8">
        <v>169</v>
      </c>
      <c r="U376" s="8">
        <v>229</v>
      </c>
      <c r="V376" s="8">
        <v>268</v>
      </c>
      <c r="W376" s="8">
        <v>23</v>
      </c>
    </row>
    <row r="377" spans="1:23" ht="15">
      <c r="A377" s="12">
        <v>152582</v>
      </c>
      <c r="B377" t="s">
        <v>52</v>
      </c>
      <c r="C377" t="s">
        <v>1627</v>
      </c>
      <c r="E377" s="8" t="s">
        <v>3159</v>
      </c>
      <c r="F377" s="8">
        <v>163</v>
      </c>
      <c r="G377" s="8">
        <v>309</v>
      </c>
      <c r="H377" s="8">
        <v>88</v>
      </c>
      <c r="I377" s="8">
        <v>41</v>
      </c>
      <c r="J377" s="8">
        <v>42</v>
      </c>
      <c r="K377" s="8">
        <v>251</v>
      </c>
      <c r="L377" s="8" t="s">
        <v>212</v>
      </c>
      <c r="M377" s="42">
        <v>155</v>
      </c>
      <c r="N377" s="8">
        <v>29</v>
      </c>
      <c r="O377" s="8">
        <v>51</v>
      </c>
      <c r="P377" s="8">
        <v>138</v>
      </c>
      <c r="Q377" s="8">
        <v>108</v>
      </c>
      <c r="R377" s="8">
        <v>71</v>
      </c>
      <c r="S377" s="8">
        <v>37</v>
      </c>
      <c r="T377" s="8">
        <v>182</v>
      </c>
      <c r="U377" s="8">
        <v>110</v>
      </c>
      <c r="V377" s="8">
        <v>274</v>
      </c>
      <c r="W377" s="8">
        <v>20</v>
      </c>
    </row>
    <row r="378" spans="1:23" ht="15">
      <c r="A378" s="12">
        <v>153338</v>
      </c>
      <c r="B378" t="s">
        <v>52</v>
      </c>
      <c r="C378" t="s">
        <v>1627</v>
      </c>
      <c r="E378" s="8" t="s">
        <v>3159</v>
      </c>
      <c r="F378" s="8">
        <v>147</v>
      </c>
      <c r="G378" s="8">
        <v>236</v>
      </c>
      <c r="H378" s="8">
        <v>84</v>
      </c>
      <c r="I378" s="8">
        <v>48</v>
      </c>
      <c r="J378" s="8">
        <v>45</v>
      </c>
      <c r="K378" s="8">
        <v>2428</v>
      </c>
      <c r="L378" s="8">
        <v>11</v>
      </c>
      <c r="M378" s="42">
        <v>183</v>
      </c>
      <c r="N378" s="8">
        <v>31</v>
      </c>
      <c r="O378" s="8">
        <v>25</v>
      </c>
      <c r="P378" s="8">
        <v>92</v>
      </c>
      <c r="Q378" s="8">
        <v>129</v>
      </c>
      <c r="R378" s="8">
        <v>77</v>
      </c>
      <c r="S378" s="8">
        <v>49</v>
      </c>
      <c r="T378" s="8">
        <v>157</v>
      </c>
      <c r="U378" s="8">
        <v>158</v>
      </c>
      <c r="V378" s="8">
        <v>204</v>
      </c>
      <c r="W378" s="8">
        <v>41</v>
      </c>
    </row>
    <row r="379" spans="1:23" ht="15">
      <c r="A379" s="12">
        <v>155455</v>
      </c>
      <c r="B379" t="s">
        <v>52</v>
      </c>
      <c r="C379" t="s">
        <v>1628</v>
      </c>
      <c r="E379" s="8" t="s">
        <v>3160</v>
      </c>
      <c r="F379" s="8">
        <v>114</v>
      </c>
      <c r="G379" s="8">
        <v>173</v>
      </c>
      <c r="H379" s="8">
        <v>65</v>
      </c>
      <c r="I379" s="8">
        <v>51</v>
      </c>
      <c r="J379" s="8">
        <v>33</v>
      </c>
      <c r="K379" s="8">
        <v>1232</v>
      </c>
      <c r="L379" s="8">
        <v>15</v>
      </c>
      <c r="M379" s="42">
        <v>177</v>
      </c>
      <c r="N379" s="8">
        <v>27</v>
      </c>
      <c r="O379" s="8">
        <v>42</v>
      </c>
      <c r="P379" s="8">
        <v>88</v>
      </c>
      <c r="Q379" s="8">
        <v>123</v>
      </c>
      <c r="R379" s="8">
        <v>116</v>
      </c>
      <c r="S379" s="8">
        <v>54</v>
      </c>
      <c r="T379" s="8">
        <v>130</v>
      </c>
      <c r="U379" s="8">
        <v>166</v>
      </c>
      <c r="V379" s="8">
        <v>297</v>
      </c>
      <c r="W379" s="8">
        <v>15</v>
      </c>
    </row>
    <row r="380" spans="1:23" ht="15">
      <c r="A380" s="12">
        <v>155460</v>
      </c>
      <c r="B380" t="s">
        <v>52</v>
      </c>
      <c r="C380" t="s">
        <v>1628</v>
      </c>
      <c r="E380" s="8" t="s">
        <v>3160</v>
      </c>
      <c r="F380" s="8">
        <v>108</v>
      </c>
      <c r="G380" s="8">
        <v>172</v>
      </c>
      <c r="H380" s="8">
        <v>72</v>
      </c>
      <c r="I380" s="8">
        <v>48</v>
      </c>
      <c r="J380" s="8">
        <v>36</v>
      </c>
      <c r="K380" s="8">
        <v>1232</v>
      </c>
      <c r="L380" s="8">
        <v>13</v>
      </c>
      <c r="M380" s="42">
        <v>183</v>
      </c>
      <c r="N380" s="8">
        <v>28</v>
      </c>
      <c r="O380" s="8">
        <v>38</v>
      </c>
      <c r="P380" s="8">
        <v>82</v>
      </c>
      <c r="Q380" s="8">
        <v>130</v>
      </c>
      <c r="R380" s="8">
        <v>113</v>
      </c>
      <c r="S380" s="8">
        <v>53</v>
      </c>
      <c r="T380" s="8">
        <v>126</v>
      </c>
      <c r="U380" s="8">
        <v>168</v>
      </c>
      <c r="V380" s="8">
        <v>296</v>
      </c>
      <c r="W380" s="8">
        <v>14</v>
      </c>
    </row>
    <row r="381" spans="1:23" ht="15">
      <c r="A381" s="12">
        <v>155823</v>
      </c>
      <c r="B381" t="s">
        <v>1566</v>
      </c>
      <c r="C381" t="s">
        <v>1628</v>
      </c>
      <c r="E381" s="8" t="s">
        <v>3159</v>
      </c>
      <c r="F381" s="8">
        <v>107</v>
      </c>
      <c r="G381" s="8">
        <v>320</v>
      </c>
      <c r="H381" s="8">
        <v>81</v>
      </c>
      <c r="I381" s="8">
        <v>53</v>
      </c>
      <c r="J381" s="8">
        <v>36</v>
      </c>
      <c r="K381" s="8">
        <v>1216</v>
      </c>
      <c r="L381" s="8">
        <v>6</v>
      </c>
      <c r="M381" s="42">
        <v>95</v>
      </c>
      <c r="N381" s="8">
        <v>25</v>
      </c>
      <c r="O381" s="8">
        <v>24</v>
      </c>
      <c r="P381" s="8">
        <v>46</v>
      </c>
      <c r="Q381" s="8">
        <v>148</v>
      </c>
      <c r="R381" s="8">
        <v>74</v>
      </c>
      <c r="S381" s="8">
        <v>49</v>
      </c>
      <c r="T381" s="8">
        <v>215</v>
      </c>
      <c r="U381" s="8">
        <v>157</v>
      </c>
      <c r="V381" s="8">
        <v>235</v>
      </c>
      <c r="W381" s="8" t="s">
        <v>212</v>
      </c>
    </row>
    <row r="382" spans="1:23" ht="15">
      <c r="A382" s="12">
        <v>157317</v>
      </c>
      <c r="B382" t="s">
        <v>52</v>
      </c>
      <c r="C382" t="s">
        <v>1629</v>
      </c>
      <c r="E382" s="8" t="s">
        <v>3159</v>
      </c>
      <c r="F382" s="8">
        <v>98</v>
      </c>
      <c r="G382" s="8">
        <v>177</v>
      </c>
      <c r="H382" s="8">
        <v>92</v>
      </c>
      <c r="I382" s="8">
        <v>34</v>
      </c>
      <c r="J382" s="8">
        <v>56</v>
      </c>
      <c r="K382" s="8">
        <v>597</v>
      </c>
      <c r="L382" s="8">
        <v>6</v>
      </c>
      <c r="M382" s="42">
        <v>59</v>
      </c>
      <c r="N382" s="8">
        <v>23</v>
      </c>
      <c r="O382" s="8">
        <v>34</v>
      </c>
      <c r="P382" s="8">
        <v>97</v>
      </c>
      <c r="Q382" s="8">
        <v>151</v>
      </c>
      <c r="R382" s="8">
        <v>79</v>
      </c>
      <c r="S382" s="8">
        <v>45</v>
      </c>
      <c r="T382" s="8">
        <v>48</v>
      </c>
      <c r="U382" s="8">
        <v>186</v>
      </c>
      <c r="V382" s="8">
        <v>184</v>
      </c>
      <c r="W382" s="8">
        <v>13</v>
      </c>
    </row>
    <row r="383" spans="1:23" ht="15">
      <c r="A383" s="12">
        <v>158572</v>
      </c>
      <c r="B383" t="s">
        <v>52</v>
      </c>
      <c r="C383" t="s">
        <v>1500</v>
      </c>
      <c r="E383" s="8" t="s">
        <v>3160</v>
      </c>
      <c r="F383" s="8">
        <v>138</v>
      </c>
      <c r="G383" s="8">
        <v>197</v>
      </c>
      <c r="H383" s="8">
        <v>93</v>
      </c>
      <c r="I383" s="8">
        <v>43</v>
      </c>
      <c r="J383" s="8">
        <v>37</v>
      </c>
      <c r="K383" s="8">
        <v>1399</v>
      </c>
      <c r="L383" s="8">
        <v>12</v>
      </c>
      <c r="M383" s="42">
        <v>82</v>
      </c>
      <c r="N383" s="8">
        <v>54</v>
      </c>
      <c r="O383" s="8">
        <v>38</v>
      </c>
      <c r="P383" s="8">
        <v>107</v>
      </c>
      <c r="Q383" s="8">
        <v>171</v>
      </c>
      <c r="R383" s="8">
        <v>60</v>
      </c>
      <c r="S383" s="8">
        <v>36</v>
      </c>
      <c r="T383" s="8">
        <v>115</v>
      </c>
      <c r="U383" s="8">
        <v>196</v>
      </c>
      <c r="V383" s="8">
        <v>199</v>
      </c>
      <c r="W383" s="8">
        <v>21</v>
      </c>
    </row>
    <row r="384" spans="1:23" ht="15">
      <c r="A384" s="12">
        <v>158743</v>
      </c>
      <c r="B384" t="s">
        <v>1563</v>
      </c>
      <c r="D384" t="s">
        <v>1630</v>
      </c>
      <c r="E384" s="8" t="s">
        <v>3160</v>
      </c>
      <c r="F384" s="8">
        <v>98</v>
      </c>
      <c r="G384" s="8">
        <v>211</v>
      </c>
      <c r="H384" s="8">
        <v>84</v>
      </c>
      <c r="I384" s="8">
        <v>34</v>
      </c>
      <c r="J384" s="8">
        <v>24</v>
      </c>
      <c r="K384" s="8">
        <v>1314</v>
      </c>
      <c r="L384" s="8">
        <v>16</v>
      </c>
      <c r="M384" s="42">
        <v>87</v>
      </c>
      <c r="N384" s="8">
        <v>24</v>
      </c>
      <c r="O384" s="8">
        <v>34</v>
      </c>
      <c r="P384" s="8">
        <v>59</v>
      </c>
      <c r="Q384" s="8">
        <v>165</v>
      </c>
      <c r="R384" s="8">
        <v>77</v>
      </c>
      <c r="S384" s="8">
        <v>37</v>
      </c>
      <c r="T384" s="8">
        <v>194</v>
      </c>
      <c r="U384" s="8">
        <v>218</v>
      </c>
      <c r="V384" s="8">
        <v>227</v>
      </c>
      <c r="W384" s="8">
        <v>13</v>
      </c>
    </row>
    <row r="385" spans="1:23" ht="15">
      <c r="A385" s="12">
        <v>159270</v>
      </c>
      <c r="B385" t="s">
        <v>1566</v>
      </c>
      <c r="C385" t="s">
        <v>1551</v>
      </c>
      <c r="E385" s="8" t="s">
        <v>3159</v>
      </c>
      <c r="F385" s="8">
        <v>120</v>
      </c>
      <c r="G385" s="8">
        <v>235</v>
      </c>
      <c r="H385" s="8">
        <v>96</v>
      </c>
      <c r="I385" s="8">
        <v>26</v>
      </c>
      <c r="J385" s="8">
        <v>46</v>
      </c>
      <c r="K385" s="8">
        <v>660</v>
      </c>
      <c r="L385" s="8">
        <v>10</v>
      </c>
      <c r="M385" s="42">
        <v>210</v>
      </c>
      <c r="N385" s="8">
        <v>29</v>
      </c>
      <c r="O385" s="8">
        <v>31</v>
      </c>
      <c r="P385" s="8">
        <v>68</v>
      </c>
      <c r="Q385" s="8">
        <v>65</v>
      </c>
      <c r="R385" s="8">
        <v>41</v>
      </c>
      <c r="S385" s="8">
        <v>59</v>
      </c>
      <c r="T385" s="8">
        <v>150</v>
      </c>
      <c r="U385" s="8">
        <v>56</v>
      </c>
      <c r="V385" s="8">
        <v>53</v>
      </c>
      <c r="W385" s="8">
        <v>11</v>
      </c>
    </row>
    <row r="386" spans="1:23" ht="15">
      <c r="A386" s="12">
        <v>161071</v>
      </c>
      <c r="B386" t="s">
        <v>52</v>
      </c>
      <c r="C386" t="s">
        <v>1551</v>
      </c>
      <c r="E386" s="8" t="s">
        <v>3159</v>
      </c>
      <c r="F386" s="8">
        <v>84</v>
      </c>
      <c r="G386" s="8">
        <v>167</v>
      </c>
      <c r="H386" s="8">
        <v>55</v>
      </c>
      <c r="I386" s="8">
        <v>43</v>
      </c>
      <c r="J386" s="8">
        <v>20</v>
      </c>
      <c r="K386" s="8">
        <v>1032</v>
      </c>
      <c r="L386" s="8">
        <v>4</v>
      </c>
      <c r="M386" s="42">
        <v>95</v>
      </c>
      <c r="N386" s="8">
        <v>22</v>
      </c>
      <c r="O386" s="8">
        <v>27</v>
      </c>
      <c r="P386" s="8">
        <v>68</v>
      </c>
      <c r="Q386" s="8">
        <v>190</v>
      </c>
      <c r="R386" s="8">
        <v>76</v>
      </c>
      <c r="S386" s="8">
        <v>44</v>
      </c>
      <c r="T386" s="8">
        <v>190</v>
      </c>
      <c r="U386" s="8">
        <v>190</v>
      </c>
      <c r="V386" s="8">
        <v>237</v>
      </c>
      <c r="W386" s="8">
        <v>21</v>
      </c>
    </row>
    <row r="387" spans="1:23" ht="15">
      <c r="A387" s="12">
        <v>161562</v>
      </c>
      <c r="B387" t="s">
        <v>1566</v>
      </c>
      <c r="C387" t="s">
        <v>1631</v>
      </c>
      <c r="E387" s="8" t="s">
        <v>3159</v>
      </c>
      <c r="F387" s="8">
        <v>51</v>
      </c>
      <c r="G387" s="8">
        <v>122</v>
      </c>
      <c r="H387" s="8">
        <v>75</v>
      </c>
      <c r="I387" s="8">
        <v>32</v>
      </c>
      <c r="J387" s="8">
        <v>50</v>
      </c>
      <c r="K387" s="8">
        <v>922</v>
      </c>
      <c r="L387" s="8">
        <v>10</v>
      </c>
      <c r="M387" s="42">
        <v>223</v>
      </c>
      <c r="N387" s="8">
        <v>65</v>
      </c>
      <c r="O387" s="8">
        <v>31</v>
      </c>
      <c r="P387" s="8">
        <v>102</v>
      </c>
      <c r="Q387" s="8">
        <v>38</v>
      </c>
      <c r="R387" s="8">
        <v>54</v>
      </c>
      <c r="S387" s="8">
        <v>33</v>
      </c>
      <c r="T387" s="8">
        <v>183</v>
      </c>
      <c r="U387" s="8">
        <v>22</v>
      </c>
      <c r="V387" s="8">
        <v>179</v>
      </c>
      <c r="W387" s="8">
        <v>46</v>
      </c>
    </row>
    <row r="388" spans="1:23" ht="15">
      <c r="A388" s="12">
        <v>162236</v>
      </c>
      <c r="B388" t="s">
        <v>1563</v>
      </c>
      <c r="D388" t="s">
        <v>1632</v>
      </c>
      <c r="E388" s="8" t="s">
        <v>3159</v>
      </c>
      <c r="F388" s="8">
        <v>73</v>
      </c>
      <c r="G388" s="8">
        <v>182</v>
      </c>
      <c r="H388" s="8">
        <v>56</v>
      </c>
      <c r="I388" s="8">
        <v>27</v>
      </c>
      <c r="J388" s="8">
        <v>47</v>
      </c>
      <c r="K388" s="8">
        <v>1104</v>
      </c>
      <c r="L388" s="8">
        <v>5</v>
      </c>
      <c r="M388" s="42">
        <v>127</v>
      </c>
      <c r="N388" s="8">
        <v>52</v>
      </c>
      <c r="O388" s="8">
        <v>37</v>
      </c>
      <c r="P388" s="8">
        <v>129</v>
      </c>
      <c r="Q388" s="8">
        <v>240</v>
      </c>
      <c r="R388" s="8">
        <v>142</v>
      </c>
      <c r="S388" s="8">
        <v>51</v>
      </c>
      <c r="T388" s="8">
        <v>139</v>
      </c>
      <c r="U388" s="8">
        <v>364</v>
      </c>
      <c r="V388" s="8">
        <v>246</v>
      </c>
      <c r="W388" s="8">
        <v>14</v>
      </c>
    </row>
    <row r="389" spans="1:23" ht="15">
      <c r="A389" s="12">
        <v>163467</v>
      </c>
      <c r="B389" t="s">
        <v>52</v>
      </c>
      <c r="C389" t="s">
        <v>1633</v>
      </c>
      <c r="E389" s="8" t="s">
        <v>3159</v>
      </c>
      <c r="F389" s="8">
        <v>144</v>
      </c>
      <c r="G389" s="8">
        <v>36</v>
      </c>
      <c r="H389" s="8">
        <v>124</v>
      </c>
      <c r="I389" s="8">
        <v>45</v>
      </c>
      <c r="J389" s="8">
        <v>48</v>
      </c>
      <c r="K389" s="8">
        <v>653</v>
      </c>
      <c r="L389" s="8">
        <v>9</v>
      </c>
      <c r="M389" s="42">
        <v>158</v>
      </c>
      <c r="N389" s="8">
        <v>38</v>
      </c>
      <c r="O389" s="8">
        <v>41</v>
      </c>
      <c r="P389" s="8">
        <v>201</v>
      </c>
      <c r="Q389" s="8">
        <v>341</v>
      </c>
      <c r="R389" s="8">
        <v>123</v>
      </c>
      <c r="S389" s="8">
        <v>44</v>
      </c>
      <c r="T389" s="8">
        <v>133</v>
      </c>
      <c r="U389" s="8">
        <v>434</v>
      </c>
      <c r="V389" s="8">
        <v>260</v>
      </c>
      <c r="W389" s="8">
        <v>11</v>
      </c>
    </row>
    <row r="390" spans="1:23" ht="15">
      <c r="A390" s="12">
        <v>163483</v>
      </c>
      <c r="B390" t="s">
        <v>52</v>
      </c>
      <c r="C390" t="s">
        <v>1633</v>
      </c>
      <c r="E390" s="8" t="s">
        <v>3159</v>
      </c>
      <c r="F390" s="8">
        <v>139</v>
      </c>
      <c r="G390" s="8">
        <v>47</v>
      </c>
      <c r="H390" s="8">
        <v>117</v>
      </c>
      <c r="I390" s="8">
        <v>48</v>
      </c>
      <c r="J390" s="8">
        <v>47</v>
      </c>
      <c r="K390" s="8">
        <v>598</v>
      </c>
      <c r="L390" s="8">
        <v>12</v>
      </c>
      <c r="M390" s="42">
        <v>165</v>
      </c>
      <c r="N390" s="8">
        <v>33</v>
      </c>
      <c r="O390" s="8">
        <v>31</v>
      </c>
      <c r="P390" s="8">
        <v>220</v>
      </c>
      <c r="Q390" s="8">
        <v>367</v>
      </c>
      <c r="R390" s="8">
        <v>126</v>
      </c>
      <c r="S390" s="8">
        <v>43</v>
      </c>
      <c r="T390" s="8">
        <v>137</v>
      </c>
      <c r="U390" s="8">
        <v>444</v>
      </c>
      <c r="V390" s="8">
        <v>243</v>
      </c>
      <c r="W390" s="8">
        <v>16</v>
      </c>
    </row>
    <row r="391" spans="1:23" ht="15">
      <c r="A391" s="12" t="s">
        <v>1634</v>
      </c>
      <c r="B391" t="s">
        <v>52</v>
      </c>
      <c r="C391" t="s">
        <v>1635</v>
      </c>
      <c r="E391" s="8" t="s">
        <v>3159</v>
      </c>
      <c r="F391" s="8">
        <v>139</v>
      </c>
      <c r="G391" s="8">
        <v>234</v>
      </c>
      <c r="H391" s="8">
        <v>74</v>
      </c>
      <c r="I391" s="8">
        <v>45</v>
      </c>
      <c r="J391" s="8">
        <v>36</v>
      </c>
      <c r="K391" s="8">
        <v>170</v>
      </c>
      <c r="L391" s="8">
        <v>4</v>
      </c>
      <c r="M391" s="42">
        <v>103</v>
      </c>
      <c r="N391" s="8">
        <v>18</v>
      </c>
      <c r="O391" s="8">
        <v>17</v>
      </c>
      <c r="P391" s="8">
        <v>95</v>
      </c>
      <c r="Q391" s="8">
        <v>374</v>
      </c>
      <c r="R391" s="8">
        <v>108</v>
      </c>
      <c r="S391" s="8">
        <v>32</v>
      </c>
      <c r="T391" s="8">
        <v>206</v>
      </c>
      <c r="U391" s="8">
        <v>563</v>
      </c>
      <c r="V391" s="8">
        <v>221</v>
      </c>
      <c r="W391" s="8">
        <v>14</v>
      </c>
    </row>
    <row r="392" spans="1:23" ht="15">
      <c r="A392" s="12">
        <v>164086</v>
      </c>
      <c r="B392" t="s">
        <v>52</v>
      </c>
      <c r="C392" t="s">
        <v>1635</v>
      </c>
      <c r="E392" s="8" t="s">
        <v>3159</v>
      </c>
      <c r="F392" s="8">
        <v>84</v>
      </c>
      <c r="G392" s="8">
        <v>171</v>
      </c>
      <c r="H392" s="8">
        <v>55</v>
      </c>
      <c r="I392" s="8">
        <v>23</v>
      </c>
      <c r="J392" s="8">
        <v>23</v>
      </c>
      <c r="K392" s="8">
        <v>326</v>
      </c>
      <c r="L392" s="8">
        <v>5</v>
      </c>
      <c r="M392" s="42">
        <v>184</v>
      </c>
      <c r="N392" s="8">
        <v>19</v>
      </c>
      <c r="O392" s="8">
        <v>9</v>
      </c>
      <c r="P392" s="8">
        <v>63</v>
      </c>
      <c r="Q392" s="8">
        <v>172</v>
      </c>
      <c r="R392" s="8">
        <v>40</v>
      </c>
      <c r="S392" s="8">
        <v>55</v>
      </c>
      <c r="T392" s="8">
        <v>221</v>
      </c>
      <c r="U392" s="8">
        <v>184</v>
      </c>
      <c r="V392" s="8">
        <v>207</v>
      </c>
      <c r="W392" s="8">
        <v>9</v>
      </c>
    </row>
    <row r="393" spans="1:23" ht="15">
      <c r="A393" s="12">
        <v>164360</v>
      </c>
      <c r="B393" t="s">
        <v>1563</v>
      </c>
      <c r="C393" t="s">
        <v>1636</v>
      </c>
      <c r="E393" s="8" t="s">
        <v>3160</v>
      </c>
      <c r="F393" s="8">
        <v>66</v>
      </c>
      <c r="G393" s="8">
        <v>126</v>
      </c>
      <c r="H393" s="8">
        <v>75</v>
      </c>
      <c r="I393" s="8">
        <v>57</v>
      </c>
      <c r="J393" s="8">
        <v>30</v>
      </c>
      <c r="K393" s="8">
        <v>1316</v>
      </c>
      <c r="L393" s="8">
        <v>15</v>
      </c>
      <c r="M393" s="42">
        <v>241</v>
      </c>
      <c r="N393" s="8">
        <v>13</v>
      </c>
      <c r="O393" s="8">
        <v>29</v>
      </c>
      <c r="P393" s="8">
        <v>42</v>
      </c>
      <c r="Q393" s="8">
        <v>128</v>
      </c>
      <c r="R393" s="8">
        <v>26</v>
      </c>
      <c r="S393" s="8">
        <v>59</v>
      </c>
      <c r="T393" s="8">
        <v>221</v>
      </c>
      <c r="U393" s="8">
        <v>104</v>
      </c>
      <c r="V393" s="8">
        <v>189</v>
      </c>
      <c r="W393" s="8">
        <v>13</v>
      </c>
    </row>
    <row r="394" spans="1:23" ht="15">
      <c r="A394" s="12">
        <v>164362</v>
      </c>
      <c r="B394" t="s">
        <v>1563</v>
      </c>
      <c r="C394" t="s">
        <v>1636</v>
      </c>
      <c r="E394" s="8" t="s">
        <v>3160</v>
      </c>
      <c r="F394" s="8">
        <v>66</v>
      </c>
      <c r="G394" s="8">
        <v>126</v>
      </c>
      <c r="H394" s="8">
        <v>74</v>
      </c>
      <c r="I394" s="8">
        <v>58</v>
      </c>
      <c r="J394" s="8">
        <v>30</v>
      </c>
      <c r="K394" s="8">
        <v>1324</v>
      </c>
      <c r="L394" s="8">
        <v>16</v>
      </c>
      <c r="M394" s="42">
        <v>246</v>
      </c>
      <c r="N394" s="8">
        <v>17</v>
      </c>
      <c r="O394" s="8">
        <v>27</v>
      </c>
      <c r="P394" s="8">
        <v>44</v>
      </c>
      <c r="Q394" s="8">
        <v>129</v>
      </c>
      <c r="R394" s="8">
        <v>26</v>
      </c>
      <c r="S394" s="8">
        <v>57</v>
      </c>
      <c r="T394" s="8">
        <v>220</v>
      </c>
      <c r="U394" s="8">
        <v>105</v>
      </c>
      <c r="V394" s="8">
        <v>185</v>
      </c>
      <c r="W394" s="8">
        <v>15</v>
      </c>
    </row>
    <row r="395" spans="1:23" ht="15">
      <c r="A395" s="12">
        <v>164363</v>
      </c>
      <c r="B395" t="s">
        <v>1563</v>
      </c>
      <c r="C395" t="s">
        <v>1636</v>
      </c>
      <c r="E395" s="8" t="s">
        <v>3160</v>
      </c>
      <c r="F395" s="8">
        <v>66</v>
      </c>
      <c r="G395" s="8">
        <v>126</v>
      </c>
      <c r="H395" s="8">
        <v>75</v>
      </c>
      <c r="I395" s="8">
        <v>62</v>
      </c>
      <c r="J395" s="8">
        <v>32</v>
      </c>
      <c r="K395" s="8">
        <v>1308</v>
      </c>
      <c r="L395" s="8">
        <v>16</v>
      </c>
      <c r="M395" s="42">
        <v>244</v>
      </c>
      <c r="N395" s="8">
        <v>17</v>
      </c>
      <c r="O395" s="8">
        <v>25</v>
      </c>
      <c r="P395" s="8">
        <v>45</v>
      </c>
      <c r="Q395" s="8">
        <v>127</v>
      </c>
      <c r="R395" s="8">
        <v>26</v>
      </c>
      <c r="S395" s="8">
        <v>58</v>
      </c>
      <c r="T395" s="8">
        <v>214</v>
      </c>
      <c r="U395" s="8">
        <v>110</v>
      </c>
      <c r="V395" s="8">
        <v>182</v>
      </c>
      <c r="W395" s="8">
        <v>17</v>
      </c>
    </row>
    <row r="396" spans="1:23" ht="15">
      <c r="A396" s="12">
        <v>166334</v>
      </c>
      <c r="B396" t="s">
        <v>52</v>
      </c>
      <c r="C396" t="s">
        <v>1637</v>
      </c>
      <c r="E396" s="8" t="s">
        <v>3159</v>
      </c>
      <c r="F396" s="8">
        <v>133</v>
      </c>
      <c r="G396" s="8">
        <v>215</v>
      </c>
      <c r="H396" s="8">
        <v>36</v>
      </c>
      <c r="I396" s="8">
        <v>40</v>
      </c>
      <c r="J396" s="8">
        <v>21</v>
      </c>
      <c r="K396" s="8">
        <v>1142</v>
      </c>
      <c r="L396" s="8">
        <v>18</v>
      </c>
      <c r="M396" s="42">
        <v>150</v>
      </c>
      <c r="N396" s="8">
        <v>24</v>
      </c>
      <c r="O396" s="8">
        <v>25</v>
      </c>
      <c r="P396" s="8">
        <v>47</v>
      </c>
      <c r="Q396" s="8">
        <v>88</v>
      </c>
      <c r="R396" s="8">
        <v>73</v>
      </c>
      <c r="S396" s="8">
        <v>65</v>
      </c>
      <c r="T396" s="8">
        <v>139</v>
      </c>
      <c r="U396" s="8">
        <v>94</v>
      </c>
      <c r="V396" s="8">
        <v>303</v>
      </c>
      <c r="W396" s="8">
        <v>26</v>
      </c>
    </row>
    <row r="397" spans="1:23" ht="15">
      <c r="A397" s="12">
        <v>166915</v>
      </c>
      <c r="B397" t="s">
        <v>1566</v>
      </c>
      <c r="C397" t="s">
        <v>1638</v>
      </c>
      <c r="E397" s="8" t="s">
        <v>3159</v>
      </c>
      <c r="F397" s="8">
        <v>170</v>
      </c>
      <c r="G397" s="8">
        <v>145</v>
      </c>
      <c r="H397" s="8">
        <v>69</v>
      </c>
      <c r="I397" s="8">
        <v>14</v>
      </c>
      <c r="J397" s="8">
        <v>59</v>
      </c>
      <c r="K397" s="8">
        <v>1729</v>
      </c>
      <c r="L397" s="8">
        <v>12</v>
      </c>
      <c r="M397" s="42">
        <v>70</v>
      </c>
      <c r="N397" s="8">
        <v>29</v>
      </c>
      <c r="O397" s="8">
        <v>34</v>
      </c>
      <c r="P397" s="8">
        <v>76</v>
      </c>
      <c r="Q397" s="8">
        <v>158</v>
      </c>
      <c r="R397" s="8">
        <v>51</v>
      </c>
      <c r="S397" s="8">
        <v>58</v>
      </c>
      <c r="T397" s="8">
        <v>171</v>
      </c>
      <c r="U397" s="8">
        <v>186</v>
      </c>
      <c r="V397" s="8">
        <v>143</v>
      </c>
      <c r="W397" s="8">
        <v>28</v>
      </c>
    </row>
    <row r="398" spans="1:23" ht="15">
      <c r="A398" s="12">
        <v>170805</v>
      </c>
      <c r="B398" t="s">
        <v>1566</v>
      </c>
      <c r="C398" t="s">
        <v>1639</v>
      </c>
      <c r="E398" s="8" t="s">
        <v>3159</v>
      </c>
      <c r="F398" s="8">
        <v>121</v>
      </c>
      <c r="G398" s="8">
        <v>175</v>
      </c>
      <c r="H398" s="8">
        <v>75</v>
      </c>
      <c r="I398" s="8">
        <v>62</v>
      </c>
      <c r="J398" s="8">
        <v>57</v>
      </c>
      <c r="K398" s="8">
        <v>1638</v>
      </c>
      <c r="L398" s="8">
        <v>14</v>
      </c>
      <c r="M398" s="42">
        <v>181</v>
      </c>
      <c r="N398" s="8">
        <v>47</v>
      </c>
      <c r="O398" s="8">
        <v>34</v>
      </c>
      <c r="P398" s="8">
        <v>80</v>
      </c>
      <c r="Q398" s="8">
        <v>354</v>
      </c>
      <c r="R398" s="8">
        <v>94</v>
      </c>
      <c r="S398" s="8">
        <v>57</v>
      </c>
      <c r="T398" s="8">
        <v>103</v>
      </c>
      <c r="U398" s="8">
        <v>472</v>
      </c>
      <c r="V398" s="8">
        <v>184</v>
      </c>
      <c r="W398" s="8">
        <v>11</v>
      </c>
    </row>
    <row r="399" spans="1:23" ht="15">
      <c r="A399" s="12">
        <v>172316</v>
      </c>
      <c r="B399" t="s">
        <v>1563</v>
      </c>
      <c r="D399" t="s">
        <v>1640</v>
      </c>
      <c r="E399" s="8" t="s">
        <v>3160</v>
      </c>
      <c r="F399" s="8">
        <v>118</v>
      </c>
      <c r="G399" s="8">
        <v>199</v>
      </c>
      <c r="H399" s="8">
        <v>99</v>
      </c>
      <c r="I399" s="8">
        <v>80</v>
      </c>
      <c r="J399" s="8">
        <v>67</v>
      </c>
      <c r="K399" s="8">
        <v>1116</v>
      </c>
      <c r="L399" s="8">
        <v>11</v>
      </c>
      <c r="M399" s="42">
        <v>207</v>
      </c>
      <c r="N399" s="8">
        <v>29</v>
      </c>
      <c r="O399" s="8">
        <v>50</v>
      </c>
      <c r="P399" s="8">
        <v>163</v>
      </c>
      <c r="Q399" s="8">
        <v>237</v>
      </c>
      <c r="R399" s="8">
        <v>88</v>
      </c>
      <c r="S399" s="8">
        <v>29</v>
      </c>
      <c r="T399" s="8">
        <v>174</v>
      </c>
      <c r="U399" s="8">
        <v>305</v>
      </c>
      <c r="V399" s="8">
        <v>279</v>
      </c>
      <c r="W399" s="8">
        <v>9</v>
      </c>
    </row>
    <row r="400" spans="1:23" ht="15">
      <c r="A400" s="12">
        <v>173251</v>
      </c>
      <c r="B400" t="s">
        <v>52</v>
      </c>
      <c r="C400" t="s">
        <v>1641</v>
      </c>
      <c r="E400" s="8" t="s">
        <v>3159</v>
      </c>
      <c r="F400" s="8">
        <v>123</v>
      </c>
      <c r="G400" s="8">
        <v>210</v>
      </c>
      <c r="H400" s="8">
        <v>85</v>
      </c>
      <c r="I400" s="8">
        <v>43</v>
      </c>
      <c r="J400" s="8">
        <v>48</v>
      </c>
      <c r="K400" s="8">
        <v>795</v>
      </c>
      <c r="L400" s="8">
        <v>6</v>
      </c>
      <c r="M400" s="42">
        <v>185</v>
      </c>
      <c r="N400" s="8">
        <v>51</v>
      </c>
      <c r="O400" s="8">
        <v>46</v>
      </c>
      <c r="P400" s="8">
        <v>71</v>
      </c>
      <c r="Q400" s="8">
        <v>94</v>
      </c>
      <c r="R400" s="8">
        <v>12</v>
      </c>
      <c r="S400" s="8">
        <v>40</v>
      </c>
      <c r="T400" s="8">
        <v>220</v>
      </c>
      <c r="U400" s="8">
        <v>129</v>
      </c>
      <c r="V400" s="8">
        <v>190</v>
      </c>
      <c r="W400" s="8">
        <v>26</v>
      </c>
    </row>
    <row r="401" spans="1:23" ht="15">
      <c r="A401" s="12">
        <v>175578</v>
      </c>
      <c r="B401" t="s">
        <v>1566</v>
      </c>
      <c r="C401" t="s">
        <v>1642</v>
      </c>
      <c r="E401" s="8" t="s">
        <v>3159</v>
      </c>
      <c r="F401" s="8">
        <v>113</v>
      </c>
      <c r="G401" s="8">
        <v>262</v>
      </c>
      <c r="H401" s="8">
        <v>79</v>
      </c>
      <c r="I401" s="8">
        <v>19</v>
      </c>
      <c r="J401" s="8">
        <v>34</v>
      </c>
      <c r="K401" s="8">
        <v>1010</v>
      </c>
      <c r="L401" s="8">
        <v>10</v>
      </c>
      <c r="M401" s="42">
        <v>123</v>
      </c>
      <c r="N401" s="8">
        <v>20</v>
      </c>
      <c r="O401" s="8">
        <v>37</v>
      </c>
      <c r="P401" s="8">
        <v>58</v>
      </c>
      <c r="Q401" s="8">
        <v>245</v>
      </c>
      <c r="R401" s="8">
        <v>56</v>
      </c>
      <c r="S401" s="8">
        <v>22</v>
      </c>
      <c r="T401" s="8">
        <v>132</v>
      </c>
      <c r="U401" s="8">
        <v>311</v>
      </c>
      <c r="V401" s="8">
        <v>237</v>
      </c>
      <c r="W401" s="8">
        <v>17</v>
      </c>
    </row>
    <row r="402" spans="1:23" ht="15">
      <c r="A402" s="12">
        <v>176152</v>
      </c>
      <c r="B402" t="s">
        <v>1563</v>
      </c>
      <c r="D402" t="s">
        <v>1643</v>
      </c>
      <c r="E402" s="8" t="s">
        <v>3160</v>
      </c>
      <c r="F402" s="8">
        <v>101</v>
      </c>
      <c r="G402" s="8">
        <v>199</v>
      </c>
      <c r="H402" s="8">
        <v>67</v>
      </c>
      <c r="I402" s="8">
        <v>47</v>
      </c>
      <c r="J402" s="8">
        <v>32</v>
      </c>
      <c r="K402" s="8">
        <v>2761</v>
      </c>
      <c r="L402" s="8">
        <v>3</v>
      </c>
      <c r="M402" s="42">
        <v>148</v>
      </c>
      <c r="N402" s="8">
        <v>20</v>
      </c>
      <c r="O402" s="8">
        <v>29</v>
      </c>
      <c r="P402" s="8">
        <v>75</v>
      </c>
      <c r="Q402" s="8">
        <v>157</v>
      </c>
      <c r="R402" s="8">
        <v>85</v>
      </c>
      <c r="S402" s="8">
        <v>45</v>
      </c>
      <c r="T402" s="8">
        <v>167</v>
      </c>
      <c r="U402" s="8">
        <v>192</v>
      </c>
      <c r="V402" s="8">
        <v>147</v>
      </c>
      <c r="W402" s="8">
        <v>14</v>
      </c>
    </row>
    <row r="403" spans="1:23" ht="15">
      <c r="A403" s="12">
        <v>184191</v>
      </c>
      <c r="B403" t="s">
        <v>52</v>
      </c>
      <c r="C403" t="s">
        <v>1644</v>
      </c>
      <c r="E403" s="8" t="s">
        <v>3159</v>
      </c>
      <c r="F403" s="8">
        <v>65</v>
      </c>
      <c r="G403" s="8">
        <v>110</v>
      </c>
      <c r="H403" s="8">
        <v>64</v>
      </c>
      <c r="I403" s="8">
        <v>50</v>
      </c>
      <c r="J403" s="8">
        <v>42</v>
      </c>
      <c r="K403" s="8">
        <v>1414</v>
      </c>
      <c r="L403" s="8">
        <v>12</v>
      </c>
      <c r="M403" s="42">
        <v>113</v>
      </c>
      <c r="N403" s="8">
        <v>25</v>
      </c>
      <c r="O403" s="8">
        <v>23</v>
      </c>
      <c r="P403" s="8">
        <v>63</v>
      </c>
      <c r="Q403" s="8">
        <v>80</v>
      </c>
      <c r="R403" s="8">
        <v>106</v>
      </c>
      <c r="S403" s="8">
        <v>37</v>
      </c>
      <c r="T403" s="8">
        <v>183</v>
      </c>
      <c r="U403" s="8">
        <v>92</v>
      </c>
      <c r="V403" s="8">
        <v>147</v>
      </c>
      <c r="W403" s="8">
        <v>11</v>
      </c>
    </row>
    <row r="404" spans="1:23" ht="15">
      <c r="A404" s="12">
        <v>184771</v>
      </c>
      <c r="B404" t="s">
        <v>52</v>
      </c>
      <c r="C404" t="s">
        <v>1644</v>
      </c>
      <c r="E404" s="8" t="s">
        <v>3160</v>
      </c>
      <c r="F404" s="8">
        <v>216</v>
      </c>
      <c r="G404" s="8">
        <v>287</v>
      </c>
      <c r="H404" s="8">
        <v>53</v>
      </c>
      <c r="I404" s="8">
        <v>32</v>
      </c>
      <c r="J404" s="8">
        <v>21</v>
      </c>
      <c r="K404" s="8">
        <v>139</v>
      </c>
      <c r="L404" s="8">
        <v>11</v>
      </c>
      <c r="M404" s="42">
        <v>203</v>
      </c>
      <c r="N404" s="8">
        <v>11</v>
      </c>
      <c r="O404" s="8">
        <v>18</v>
      </c>
      <c r="P404" s="8">
        <v>35</v>
      </c>
      <c r="Q404" s="8">
        <v>53</v>
      </c>
      <c r="R404" s="8">
        <v>36</v>
      </c>
      <c r="S404" s="8">
        <v>52</v>
      </c>
      <c r="T404" s="8">
        <v>245</v>
      </c>
      <c r="U404" s="8">
        <v>48</v>
      </c>
      <c r="V404" s="8">
        <v>180</v>
      </c>
      <c r="W404" s="8">
        <v>18</v>
      </c>
    </row>
    <row r="405" spans="1:23" ht="15">
      <c r="A405" s="12">
        <v>185388</v>
      </c>
      <c r="B405" t="s">
        <v>52</v>
      </c>
      <c r="C405" t="s">
        <v>1644</v>
      </c>
      <c r="E405" s="8" t="s">
        <v>3159</v>
      </c>
      <c r="F405" s="8">
        <v>152</v>
      </c>
      <c r="G405" s="8">
        <v>46</v>
      </c>
      <c r="H405" s="8">
        <v>85</v>
      </c>
      <c r="I405" s="8">
        <v>38</v>
      </c>
      <c r="J405" s="8">
        <v>67</v>
      </c>
      <c r="K405" s="8">
        <v>1295</v>
      </c>
      <c r="L405" s="8">
        <v>15</v>
      </c>
      <c r="M405" s="42">
        <v>83</v>
      </c>
      <c r="N405" s="8">
        <v>42</v>
      </c>
      <c r="O405" s="8">
        <v>49</v>
      </c>
      <c r="P405" s="8">
        <v>191</v>
      </c>
      <c r="Q405" s="8">
        <v>205</v>
      </c>
      <c r="R405" s="8">
        <v>40</v>
      </c>
      <c r="S405" s="8">
        <v>6</v>
      </c>
      <c r="T405" s="8">
        <v>91</v>
      </c>
      <c r="U405" s="8">
        <v>166</v>
      </c>
      <c r="V405" s="8">
        <v>218</v>
      </c>
      <c r="W405" s="8">
        <v>24</v>
      </c>
    </row>
    <row r="406" spans="1:23" ht="15">
      <c r="A406" s="12">
        <v>187391</v>
      </c>
      <c r="B406" t="s">
        <v>1566</v>
      </c>
      <c r="C406" t="s">
        <v>1645</v>
      </c>
      <c r="E406" s="8" t="s">
        <v>3159</v>
      </c>
      <c r="F406" s="8">
        <v>199</v>
      </c>
      <c r="G406" s="8">
        <v>243</v>
      </c>
      <c r="H406" s="8">
        <v>94</v>
      </c>
      <c r="I406" s="8">
        <v>55</v>
      </c>
      <c r="J406" s="8">
        <v>62</v>
      </c>
      <c r="K406" s="8">
        <v>1224</v>
      </c>
      <c r="L406" s="8">
        <v>4</v>
      </c>
      <c r="M406" s="42">
        <v>128</v>
      </c>
      <c r="N406" s="8">
        <v>53</v>
      </c>
      <c r="O406" s="8">
        <v>43</v>
      </c>
      <c r="P406" s="8">
        <v>109</v>
      </c>
      <c r="Q406" s="8">
        <v>194</v>
      </c>
      <c r="R406" s="8">
        <v>109</v>
      </c>
      <c r="S406" s="8">
        <v>35</v>
      </c>
      <c r="T406" s="8">
        <v>181</v>
      </c>
      <c r="U406" s="8">
        <v>251</v>
      </c>
      <c r="V406" s="8">
        <v>178</v>
      </c>
      <c r="W406" s="8">
        <v>15</v>
      </c>
    </row>
    <row r="407" spans="1:23" ht="15">
      <c r="A407" s="12">
        <v>191347</v>
      </c>
      <c r="B407" t="s">
        <v>1566</v>
      </c>
      <c r="C407" t="s">
        <v>1646</v>
      </c>
      <c r="E407" s="8" t="s">
        <v>3159</v>
      </c>
      <c r="F407" s="8">
        <v>141</v>
      </c>
      <c r="G407" s="8">
        <v>275</v>
      </c>
      <c r="H407" s="8">
        <v>76</v>
      </c>
      <c r="I407" s="8">
        <v>52</v>
      </c>
      <c r="J407" s="8">
        <v>56</v>
      </c>
      <c r="K407" s="8">
        <v>128</v>
      </c>
      <c r="L407" s="8">
        <v>4</v>
      </c>
      <c r="M407" s="42">
        <v>152</v>
      </c>
      <c r="N407" s="8">
        <v>28</v>
      </c>
      <c r="O407" s="8">
        <v>25</v>
      </c>
      <c r="P407" s="8">
        <v>117</v>
      </c>
      <c r="Q407" s="8">
        <v>165</v>
      </c>
      <c r="R407" s="8">
        <v>73</v>
      </c>
      <c r="S407" s="8">
        <v>38</v>
      </c>
      <c r="T407" s="8">
        <v>160</v>
      </c>
      <c r="U407" s="8">
        <v>261</v>
      </c>
      <c r="V407" s="8">
        <v>122</v>
      </c>
      <c r="W407" s="8">
        <v>20</v>
      </c>
    </row>
    <row r="408" spans="1:23" ht="15">
      <c r="A408" s="12">
        <v>191806</v>
      </c>
      <c r="B408" t="s">
        <v>52</v>
      </c>
      <c r="C408" t="s">
        <v>1646</v>
      </c>
      <c r="E408" s="8" t="s">
        <v>3159</v>
      </c>
      <c r="F408" s="8">
        <v>126</v>
      </c>
      <c r="G408" s="8">
        <v>259</v>
      </c>
      <c r="H408" s="8">
        <v>86</v>
      </c>
      <c r="I408" s="8">
        <v>69</v>
      </c>
      <c r="J408" s="8">
        <v>71</v>
      </c>
      <c r="K408" s="8">
        <v>1544</v>
      </c>
      <c r="L408" s="8">
        <v>8</v>
      </c>
      <c r="M408" s="42">
        <v>216</v>
      </c>
      <c r="N408" s="8">
        <v>34</v>
      </c>
      <c r="O408" s="8">
        <v>48</v>
      </c>
      <c r="P408" s="8">
        <v>93</v>
      </c>
      <c r="Q408" s="8">
        <v>180</v>
      </c>
      <c r="R408" s="8">
        <v>55</v>
      </c>
      <c r="S408" s="8">
        <v>52</v>
      </c>
      <c r="T408" s="8">
        <v>161</v>
      </c>
      <c r="U408" s="8">
        <v>249</v>
      </c>
      <c r="V408" s="8">
        <v>243</v>
      </c>
      <c r="W408" s="8">
        <v>14</v>
      </c>
    </row>
    <row r="409" spans="1:23" ht="15">
      <c r="A409" s="12">
        <v>191871</v>
      </c>
      <c r="B409" t="s">
        <v>1566</v>
      </c>
      <c r="C409" t="s">
        <v>1646</v>
      </c>
      <c r="E409" s="8" t="s">
        <v>3159</v>
      </c>
      <c r="F409" s="8">
        <v>78</v>
      </c>
      <c r="G409" s="8">
        <v>266</v>
      </c>
      <c r="H409" s="8">
        <v>89</v>
      </c>
      <c r="I409" s="8">
        <v>56</v>
      </c>
      <c r="J409" s="8">
        <v>80</v>
      </c>
      <c r="K409" s="8">
        <v>1734</v>
      </c>
      <c r="L409" s="8">
        <v>6</v>
      </c>
      <c r="M409" s="42">
        <v>223</v>
      </c>
      <c r="N409" s="8">
        <v>58</v>
      </c>
      <c r="O409" s="8">
        <v>42</v>
      </c>
      <c r="P409" s="8">
        <v>114</v>
      </c>
      <c r="Q409" s="8">
        <v>107</v>
      </c>
      <c r="R409" s="8">
        <v>78</v>
      </c>
      <c r="S409" s="8">
        <v>56</v>
      </c>
      <c r="T409" s="8">
        <v>193</v>
      </c>
      <c r="U409" s="8">
        <v>125</v>
      </c>
      <c r="V409" s="8">
        <v>294</v>
      </c>
      <c r="W409" s="8">
        <v>20</v>
      </c>
    </row>
    <row r="410" spans="1:23" ht="15">
      <c r="A410" s="12">
        <v>192029</v>
      </c>
      <c r="B410" t="s">
        <v>52</v>
      </c>
      <c r="C410" t="s">
        <v>1646</v>
      </c>
      <c r="E410" s="8" t="s">
        <v>3160</v>
      </c>
      <c r="F410" s="8">
        <v>34</v>
      </c>
      <c r="G410" s="8">
        <v>112</v>
      </c>
      <c r="H410" s="8">
        <v>104</v>
      </c>
      <c r="I410" s="8">
        <v>46</v>
      </c>
      <c r="J410" s="8">
        <v>64</v>
      </c>
      <c r="K410" s="8">
        <v>1811</v>
      </c>
      <c r="L410" s="8">
        <v>6</v>
      </c>
      <c r="M410" s="42">
        <v>212</v>
      </c>
      <c r="N410" s="8">
        <v>47</v>
      </c>
      <c r="O410" s="8">
        <v>53</v>
      </c>
      <c r="P410" s="8">
        <v>112</v>
      </c>
      <c r="Q410" s="8">
        <v>125</v>
      </c>
      <c r="R410" s="8">
        <v>90</v>
      </c>
      <c r="S410" s="8">
        <v>49</v>
      </c>
      <c r="T410" s="8">
        <v>205</v>
      </c>
      <c r="U410" s="8">
        <v>133</v>
      </c>
      <c r="V410" s="8">
        <v>323</v>
      </c>
      <c r="W410" s="8">
        <v>10</v>
      </c>
    </row>
    <row r="411" spans="1:23" ht="15">
      <c r="A411" s="12">
        <v>192201</v>
      </c>
      <c r="B411" t="s">
        <v>1566</v>
      </c>
      <c r="C411" t="s">
        <v>1646</v>
      </c>
      <c r="E411" s="8" t="s">
        <v>3159</v>
      </c>
      <c r="F411" s="8">
        <v>25</v>
      </c>
      <c r="G411" s="8">
        <v>110</v>
      </c>
      <c r="H411" s="8">
        <v>102</v>
      </c>
      <c r="I411" s="8">
        <v>58</v>
      </c>
      <c r="J411" s="8">
        <v>32</v>
      </c>
      <c r="K411" s="8">
        <v>2357</v>
      </c>
      <c r="L411" s="8">
        <v>9</v>
      </c>
      <c r="M411" s="42">
        <v>184</v>
      </c>
      <c r="N411" s="8">
        <v>36</v>
      </c>
      <c r="O411" s="8">
        <v>38</v>
      </c>
      <c r="P411" s="8">
        <v>121</v>
      </c>
      <c r="Q411" s="8">
        <v>135</v>
      </c>
      <c r="R411" s="8">
        <v>100</v>
      </c>
      <c r="S411" s="8">
        <v>58</v>
      </c>
      <c r="T411" s="8">
        <v>188</v>
      </c>
      <c r="U411" s="8">
        <v>111</v>
      </c>
      <c r="V411" s="8">
        <v>276</v>
      </c>
      <c r="W411" s="8">
        <v>12</v>
      </c>
    </row>
    <row r="412" spans="1:23" ht="15">
      <c r="A412" s="12">
        <v>194797</v>
      </c>
      <c r="B412" t="s">
        <v>1566</v>
      </c>
      <c r="C412" t="s">
        <v>1647</v>
      </c>
      <c r="E412" s="8" t="s">
        <v>3159</v>
      </c>
      <c r="F412" s="8">
        <v>103</v>
      </c>
      <c r="G412" s="8">
        <v>163</v>
      </c>
      <c r="H412" s="8">
        <v>70</v>
      </c>
      <c r="I412" s="8">
        <v>42</v>
      </c>
      <c r="J412" s="8">
        <v>54</v>
      </c>
      <c r="K412" s="8">
        <v>1098</v>
      </c>
      <c r="L412" s="8">
        <v>5</v>
      </c>
      <c r="M412" s="42">
        <v>87</v>
      </c>
      <c r="N412" s="8">
        <v>29</v>
      </c>
      <c r="O412" s="8">
        <v>31</v>
      </c>
      <c r="P412" s="8">
        <v>126</v>
      </c>
      <c r="Q412" s="8">
        <v>127</v>
      </c>
      <c r="R412" s="8">
        <v>71</v>
      </c>
      <c r="S412" s="8">
        <v>65</v>
      </c>
      <c r="T412" s="8">
        <v>117</v>
      </c>
      <c r="U412" s="8">
        <v>102</v>
      </c>
      <c r="V412" s="8">
        <v>245</v>
      </c>
      <c r="W412" s="8">
        <v>25</v>
      </c>
    </row>
    <row r="413" spans="1:23" ht="15">
      <c r="A413" s="12">
        <v>194943</v>
      </c>
      <c r="B413" t="s">
        <v>52</v>
      </c>
      <c r="C413" t="s">
        <v>1647</v>
      </c>
      <c r="E413" s="8" t="s">
        <v>3159</v>
      </c>
      <c r="F413" s="8">
        <v>85</v>
      </c>
      <c r="G413" s="8">
        <v>233</v>
      </c>
      <c r="H413" s="8">
        <v>89</v>
      </c>
      <c r="I413" s="8">
        <v>44</v>
      </c>
      <c r="J413" s="8">
        <v>53</v>
      </c>
      <c r="K413" s="8">
        <v>844</v>
      </c>
      <c r="L413" s="8">
        <v>14</v>
      </c>
      <c r="M413" s="42">
        <v>77</v>
      </c>
      <c r="N413" s="8">
        <v>50</v>
      </c>
      <c r="O413" s="8">
        <v>30</v>
      </c>
      <c r="P413" s="8">
        <v>122</v>
      </c>
      <c r="Q413" s="8">
        <v>116</v>
      </c>
      <c r="R413" s="8">
        <v>59</v>
      </c>
      <c r="S413" s="8">
        <v>50</v>
      </c>
      <c r="T413" s="8">
        <v>154</v>
      </c>
      <c r="U413" s="8">
        <v>109</v>
      </c>
      <c r="V413" s="8">
        <v>249</v>
      </c>
      <c r="W413" s="8">
        <v>20</v>
      </c>
    </row>
    <row r="414" spans="1:23" ht="15">
      <c r="A414" s="12">
        <v>195783</v>
      </c>
      <c r="B414" t="s">
        <v>1566</v>
      </c>
      <c r="C414" t="s">
        <v>1648</v>
      </c>
      <c r="E414" s="8" t="s">
        <v>3159</v>
      </c>
      <c r="F414" s="8">
        <v>87</v>
      </c>
      <c r="G414" s="8">
        <v>262</v>
      </c>
      <c r="H414" s="8">
        <v>61</v>
      </c>
      <c r="I414" s="8">
        <v>57</v>
      </c>
      <c r="J414" s="8">
        <v>31</v>
      </c>
      <c r="K414" s="8">
        <v>1917</v>
      </c>
      <c r="L414" s="8">
        <v>15</v>
      </c>
      <c r="M414" s="42">
        <v>159</v>
      </c>
      <c r="N414" s="8">
        <v>29</v>
      </c>
      <c r="O414" s="8">
        <v>29</v>
      </c>
      <c r="P414" s="8">
        <v>41</v>
      </c>
      <c r="Q414" s="8">
        <v>79</v>
      </c>
      <c r="R414" s="8">
        <v>110</v>
      </c>
      <c r="S414" s="8">
        <v>49</v>
      </c>
      <c r="T414" s="8">
        <v>138</v>
      </c>
      <c r="U414" s="8">
        <v>63</v>
      </c>
      <c r="V414" s="8">
        <v>270</v>
      </c>
      <c r="W414" s="8">
        <v>20</v>
      </c>
    </row>
    <row r="415" spans="1:23" ht="15">
      <c r="A415" s="12">
        <v>198301</v>
      </c>
      <c r="B415" t="s">
        <v>52</v>
      </c>
      <c r="C415" t="s">
        <v>1649</v>
      </c>
      <c r="E415" s="8" t="s">
        <v>3159</v>
      </c>
      <c r="F415" s="8">
        <v>71</v>
      </c>
      <c r="G415" s="8">
        <v>232</v>
      </c>
      <c r="H415" s="8">
        <v>93</v>
      </c>
      <c r="I415" s="8">
        <v>66</v>
      </c>
      <c r="J415" s="8">
        <v>47</v>
      </c>
      <c r="K415" s="8">
        <v>1094</v>
      </c>
      <c r="L415" s="8">
        <v>4</v>
      </c>
      <c r="M415" s="42">
        <v>269</v>
      </c>
      <c r="N415" s="8">
        <v>39</v>
      </c>
      <c r="O415" s="8">
        <v>26</v>
      </c>
      <c r="P415" s="8">
        <v>116</v>
      </c>
      <c r="Q415" s="8">
        <v>184</v>
      </c>
      <c r="R415" s="8">
        <v>76</v>
      </c>
      <c r="S415" s="8">
        <v>27</v>
      </c>
      <c r="T415" s="8">
        <v>228</v>
      </c>
      <c r="U415" s="8">
        <v>276</v>
      </c>
      <c r="V415" s="8">
        <v>195</v>
      </c>
      <c r="W415" s="8">
        <v>10</v>
      </c>
    </row>
    <row r="416" spans="1:23" ht="15">
      <c r="A416" s="12">
        <v>198973</v>
      </c>
      <c r="B416" t="s">
        <v>52</v>
      </c>
      <c r="C416" t="s">
        <v>1649</v>
      </c>
      <c r="E416" s="8" t="s">
        <v>3159</v>
      </c>
      <c r="F416" s="8">
        <v>134</v>
      </c>
      <c r="G416" s="8">
        <v>272</v>
      </c>
      <c r="H416" s="8">
        <v>62</v>
      </c>
      <c r="I416" s="8">
        <v>22</v>
      </c>
      <c r="J416" s="8">
        <v>70</v>
      </c>
      <c r="K416" s="8">
        <v>904</v>
      </c>
      <c r="L416" s="8">
        <v>6</v>
      </c>
      <c r="M416" s="42">
        <v>169</v>
      </c>
      <c r="N416" s="8">
        <v>42</v>
      </c>
      <c r="O416" s="8">
        <v>51</v>
      </c>
      <c r="P416" s="8">
        <v>84</v>
      </c>
      <c r="Q416" s="8">
        <v>301</v>
      </c>
      <c r="R416" s="8">
        <v>85</v>
      </c>
      <c r="S416" s="8">
        <v>38</v>
      </c>
      <c r="T416" s="8">
        <v>233</v>
      </c>
      <c r="U416" s="8">
        <v>361</v>
      </c>
      <c r="V416" s="8">
        <v>287</v>
      </c>
      <c r="W416" s="8">
        <v>20</v>
      </c>
    </row>
    <row r="417" spans="1:23" ht="15">
      <c r="A417" s="12">
        <v>199277</v>
      </c>
      <c r="B417" t="s">
        <v>1563</v>
      </c>
      <c r="C417" t="s">
        <v>1650</v>
      </c>
      <c r="E417" s="8" t="s">
        <v>3160</v>
      </c>
      <c r="F417" s="8">
        <v>110</v>
      </c>
      <c r="G417" s="8">
        <v>231</v>
      </c>
      <c r="H417" s="8">
        <v>72</v>
      </c>
      <c r="I417" s="8">
        <v>52</v>
      </c>
      <c r="J417" s="8">
        <v>43</v>
      </c>
      <c r="K417" s="8">
        <v>1618</v>
      </c>
      <c r="L417" s="8">
        <v>4</v>
      </c>
      <c r="M417" s="42">
        <v>181</v>
      </c>
      <c r="N417" s="8">
        <v>34</v>
      </c>
      <c r="O417" s="8">
        <v>31</v>
      </c>
      <c r="P417" s="8">
        <v>81</v>
      </c>
      <c r="Q417" s="8">
        <v>376</v>
      </c>
      <c r="R417" s="8">
        <v>69</v>
      </c>
      <c r="S417" s="8">
        <v>40</v>
      </c>
      <c r="T417" s="8">
        <v>141</v>
      </c>
      <c r="U417" s="8">
        <v>411</v>
      </c>
      <c r="V417" s="8">
        <v>118</v>
      </c>
      <c r="W417" s="8">
        <v>6</v>
      </c>
    </row>
    <row r="418" spans="1:23" ht="15">
      <c r="A418" s="12">
        <v>199278</v>
      </c>
      <c r="B418" t="s">
        <v>1563</v>
      </c>
      <c r="C418" t="s">
        <v>1650</v>
      </c>
      <c r="E418" s="8" t="s">
        <v>3160</v>
      </c>
      <c r="F418" s="8">
        <v>110</v>
      </c>
      <c r="G418" s="8">
        <v>233</v>
      </c>
      <c r="H418" s="8">
        <v>70</v>
      </c>
      <c r="I418" s="8">
        <v>51</v>
      </c>
      <c r="J418" s="8">
        <v>43</v>
      </c>
      <c r="K418" s="8">
        <v>1600</v>
      </c>
      <c r="L418" s="8">
        <v>4</v>
      </c>
      <c r="M418" s="42">
        <v>180</v>
      </c>
      <c r="N418" s="8">
        <v>34</v>
      </c>
      <c r="O418" s="8">
        <v>31</v>
      </c>
      <c r="P418" s="8">
        <v>82</v>
      </c>
      <c r="Q418" s="8">
        <v>379</v>
      </c>
      <c r="R418" s="8">
        <v>69</v>
      </c>
      <c r="S418" s="8">
        <v>42</v>
      </c>
      <c r="T418" s="8">
        <v>138</v>
      </c>
      <c r="U418" s="8">
        <v>416</v>
      </c>
      <c r="V418" s="8">
        <v>114</v>
      </c>
      <c r="W418" s="8">
        <v>6</v>
      </c>
    </row>
    <row r="419" spans="1:23" ht="15">
      <c r="A419" s="12">
        <v>199713</v>
      </c>
      <c r="B419" t="s">
        <v>1563</v>
      </c>
      <c r="D419" t="s">
        <v>1651</v>
      </c>
      <c r="E419" s="8" t="s">
        <v>3159</v>
      </c>
      <c r="F419" s="8">
        <v>126</v>
      </c>
      <c r="G419" s="8">
        <v>191</v>
      </c>
      <c r="H419" s="8">
        <v>31</v>
      </c>
      <c r="I419" s="8">
        <v>55</v>
      </c>
      <c r="J419" s="8">
        <v>13</v>
      </c>
      <c r="K419" s="8">
        <v>1461</v>
      </c>
      <c r="L419" s="8">
        <v>5</v>
      </c>
      <c r="M419" s="42">
        <v>110</v>
      </c>
      <c r="N419" s="8">
        <v>20</v>
      </c>
      <c r="O419" s="8">
        <v>27</v>
      </c>
      <c r="P419" s="8">
        <v>65</v>
      </c>
      <c r="Q419" s="8">
        <v>182</v>
      </c>
      <c r="R419" s="8">
        <v>85</v>
      </c>
      <c r="S419" s="8">
        <v>39</v>
      </c>
      <c r="T419" s="8">
        <v>152</v>
      </c>
      <c r="U419" s="8">
        <v>264</v>
      </c>
      <c r="V419" s="8">
        <v>299</v>
      </c>
      <c r="W419" s="8">
        <v>10</v>
      </c>
    </row>
    <row r="420" spans="1:23" ht="15">
      <c r="A420" s="12">
        <v>200100</v>
      </c>
      <c r="B420" t="s">
        <v>1566</v>
      </c>
      <c r="C420" t="s">
        <v>1652</v>
      </c>
      <c r="E420" s="8" t="s">
        <v>3160</v>
      </c>
      <c r="F420" s="8">
        <v>97</v>
      </c>
      <c r="G420" s="8">
        <v>243</v>
      </c>
      <c r="H420" s="8">
        <v>52</v>
      </c>
      <c r="I420" s="8">
        <v>59</v>
      </c>
      <c r="J420" s="8">
        <v>42</v>
      </c>
      <c r="K420" s="8">
        <v>1577</v>
      </c>
      <c r="L420" s="8">
        <v>14</v>
      </c>
      <c r="M420" s="42">
        <v>149</v>
      </c>
      <c r="N420" s="8">
        <v>25</v>
      </c>
      <c r="O420" s="8">
        <v>19</v>
      </c>
      <c r="P420" s="8">
        <v>30</v>
      </c>
      <c r="Q420" s="8">
        <v>170</v>
      </c>
      <c r="R420" s="8">
        <v>49</v>
      </c>
      <c r="S420" s="8">
        <v>43</v>
      </c>
      <c r="T420" s="8">
        <v>194</v>
      </c>
      <c r="U420" s="8">
        <v>219</v>
      </c>
      <c r="V420" s="8">
        <v>250</v>
      </c>
      <c r="W420" s="8">
        <v>10</v>
      </c>
    </row>
    <row r="421" spans="1:23" ht="15">
      <c r="A421" s="12">
        <v>200160</v>
      </c>
      <c r="B421" t="s">
        <v>1563</v>
      </c>
      <c r="D421" t="s">
        <v>1460</v>
      </c>
      <c r="E421" s="8" t="s">
        <v>3160</v>
      </c>
      <c r="F421" s="8">
        <v>72</v>
      </c>
      <c r="G421" s="8">
        <v>269</v>
      </c>
      <c r="H421" s="8">
        <v>67</v>
      </c>
      <c r="I421" s="8">
        <v>65</v>
      </c>
      <c r="J421" s="8">
        <v>41</v>
      </c>
      <c r="K421" s="8">
        <v>1562</v>
      </c>
      <c r="L421" s="8">
        <v>7</v>
      </c>
      <c r="M421" s="42">
        <v>79</v>
      </c>
      <c r="N421" s="8">
        <v>37</v>
      </c>
      <c r="O421" s="8">
        <v>17</v>
      </c>
      <c r="P421" s="8">
        <v>47</v>
      </c>
      <c r="Q421" s="8">
        <v>157</v>
      </c>
      <c r="R421" s="8">
        <v>53</v>
      </c>
      <c r="S421" s="8">
        <v>52</v>
      </c>
      <c r="T421" s="8">
        <v>187</v>
      </c>
      <c r="U421" s="8">
        <v>215</v>
      </c>
      <c r="V421" s="8">
        <v>237</v>
      </c>
      <c r="W421" s="8">
        <v>9</v>
      </c>
    </row>
    <row r="422" spans="1:23" ht="15">
      <c r="A422" s="12">
        <v>201347</v>
      </c>
      <c r="B422" t="s">
        <v>1566</v>
      </c>
      <c r="C422" t="s">
        <v>1653</v>
      </c>
      <c r="E422" s="8" t="s">
        <v>3159</v>
      </c>
      <c r="F422" s="8">
        <v>64</v>
      </c>
      <c r="G422" s="8">
        <v>171</v>
      </c>
      <c r="H422" s="8">
        <v>68</v>
      </c>
      <c r="I422" s="8">
        <v>62</v>
      </c>
      <c r="J422" s="8">
        <v>24</v>
      </c>
      <c r="K422" s="8">
        <v>698</v>
      </c>
      <c r="L422" s="8">
        <v>14</v>
      </c>
      <c r="M422" s="42">
        <v>28</v>
      </c>
      <c r="N422" s="8">
        <v>24</v>
      </c>
      <c r="O422" s="8">
        <v>30</v>
      </c>
      <c r="P422" s="8">
        <v>58</v>
      </c>
      <c r="Q422" s="8">
        <v>148</v>
      </c>
      <c r="R422" s="8">
        <v>38</v>
      </c>
      <c r="S422" s="8">
        <v>44</v>
      </c>
      <c r="T422" s="8">
        <v>144</v>
      </c>
      <c r="U422" s="8">
        <v>170</v>
      </c>
      <c r="V422" s="8">
        <v>187</v>
      </c>
      <c r="W422" s="8">
        <v>11</v>
      </c>
    </row>
    <row r="423" spans="1:23" ht="15">
      <c r="A423" s="12">
        <v>204104</v>
      </c>
      <c r="B423" t="s">
        <v>1566</v>
      </c>
      <c r="C423" t="s">
        <v>1654</v>
      </c>
      <c r="E423" s="8" t="s">
        <v>3159</v>
      </c>
      <c r="F423" s="8">
        <v>244</v>
      </c>
      <c r="G423" s="8">
        <v>127</v>
      </c>
      <c r="H423" s="8">
        <v>67</v>
      </c>
      <c r="I423" s="8">
        <v>39</v>
      </c>
      <c r="J423" s="8">
        <v>42</v>
      </c>
      <c r="K423" s="8">
        <v>1228</v>
      </c>
      <c r="L423" s="8">
        <v>4</v>
      </c>
      <c r="M423" s="42">
        <v>130</v>
      </c>
      <c r="N423" s="8">
        <v>36</v>
      </c>
      <c r="O423" s="8">
        <v>35</v>
      </c>
      <c r="P423" s="8">
        <v>75</v>
      </c>
      <c r="Q423" s="8">
        <v>114</v>
      </c>
      <c r="R423" s="8">
        <v>67</v>
      </c>
      <c r="S423" s="8">
        <v>19</v>
      </c>
      <c r="T423" s="8">
        <v>119</v>
      </c>
      <c r="U423" s="8">
        <v>84</v>
      </c>
      <c r="V423" s="8">
        <v>140</v>
      </c>
      <c r="W423" s="8">
        <v>32</v>
      </c>
    </row>
    <row r="424" spans="1:23" ht="15">
      <c r="A424" s="12">
        <v>205949</v>
      </c>
      <c r="B424" t="s">
        <v>1563</v>
      </c>
      <c r="D424" t="s">
        <v>1655</v>
      </c>
      <c r="E424" s="8" t="s">
        <v>3159</v>
      </c>
      <c r="F424" s="8">
        <v>139</v>
      </c>
      <c r="G424" s="8">
        <v>281</v>
      </c>
      <c r="H424" s="8">
        <v>52</v>
      </c>
      <c r="I424" s="8">
        <v>40</v>
      </c>
      <c r="J424" s="8">
        <v>28</v>
      </c>
      <c r="K424" s="8">
        <v>1914</v>
      </c>
      <c r="L424" s="8">
        <v>4</v>
      </c>
      <c r="M424" s="42">
        <v>107</v>
      </c>
      <c r="N424" s="8">
        <v>31</v>
      </c>
      <c r="O424" s="8">
        <v>12</v>
      </c>
      <c r="P424" s="8">
        <v>84</v>
      </c>
      <c r="Q424" s="8">
        <v>137</v>
      </c>
      <c r="R424" s="8">
        <v>48</v>
      </c>
      <c r="S424" s="8">
        <v>39</v>
      </c>
      <c r="T424" s="8">
        <v>156</v>
      </c>
      <c r="U424" s="8">
        <v>154</v>
      </c>
      <c r="V424" s="8">
        <v>113</v>
      </c>
      <c r="W424" s="8">
        <v>22</v>
      </c>
    </row>
    <row r="425" spans="1:23" ht="15">
      <c r="A425" s="12">
        <v>206221</v>
      </c>
      <c r="B425" t="s">
        <v>52</v>
      </c>
      <c r="C425" t="s">
        <v>1656</v>
      </c>
      <c r="E425" s="8" t="s">
        <v>3159</v>
      </c>
      <c r="F425" s="8">
        <v>202</v>
      </c>
      <c r="G425" s="8">
        <v>181</v>
      </c>
      <c r="H425" s="8">
        <v>75</v>
      </c>
      <c r="I425" s="8">
        <v>34</v>
      </c>
      <c r="J425" s="8">
        <v>62</v>
      </c>
      <c r="K425" s="8">
        <v>2634</v>
      </c>
      <c r="L425" s="8">
        <v>9</v>
      </c>
      <c r="M425" s="42">
        <v>190</v>
      </c>
      <c r="N425" s="8">
        <v>54</v>
      </c>
      <c r="O425" s="8">
        <v>28</v>
      </c>
      <c r="P425" s="8">
        <v>69</v>
      </c>
      <c r="Q425" s="8">
        <v>93</v>
      </c>
      <c r="R425" s="8">
        <v>46</v>
      </c>
      <c r="S425" s="8">
        <v>60</v>
      </c>
      <c r="T425" s="8">
        <v>148</v>
      </c>
      <c r="U425" s="8">
        <v>95</v>
      </c>
      <c r="V425" s="8">
        <v>139</v>
      </c>
      <c r="W425" s="8">
        <v>7</v>
      </c>
    </row>
    <row r="426" spans="1:23" ht="15">
      <c r="A426" s="12">
        <v>207175</v>
      </c>
      <c r="B426" t="s">
        <v>52</v>
      </c>
      <c r="C426" t="s">
        <v>1657</v>
      </c>
      <c r="E426" s="8" t="s">
        <v>3159</v>
      </c>
      <c r="F426" s="8">
        <v>129</v>
      </c>
      <c r="G426" s="8">
        <v>185</v>
      </c>
      <c r="H426" s="8">
        <v>68</v>
      </c>
      <c r="I426" s="8">
        <v>57</v>
      </c>
      <c r="J426" s="8">
        <v>28</v>
      </c>
      <c r="K426" s="8">
        <v>1110</v>
      </c>
      <c r="L426" s="8">
        <v>8</v>
      </c>
      <c r="M426" s="42">
        <v>101</v>
      </c>
      <c r="N426" s="8">
        <v>31</v>
      </c>
      <c r="O426" s="8">
        <v>16</v>
      </c>
      <c r="P426" s="8">
        <v>34</v>
      </c>
      <c r="Q426" s="8">
        <v>113</v>
      </c>
      <c r="R426" s="8">
        <v>46</v>
      </c>
      <c r="S426" s="8">
        <v>13</v>
      </c>
      <c r="T426" s="8">
        <v>73</v>
      </c>
      <c r="U426" s="8">
        <v>114</v>
      </c>
      <c r="V426" s="8">
        <v>205</v>
      </c>
      <c r="W426" s="8">
        <v>16</v>
      </c>
    </row>
    <row r="427" spans="1:23" ht="15">
      <c r="A427" s="12">
        <v>207633</v>
      </c>
      <c r="B427" t="s">
        <v>52</v>
      </c>
      <c r="C427" t="s">
        <v>1658</v>
      </c>
      <c r="E427" s="8" t="s">
        <v>3160</v>
      </c>
      <c r="F427" s="8">
        <v>155</v>
      </c>
      <c r="G427" s="8">
        <v>249</v>
      </c>
      <c r="H427" s="8">
        <v>91</v>
      </c>
      <c r="I427" s="8">
        <v>43</v>
      </c>
      <c r="J427" s="8">
        <v>26</v>
      </c>
      <c r="K427" s="8">
        <v>690</v>
      </c>
      <c r="L427" s="8" t="s">
        <v>212</v>
      </c>
      <c r="M427" s="42">
        <v>75</v>
      </c>
      <c r="N427" s="8">
        <v>19</v>
      </c>
      <c r="O427" s="8">
        <v>24</v>
      </c>
      <c r="P427" s="8">
        <v>89</v>
      </c>
      <c r="Q427" s="8">
        <v>88</v>
      </c>
      <c r="R427" s="8">
        <v>26</v>
      </c>
      <c r="S427" s="8">
        <v>38</v>
      </c>
      <c r="T427" s="8">
        <v>215</v>
      </c>
      <c r="U427" s="8">
        <v>93</v>
      </c>
      <c r="V427" s="8">
        <v>229</v>
      </c>
      <c r="W427" s="8">
        <v>13</v>
      </c>
    </row>
    <row r="428" spans="1:23" ht="15">
      <c r="A428" s="12">
        <v>207983</v>
      </c>
      <c r="B428" t="s">
        <v>1566</v>
      </c>
      <c r="C428" t="s">
        <v>1659</v>
      </c>
      <c r="E428" s="8" t="s">
        <v>3159</v>
      </c>
      <c r="F428" s="8">
        <v>145</v>
      </c>
      <c r="G428" s="8">
        <v>218</v>
      </c>
      <c r="H428" s="8">
        <v>32</v>
      </c>
      <c r="I428" s="8">
        <v>41</v>
      </c>
      <c r="J428" s="8">
        <v>20</v>
      </c>
      <c r="K428" s="8">
        <v>1107</v>
      </c>
      <c r="L428" s="8">
        <v>9</v>
      </c>
      <c r="M428" s="42">
        <v>212</v>
      </c>
      <c r="N428" s="8">
        <v>14</v>
      </c>
      <c r="O428" s="8">
        <v>5</v>
      </c>
      <c r="P428" s="8">
        <v>46</v>
      </c>
      <c r="Q428" s="8">
        <v>85</v>
      </c>
      <c r="R428" s="8">
        <v>53</v>
      </c>
      <c r="S428" s="8">
        <v>30</v>
      </c>
      <c r="T428" s="8">
        <v>87</v>
      </c>
      <c r="U428" s="8">
        <v>55</v>
      </c>
      <c r="V428" s="8">
        <v>165</v>
      </c>
      <c r="W428" s="8">
        <v>14</v>
      </c>
    </row>
    <row r="429" spans="1:23" ht="15">
      <c r="A429" s="12">
        <v>207995</v>
      </c>
      <c r="B429" t="s">
        <v>1566</v>
      </c>
      <c r="C429" t="s">
        <v>1659</v>
      </c>
      <c r="E429" s="8" t="s">
        <v>3159</v>
      </c>
      <c r="F429" s="8">
        <v>143</v>
      </c>
      <c r="G429" s="8">
        <v>198</v>
      </c>
      <c r="H429" s="8">
        <v>27</v>
      </c>
      <c r="I429" s="8">
        <v>47</v>
      </c>
      <c r="J429" s="8">
        <v>17</v>
      </c>
      <c r="K429" s="8">
        <v>1053</v>
      </c>
      <c r="L429" s="8">
        <v>10</v>
      </c>
      <c r="M429" s="42">
        <v>205</v>
      </c>
      <c r="N429" s="8">
        <v>17</v>
      </c>
      <c r="O429" s="8">
        <v>4</v>
      </c>
      <c r="P429" s="8">
        <v>38</v>
      </c>
      <c r="Q429" s="8">
        <v>83</v>
      </c>
      <c r="R429" s="8">
        <v>60</v>
      </c>
      <c r="S429" s="8">
        <v>35</v>
      </c>
      <c r="T429" s="8">
        <v>79</v>
      </c>
      <c r="U429" s="8">
        <v>46</v>
      </c>
      <c r="V429" s="8">
        <v>174</v>
      </c>
      <c r="W429" s="8">
        <v>24</v>
      </c>
    </row>
    <row r="430" spans="1:23" ht="15">
      <c r="A430" s="12">
        <v>209295</v>
      </c>
      <c r="B430" t="s">
        <v>1566</v>
      </c>
      <c r="C430" t="s">
        <v>1660</v>
      </c>
      <c r="E430" s="8" t="s">
        <v>3159</v>
      </c>
      <c r="F430" s="8">
        <v>198</v>
      </c>
      <c r="G430" s="8">
        <v>98</v>
      </c>
      <c r="H430" s="8">
        <v>91</v>
      </c>
      <c r="I430" s="8">
        <v>24</v>
      </c>
      <c r="J430" s="8">
        <v>44</v>
      </c>
      <c r="K430" s="8">
        <v>233</v>
      </c>
      <c r="L430" s="8">
        <v>12</v>
      </c>
      <c r="M430" s="42">
        <v>33</v>
      </c>
      <c r="N430" s="8">
        <v>17</v>
      </c>
      <c r="O430" s="8">
        <v>37</v>
      </c>
      <c r="P430" s="8">
        <v>125</v>
      </c>
      <c r="Q430" s="8">
        <v>32</v>
      </c>
      <c r="R430" s="8">
        <v>94</v>
      </c>
      <c r="S430" s="8">
        <v>49</v>
      </c>
      <c r="T430" s="8">
        <v>41</v>
      </c>
      <c r="U430" s="8">
        <v>17</v>
      </c>
      <c r="V430" s="8">
        <v>195</v>
      </c>
      <c r="W430" s="8">
        <v>7</v>
      </c>
    </row>
    <row r="431" spans="1:23" ht="15">
      <c r="A431" s="12">
        <v>209566</v>
      </c>
      <c r="B431" t="s">
        <v>1563</v>
      </c>
      <c r="D431" t="s">
        <v>1661</v>
      </c>
      <c r="E431" s="8" t="s">
        <v>3159</v>
      </c>
      <c r="F431" s="8">
        <v>135</v>
      </c>
      <c r="G431" s="8">
        <v>136</v>
      </c>
      <c r="H431" s="8">
        <v>48</v>
      </c>
      <c r="I431" s="8">
        <v>20</v>
      </c>
      <c r="J431" s="8">
        <v>16</v>
      </c>
      <c r="K431" s="8">
        <v>362</v>
      </c>
      <c r="L431" s="8">
        <v>18</v>
      </c>
      <c r="M431" s="42">
        <v>40</v>
      </c>
      <c r="N431" s="8">
        <v>25</v>
      </c>
      <c r="O431" s="8">
        <v>27</v>
      </c>
      <c r="P431" s="8">
        <v>68</v>
      </c>
      <c r="Q431" s="8">
        <v>66</v>
      </c>
      <c r="R431" s="8">
        <v>89</v>
      </c>
      <c r="S431" s="8">
        <v>50</v>
      </c>
      <c r="T431" s="8">
        <v>115</v>
      </c>
      <c r="U431" s="8">
        <v>42</v>
      </c>
      <c r="V431" s="8">
        <v>112</v>
      </c>
      <c r="W431" s="8">
        <v>4</v>
      </c>
    </row>
    <row r="432" spans="1:23" ht="15">
      <c r="A432" s="12">
        <v>214703</v>
      </c>
      <c r="B432" t="s">
        <v>1566</v>
      </c>
      <c r="C432" t="s">
        <v>1662</v>
      </c>
      <c r="E432" s="8" t="s">
        <v>3159</v>
      </c>
      <c r="F432" s="8">
        <v>94</v>
      </c>
      <c r="G432" s="8">
        <v>78</v>
      </c>
      <c r="H432" s="8">
        <v>81</v>
      </c>
      <c r="I432" s="8">
        <v>37</v>
      </c>
      <c r="J432" s="8">
        <v>44</v>
      </c>
      <c r="K432" s="8">
        <v>500</v>
      </c>
      <c r="L432" s="8">
        <v>10</v>
      </c>
      <c r="M432" s="42">
        <v>254</v>
      </c>
      <c r="N432" s="8">
        <v>27</v>
      </c>
      <c r="O432" s="8">
        <v>29</v>
      </c>
      <c r="P432" s="8">
        <v>125</v>
      </c>
      <c r="Q432" s="8">
        <v>220</v>
      </c>
      <c r="R432" s="8">
        <v>49</v>
      </c>
      <c r="S432" s="8">
        <v>42</v>
      </c>
      <c r="T432" s="8">
        <v>212</v>
      </c>
      <c r="U432" s="8">
        <v>243</v>
      </c>
      <c r="V432" s="8">
        <v>154</v>
      </c>
      <c r="W432" s="8">
        <v>19</v>
      </c>
    </row>
    <row r="433" spans="1:23" ht="15">
      <c r="A433" s="12">
        <v>214785</v>
      </c>
      <c r="B433" t="s">
        <v>1563</v>
      </c>
      <c r="D433" t="s">
        <v>1663</v>
      </c>
      <c r="E433" s="8" t="s">
        <v>3159</v>
      </c>
      <c r="F433" s="8">
        <v>75</v>
      </c>
      <c r="G433" s="8">
        <v>66</v>
      </c>
      <c r="H433" s="8">
        <v>39</v>
      </c>
      <c r="I433" s="8">
        <v>43</v>
      </c>
      <c r="J433" s="8">
        <v>29</v>
      </c>
      <c r="K433" s="8">
        <v>733</v>
      </c>
      <c r="L433" s="8">
        <v>12</v>
      </c>
      <c r="M433" s="42">
        <v>260</v>
      </c>
      <c r="N433" s="8">
        <v>20</v>
      </c>
      <c r="O433" s="8">
        <v>27</v>
      </c>
      <c r="P433" s="8">
        <v>112</v>
      </c>
      <c r="Q433" s="8">
        <v>181</v>
      </c>
      <c r="R433" s="8">
        <v>67</v>
      </c>
      <c r="S433" s="8">
        <v>35</v>
      </c>
      <c r="T433" s="8">
        <v>131</v>
      </c>
      <c r="U433" s="8">
        <v>196</v>
      </c>
      <c r="V433" s="8">
        <v>140</v>
      </c>
      <c r="W433" s="8">
        <v>15</v>
      </c>
    </row>
    <row r="434" spans="1:23" ht="15">
      <c r="A434" s="12">
        <v>215297</v>
      </c>
      <c r="B434" t="s">
        <v>1566</v>
      </c>
      <c r="C434" t="s">
        <v>1664</v>
      </c>
      <c r="E434" s="8" t="s">
        <v>3159</v>
      </c>
      <c r="F434" s="8">
        <v>99</v>
      </c>
      <c r="G434" s="8">
        <v>273</v>
      </c>
      <c r="H434" s="8">
        <v>83</v>
      </c>
      <c r="I434" s="8">
        <v>45</v>
      </c>
      <c r="J434" s="8">
        <v>38</v>
      </c>
      <c r="K434" s="8">
        <v>679</v>
      </c>
      <c r="L434" s="8">
        <v>9</v>
      </c>
      <c r="M434" s="42">
        <v>51</v>
      </c>
      <c r="N434" s="8">
        <v>29</v>
      </c>
      <c r="O434" s="8">
        <v>29</v>
      </c>
      <c r="P434" s="8">
        <v>66</v>
      </c>
      <c r="Q434" s="8">
        <v>239</v>
      </c>
      <c r="R434" s="8">
        <v>42</v>
      </c>
      <c r="S434" s="8">
        <v>32</v>
      </c>
      <c r="T434" s="8">
        <v>77</v>
      </c>
      <c r="U434" s="8">
        <v>317</v>
      </c>
      <c r="V434" s="8">
        <v>200</v>
      </c>
      <c r="W434" s="8">
        <v>18</v>
      </c>
    </row>
    <row r="435" spans="1:23" ht="15">
      <c r="A435" s="12">
        <v>216469</v>
      </c>
      <c r="B435" t="s">
        <v>52</v>
      </c>
      <c r="C435" t="s">
        <v>1664</v>
      </c>
      <c r="E435" s="8" t="s">
        <v>3159</v>
      </c>
      <c r="F435" s="8">
        <v>116</v>
      </c>
      <c r="G435" s="8">
        <v>128</v>
      </c>
      <c r="H435" s="8">
        <v>78</v>
      </c>
      <c r="I435" s="8">
        <v>33</v>
      </c>
      <c r="J435" s="8">
        <v>59</v>
      </c>
      <c r="K435" s="8">
        <v>174</v>
      </c>
      <c r="L435" s="8">
        <v>5</v>
      </c>
      <c r="M435" s="42">
        <v>80</v>
      </c>
      <c r="N435" s="8">
        <v>30</v>
      </c>
      <c r="O435" s="8">
        <v>27</v>
      </c>
      <c r="P435" s="8">
        <v>77</v>
      </c>
      <c r="Q435" s="8">
        <v>134</v>
      </c>
      <c r="R435" s="8">
        <v>54</v>
      </c>
      <c r="S435" s="8">
        <v>50</v>
      </c>
      <c r="T435" s="8">
        <v>107</v>
      </c>
      <c r="U435" s="8">
        <v>114</v>
      </c>
      <c r="V435" s="8">
        <v>201</v>
      </c>
      <c r="W435" s="8">
        <v>22</v>
      </c>
    </row>
    <row r="436" spans="1:23" ht="15">
      <c r="A436" s="12">
        <v>217738</v>
      </c>
      <c r="B436" t="s">
        <v>1563</v>
      </c>
      <c r="D436" t="s">
        <v>1665</v>
      </c>
      <c r="E436" s="8" t="s">
        <v>3159</v>
      </c>
      <c r="F436" s="8">
        <v>140</v>
      </c>
      <c r="G436" s="8">
        <v>228</v>
      </c>
      <c r="H436" s="8">
        <v>67</v>
      </c>
      <c r="I436" s="8">
        <v>21</v>
      </c>
      <c r="J436" s="8">
        <v>29</v>
      </c>
      <c r="K436" s="8">
        <v>185</v>
      </c>
      <c r="L436" s="8">
        <v>12</v>
      </c>
      <c r="M436" s="42">
        <v>88</v>
      </c>
      <c r="N436" s="8">
        <v>23</v>
      </c>
      <c r="O436" s="8">
        <v>27</v>
      </c>
      <c r="P436" s="8">
        <v>73</v>
      </c>
      <c r="Q436" s="8">
        <v>78</v>
      </c>
      <c r="R436" s="8">
        <v>84</v>
      </c>
      <c r="S436" s="8">
        <v>32</v>
      </c>
      <c r="T436" s="8">
        <v>120</v>
      </c>
      <c r="U436" s="8">
        <v>71</v>
      </c>
      <c r="V436" s="8">
        <v>121</v>
      </c>
      <c r="W436" s="8">
        <v>22</v>
      </c>
    </row>
    <row r="437" spans="1:23" ht="15">
      <c r="A437" s="12">
        <v>217891</v>
      </c>
      <c r="B437" t="s">
        <v>1566</v>
      </c>
      <c r="C437" t="s">
        <v>1666</v>
      </c>
      <c r="E437" s="8" t="s">
        <v>3159</v>
      </c>
      <c r="F437" s="8">
        <v>149</v>
      </c>
      <c r="G437" s="8">
        <v>268</v>
      </c>
      <c r="H437" s="8">
        <v>76</v>
      </c>
      <c r="I437" s="8">
        <v>30</v>
      </c>
      <c r="J437" s="8">
        <v>38</v>
      </c>
      <c r="K437" s="8">
        <v>214</v>
      </c>
      <c r="L437" s="8">
        <v>10</v>
      </c>
      <c r="M437" s="42">
        <v>105</v>
      </c>
      <c r="N437" s="8">
        <v>27</v>
      </c>
      <c r="O437" s="8">
        <v>22</v>
      </c>
      <c r="P437" s="8">
        <v>68</v>
      </c>
      <c r="Q437" s="8">
        <v>80</v>
      </c>
      <c r="R437" s="8">
        <v>69</v>
      </c>
      <c r="S437" s="8">
        <v>35</v>
      </c>
      <c r="T437" s="8">
        <v>118</v>
      </c>
      <c r="U437" s="8">
        <v>64</v>
      </c>
      <c r="V437" s="8">
        <v>97</v>
      </c>
      <c r="W437" s="8">
        <v>16</v>
      </c>
    </row>
    <row r="438" spans="1:23" ht="15">
      <c r="A438" s="12">
        <v>218389</v>
      </c>
      <c r="B438" t="s">
        <v>1566</v>
      </c>
      <c r="C438" t="s">
        <v>1667</v>
      </c>
      <c r="E438" s="8" t="s">
        <v>3159</v>
      </c>
      <c r="F438" s="8">
        <v>171</v>
      </c>
      <c r="G438" s="8">
        <v>153</v>
      </c>
      <c r="H438" s="8">
        <v>81</v>
      </c>
      <c r="I438" s="8">
        <v>46</v>
      </c>
      <c r="J438" s="8">
        <v>42</v>
      </c>
      <c r="K438" s="8">
        <v>604</v>
      </c>
      <c r="L438" s="8">
        <v>8</v>
      </c>
      <c r="M438" s="42">
        <v>63</v>
      </c>
      <c r="N438" s="8">
        <v>22</v>
      </c>
      <c r="O438" s="8">
        <v>34</v>
      </c>
      <c r="P438" s="8">
        <v>96</v>
      </c>
      <c r="Q438" s="8">
        <v>77</v>
      </c>
      <c r="R438" s="8">
        <v>76</v>
      </c>
      <c r="S438" s="8">
        <v>40</v>
      </c>
      <c r="T438" s="8">
        <v>192</v>
      </c>
      <c r="U438" s="8">
        <v>51</v>
      </c>
      <c r="V438" s="8">
        <v>205</v>
      </c>
      <c r="W438" s="8">
        <v>25</v>
      </c>
    </row>
    <row r="439" spans="1:23" ht="15">
      <c r="A439" s="12">
        <v>218718</v>
      </c>
      <c r="B439" t="s">
        <v>1566</v>
      </c>
      <c r="C439" t="s">
        <v>1668</v>
      </c>
      <c r="E439" s="8" t="s">
        <v>3159</v>
      </c>
      <c r="F439" s="8">
        <v>155</v>
      </c>
      <c r="G439" s="8">
        <v>57</v>
      </c>
      <c r="H439" s="8">
        <v>57</v>
      </c>
      <c r="I439" s="8">
        <v>37</v>
      </c>
      <c r="J439" s="8">
        <v>48</v>
      </c>
      <c r="K439" s="8">
        <v>1541</v>
      </c>
      <c r="L439" s="8">
        <v>11</v>
      </c>
      <c r="M439" s="42">
        <v>200</v>
      </c>
      <c r="N439" s="8">
        <v>34</v>
      </c>
      <c r="O439" s="8">
        <v>34</v>
      </c>
      <c r="P439" s="8">
        <v>57</v>
      </c>
      <c r="Q439" s="8">
        <v>124</v>
      </c>
      <c r="R439" s="8">
        <v>69</v>
      </c>
      <c r="S439" s="8">
        <v>32</v>
      </c>
      <c r="T439" s="8">
        <v>110</v>
      </c>
      <c r="U439" s="8">
        <v>90</v>
      </c>
      <c r="V439" s="8">
        <v>175</v>
      </c>
      <c r="W439" s="8" t="s">
        <v>212</v>
      </c>
    </row>
    <row r="440" spans="1:23" ht="15">
      <c r="A440" s="12">
        <v>219927</v>
      </c>
      <c r="B440" t="s">
        <v>52</v>
      </c>
      <c r="C440" t="s">
        <v>1669</v>
      </c>
      <c r="E440" s="8" t="s">
        <v>3159</v>
      </c>
      <c r="F440" s="8">
        <v>124</v>
      </c>
      <c r="G440" s="8">
        <v>98</v>
      </c>
      <c r="H440" s="8">
        <v>77</v>
      </c>
      <c r="I440" s="8">
        <v>28</v>
      </c>
      <c r="J440" s="8">
        <v>48</v>
      </c>
      <c r="K440" s="8">
        <v>161</v>
      </c>
      <c r="L440" s="8">
        <v>8</v>
      </c>
      <c r="M440" s="42">
        <v>106</v>
      </c>
      <c r="N440" s="8">
        <v>37</v>
      </c>
      <c r="O440" s="8">
        <v>33</v>
      </c>
      <c r="P440" s="8">
        <v>110</v>
      </c>
      <c r="Q440" s="8">
        <v>59</v>
      </c>
      <c r="R440" s="8">
        <v>22</v>
      </c>
      <c r="S440" s="8">
        <v>35</v>
      </c>
      <c r="T440" s="8">
        <v>190</v>
      </c>
      <c r="U440" s="8">
        <v>57</v>
      </c>
      <c r="V440" s="8">
        <v>164</v>
      </c>
      <c r="W440" s="8">
        <v>31</v>
      </c>
    </row>
    <row r="441" spans="1:23" ht="15">
      <c r="A441" s="12">
        <v>221989</v>
      </c>
      <c r="B441" t="s">
        <v>52</v>
      </c>
      <c r="C441" t="s">
        <v>1670</v>
      </c>
      <c r="E441" s="8" t="s">
        <v>3160</v>
      </c>
      <c r="F441" s="8">
        <v>49</v>
      </c>
      <c r="G441" s="8">
        <v>232</v>
      </c>
      <c r="H441" s="8">
        <v>55</v>
      </c>
      <c r="I441" s="8">
        <v>56</v>
      </c>
      <c r="J441" s="8">
        <v>43</v>
      </c>
      <c r="K441" s="8">
        <v>1406</v>
      </c>
      <c r="L441" s="8">
        <v>8</v>
      </c>
      <c r="M441" s="42">
        <v>141</v>
      </c>
      <c r="N441" s="8">
        <v>36</v>
      </c>
      <c r="O441" s="8">
        <v>29</v>
      </c>
      <c r="P441" s="8">
        <v>32</v>
      </c>
      <c r="Q441" s="8">
        <v>90</v>
      </c>
      <c r="R441" s="8">
        <v>67</v>
      </c>
      <c r="S441" s="8">
        <v>47</v>
      </c>
      <c r="T441" s="8">
        <v>236</v>
      </c>
      <c r="U441" s="8">
        <v>110</v>
      </c>
      <c r="V441" s="8">
        <v>174</v>
      </c>
      <c r="W441" s="8">
        <v>14</v>
      </c>
    </row>
    <row r="442" spans="1:23" ht="15">
      <c r="A442" s="12">
        <v>222006</v>
      </c>
      <c r="B442" t="s">
        <v>52</v>
      </c>
      <c r="C442" t="s">
        <v>1670</v>
      </c>
      <c r="E442" s="8" t="s">
        <v>3160</v>
      </c>
      <c r="F442" s="8">
        <v>39</v>
      </c>
      <c r="G442" s="8">
        <v>241</v>
      </c>
      <c r="H442" s="8">
        <v>77</v>
      </c>
      <c r="I442" s="8">
        <v>53</v>
      </c>
      <c r="J442" s="8">
        <v>53</v>
      </c>
      <c r="K442" s="8">
        <v>1532</v>
      </c>
      <c r="L442" s="8">
        <v>7</v>
      </c>
      <c r="M442" s="42">
        <v>156</v>
      </c>
      <c r="N442" s="8">
        <v>40</v>
      </c>
      <c r="O442" s="8">
        <v>32</v>
      </c>
      <c r="P442" s="8">
        <v>37</v>
      </c>
      <c r="Q442" s="8">
        <v>100</v>
      </c>
      <c r="R442" s="8">
        <v>52</v>
      </c>
      <c r="S442" s="8">
        <v>56</v>
      </c>
      <c r="T442" s="8">
        <v>240</v>
      </c>
      <c r="U442" s="8">
        <v>101</v>
      </c>
      <c r="V442" s="8">
        <v>178</v>
      </c>
      <c r="W442" s="8">
        <v>12</v>
      </c>
    </row>
    <row r="443" spans="1:23" ht="15">
      <c r="A443" s="12">
        <v>222018</v>
      </c>
      <c r="B443" t="s">
        <v>52</v>
      </c>
      <c r="C443" t="s">
        <v>1670</v>
      </c>
      <c r="E443" s="8" t="s">
        <v>3160</v>
      </c>
      <c r="F443" s="8">
        <v>29</v>
      </c>
      <c r="G443" s="8">
        <v>250</v>
      </c>
      <c r="H443" s="8">
        <v>68</v>
      </c>
      <c r="I443" s="8">
        <v>56</v>
      </c>
      <c r="J443" s="8">
        <v>47</v>
      </c>
      <c r="K443" s="8">
        <v>1628</v>
      </c>
      <c r="L443" s="8">
        <v>10</v>
      </c>
      <c r="M443" s="42">
        <v>170</v>
      </c>
      <c r="N443" s="8">
        <v>41</v>
      </c>
      <c r="O443" s="8">
        <v>32</v>
      </c>
      <c r="P443" s="8">
        <v>45</v>
      </c>
      <c r="Q443" s="8">
        <v>113</v>
      </c>
      <c r="R443" s="8">
        <v>45</v>
      </c>
      <c r="S443" s="8">
        <v>55</v>
      </c>
      <c r="T443" s="8">
        <v>229</v>
      </c>
      <c r="U443" s="8">
        <v>88</v>
      </c>
      <c r="V443" s="8">
        <v>187</v>
      </c>
      <c r="W443" s="8">
        <v>7</v>
      </c>
    </row>
    <row r="444" spans="1:23" ht="15">
      <c r="A444" s="12">
        <v>224691</v>
      </c>
      <c r="B444" t="s">
        <v>52</v>
      </c>
      <c r="C444" t="s">
        <v>1671</v>
      </c>
      <c r="E444" s="8" t="s">
        <v>3160</v>
      </c>
      <c r="F444" s="8">
        <v>77</v>
      </c>
      <c r="G444" s="8">
        <v>188</v>
      </c>
      <c r="H444" s="8">
        <v>79</v>
      </c>
      <c r="I444" s="8">
        <v>65</v>
      </c>
      <c r="J444" s="8">
        <v>39</v>
      </c>
      <c r="K444" s="8">
        <v>1406</v>
      </c>
      <c r="L444" s="8">
        <v>11</v>
      </c>
      <c r="M444" s="42">
        <v>46</v>
      </c>
      <c r="N444" s="8">
        <v>27</v>
      </c>
      <c r="O444" s="8">
        <v>37</v>
      </c>
      <c r="P444" s="8">
        <v>40</v>
      </c>
      <c r="Q444" s="8">
        <v>81</v>
      </c>
      <c r="R444" s="8">
        <v>110</v>
      </c>
      <c r="S444" s="8">
        <v>47</v>
      </c>
      <c r="T444" s="8">
        <v>143</v>
      </c>
      <c r="U444" s="8">
        <v>47</v>
      </c>
      <c r="V444" s="8">
        <v>287</v>
      </c>
      <c r="W444" s="8">
        <v>14</v>
      </c>
    </row>
    <row r="445" spans="1:23" ht="15">
      <c r="A445" s="12">
        <v>224720</v>
      </c>
      <c r="B445" t="s">
        <v>52</v>
      </c>
      <c r="C445" t="s">
        <v>1671</v>
      </c>
      <c r="E445" s="8" t="s">
        <v>3160</v>
      </c>
      <c r="F445" s="8">
        <v>79</v>
      </c>
      <c r="G445" s="8">
        <v>180</v>
      </c>
      <c r="H445" s="8">
        <v>57</v>
      </c>
      <c r="I445" s="8">
        <v>61</v>
      </c>
      <c r="J445" s="8">
        <v>33</v>
      </c>
      <c r="K445" s="8">
        <v>919</v>
      </c>
      <c r="L445" s="8">
        <v>12</v>
      </c>
      <c r="M445" s="42">
        <v>55</v>
      </c>
      <c r="N445" s="8">
        <v>22</v>
      </c>
      <c r="O445" s="8">
        <v>35</v>
      </c>
      <c r="P445" s="8">
        <v>50</v>
      </c>
      <c r="Q445" s="8">
        <v>54</v>
      </c>
      <c r="R445" s="8">
        <v>95</v>
      </c>
      <c r="S445" s="8">
        <v>44</v>
      </c>
      <c r="T445" s="8">
        <v>140</v>
      </c>
      <c r="U445" s="8">
        <v>60</v>
      </c>
      <c r="V445" s="8">
        <v>266</v>
      </c>
      <c r="W445" s="8">
        <v>13</v>
      </c>
    </row>
    <row r="446" spans="1:23" ht="15">
      <c r="A446" s="12">
        <v>225263</v>
      </c>
      <c r="B446" t="s">
        <v>1566</v>
      </c>
      <c r="C446" t="s">
        <v>1672</v>
      </c>
      <c r="E446" s="8" t="s">
        <v>3160</v>
      </c>
      <c r="F446" s="8">
        <v>77</v>
      </c>
      <c r="G446" s="8">
        <v>140</v>
      </c>
      <c r="H446" s="8">
        <v>48</v>
      </c>
      <c r="I446" s="8">
        <v>44</v>
      </c>
      <c r="J446" s="8">
        <v>3</v>
      </c>
      <c r="K446" s="8">
        <v>536</v>
      </c>
      <c r="L446" s="8">
        <v>3</v>
      </c>
      <c r="M446" s="42">
        <v>160</v>
      </c>
      <c r="N446" s="8">
        <v>7</v>
      </c>
      <c r="O446" s="8">
        <v>19</v>
      </c>
      <c r="P446" s="8">
        <v>49</v>
      </c>
      <c r="Q446" s="8">
        <v>16</v>
      </c>
      <c r="R446" s="8">
        <v>55</v>
      </c>
      <c r="S446" s="8">
        <v>50</v>
      </c>
      <c r="T446" s="8">
        <v>250</v>
      </c>
      <c r="U446" s="8">
        <v>10</v>
      </c>
      <c r="V446" s="8">
        <v>163</v>
      </c>
      <c r="W446" s="8">
        <v>32</v>
      </c>
    </row>
    <row r="447" spans="1:23" ht="15">
      <c r="A447" s="12">
        <v>225451</v>
      </c>
      <c r="B447" t="s">
        <v>52</v>
      </c>
      <c r="C447" t="s">
        <v>1672</v>
      </c>
      <c r="E447" s="8" t="s">
        <v>3160</v>
      </c>
      <c r="F447" s="8">
        <v>78</v>
      </c>
      <c r="G447" s="8">
        <v>141</v>
      </c>
      <c r="H447" s="8">
        <v>28</v>
      </c>
      <c r="I447" s="8">
        <v>27</v>
      </c>
      <c r="J447" s="8">
        <v>28</v>
      </c>
      <c r="K447" s="8">
        <v>657</v>
      </c>
      <c r="L447" s="8">
        <v>10</v>
      </c>
      <c r="M447" s="42">
        <v>319</v>
      </c>
      <c r="N447" s="8">
        <v>24</v>
      </c>
      <c r="O447" s="8">
        <v>21</v>
      </c>
      <c r="P447" s="8">
        <v>33</v>
      </c>
      <c r="Q447" s="8">
        <v>49</v>
      </c>
      <c r="R447" s="8">
        <v>74</v>
      </c>
      <c r="S447" s="8">
        <v>39</v>
      </c>
      <c r="T447" s="8">
        <v>222</v>
      </c>
      <c r="U447" s="8">
        <v>98</v>
      </c>
      <c r="V447" s="8">
        <v>189</v>
      </c>
      <c r="W447" s="8">
        <v>21</v>
      </c>
    </row>
    <row r="448" spans="1:23" ht="15">
      <c r="A448" s="12">
        <v>225515</v>
      </c>
      <c r="B448" t="s">
        <v>1566</v>
      </c>
      <c r="C448" t="s">
        <v>1672</v>
      </c>
      <c r="E448" s="8" t="s">
        <v>3160</v>
      </c>
      <c r="F448" s="8">
        <v>92</v>
      </c>
      <c r="G448" s="8">
        <v>155</v>
      </c>
      <c r="H448" s="8">
        <v>68</v>
      </c>
      <c r="I448" s="8">
        <v>30</v>
      </c>
      <c r="J448" s="8">
        <v>25</v>
      </c>
      <c r="K448" s="8">
        <v>658</v>
      </c>
      <c r="L448" s="8">
        <v>8</v>
      </c>
      <c r="M448" s="42">
        <v>286</v>
      </c>
      <c r="N448" s="8">
        <v>14</v>
      </c>
      <c r="O448" s="8">
        <v>27</v>
      </c>
      <c r="P448" s="8">
        <v>9</v>
      </c>
      <c r="Q448" s="8">
        <v>113</v>
      </c>
      <c r="R448" s="8">
        <v>70</v>
      </c>
      <c r="S448" s="8">
        <v>28</v>
      </c>
      <c r="T448" s="8">
        <v>177</v>
      </c>
      <c r="U448" s="8">
        <v>141</v>
      </c>
      <c r="V448" s="8">
        <v>191</v>
      </c>
      <c r="W448" s="8">
        <v>24</v>
      </c>
    </row>
    <row r="449" spans="1:23" ht="15">
      <c r="A449" s="12">
        <v>225519</v>
      </c>
      <c r="B449" t="s">
        <v>52</v>
      </c>
      <c r="C449" t="s">
        <v>1672</v>
      </c>
      <c r="E449" s="8" t="s">
        <v>3160</v>
      </c>
      <c r="F449" s="8">
        <v>91</v>
      </c>
      <c r="G449" s="8">
        <v>149</v>
      </c>
      <c r="H449" s="8">
        <v>71</v>
      </c>
      <c r="I449" s="8">
        <v>29</v>
      </c>
      <c r="J449" s="8">
        <v>24</v>
      </c>
      <c r="K449" s="8">
        <v>676</v>
      </c>
      <c r="L449" s="8">
        <v>7</v>
      </c>
      <c r="M449" s="42">
        <v>282</v>
      </c>
      <c r="N449" s="8">
        <v>15</v>
      </c>
      <c r="O449" s="8">
        <v>24</v>
      </c>
      <c r="P449" s="8">
        <v>7</v>
      </c>
      <c r="Q449" s="8">
        <v>115</v>
      </c>
      <c r="R449" s="8">
        <v>65</v>
      </c>
      <c r="S449" s="8">
        <v>25</v>
      </c>
      <c r="T449" s="8">
        <v>172</v>
      </c>
      <c r="U449" s="8">
        <v>143</v>
      </c>
      <c r="V449" s="8">
        <v>186</v>
      </c>
      <c r="W449" s="8">
        <v>30</v>
      </c>
    </row>
    <row r="450" spans="1:23" ht="15">
      <c r="A450" s="12">
        <v>225520</v>
      </c>
      <c r="B450" t="s">
        <v>52</v>
      </c>
      <c r="C450" t="s">
        <v>1672</v>
      </c>
      <c r="E450" s="8" t="s">
        <v>3160</v>
      </c>
      <c r="F450" s="8">
        <v>92</v>
      </c>
      <c r="G450" s="8">
        <v>149</v>
      </c>
      <c r="H450" s="8">
        <v>70</v>
      </c>
      <c r="I450" s="8">
        <v>31</v>
      </c>
      <c r="J450" s="8">
        <v>25</v>
      </c>
      <c r="K450" s="8">
        <v>681</v>
      </c>
      <c r="L450" s="8">
        <v>7</v>
      </c>
      <c r="M450" s="42">
        <v>278</v>
      </c>
      <c r="N450" s="8">
        <v>14</v>
      </c>
      <c r="O450" s="8">
        <v>26</v>
      </c>
      <c r="P450" s="8">
        <v>7</v>
      </c>
      <c r="Q450" s="8">
        <v>116</v>
      </c>
      <c r="R450" s="8">
        <v>66</v>
      </c>
      <c r="S450" s="8">
        <v>28</v>
      </c>
      <c r="T450" s="8">
        <v>171</v>
      </c>
      <c r="U450" s="8">
        <v>146</v>
      </c>
      <c r="V450" s="8">
        <v>184</v>
      </c>
      <c r="W450" s="8">
        <v>33</v>
      </c>
    </row>
    <row r="451" spans="1:23" ht="15">
      <c r="A451" s="12">
        <v>226502</v>
      </c>
      <c r="B451" t="s">
        <v>52</v>
      </c>
      <c r="C451" t="s">
        <v>1512</v>
      </c>
      <c r="E451" s="8" t="s">
        <v>3159</v>
      </c>
      <c r="F451" s="8">
        <v>107</v>
      </c>
      <c r="G451" s="8">
        <v>223</v>
      </c>
      <c r="H451" s="8">
        <v>68</v>
      </c>
      <c r="I451" s="8">
        <v>26</v>
      </c>
      <c r="J451" s="8">
        <v>21</v>
      </c>
      <c r="K451" s="8">
        <v>738</v>
      </c>
      <c r="L451" s="8">
        <v>9</v>
      </c>
      <c r="M451" s="42">
        <v>128</v>
      </c>
      <c r="N451" s="8">
        <v>24</v>
      </c>
      <c r="O451" s="8">
        <v>35</v>
      </c>
      <c r="P451" s="8">
        <v>130</v>
      </c>
      <c r="Q451" s="8">
        <v>322</v>
      </c>
      <c r="R451" s="8">
        <v>76</v>
      </c>
      <c r="S451" s="8">
        <v>39</v>
      </c>
      <c r="T451" s="8">
        <v>100</v>
      </c>
      <c r="U451" s="8">
        <v>277</v>
      </c>
      <c r="V451" s="8">
        <v>140</v>
      </c>
      <c r="W451" s="8">
        <v>11</v>
      </c>
    </row>
    <row r="452" spans="1:23" ht="15">
      <c r="A452" s="12">
        <v>226922</v>
      </c>
      <c r="B452" t="s">
        <v>52</v>
      </c>
      <c r="C452" t="s">
        <v>1512</v>
      </c>
      <c r="E452" s="8" t="s">
        <v>3160</v>
      </c>
      <c r="F452" s="8">
        <v>88</v>
      </c>
      <c r="G452" s="8">
        <v>132</v>
      </c>
      <c r="H452" s="8">
        <v>47</v>
      </c>
      <c r="I452" s="8">
        <v>29</v>
      </c>
      <c r="J452" s="8">
        <v>20</v>
      </c>
      <c r="K452" s="8">
        <v>452</v>
      </c>
      <c r="L452" s="8">
        <v>7</v>
      </c>
      <c r="M452" s="42">
        <v>34</v>
      </c>
      <c r="N452" s="8">
        <v>31</v>
      </c>
      <c r="O452" s="8">
        <v>32</v>
      </c>
      <c r="P452" s="8">
        <v>38</v>
      </c>
      <c r="Q452" s="8">
        <v>60</v>
      </c>
      <c r="R452" s="8">
        <v>62</v>
      </c>
      <c r="S452" s="8">
        <v>35</v>
      </c>
      <c r="T452" s="8">
        <v>116</v>
      </c>
      <c r="U452" s="8">
        <v>85</v>
      </c>
      <c r="V452" s="8">
        <v>97</v>
      </c>
      <c r="W452" s="8">
        <v>19</v>
      </c>
    </row>
    <row r="453" spans="1:23" ht="15">
      <c r="A453" s="12">
        <v>226928</v>
      </c>
      <c r="B453" t="s">
        <v>52</v>
      </c>
      <c r="C453" t="s">
        <v>1512</v>
      </c>
      <c r="E453" s="8" t="s">
        <v>3160</v>
      </c>
      <c r="F453" s="8">
        <v>88</v>
      </c>
      <c r="G453" s="8">
        <v>126</v>
      </c>
      <c r="H453" s="8">
        <v>51</v>
      </c>
      <c r="I453" s="8">
        <v>27</v>
      </c>
      <c r="J453" s="8">
        <v>24</v>
      </c>
      <c r="K453" s="8">
        <v>447</v>
      </c>
      <c r="L453" s="8">
        <v>7</v>
      </c>
      <c r="M453" s="42">
        <v>31</v>
      </c>
      <c r="N453" s="8">
        <v>36</v>
      </c>
      <c r="O453" s="8">
        <v>30</v>
      </c>
      <c r="P453" s="8">
        <v>41</v>
      </c>
      <c r="Q453" s="8">
        <v>62</v>
      </c>
      <c r="R453" s="8">
        <v>63</v>
      </c>
      <c r="S453" s="8">
        <v>38</v>
      </c>
      <c r="T453" s="8">
        <v>118</v>
      </c>
      <c r="U453" s="8">
        <v>95</v>
      </c>
      <c r="V453" s="8">
        <v>95</v>
      </c>
      <c r="W453" s="8">
        <v>21</v>
      </c>
    </row>
    <row r="454" spans="1:23" ht="15">
      <c r="A454" s="12">
        <v>226935</v>
      </c>
      <c r="B454" t="s">
        <v>52</v>
      </c>
      <c r="C454" t="s">
        <v>1512</v>
      </c>
      <c r="E454" s="8" t="s">
        <v>3160</v>
      </c>
      <c r="F454" s="8">
        <v>79</v>
      </c>
      <c r="G454" s="8">
        <v>123</v>
      </c>
      <c r="H454" s="8">
        <v>52</v>
      </c>
      <c r="I454" s="8">
        <v>27</v>
      </c>
      <c r="J454" s="8">
        <v>30</v>
      </c>
      <c r="K454" s="8">
        <v>440</v>
      </c>
      <c r="L454" s="8">
        <v>7</v>
      </c>
      <c r="M454" s="42">
        <v>29</v>
      </c>
      <c r="N454" s="8">
        <v>43</v>
      </c>
      <c r="O454" s="8">
        <v>32</v>
      </c>
      <c r="P454" s="8">
        <v>43</v>
      </c>
      <c r="Q454" s="8">
        <v>67</v>
      </c>
      <c r="R454" s="8">
        <v>59</v>
      </c>
      <c r="S454" s="8">
        <v>37</v>
      </c>
      <c r="T454" s="8">
        <v>127</v>
      </c>
      <c r="U454" s="8">
        <v>100</v>
      </c>
      <c r="V454" s="8">
        <v>99</v>
      </c>
      <c r="W454" s="8">
        <v>19</v>
      </c>
    </row>
    <row r="455" spans="1:23" ht="15">
      <c r="A455" s="12">
        <v>226948</v>
      </c>
      <c r="B455" t="s">
        <v>1566</v>
      </c>
      <c r="C455" t="s">
        <v>1512</v>
      </c>
      <c r="E455" s="8" t="s">
        <v>3160</v>
      </c>
      <c r="F455" s="8">
        <v>89</v>
      </c>
      <c r="G455" s="8">
        <v>121</v>
      </c>
      <c r="H455" s="8">
        <v>60</v>
      </c>
      <c r="I455" s="8">
        <v>23</v>
      </c>
      <c r="J455" s="8">
        <v>34</v>
      </c>
      <c r="K455" s="8">
        <v>454</v>
      </c>
      <c r="L455" s="8">
        <v>7</v>
      </c>
      <c r="M455" s="42">
        <v>24</v>
      </c>
      <c r="N455" s="8">
        <v>36</v>
      </c>
      <c r="O455" s="8">
        <v>20</v>
      </c>
      <c r="P455" s="8">
        <v>58</v>
      </c>
      <c r="Q455" s="8">
        <v>75</v>
      </c>
      <c r="R455" s="8">
        <v>73</v>
      </c>
      <c r="S455" s="8">
        <v>47</v>
      </c>
      <c r="T455" s="8">
        <v>129</v>
      </c>
      <c r="U455" s="8">
        <v>120</v>
      </c>
      <c r="V455" s="8">
        <v>95</v>
      </c>
      <c r="W455" s="8">
        <v>23</v>
      </c>
    </row>
    <row r="456" spans="1:23" ht="15">
      <c r="A456" s="12">
        <v>226951</v>
      </c>
      <c r="B456" t="s">
        <v>1566</v>
      </c>
      <c r="C456" t="s">
        <v>1512</v>
      </c>
      <c r="E456" s="8" t="s">
        <v>3160</v>
      </c>
      <c r="F456" s="8">
        <v>86</v>
      </c>
      <c r="G456" s="8">
        <v>118</v>
      </c>
      <c r="H456" s="8">
        <v>56</v>
      </c>
      <c r="I456" s="8">
        <v>24</v>
      </c>
      <c r="J456" s="8">
        <v>36</v>
      </c>
      <c r="K456" s="8">
        <v>471</v>
      </c>
      <c r="L456" s="8">
        <v>7</v>
      </c>
      <c r="M456" s="42">
        <v>23</v>
      </c>
      <c r="N456" s="8">
        <v>36</v>
      </c>
      <c r="O456" s="8">
        <v>19</v>
      </c>
      <c r="P456" s="8">
        <v>57</v>
      </c>
      <c r="Q456" s="8">
        <v>77</v>
      </c>
      <c r="R456" s="8">
        <v>75</v>
      </c>
      <c r="S456" s="8">
        <v>48</v>
      </c>
      <c r="T456" s="8">
        <v>133</v>
      </c>
      <c r="U456" s="8">
        <v>124</v>
      </c>
      <c r="V456" s="8">
        <v>95</v>
      </c>
      <c r="W456" s="8">
        <v>19</v>
      </c>
    </row>
    <row r="457" spans="1:23" ht="15">
      <c r="A457" s="12">
        <v>226957</v>
      </c>
      <c r="B457" t="s">
        <v>1566</v>
      </c>
      <c r="C457" t="s">
        <v>1512</v>
      </c>
      <c r="E457" s="8" t="s">
        <v>3160</v>
      </c>
      <c r="F457" s="8">
        <v>85</v>
      </c>
      <c r="G457" s="8">
        <v>117</v>
      </c>
      <c r="H457" s="8">
        <v>66</v>
      </c>
      <c r="I457" s="8">
        <v>27</v>
      </c>
      <c r="J457" s="8">
        <v>40</v>
      </c>
      <c r="K457" s="8">
        <v>478</v>
      </c>
      <c r="L457" s="8">
        <v>9</v>
      </c>
      <c r="M457" s="42">
        <v>21</v>
      </c>
      <c r="N457" s="8">
        <v>39</v>
      </c>
      <c r="O457" s="8">
        <v>17</v>
      </c>
      <c r="P457" s="8">
        <v>50</v>
      </c>
      <c r="Q457" s="8">
        <v>74</v>
      </c>
      <c r="R457" s="8">
        <v>74</v>
      </c>
      <c r="S457" s="8">
        <v>49</v>
      </c>
      <c r="T457" s="8">
        <v>136</v>
      </c>
      <c r="U457" s="8">
        <v>124</v>
      </c>
      <c r="V457" s="8">
        <v>87</v>
      </c>
      <c r="W457" s="8">
        <v>19</v>
      </c>
    </row>
    <row r="458" spans="1:23" ht="15">
      <c r="A458" s="12">
        <v>226958</v>
      </c>
      <c r="B458" t="s">
        <v>52</v>
      </c>
      <c r="C458" t="s">
        <v>1512</v>
      </c>
      <c r="E458" s="8" t="s">
        <v>3160</v>
      </c>
      <c r="F458" s="8">
        <v>85</v>
      </c>
      <c r="G458" s="8">
        <v>114</v>
      </c>
      <c r="H458" s="8">
        <v>64</v>
      </c>
      <c r="I458" s="8">
        <v>27</v>
      </c>
      <c r="J458" s="8">
        <v>42</v>
      </c>
      <c r="K458" s="8">
        <v>475</v>
      </c>
      <c r="L458" s="8">
        <v>9</v>
      </c>
      <c r="M458" s="42">
        <v>21</v>
      </c>
      <c r="N458" s="8">
        <v>39</v>
      </c>
      <c r="O458" s="8">
        <v>18</v>
      </c>
      <c r="P458" s="8">
        <v>51</v>
      </c>
      <c r="Q458" s="8">
        <v>74</v>
      </c>
      <c r="R458" s="8">
        <v>73</v>
      </c>
      <c r="S458" s="8">
        <v>48</v>
      </c>
      <c r="T458" s="8">
        <v>138</v>
      </c>
      <c r="U458" s="8">
        <v>124</v>
      </c>
      <c r="V458" s="8">
        <v>86</v>
      </c>
      <c r="W458" s="8">
        <v>18</v>
      </c>
    </row>
    <row r="459" spans="1:23" ht="15">
      <c r="A459" s="12">
        <v>227034</v>
      </c>
      <c r="B459" t="s">
        <v>52</v>
      </c>
      <c r="C459" t="s">
        <v>1512</v>
      </c>
      <c r="E459" s="8" t="s">
        <v>3160</v>
      </c>
      <c r="F459" s="8">
        <v>99</v>
      </c>
      <c r="G459" s="8">
        <v>110</v>
      </c>
      <c r="H459" s="8">
        <v>62</v>
      </c>
      <c r="I459" s="8">
        <v>39</v>
      </c>
      <c r="J459" s="8">
        <v>35</v>
      </c>
      <c r="K459" s="8">
        <v>899</v>
      </c>
      <c r="L459" s="8">
        <v>7</v>
      </c>
      <c r="M459" s="42">
        <v>29</v>
      </c>
      <c r="N459" s="8">
        <v>20</v>
      </c>
      <c r="O459" s="8">
        <v>27</v>
      </c>
      <c r="P459" s="8">
        <v>50</v>
      </c>
      <c r="Q459" s="8">
        <v>103</v>
      </c>
      <c r="R459" s="8">
        <v>47</v>
      </c>
      <c r="S459" s="8">
        <v>33</v>
      </c>
      <c r="T459" s="8">
        <v>130</v>
      </c>
      <c r="U459" s="8">
        <v>96</v>
      </c>
      <c r="V459" s="8">
        <v>66</v>
      </c>
      <c r="W459" s="8">
        <v>21</v>
      </c>
    </row>
    <row r="460" spans="1:23" ht="15">
      <c r="A460" s="12">
        <v>227056</v>
      </c>
      <c r="B460" t="s">
        <v>52</v>
      </c>
      <c r="C460" t="s">
        <v>1512</v>
      </c>
      <c r="E460" s="8" t="s">
        <v>3160</v>
      </c>
      <c r="F460" s="8">
        <v>108</v>
      </c>
      <c r="G460" s="8">
        <v>143</v>
      </c>
      <c r="H460" s="8">
        <v>68</v>
      </c>
      <c r="I460" s="8">
        <v>42</v>
      </c>
      <c r="J460" s="8">
        <v>23</v>
      </c>
      <c r="K460" s="8">
        <v>953</v>
      </c>
      <c r="L460" s="8">
        <v>7</v>
      </c>
      <c r="M460" s="42">
        <v>52</v>
      </c>
      <c r="N460" s="8">
        <v>29</v>
      </c>
      <c r="O460" s="8">
        <v>29</v>
      </c>
      <c r="P460" s="8">
        <v>64</v>
      </c>
      <c r="Q460" s="8">
        <v>137</v>
      </c>
      <c r="R460" s="8">
        <v>56</v>
      </c>
      <c r="S460" s="8">
        <v>29</v>
      </c>
      <c r="T460" s="8">
        <v>138</v>
      </c>
      <c r="U460" s="8">
        <v>100</v>
      </c>
      <c r="V460" s="8">
        <v>69</v>
      </c>
      <c r="W460" s="8">
        <v>22</v>
      </c>
    </row>
    <row r="461" spans="1:23" ht="15">
      <c r="A461" s="12">
        <v>227057</v>
      </c>
      <c r="B461" t="s">
        <v>52</v>
      </c>
      <c r="C461" t="s">
        <v>1512</v>
      </c>
      <c r="E461" s="8" t="s">
        <v>3160</v>
      </c>
      <c r="F461" s="8">
        <v>109</v>
      </c>
      <c r="G461" s="8">
        <v>143</v>
      </c>
      <c r="H461" s="8">
        <v>69</v>
      </c>
      <c r="I461" s="8">
        <v>42</v>
      </c>
      <c r="J461" s="8">
        <v>22</v>
      </c>
      <c r="K461" s="8">
        <v>956</v>
      </c>
      <c r="L461" s="8">
        <v>7</v>
      </c>
      <c r="M461" s="42">
        <v>52</v>
      </c>
      <c r="N461" s="8">
        <v>30</v>
      </c>
      <c r="O461" s="8">
        <v>28</v>
      </c>
      <c r="P461" s="8">
        <v>67</v>
      </c>
      <c r="Q461" s="8">
        <v>134</v>
      </c>
      <c r="R461" s="8">
        <v>56</v>
      </c>
      <c r="S461" s="8">
        <v>28</v>
      </c>
      <c r="T461" s="8">
        <v>136</v>
      </c>
      <c r="U461" s="8">
        <v>99</v>
      </c>
      <c r="V461" s="8">
        <v>68</v>
      </c>
      <c r="W461" s="8">
        <v>22</v>
      </c>
    </row>
    <row r="462" spans="1:23" ht="15">
      <c r="A462" s="12">
        <v>227768</v>
      </c>
      <c r="B462" t="s">
        <v>52</v>
      </c>
      <c r="C462" t="s">
        <v>1512</v>
      </c>
      <c r="E462" s="8" t="s">
        <v>3159</v>
      </c>
      <c r="F462" s="8">
        <v>103</v>
      </c>
      <c r="G462" s="8">
        <v>151</v>
      </c>
      <c r="H462" s="8">
        <v>82</v>
      </c>
      <c r="I462" s="8">
        <v>53</v>
      </c>
      <c r="J462" s="8">
        <v>37</v>
      </c>
      <c r="K462" s="8">
        <v>479</v>
      </c>
      <c r="L462" s="8">
        <v>10</v>
      </c>
      <c r="M462" s="42">
        <v>272</v>
      </c>
      <c r="N462" s="8">
        <v>32</v>
      </c>
      <c r="O462" s="8">
        <v>35</v>
      </c>
      <c r="P462" s="8">
        <v>93</v>
      </c>
      <c r="Q462" s="8">
        <v>29</v>
      </c>
      <c r="R462" s="8">
        <v>50</v>
      </c>
      <c r="S462" s="8">
        <v>48</v>
      </c>
      <c r="T462" s="8">
        <v>139</v>
      </c>
      <c r="U462" s="8">
        <v>47</v>
      </c>
      <c r="V462" s="8">
        <v>251</v>
      </c>
      <c r="W462" s="8">
        <v>16</v>
      </c>
    </row>
    <row r="463" spans="1:23" ht="15">
      <c r="A463" s="12">
        <v>228262</v>
      </c>
      <c r="B463" t="s">
        <v>1566</v>
      </c>
      <c r="C463" t="s">
        <v>1512</v>
      </c>
      <c r="E463" s="8" t="s">
        <v>3159</v>
      </c>
      <c r="F463" s="8">
        <v>114</v>
      </c>
      <c r="G463" s="8">
        <v>146</v>
      </c>
      <c r="H463" s="8">
        <v>43</v>
      </c>
      <c r="I463" s="8">
        <v>22</v>
      </c>
      <c r="J463" s="8">
        <v>31</v>
      </c>
      <c r="K463" s="8">
        <v>1123</v>
      </c>
      <c r="L463" s="8">
        <v>13</v>
      </c>
      <c r="M463" s="42">
        <v>59</v>
      </c>
      <c r="N463" s="8">
        <v>27</v>
      </c>
      <c r="O463" s="8">
        <v>29</v>
      </c>
      <c r="P463" s="8">
        <v>65</v>
      </c>
      <c r="Q463" s="8">
        <v>200</v>
      </c>
      <c r="R463" s="8">
        <v>90</v>
      </c>
      <c r="S463" s="8">
        <v>63</v>
      </c>
      <c r="T463" s="8">
        <v>95</v>
      </c>
      <c r="U463" s="8">
        <v>341</v>
      </c>
      <c r="V463" s="8">
        <v>239</v>
      </c>
      <c r="W463" s="8">
        <v>18</v>
      </c>
    </row>
    <row r="464" spans="1:23" ht="15">
      <c r="A464" s="12">
        <v>229466</v>
      </c>
      <c r="B464" t="s">
        <v>52</v>
      </c>
      <c r="C464" t="s">
        <v>1512</v>
      </c>
      <c r="E464" s="8" t="s">
        <v>3159</v>
      </c>
      <c r="F464" s="8">
        <v>51</v>
      </c>
      <c r="G464" s="8">
        <v>154</v>
      </c>
      <c r="H464" s="8">
        <v>73</v>
      </c>
      <c r="I464" s="8">
        <v>40</v>
      </c>
      <c r="J464" s="8">
        <v>53</v>
      </c>
      <c r="K464" s="8">
        <v>590</v>
      </c>
      <c r="L464" s="8">
        <v>9</v>
      </c>
      <c r="M464" s="42">
        <v>133</v>
      </c>
      <c r="N464" s="8">
        <v>31</v>
      </c>
      <c r="O464" s="8">
        <v>30</v>
      </c>
      <c r="P464" s="8">
        <v>92</v>
      </c>
      <c r="Q464" s="8">
        <v>54</v>
      </c>
      <c r="R464" s="8">
        <v>78</v>
      </c>
      <c r="S464" s="8">
        <v>39</v>
      </c>
      <c r="T464" s="8">
        <v>120</v>
      </c>
      <c r="U464" s="8">
        <v>52</v>
      </c>
      <c r="V464" s="8">
        <v>67</v>
      </c>
      <c r="W464" s="8">
        <v>5</v>
      </c>
    </row>
    <row r="465" spans="1:23" ht="15">
      <c r="A465" s="12">
        <v>229885</v>
      </c>
      <c r="B465" t="s">
        <v>1563</v>
      </c>
      <c r="D465" t="s">
        <v>1443</v>
      </c>
      <c r="E465" s="8" t="s">
        <v>3160</v>
      </c>
      <c r="F465" s="8">
        <v>53</v>
      </c>
      <c r="G465" s="8">
        <v>201</v>
      </c>
      <c r="H465" s="8">
        <v>72</v>
      </c>
      <c r="I465" s="8">
        <v>66</v>
      </c>
      <c r="J465" s="8">
        <v>21</v>
      </c>
      <c r="K465" s="8">
        <v>308</v>
      </c>
      <c r="L465" s="8">
        <v>7</v>
      </c>
      <c r="M465" s="42">
        <v>84</v>
      </c>
      <c r="N465" s="8">
        <v>22</v>
      </c>
      <c r="O465" s="8">
        <v>14</v>
      </c>
      <c r="P465" s="8">
        <v>86</v>
      </c>
      <c r="Q465" s="8">
        <v>171</v>
      </c>
      <c r="R465" s="8">
        <v>94</v>
      </c>
      <c r="S465" s="8">
        <v>26</v>
      </c>
      <c r="T465" s="8">
        <v>126</v>
      </c>
      <c r="U465" s="8">
        <v>145</v>
      </c>
      <c r="V465" s="8">
        <v>141</v>
      </c>
      <c r="W465" s="8">
        <v>17</v>
      </c>
    </row>
    <row r="466" spans="1:23" ht="15">
      <c r="A466" s="12">
        <v>230176</v>
      </c>
      <c r="B466" t="s">
        <v>1566</v>
      </c>
      <c r="C466" t="s">
        <v>1673</v>
      </c>
      <c r="E466" s="8" t="s">
        <v>3159</v>
      </c>
      <c r="F466" s="8">
        <v>63</v>
      </c>
      <c r="G466" s="8">
        <v>275</v>
      </c>
      <c r="H466" s="8">
        <v>9</v>
      </c>
      <c r="I466" s="8">
        <v>44</v>
      </c>
      <c r="J466" s="8">
        <v>9</v>
      </c>
      <c r="K466" s="8">
        <v>1247</v>
      </c>
      <c r="L466" s="8">
        <v>15</v>
      </c>
      <c r="M466" s="42">
        <v>98</v>
      </c>
      <c r="N466" s="8">
        <v>11</v>
      </c>
      <c r="O466" s="8">
        <v>15</v>
      </c>
      <c r="P466" s="8">
        <v>47</v>
      </c>
      <c r="Q466" s="8">
        <v>117</v>
      </c>
      <c r="R466" s="8">
        <v>63</v>
      </c>
      <c r="S466" s="8">
        <v>36</v>
      </c>
      <c r="T466" s="8">
        <v>178</v>
      </c>
      <c r="U466" s="8">
        <v>158</v>
      </c>
      <c r="V466" s="8">
        <v>201</v>
      </c>
      <c r="W466" s="8">
        <v>24</v>
      </c>
    </row>
    <row r="467" spans="1:23" ht="15">
      <c r="A467" s="12">
        <v>230747</v>
      </c>
      <c r="B467" t="s">
        <v>52</v>
      </c>
      <c r="C467" t="s">
        <v>1673</v>
      </c>
      <c r="E467" s="8" t="s">
        <v>3159</v>
      </c>
      <c r="F467" s="8">
        <v>25</v>
      </c>
      <c r="G467" s="8">
        <v>160</v>
      </c>
      <c r="H467" s="8">
        <v>68</v>
      </c>
      <c r="I467" s="8">
        <v>39</v>
      </c>
      <c r="J467" s="8">
        <v>68</v>
      </c>
      <c r="K467" s="8">
        <v>1179</v>
      </c>
      <c r="L467" s="8">
        <v>11</v>
      </c>
      <c r="M467" s="42">
        <v>146</v>
      </c>
      <c r="N467" s="8">
        <v>42</v>
      </c>
      <c r="O467" s="8">
        <v>29</v>
      </c>
      <c r="P467" s="8">
        <v>82</v>
      </c>
      <c r="Q467" s="8">
        <v>67</v>
      </c>
      <c r="R467" s="8">
        <v>12</v>
      </c>
      <c r="S467" s="8">
        <v>30</v>
      </c>
      <c r="T467" s="8">
        <v>148</v>
      </c>
      <c r="U467" s="8">
        <v>54</v>
      </c>
      <c r="V467" s="8">
        <v>159</v>
      </c>
      <c r="W467" s="8">
        <v>22</v>
      </c>
    </row>
    <row r="468" spans="1:23" ht="15">
      <c r="A468" s="12">
        <v>231993</v>
      </c>
      <c r="B468" t="s">
        <v>1566</v>
      </c>
      <c r="C468" t="s">
        <v>1674</v>
      </c>
      <c r="E468" s="8" t="s">
        <v>3160</v>
      </c>
      <c r="F468" s="8">
        <v>121</v>
      </c>
      <c r="G468" s="8">
        <v>156</v>
      </c>
      <c r="H468" s="8">
        <v>88</v>
      </c>
      <c r="I468" s="8">
        <v>31</v>
      </c>
      <c r="J468" s="8">
        <v>32</v>
      </c>
      <c r="K468" s="8">
        <v>323</v>
      </c>
      <c r="L468" s="8">
        <v>10</v>
      </c>
      <c r="M468" s="42">
        <v>33</v>
      </c>
      <c r="N468" s="8">
        <v>36</v>
      </c>
      <c r="O468" s="8">
        <v>35</v>
      </c>
      <c r="P468" s="8">
        <v>165</v>
      </c>
      <c r="Q468" s="8">
        <v>101</v>
      </c>
      <c r="R468" s="8">
        <v>119</v>
      </c>
      <c r="S468" s="8">
        <v>34</v>
      </c>
      <c r="T468" s="8">
        <v>153</v>
      </c>
      <c r="U468" s="8">
        <v>74</v>
      </c>
      <c r="V468" s="8">
        <v>194</v>
      </c>
      <c r="W468" s="8">
        <v>21</v>
      </c>
    </row>
    <row r="469" spans="1:23" ht="15">
      <c r="A469" s="12">
        <v>232037</v>
      </c>
      <c r="B469" t="s">
        <v>52</v>
      </c>
      <c r="C469" t="s">
        <v>1674</v>
      </c>
      <c r="E469" s="8" t="s">
        <v>3160</v>
      </c>
      <c r="F469" s="8">
        <v>97</v>
      </c>
      <c r="G469" s="8">
        <v>128</v>
      </c>
      <c r="H469" s="8">
        <v>87</v>
      </c>
      <c r="I469" s="8">
        <v>32</v>
      </c>
      <c r="J469" s="8">
        <v>43</v>
      </c>
      <c r="K469" s="8">
        <v>328</v>
      </c>
      <c r="L469" s="8">
        <v>8</v>
      </c>
      <c r="M469" s="42">
        <v>58</v>
      </c>
      <c r="N469" s="8">
        <v>34</v>
      </c>
      <c r="O469" s="8">
        <v>28</v>
      </c>
      <c r="P469" s="8">
        <v>162</v>
      </c>
      <c r="Q469" s="8">
        <v>63</v>
      </c>
      <c r="R469" s="8">
        <v>103</v>
      </c>
      <c r="S469" s="8">
        <v>37</v>
      </c>
      <c r="T469" s="8">
        <v>154</v>
      </c>
      <c r="U469" s="8">
        <v>120</v>
      </c>
      <c r="V469" s="8">
        <v>236</v>
      </c>
      <c r="W469" s="8">
        <v>23</v>
      </c>
    </row>
    <row r="470" spans="1:23" ht="15">
      <c r="A470" s="12">
        <v>232131</v>
      </c>
      <c r="B470" t="s">
        <v>1566</v>
      </c>
      <c r="C470" t="s">
        <v>1674</v>
      </c>
      <c r="E470" s="8" t="s">
        <v>3159</v>
      </c>
      <c r="F470" s="8">
        <v>106</v>
      </c>
      <c r="G470" s="8">
        <v>131</v>
      </c>
      <c r="H470" s="8">
        <v>65</v>
      </c>
      <c r="I470" s="8">
        <v>35</v>
      </c>
      <c r="J470" s="8">
        <v>22</v>
      </c>
      <c r="K470" s="8">
        <v>216</v>
      </c>
      <c r="L470" s="8">
        <v>12</v>
      </c>
      <c r="M470" s="42">
        <v>88</v>
      </c>
      <c r="N470" s="8">
        <v>29</v>
      </c>
      <c r="O470" s="8">
        <v>25</v>
      </c>
      <c r="P470" s="8">
        <v>106</v>
      </c>
      <c r="Q470" s="8">
        <v>143</v>
      </c>
      <c r="R470" s="8">
        <v>125</v>
      </c>
      <c r="S470" s="8">
        <v>53</v>
      </c>
      <c r="T470" s="8">
        <v>151</v>
      </c>
      <c r="U470" s="8">
        <v>65</v>
      </c>
      <c r="V470" s="8">
        <v>182</v>
      </c>
      <c r="W470" s="8">
        <v>21</v>
      </c>
    </row>
    <row r="471" spans="1:23" ht="15">
      <c r="A471" s="12">
        <v>235302</v>
      </c>
      <c r="B471" t="s">
        <v>1566</v>
      </c>
      <c r="C471" t="s">
        <v>1675</v>
      </c>
      <c r="E471" s="8" t="s">
        <v>3159</v>
      </c>
      <c r="F471" s="8">
        <v>142</v>
      </c>
      <c r="G471" s="8">
        <v>192</v>
      </c>
      <c r="H471" s="8">
        <v>81</v>
      </c>
      <c r="I471" s="8">
        <v>50</v>
      </c>
      <c r="J471" s="8">
        <v>50</v>
      </c>
      <c r="K471" s="8">
        <v>1080</v>
      </c>
      <c r="L471" s="8">
        <v>20</v>
      </c>
      <c r="M471" s="42">
        <v>255</v>
      </c>
      <c r="N471" s="8">
        <v>42</v>
      </c>
      <c r="O471" s="8">
        <v>34</v>
      </c>
      <c r="P471" s="8">
        <v>73</v>
      </c>
      <c r="Q471" s="8">
        <v>199</v>
      </c>
      <c r="R471" s="8">
        <v>58</v>
      </c>
      <c r="S471" s="8">
        <v>31</v>
      </c>
      <c r="T471" s="8">
        <v>158</v>
      </c>
      <c r="U471" s="8">
        <v>155</v>
      </c>
      <c r="V471" s="8">
        <v>202</v>
      </c>
      <c r="W471" s="8">
        <v>20</v>
      </c>
    </row>
    <row r="472" spans="1:23" ht="15">
      <c r="A472" s="12">
        <v>239057</v>
      </c>
      <c r="B472" t="s">
        <v>1563</v>
      </c>
      <c r="D472" t="s">
        <v>1676</v>
      </c>
      <c r="E472" s="8" t="s">
        <v>3159</v>
      </c>
      <c r="F472" s="8">
        <v>97</v>
      </c>
      <c r="G472" s="8">
        <v>165</v>
      </c>
      <c r="H472" s="8">
        <v>67</v>
      </c>
      <c r="I472" s="8">
        <v>48</v>
      </c>
      <c r="J472" s="8">
        <v>28</v>
      </c>
      <c r="K472" s="8">
        <v>589</v>
      </c>
      <c r="L472" s="8">
        <v>12</v>
      </c>
      <c r="M472" s="42">
        <v>101</v>
      </c>
      <c r="N472" s="8">
        <v>21</v>
      </c>
      <c r="O472" s="8">
        <v>5</v>
      </c>
      <c r="P472" s="8">
        <v>89</v>
      </c>
      <c r="Q472" s="8">
        <v>144</v>
      </c>
      <c r="R472" s="8">
        <v>95</v>
      </c>
      <c r="S472" s="8">
        <v>58</v>
      </c>
      <c r="T472" s="8">
        <v>104</v>
      </c>
      <c r="U472" s="8">
        <v>123</v>
      </c>
      <c r="V472" s="8">
        <v>171</v>
      </c>
      <c r="W472" s="8">
        <v>9</v>
      </c>
    </row>
    <row r="473" spans="1:23" ht="15">
      <c r="A473" s="12">
        <v>239760</v>
      </c>
      <c r="B473" t="s">
        <v>52</v>
      </c>
      <c r="C473" t="s">
        <v>1677</v>
      </c>
      <c r="E473" s="8" t="s">
        <v>3160</v>
      </c>
      <c r="F473" s="8">
        <v>98</v>
      </c>
      <c r="G473" s="8">
        <v>44</v>
      </c>
      <c r="H473" s="8">
        <v>77</v>
      </c>
      <c r="I473" s="8">
        <v>35</v>
      </c>
      <c r="J473" s="8">
        <v>34</v>
      </c>
      <c r="K473" s="8">
        <v>1080</v>
      </c>
      <c r="L473" s="8">
        <v>10</v>
      </c>
      <c r="M473" s="42">
        <v>176</v>
      </c>
      <c r="N473" s="8">
        <v>26</v>
      </c>
      <c r="O473" s="8">
        <v>26</v>
      </c>
      <c r="P473" s="8">
        <v>165</v>
      </c>
      <c r="Q473" s="8">
        <v>108</v>
      </c>
      <c r="R473" s="8">
        <v>35</v>
      </c>
      <c r="S473" s="8">
        <v>45</v>
      </c>
      <c r="T473" s="8">
        <v>219</v>
      </c>
      <c r="U473" s="8">
        <v>35</v>
      </c>
      <c r="V473" s="8">
        <v>226</v>
      </c>
      <c r="W473" s="8">
        <v>18</v>
      </c>
    </row>
    <row r="474" spans="1:23" ht="15">
      <c r="A474" s="12">
        <v>240063</v>
      </c>
      <c r="B474" t="s">
        <v>52</v>
      </c>
      <c r="C474" t="s">
        <v>1677</v>
      </c>
      <c r="E474" s="8" t="s">
        <v>3159</v>
      </c>
      <c r="F474" s="8">
        <v>133</v>
      </c>
      <c r="G474" s="8">
        <v>122</v>
      </c>
      <c r="H474" s="8">
        <v>49</v>
      </c>
      <c r="I474" s="8">
        <v>47</v>
      </c>
      <c r="J474" s="8">
        <v>21</v>
      </c>
      <c r="K474" s="8">
        <v>1126</v>
      </c>
      <c r="L474" s="8">
        <v>4</v>
      </c>
      <c r="M474" s="42">
        <v>242</v>
      </c>
      <c r="N474" s="8">
        <v>22</v>
      </c>
      <c r="O474" s="8">
        <v>30</v>
      </c>
      <c r="P474" s="8">
        <v>62</v>
      </c>
      <c r="Q474" s="8">
        <v>20</v>
      </c>
      <c r="R474" s="8">
        <v>48</v>
      </c>
      <c r="S474" s="8">
        <v>36</v>
      </c>
      <c r="T474" s="8">
        <v>205</v>
      </c>
      <c r="U474" s="8">
        <v>50</v>
      </c>
      <c r="V474" s="8">
        <v>207</v>
      </c>
      <c r="W474" s="8">
        <v>16</v>
      </c>
    </row>
    <row r="475" spans="1:23" ht="15">
      <c r="A475" s="12">
        <v>241297</v>
      </c>
      <c r="B475" t="s">
        <v>52</v>
      </c>
      <c r="C475" t="s">
        <v>1678</v>
      </c>
      <c r="E475" s="8" t="s">
        <v>3159</v>
      </c>
      <c r="F475" s="8">
        <v>75</v>
      </c>
      <c r="G475" s="8">
        <v>324</v>
      </c>
      <c r="H475" s="8">
        <v>31</v>
      </c>
      <c r="I475" s="8">
        <v>40</v>
      </c>
      <c r="J475" s="8">
        <v>16</v>
      </c>
      <c r="K475" s="8">
        <v>607</v>
      </c>
      <c r="L475" s="8">
        <v>11</v>
      </c>
      <c r="M475" s="42">
        <v>200</v>
      </c>
      <c r="N475" s="8">
        <v>46</v>
      </c>
      <c r="O475" s="8">
        <v>30</v>
      </c>
      <c r="P475" s="8">
        <v>41</v>
      </c>
      <c r="Q475" s="8">
        <v>178</v>
      </c>
      <c r="R475" s="8">
        <v>57</v>
      </c>
      <c r="S475" s="8">
        <v>40</v>
      </c>
      <c r="T475" s="8">
        <v>161</v>
      </c>
      <c r="U475" s="8">
        <v>162</v>
      </c>
      <c r="V475" s="8">
        <v>193</v>
      </c>
      <c r="W475" s="8">
        <v>17</v>
      </c>
    </row>
    <row r="476" spans="1:23" ht="15">
      <c r="A476" s="12">
        <v>242319</v>
      </c>
      <c r="B476" t="s">
        <v>1566</v>
      </c>
      <c r="C476" t="s">
        <v>1679</v>
      </c>
      <c r="E476" s="8" t="s">
        <v>3159</v>
      </c>
      <c r="F476" s="8">
        <v>73</v>
      </c>
      <c r="G476" s="8">
        <v>115</v>
      </c>
      <c r="H476" s="8">
        <v>60</v>
      </c>
      <c r="I476" s="8">
        <v>59</v>
      </c>
      <c r="J476" s="8">
        <v>52</v>
      </c>
      <c r="K476" s="8">
        <v>2772</v>
      </c>
      <c r="L476" s="8">
        <v>4</v>
      </c>
      <c r="M476" s="42">
        <v>97</v>
      </c>
      <c r="N476" s="8">
        <v>34</v>
      </c>
      <c r="O476" s="8">
        <v>43</v>
      </c>
      <c r="P476" s="8">
        <v>130</v>
      </c>
      <c r="Q476" s="8">
        <v>110</v>
      </c>
      <c r="R476" s="8">
        <v>93</v>
      </c>
      <c r="S476" s="8">
        <v>32</v>
      </c>
      <c r="T476" s="8">
        <v>89</v>
      </c>
      <c r="U476" s="8">
        <v>106</v>
      </c>
      <c r="V476" s="8">
        <v>144</v>
      </c>
      <c r="W476" s="8">
        <v>15</v>
      </c>
    </row>
    <row r="477" spans="1:23" ht="15">
      <c r="A477" s="12">
        <v>242452</v>
      </c>
      <c r="B477" t="s">
        <v>52</v>
      </c>
      <c r="C477" t="s">
        <v>1679</v>
      </c>
      <c r="E477" s="8" t="s">
        <v>3160</v>
      </c>
      <c r="F477" s="8">
        <v>116</v>
      </c>
      <c r="G477" s="8">
        <v>99</v>
      </c>
      <c r="H477" s="8">
        <v>78</v>
      </c>
      <c r="I477" s="8">
        <v>53</v>
      </c>
      <c r="J477" s="8">
        <v>62</v>
      </c>
      <c r="K477" s="8">
        <v>2446</v>
      </c>
      <c r="L477" s="8">
        <v>3</v>
      </c>
      <c r="M477" s="42">
        <v>121</v>
      </c>
      <c r="N477" s="8">
        <v>48</v>
      </c>
      <c r="O477" s="8">
        <v>41</v>
      </c>
      <c r="P477" s="8">
        <v>68</v>
      </c>
      <c r="Q477" s="8">
        <v>108</v>
      </c>
      <c r="R477" s="8">
        <v>97</v>
      </c>
      <c r="S477" s="8">
        <v>23</v>
      </c>
      <c r="T477" s="8">
        <v>52</v>
      </c>
      <c r="U477" s="8">
        <v>101</v>
      </c>
      <c r="V477" s="8">
        <v>218</v>
      </c>
      <c r="W477" s="8">
        <v>14</v>
      </c>
    </row>
    <row r="478" spans="1:23" ht="15">
      <c r="A478" s="12">
        <v>244800</v>
      </c>
      <c r="B478" t="s">
        <v>1563</v>
      </c>
      <c r="D478" t="s">
        <v>1680</v>
      </c>
      <c r="E478" s="8" t="s">
        <v>3159</v>
      </c>
      <c r="F478" s="8">
        <v>136</v>
      </c>
      <c r="G478" s="8">
        <v>163</v>
      </c>
      <c r="H478" s="8">
        <v>51</v>
      </c>
      <c r="I478" s="8">
        <v>29</v>
      </c>
      <c r="J478" s="8">
        <v>21</v>
      </c>
      <c r="K478" s="8">
        <v>1270</v>
      </c>
      <c r="L478" s="8">
        <v>9</v>
      </c>
      <c r="M478" s="42">
        <v>181</v>
      </c>
      <c r="N478" s="8">
        <v>13</v>
      </c>
      <c r="O478" s="8">
        <v>25</v>
      </c>
      <c r="P478" s="8">
        <v>64</v>
      </c>
      <c r="Q478" s="8">
        <v>104</v>
      </c>
      <c r="R478" s="8">
        <v>85</v>
      </c>
      <c r="S478" s="8">
        <v>44</v>
      </c>
      <c r="T478" s="8">
        <v>179</v>
      </c>
      <c r="U478" s="8">
        <v>195</v>
      </c>
      <c r="V478" s="8">
        <v>168</v>
      </c>
      <c r="W478" s="8">
        <v>11</v>
      </c>
    </row>
    <row r="479" spans="1:23" ht="15">
      <c r="A479" s="12">
        <v>244976</v>
      </c>
      <c r="B479" t="s">
        <v>1563</v>
      </c>
      <c r="D479" t="s">
        <v>1680</v>
      </c>
      <c r="E479" s="8" t="s">
        <v>3159</v>
      </c>
      <c r="F479" s="8">
        <v>149</v>
      </c>
      <c r="G479" s="8">
        <v>169</v>
      </c>
      <c r="H479" s="8">
        <v>39</v>
      </c>
      <c r="I479" s="8">
        <v>11</v>
      </c>
      <c r="J479" s="8">
        <v>26</v>
      </c>
      <c r="K479" s="8">
        <v>704</v>
      </c>
      <c r="L479" s="8">
        <v>16</v>
      </c>
      <c r="M479" s="42">
        <v>158</v>
      </c>
      <c r="N479" s="8">
        <v>15</v>
      </c>
      <c r="O479" s="8">
        <v>25</v>
      </c>
      <c r="P479" s="8">
        <v>43</v>
      </c>
      <c r="Q479" s="8">
        <v>182</v>
      </c>
      <c r="R479" s="8">
        <v>79</v>
      </c>
      <c r="S479" s="8">
        <v>57</v>
      </c>
      <c r="T479" s="8">
        <v>221</v>
      </c>
      <c r="U479" s="8">
        <v>313</v>
      </c>
      <c r="V479" s="8">
        <v>169</v>
      </c>
      <c r="W479" s="8">
        <v>12</v>
      </c>
    </row>
    <row r="480" spans="1:23" ht="15">
      <c r="A480" s="12">
        <v>245924</v>
      </c>
      <c r="B480" t="s">
        <v>1566</v>
      </c>
      <c r="C480" t="s">
        <v>1681</v>
      </c>
      <c r="E480" s="8" t="s">
        <v>3159</v>
      </c>
      <c r="F480" s="8">
        <v>72</v>
      </c>
      <c r="G480" s="8">
        <v>172</v>
      </c>
      <c r="H480" s="8">
        <v>75</v>
      </c>
      <c r="I480" s="8">
        <v>46</v>
      </c>
      <c r="J480" s="8">
        <v>14</v>
      </c>
      <c r="K480" s="8">
        <v>460</v>
      </c>
      <c r="L480" s="8">
        <v>8</v>
      </c>
      <c r="M480" s="42">
        <v>156</v>
      </c>
      <c r="N480" s="8">
        <v>30</v>
      </c>
      <c r="O480" s="8">
        <v>16</v>
      </c>
      <c r="P480" s="8">
        <v>48</v>
      </c>
      <c r="Q480" s="8">
        <v>240</v>
      </c>
      <c r="R480" s="8">
        <v>20</v>
      </c>
      <c r="S480" s="8">
        <v>70</v>
      </c>
      <c r="T480" s="8">
        <v>182</v>
      </c>
      <c r="U480" s="8">
        <v>277</v>
      </c>
      <c r="V480" s="8">
        <v>208</v>
      </c>
      <c r="W480" s="8">
        <v>30</v>
      </c>
    </row>
    <row r="481" spans="1:23" ht="15">
      <c r="A481" s="12">
        <v>246099</v>
      </c>
      <c r="B481" t="s">
        <v>1563</v>
      </c>
      <c r="D481" t="s">
        <v>1682</v>
      </c>
      <c r="E481" s="8" t="s">
        <v>3160</v>
      </c>
      <c r="F481" s="8">
        <v>124</v>
      </c>
      <c r="G481" s="8">
        <v>194</v>
      </c>
      <c r="H481" s="8">
        <v>63</v>
      </c>
      <c r="I481" s="8">
        <v>40</v>
      </c>
      <c r="J481" s="8">
        <v>19</v>
      </c>
      <c r="K481" s="8">
        <v>681</v>
      </c>
      <c r="L481" s="8" t="s">
        <v>212</v>
      </c>
      <c r="M481" s="42">
        <v>161</v>
      </c>
      <c r="N481" s="8">
        <v>15</v>
      </c>
      <c r="O481" s="8">
        <v>20</v>
      </c>
      <c r="P481" s="8">
        <v>52</v>
      </c>
      <c r="Q481" s="8">
        <v>300</v>
      </c>
      <c r="R481" s="8">
        <v>15</v>
      </c>
      <c r="S481" s="8">
        <v>51</v>
      </c>
      <c r="T481" s="8">
        <v>155</v>
      </c>
      <c r="U481" s="8">
        <v>371</v>
      </c>
      <c r="V481" s="8">
        <v>245</v>
      </c>
      <c r="W481" s="8">
        <v>36</v>
      </c>
    </row>
    <row r="482" spans="1:23" ht="15">
      <c r="A482" s="12">
        <v>246179</v>
      </c>
      <c r="B482" t="s">
        <v>52</v>
      </c>
      <c r="C482" t="s">
        <v>1683</v>
      </c>
      <c r="E482" s="8" t="s">
        <v>3160</v>
      </c>
      <c r="F482" s="8">
        <v>94</v>
      </c>
      <c r="G482" s="8">
        <v>192</v>
      </c>
      <c r="H482" s="8">
        <v>64</v>
      </c>
      <c r="I482" s="8">
        <v>44</v>
      </c>
      <c r="J482" s="8">
        <v>20</v>
      </c>
      <c r="K482" s="8">
        <v>1135</v>
      </c>
      <c r="L482" s="8">
        <v>3</v>
      </c>
      <c r="M482" s="42">
        <v>156</v>
      </c>
      <c r="N482" s="8">
        <v>11</v>
      </c>
      <c r="O482" s="8">
        <v>14</v>
      </c>
      <c r="P482" s="8">
        <v>51</v>
      </c>
      <c r="Q482" s="8">
        <v>279</v>
      </c>
      <c r="R482" s="8">
        <v>24</v>
      </c>
      <c r="S482" s="8">
        <v>53</v>
      </c>
      <c r="T482" s="8">
        <v>124</v>
      </c>
      <c r="U482" s="8">
        <v>236</v>
      </c>
      <c r="V482" s="8">
        <v>233</v>
      </c>
      <c r="W482" s="8">
        <v>24</v>
      </c>
    </row>
    <row r="483" spans="1:23" ht="15">
      <c r="A483" s="12">
        <v>246208</v>
      </c>
      <c r="B483" t="s">
        <v>52</v>
      </c>
      <c r="C483" t="s">
        <v>1683</v>
      </c>
      <c r="E483" s="8" t="s">
        <v>3159</v>
      </c>
      <c r="F483" s="8">
        <v>102</v>
      </c>
      <c r="G483" s="8">
        <v>200</v>
      </c>
      <c r="H483" s="8">
        <v>61</v>
      </c>
      <c r="I483" s="8">
        <v>40</v>
      </c>
      <c r="J483" s="8">
        <v>14</v>
      </c>
      <c r="K483" s="8">
        <v>1259</v>
      </c>
      <c r="L483" s="8">
        <v>4</v>
      </c>
      <c r="M483" s="42">
        <v>141</v>
      </c>
      <c r="N483" s="8">
        <v>9</v>
      </c>
      <c r="O483" s="8">
        <v>13</v>
      </c>
      <c r="P483" s="8">
        <v>41</v>
      </c>
      <c r="Q483" s="8">
        <v>256</v>
      </c>
      <c r="R483" s="8">
        <v>31</v>
      </c>
      <c r="S483" s="8">
        <v>48</v>
      </c>
      <c r="T483" s="8">
        <v>94</v>
      </c>
      <c r="U483" s="8">
        <v>239</v>
      </c>
      <c r="V483" s="8">
        <v>221</v>
      </c>
      <c r="W483" s="8">
        <v>16</v>
      </c>
    </row>
    <row r="484" spans="1:23" ht="15">
      <c r="A484" s="12">
        <v>247884</v>
      </c>
      <c r="B484" t="s">
        <v>52</v>
      </c>
      <c r="C484" t="s">
        <v>1684</v>
      </c>
      <c r="E484" s="8" t="s">
        <v>3159</v>
      </c>
      <c r="F484" s="8">
        <v>146</v>
      </c>
      <c r="G484" s="8">
        <v>146</v>
      </c>
      <c r="H484" s="8">
        <v>111</v>
      </c>
      <c r="I484" s="8">
        <v>52</v>
      </c>
      <c r="J484" s="8">
        <v>56</v>
      </c>
      <c r="K484" s="8">
        <v>967</v>
      </c>
      <c r="L484" s="8">
        <v>13</v>
      </c>
      <c r="M484" s="42">
        <v>38</v>
      </c>
      <c r="N484" s="8">
        <v>32</v>
      </c>
      <c r="O484" s="8">
        <v>68</v>
      </c>
      <c r="P484" s="8">
        <v>159</v>
      </c>
      <c r="Q484" s="8">
        <v>29</v>
      </c>
      <c r="R484" s="8">
        <v>83</v>
      </c>
      <c r="S484" s="8">
        <v>50</v>
      </c>
      <c r="T484" s="8">
        <v>48</v>
      </c>
      <c r="U484" s="8">
        <v>19</v>
      </c>
      <c r="V484" s="8">
        <v>268</v>
      </c>
      <c r="W484" s="8">
        <v>44</v>
      </c>
    </row>
    <row r="485" spans="1:23" ht="15">
      <c r="A485" s="12">
        <v>251112</v>
      </c>
      <c r="B485" t="s">
        <v>52</v>
      </c>
      <c r="C485" t="s">
        <v>1685</v>
      </c>
      <c r="E485" s="8" t="s">
        <v>3160</v>
      </c>
      <c r="F485" s="8">
        <v>74</v>
      </c>
      <c r="G485" s="8">
        <v>30</v>
      </c>
      <c r="H485" s="8">
        <v>122</v>
      </c>
      <c r="I485" s="8">
        <v>44</v>
      </c>
      <c r="J485" s="8">
        <v>24</v>
      </c>
      <c r="K485" s="8">
        <v>657</v>
      </c>
      <c r="L485" s="8">
        <v>8</v>
      </c>
      <c r="M485" s="42">
        <v>129</v>
      </c>
      <c r="N485" s="8">
        <v>13</v>
      </c>
      <c r="O485" s="8">
        <v>14</v>
      </c>
      <c r="P485" s="8">
        <v>126</v>
      </c>
      <c r="Q485" s="8">
        <v>347</v>
      </c>
      <c r="R485" s="8">
        <v>94</v>
      </c>
      <c r="S485" s="8">
        <v>27</v>
      </c>
      <c r="T485" s="8">
        <v>195</v>
      </c>
      <c r="U485" s="8">
        <v>674</v>
      </c>
      <c r="V485" s="8">
        <v>181</v>
      </c>
      <c r="W485" s="8">
        <v>19</v>
      </c>
    </row>
    <row r="486" spans="1:23" ht="15">
      <c r="A486" s="12">
        <v>251859</v>
      </c>
      <c r="B486" t="s">
        <v>52</v>
      </c>
      <c r="C486" t="s">
        <v>1686</v>
      </c>
      <c r="E486" s="8" t="s">
        <v>3159</v>
      </c>
      <c r="F486" s="8">
        <v>91</v>
      </c>
      <c r="G486" s="8">
        <v>206</v>
      </c>
      <c r="H486" s="8">
        <v>76</v>
      </c>
      <c r="I486" s="8">
        <v>60</v>
      </c>
      <c r="J486" s="8">
        <v>53</v>
      </c>
      <c r="K486" s="8">
        <v>601</v>
      </c>
      <c r="L486" s="8">
        <v>7</v>
      </c>
      <c r="M486" s="42">
        <v>170</v>
      </c>
      <c r="N486" s="8">
        <v>32</v>
      </c>
      <c r="O486" s="8">
        <v>34</v>
      </c>
      <c r="P486" s="8">
        <v>89</v>
      </c>
      <c r="Q486" s="8">
        <v>84</v>
      </c>
      <c r="R486" s="8">
        <v>44</v>
      </c>
      <c r="S486" s="8">
        <v>39</v>
      </c>
      <c r="T486" s="8">
        <v>225</v>
      </c>
      <c r="U486" s="8">
        <v>143</v>
      </c>
      <c r="V486" s="8">
        <v>199</v>
      </c>
      <c r="W486" s="8">
        <v>8</v>
      </c>
    </row>
    <row r="487" spans="1:23" ht="15">
      <c r="A487" s="12">
        <v>252171</v>
      </c>
      <c r="B487" t="s">
        <v>1566</v>
      </c>
      <c r="C487" t="s">
        <v>1686</v>
      </c>
      <c r="E487" s="8" t="s">
        <v>3159</v>
      </c>
      <c r="F487" s="8">
        <v>139</v>
      </c>
      <c r="G487" s="8">
        <v>104</v>
      </c>
      <c r="H487" s="8">
        <v>65</v>
      </c>
      <c r="I487" s="8">
        <v>61</v>
      </c>
      <c r="J487" s="8">
        <v>25</v>
      </c>
      <c r="K487" s="8">
        <v>638</v>
      </c>
      <c r="L487" s="8">
        <v>4</v>
      </c>
      <c r="M487" s="42">
        <v>245</v>
      </c>
      <c r="N487" s="8">
        <v>31</v>
      </c>
      <c r="O487" s="8">
        <v>36</v>
      </c>
      <c r="P487" s="8">
        <v>81</v>
      </c>
      <c r="Q487" s="8">
        <v>172</v>
      </c>
      <c r="R487" s="8">
        <v>64</v>
      </c>
      <c r="S487" s="8">
        <v>37</v>
      </c>
      <c r="T487" s="8">
        <v>177</v>
      </c>
      <c r="U487" s="8">
        <v>239</v>
      </c>
      <c r="V487" s="8">
        <v>299</v>
      </c>
      <c r="W487" s="8">
        <v>21</v>
      </c>
    </row>
    <row r="488" spans="1:23" ht="15">
      <c r="A488" s="12">
        <v>252478</v>
      </c>
      <c r="B488" t="s">
        <v>1566</v>
      </c>
      <c r="C488" t="s">
        <v>1687</v>
      </c>
      <c r="E488" s="8" t="s">
        <v>3159</v>
      </c>
      <c r="F488" s="8">
        <v>100</v>
      </c>
      <c r="G488" s="8">
        <v>207</v>
      </c>
      <c r="H488" s="8">
        <v>74</v>
      </c>
      <c r="I488" s="8">
        <v>52</v>
      </c>
      <c r="J488" s="8">
        <v>32</v>
      </c>
      <c r="K488" s="8">
        <v>154</v>
      </c>
      <c r="L488" s="8">
        <v>5</v>
      </c>
      <c r="M488" s="42">
        <v>143</v>
      </c>
      <c r="N488" s="8">
        <v>30</v>
      </c>
      <c r="O488" s="8">
        <v>48</v>
      </c>
      <c r="P488" s="8">
        <v>60</v>
      </c>
      <c r="Q488" s="8">
        <v>130</v>
      </c>
      <c r="R488" s="8">
        <v>56</v>
      </c>
      <c r="S488" s="8">
        <v>26</v>
      </c>
      <c r="T488" s="8">
        <v>178</v>
      </c>
      <c r="U488" s="8">
        <v>223</v>
      </c>
      <c r="V488" s="8">
        <v>291</v>
      </c>
      <c r="W488" s="8">
        <v>24</v>
      </c>
    </row>
    <row r="489" spans="1:23" ht="15">
      <c r="A489" s="12">
        <v>254235</v>
      </c>
      <c r="B489" t="s">
        <v>1566</v>
      </c>
      <c r="C489" t="s">
        <v>1454</v>
      </c>
      <c r="E489" s="8" t="s">
        <v>3160</v>
      </c>
      <c r="F489" s="8">
        <v>116</v>
      </c>
      <c r="G489" s="8">
        <v>149</v>
      </c>
      <c r="H489" s="8">
        <v>47</v>
      </c>
      <c r="I489" s="8">
        <v>72</v>
      </c>
      <c r="J489" s="8">
        <v>26</v>
      </c>
      <c r="K489" s="8">
        <v>1220</v>
      </c>
      <c r="L489" s="8">
        <v>13</v>
      </c>
      <c r="M489" s="42">
        <v>128</v>
      </c>
      <c r="N489" s="8">
        <v>36</v>
      </c>
      <c r="O489" s="8">
        <v>11</v>
      </c>
      <c r="P489" s="8">
        <v>94</v>
      </c>
      <c r="Q489" s="8">
        <v>112</v>
      </c>
      <c r="R489" s="8">
        <v>49</v>
      </c>
      <c r="S489" s="8">
        <v>45</v>
      </c>
      <c r="T489" s="8">
        <v>109</v>
      </c>
      <c r="U489" s="8">
        <v>144</v>
      </c>
      <c r="V489" s="8">
        <v>165</v>
      </c>
      <c r="W489" s="8">
        <v>14</v>
      </c>
    </row>
    <row r="490" spans="1:23" ht="15">
      <c r="A490" s="12">
        <v>254352</v>
      </c>
      <c r="B490" t="s">
        <v>1563</v>
      </c>
      <c r="D490" t="s">
        <v>1688</v>
      </c>
      <c r="E490" s="8" t="s">
        <v>3160</v>
      </c>
      <c r="F490" s="8">
        <v>70</v>
      </c>
      <c r="G490" s="8">
        <v>163</v>
      </c>
      <c r="H490" s="8">
        <v>52</v>
      </c>
      <c r="I490" s="8">
        <v>57</v>
      </c>
      <c r="J490" s="8">
        <v>12</v>
      </c>
      <c r="K490" s="8">
        <v>1061</v>
      </c>
      <c r="L490" s="8">
        <v>6</v>
      </c>
      <c r="M490" s="42">
        <v>81</v>
      </c>
      <c r="N490" s="8">
        <v>21</v>
      </c>
      <c r="O490" s="8">
        <v>9</v>
      </c>
      <c r="P490" s="8">
        <v>77</v>
      </c>
      <c r="Q490" s="8">
        <v>156</v>
      </c>
      <c r="R490" s="8">
        <v>47</v>
      </c>
      <c r="S490" s="8">
        <v>58</v>
      </c>
      <c r="T490" s="8">
        <v>71</v>
      </c>
      <c r="U490" s="8">
        <v>85</v>
      </c>
      <c r="V490" s="8">
        <v>220</v>
      </c>
      <c r="W490" s="8">
        <v>8</v>
      </c>
    </row>
    <row r="491" spans="1:23" ht="15">
      <c r="A491" s="12">
        <v>256692</v>
      </c>
      <c r="B491" t="s">
        <v>52</v>
      </c>
      <c r="C491" t="s">
        <v>1689</v>
      </c>
      <c r="E491" s="8" t="s">
        <v>3160</v>
      </c>
      <c r="F491" s="8">
        <v>173</v>
      </c>
      <c r="G491" s="8">
        <v>43</v>
      </c>
      <c r="H491" s="8">
        <v>60</v>
      </c>
      <c r="I491" s="8">
        <v>42</v>
      </c>
      <c r="J491" s="8">
        <v>41</v>
      </c>
      <c r="K491" s="8">
        <v>236</v>
      </c>
      <c r="L491" s="8">
        <v>10</v>
      </c>
      <c r="M491" s="42">
        <v>117</v>
      </c>
      <c r="N491" s="8">
        <v>37</v>
      </c>
      <c r="O491" s="8">
        <v>32</v>
      </c>
      <c r="P491" s="8">
        <v>72</v>
      </c>
      <c r="Q491" s="8">
        <v>144</v>
      </c>
      <c r="R491" s="8">
        <v>102</v>
      </c>
      <c r="S491" s="8">
        <v>3</v>
      </c>
      <c r="T491" s="8">
        <v>77</v>
      </c>
      <c r="U491" s="8">
        <v>142</v>
      </c>
      <c r="V491" s="8">
        <v>170</v>
      </c>
      <c r="W491" s="8">
        <v>10</v>
      </c>
    </row>
    <row r="492" spans="1:23" ht="15">
      <c r="A492" s="12">
        <v>256785</v>
      </c>
      <c r="B492" t="s">
        <v>1566</v>
      </c>
      <c r="C492" t="s">
        <v>1689</v>
      </c>
      <c r="E492" s="8" t="s">
        <v>3160</v>
      </c>
      <c r="F492" s="8">
        <v>137</v>
      </c>
      <c r="G492" s="8">
        <v>65</v>
      </c>
      <c r="H492" s="8">
        <v>68</v>
      </c>
      <c r="I492" s="8">
        <v>44</v>
      </c>
      <c r="J492" s="8">
        <v>29</v>
      </c>
      <c r="K492" s="8">
        <v>206</v>
      </c>
      <c r="L492" s="8">
        <v>20</v>
      </c>
      <c r="M492" s="42">
        <v>70</v>
      </c>
      <c r="N492" s="8">
        <v>23</v>
      </c>
      <c r="O492" s="8">
        <v>30</v>
      </c>
      <c r="P492" s="8">
        <v>72</v>
      </c>
      <c r="Q492" s="8">
        <v>142</v>
      </c>
      <c r="R492" s="8">
        <v>99</v>
      </c>
      <c r="S492" s="8">
        <v>20</v>
      </c>
      <c r="T492" s="8">
        <v>68</v>
      </c>
      <c r="U492" s="8">
        <v>92</v>
      </c>
      <c r="V492" s="8">
        <v>201</v>
      </c>
      <c r="W492" s="8">
        <v>13</v>
      </c>
    </row>
    <row r="493" spans="1:23" ht="15">
      <c r="A493" s="12">
        <v>257153</v>
      </c>
      <c r="B493" t="s">
        <v>1563</v>
      </c>
      <c r="D493" t="s">
        <v>1690</v>
      </c>
      <c r="E493" s="8" t="s">
        <v>3159</v>
      </c>
      <c r="F493" s="8">
        <v>111</v>
      </c>
      <c r="G493" s="8">
        <v>312</v>
      </c>
      <c r="H493" s="8">
        <v>58</v>
      </c>
      <c r="I493" s="8">
        <v>21</v>
      </c>
      <c r="J493" s="8">
        <v>30</v>
      </c>
      <c r="K493" s="8">
        <v>232</v>
      </c>
      <c r="L493" s="8">
        <v>19</v>
      </c>
      <c r="M493" s="42">
        <v>56</v>
      </c>
      <c r="N493" s="8">
        <v>28</v>
      </c>
      <c r="O493" s="8">
        <v>19</v>
      </c>
      <c r="P493" s="8">
        <v>36</v>
      </c>
      <c r="Q493" s="8">
        <v>25</v>
      </c>
      <c r="R493" s="8">
        <v>28</v>
      </c>
      <c r="S493" s="8">
        <v>48</v>
      </c>
      <c r="T493" s="8">
        <v>104</v>
      </c>
      <c r="U493" s="8">
        <v>30</v>
      </c>
      <c r="V493" s="8">
        <v>153</v>
      </c>
      <c r="W493" s="8">
        <v>25</v>
      </c>
    </row>
    <row r="494" spans="1:23" ht="15">
      <c r="A494" s="12" t="s">
        <v>1691</v>
      </c>
      <c r="B494" t="s">
        <v>1563</v>
      </c>
      <c r="D494" t="s">
        <v>1692</v>
      </c>
      <c r="E494" s="8" t="s">
        <v>3159</v>
      </c>
      <c r="F494" s="8">
        <v>120</v>
      </c>
      <c r="G494" s="8">
        <v>295</v>
      </c>
      <c r="H494" s="8">
        <v>91</v>
      </c>
      <c r="I494" s="8">
        <v>37</v>
      </c>
      <c r="J494" s="8">
        <v>50</v>
      </c>
      <c r="K494" s="8">
        <v>1117</v>
      </c>
      <c r="L494" s="8">
        <v>7</v>
      </c>
      <c r="M494" s="42">
        <v>143</v>
      </c>
      <c r="N494" s="8">
        <v>37</v>
      </c>
      <c r="O494" s="8">
        <v>17</v>
      </c>
      <c r="P494" s="8">
        <v>93</v>
      </c>
      <c r="Q494" s="8">
        <v>71</v>
      </c>
      <c r="R494" s="8">
        <v>61</v>
      </c>
      <c r="S494" s="8">
        <v>25</v>
      </c>
      <c r="T494" s="8">
        <v>109</v>
      </c>
      <c r="U494" s="8">
        <v>57</v>
      </c>
      <c r="V494" s="8">
        <v>88</v>
      </c>
      <c r="W494" s="8">
        <v>14</v>
      </c>
    </row>
    <row r="495" spans="1:23" ht="15">
      <c r="A495" s="12" t="s">
        <v>1693</v>
      </c>
      <c r="B495" t="s">
        <v>1563</v>
      </c>
      <c r="D495" t="s">
        <v>1692</v>
      </c>
      <c r="E495" s="8" t="s">
        <v>3159</v>
      </c>
      <c r="F495" s="8">
        <v>128</v>
      </c>
      <c r="G495" s="8">
        <v>264</v>
      </c>
      <c r="H495" s="8">
        <v>87</v>
      </c>
      <c r="I495" s="8">
        <v>34</v>
      </c>
      <c r="J495" s="8">
        <v>48</v>
      </c>
      <c r="K495" s="8">
        <v>1191</v>
      </c>
      <c r="L495" s="8">
        <v>5</v>
      </c>
      <c r="M495" s="42">
        <v>134</v>
      </c>
      <c r="N495" s="8">
        <v>30</v>
      </c>
      <c r="O495" s="8">
        <v>15</v>
      </c>
      <c r="P495" s="8">
        <v>99</v>
      </c>
      <c r="Q495" s="8">
        <v>67</v>
      </c>
      <c r="R495" s="8">
        <v>67</v>
      </c>
      <c r="S495" s="8">
        <v>35</v>
      </c>
      <c r="T495" s="8">
        <v>112</v>
      </c>
      <c r="U495" s="8">
        <v>60</v>
      </c>
      <c r="V495" s="8">
        <v>82</v>
      </c>
      <c r="W495" s="8">
        <v>15</v>
      </c>
    </row>
    <row r="496" spans="1:23" ht="15">
      <c r="A496" s="12" t="s">
        <v>1694</v>
      </c>
      <c r="B496" t="s">
        <v>1563</v>
      </c>
      <c r="D496" t="s">
        <v>1692</v>
      </c>
      <c r="E496" s="8" t="s">
        <v>3159</v>
      </c>
      <c r="F496" s="8">
        <v>130</v>
      </c>
      <c r="G496" s="8">
        <v>262</v>
      </c>
      <c r="H496" s="8">
        <v>89</v>
      </c>
      <c r="I496" s="8">
        <v>33</v>
      </c>
      <c r="J496" s="8">
        <v>51</v>
      </c>
      <c r="K496" s="8">
        <v>1184</v>
      </c>
      <c r="L496" s="8">
        <v>5</v>
      </c>
      <c r="M496" s="42">
        <v>132</v>
      </c>
      <c r="N496" s="8">
        <v>28</v>
      </c>
      <c r="O496" s="8">
        <v>15</v>
      </c>
      <c r="P496" s="8">
        <v>94</v>
      </c>
      <c r="Q496" s="8">
        <v>66</v>
      </c>
      <c r="R496" s="8">
        <v>67</v>
      </c>
      <c r="S496" s="8">
        <v>36</v>
      </c>
      <c r="T496" s="8">
        <v>117</v>
      </c>
      <c r="U496" s="8">
        <v>56</v>
      </c>
      <c r="V496" s="8">
        <v>82</v>
      </c>
      <c r="W496" s="8">
        <v>15</v>
      </c>
    </row>
    <row r="497" spans="1:23" ht="15">
      <c r="A497" s="12">
        <v>259734</v>
      </c>
      <c r="B497" t="s">
        <v>1566</v>
      </c>
      <c r="C497" t="s">
        <v>1695</v>
      </c>
      <c r="E497" s="8" t="s">
        <v>3159</v>
      </c>
      <c r="F497" s="8">
        <v>131</v>
      </c>
      <c r="G497" s="8">
        <v>188</v>
      </c>
      <c r="H497" s="8">
        <v>63</v>
      </c>
      <c r="I497" s="8">
        <v>29</v>
      </c>
      <c r="J497" s="8">
        <v>48</v>
      </c>
      <c r="K497" s="8">
        <v>1393</v>
      </c>
      <c r="L497" s="8">
        <v>6</v>
      </c>
      <c r="M497" s="42">
        <v>123</v>
      </c>
      <c r="N497" s="8">
        <v>34</v>
      </c>
      <c r="O497" s="8">
        <v>36</v>
      </c>
      <c r="P497" s="8">
        <v>55</v>
      </c>
      <c r="Q497" s="8">
        <v>166</v>
      </c>
      <c r="R497" s="8">
        <v>51</v>
      </c>
      <c r="S497" s="8">
        <v>39</v>
      </c>
      <c r="T497" s="8">
        <v>144</v>
      </c>
      <c r="U497" s="8">
        <v>81</v>
      </c>
      <c r="V497" s="8">
        <v>103</v>
      </c>
      <c r="W497" s="8">
        <v>24</v>
      </c>
    </row>
    <row r="498" spans="1:23" ht="15">
      <c r="A498" s="12">
        <v>260361</v>
      </c>
      <c r="B498" t="s">
        <v>1566</v>
      </c>
      <c r="C498" t="s">
        <v>1695</v>
      </c>
      <c r="E498" s="8" t="s">
        <v>3159</v>
      </c>
      <c r="F498" s="8">
        <v>107</v>
      </c>
      <c r="G498" s="8">
        <v>169</v>
      </c>
      <c r="H498" s="8">
        <v>101</v>
      </c>
      <c r="I498" s="8">
        <v>53</v>
      </c>
      <c r="J498" s="8">
        <v>58</v>
      </c>
      <c r="K498" s="8">
        <v>3269</v>
      </c>
      <c r="L498" s="8">
        <v>6</v>
      </c>
      <c r="M498" s="42">
        <v>125</v>
      </c>
      <c r="N498" s="8">
        <v>38</v>
      </c>
      <c r="O498" s="8">
        <v>39</v>
      </c>
      <c r="P498" s="8">
        <v>107</v>
      </c>
      <c r="Q498" s="8">
        <v>120</v>
      </c>
      <c r="R498" s="8">
        <v>74</v>
      </c>
      <c r="S498" s="8">
        <v>35</v>
      </c>
      <c r="T498" s="8">
        <v>123</v>
      </c>
      <c r="U498" s="8">
        <v>109</v>
      </c>
      <c r="V498" s="8">
        <v>275</v>
      </c>
      <c r="W498" s="8">
        <v>21</v>
      </c>
    </row>
    <row r="499" spans="1:23" ht="15">
      <c r="A499" s="12">
        <v>260498</v>
      </c>
      <c r="B499" t="s">
        <v>1563</v>
      </c>
      <c r="D499" t="s">
        <v>1696</v>
      </c>
      <c r="E499" s="8" t="s">
        <v>3159</v>
      </c>
      <c r="F499" s="8">
        <v>91</v>
      </c>
      <c r="G499" s="8">
        <v>221</v>
      </c>
      <c r="H499" s="8">
        <v>77</v>
      </c>
      <c r="I499" s="8">
        <v>31</v>
      </c>
      <c r="J499" s="8">
        <v>33</v>
      </c>
      <c r="K499" s="8">
        <v>937</v>
      </c>
      <c r="L499" s="8">
        <v>3</v>
      </c>
      <c r="M499" s="42">
        <v>115</v>
      </c>
      <c r="N499" s="8">
        <v>36</v>
      </c>
      <c r="O499" s="8">
        <v>20</v>
      </c>
      <c r="P499" s="8">
        <v>142</v>
      </c>
      <c r="Q499" s="8">
        <v>139</v>
      </c>
      <c r="R499" s="8">
        <v>83</v>
      </c>
      <c r="S499" s="8">
        <v>16</v>
      </c>
      <c r="T499" s="8">
        <v>130</v>
      </c>
      <c r="U499" s="8">
        <v>39</v>
      </c>
      <c r="V499" s="8">
        <v>202</v>
      </c>
      <c r="W499" s="8">
        <v>23</v>
      </c>
    </row>
    <row r="500" spans="1:23" ht="15">
      <c r="A500" s="12">
        <v>260570</v>
      </c>
      <c r="B500" t="s">
        <v>1563</v>
      </c>
      <c r="D500" t="s">
        <v>1696</v>
      </c>
      <c r="E500" s="8" t="s">
        <v>3159</v>
      </c>
      <c r="F500" s="8">
        <v>106</v>
      </c>
      <c r="G500" s="8">
        <v>234</v>
      </c>
      <c r="H500" s="8">
        <v>80</v>
      </c>
      <c r="I500" s="8">
        <v>37</v>
      </c>
      <c r="J500" s="8">
        <v>38</v>
      </c>
      <c r="K500" s="8">
        <v>479</v>
      </c>
      <c r="L500" s="8" t="s">
        <v>212</v>
      </c>
      <c r="M500" s="42">
        <v>100</v>
      </c>
      <c r="N500" s="8">
        <v>27</v>
      </c>
      <c r="O500" s="8">
        <v>16</v>
      </c>
      <c r="P500" s="8">
        <v>118</v>
      </c>
      <c r="Q500" s="8">
        <v>99</v>
      </c>
      <c r="R500" s="8">
        <v>99</v>
      </c>
      <c r="S500" s="8">
        <v>34</v>
      </c>
      <c r="T500" s="8">
        <v>184</v>
      </c>
      <c r="U500" s="8">
        <v>108</v>
      </c>
      <c r="V500" s="8">
        <v>212</v>
      </c>
      <c r="W500" s="8">
        <v>19</v>
      </c>
    </row>
    <row r="501" spans="1:23" ht="15">
      <c r="A501" s="12">
        <v>260600</v>
      </c>
      <c r="B501" t="s">
        <v>1563</v>
      </c>
      <c r="D501" t="s">
        <v>1696</v>
      </c>
      <c r="E501" s="8" t="s">
        <v>3160</v>
      </c>
      <c r="F501" s="8">
        <v>129</v>
      </c>
      <c r="G501" s="8">
        <v>214</v>
      </c>
      <c r="H501" s="8">
        <v>69</v>
      </c>
      <c r="I501" s="8">
        <v>31</v>
      </c>
      <c r="J501" s="8">
        <v>31</v>
      </c>
      <c r="K501" s="8">
        <v>372</v>
      </c>
      <c r="L501" s="8" t="s">
        <v>212</v>
      </c>
      <c r="M501" s="42">
        <v>103</v>
      </c>
      <c r="N501" s="8">
        <v>32</v>
      </c>
      <c r="O501" s="8">
        <v>15</v>
      </c>
      <c r="P501" s="8">
        <v>115</v>
      </c>
      <c r="Q501" s="8">
        <v>57</v>
      </c>
      <c r="R501" s="8">
        <v>79</v>
      </c>
      <c r="S501" s="8">
        <v>38</v>
      </c>
      <c r="T501" s="8">
        <v>140</v>
      </c>
      <c r="U501" s="8">
        <v>98</v>
      </c>
      <c r="V501" s="8">
        <v>195</v>
      </c>
      <c r="W501" s="8">
        <v>12</v>
      </c>
    </row>
    <row r="502" spans="1:23" ht="15">
      <c r="A502" s="12">
        <v>260601</v>
      </c>
      <c r="B502" t="s">
        <v>1563</v>
      </c>
      <c r="D502" t="s">
        <v>1696</v>
      </c>
      <c r="E502" s="8" t="s">
        <v>3160</v>
      </c>
      <c r="F502" s="8">
        <v>128</v>
      </c>
      <c r="G502" s="8">
        <v>215</v>
      </c>
      <c r="H502" s="8">
        <v>70</v>
      </c>
      <c r="I502" s="8">
        <v>31</v>
      </c>
      <c r="J502" s="8">
        <v>30</v>
      </c>
      <c r="K502" s="8">
        <v>364</v>
      </c>
      <c r="L502" s="8" t="s">
        <v>212</v>
      </c>
      <c r="M502" s="42">
        <v>103</v>
      </c>
      <c r="N502" s="8">
        <v>31</v>
      </c>
      <c r="O502" s="8">
        <v>15</v>
      </c>
      <c r="P502" s="8">
        <v>112</v>
      </c>
      <c r="Q502" s="8">
        <v>58</v>
      </c>
      <c r="R502" s="8">
        <v>80</v>
      </c>
      <c r="S502" s="8">
        <v>36</v>
      </c>
      <c r="T502" s="8">
        <v>140</v>
      </c>
      <c r="U502" s="8">
        <v>99</v>
      </c>
      <c r="V502" s="8">
        <v>195</v>
      </c>
      <c r="W502" s="8">
        <v>13</v>
      </c>
    </row>
    <row r="503" spans="1:23" ht="15">
      <c r="A503" s="12">
        <v>261560</v>
      </c>
      <c r="B503" t="s">
        <v>1563</v>
      </c>
      <c r="D503" t="s">
        <v>1697</v>
      </c>
      <c r="E503" s="8" t="s">
        <v>3159</v>
      </c>
      <c r="F503" s="8">
        <v>82</v>
      </c>
      <c r="G503" s="8">
        <v>201</v>
      </c>
      <c r="H503" s="8">
        <v>65</v>
      </c>
      <c r="I503" s="8">
        <v>27</v>
      </c>
      <c r="J503" s="8">
        <v>22</v>
      </c>
      <c r="K503" s="8">
        <v>1032</v>
      </c>
      <c r="L503" s="8">
        <v>7</v>
      </c>
      <c r="M503" s="42">
        <v>149</v>
      </c>
      <c r="N503" s="8">
        <v>18</v>
      </c>
      <c r="O503" s="8">
        <v>14</v>
      </c>
      <c r="P503" s="8">
        <v>79</v>
      </c>
      <c r="Q503" s="8">
        <v>135</v>
      </c>
      <c r="R503" s="8">
        <v>5</v>
      </c>
      <c r="S503" s="8">
        <v>50</v>
      </c>
      <c r="T503" s="8">
        <v>195</v>
      </c>
      <c r="U503" s="8">
        <v>120</v>
      </c>
      <c r="V503" s="8">
        <v>200</v>
      </c>
      <c r="W503" s="8">
        <v>26</v>
      </c>
    </row>
    <row r="504" spans="1:23" ht="15">
      <c r="A504" s="12">
        <v>262290</v>
      </c>
      <c r="B504" t="s">
        <v>1563</v>
      </c>
      <c r="D504" t="s">
        <v>1698</v>
      </c>
      <c r="E504" s="8" t="s">
        <v>3159</v>
      </c>
      <c r="F504" s="8">
        <v>116</v>
      </c>
      <c r="G504" s="8">
        <v>175</v>
      </c>
      <c r="H504" s="8">
        <v>62</v>
      </c>
      <c r="I504" s="8">
        <v>35</v>
      </c>
      <c r="J504" s="8">
        <v>40</v>
      </c>
      <c r="K504" s="8">
        <v>1350</v>
      </c>
      <c r="L504" s="8">
        <v>10</v>
      </c>
      <c r="M504" s="42">
        <v>254</v>
      </c>
      <c r="N504" s="8">
        <v>40</v>
      </c>
      <c r="O504" s="8">
        <v>26</v>
      </c>
      <c r="P504" s="8">
        <v>90</v>
      </c>
      <c r="Q504" s="8">
        <v>122</v>
      </c>
      <c r="R504" s="8">
        <v>30</v>
      </c>
      <c r="S504" s="8">
        <v>46</v>
      </c>
      <c r="T504" s="8">
        <v>53</v>
      </c>
      <c r="U504" s="8">
        <v>177</v>
      </c>
      <c r="V504" s="8">
        <v>211</v>
      </c>
      <c r="W504" s="8">
        <v>7</v>
      </c>
    </row>
    <row r="505" spans="1:23" ht="15">
      <c r="A505" s="12">
        <v>263038</v>
      </c>
      <c r="B505" t="s">
        <v>52</v>
      </c>
      <c r="C505" t="s">
        <v>1699</v>
      </c>
      <c r="E505" s="8" t="s">
        <v>3160</v>
      </c>
      <c r="F505" s="8">
        <v>94</v>
      </c>
      <c r="G505" s="8">
        <v>170</v>
      </c>
      <c r="H505" s="8">
        <v>63</v>
      </c>
      <c r="I505" s="8">
        <v>49</v>
      </c>
      <c r="J505" s="8">
        <v>35</v>
      </c>
      <c r="K505" s="8">
        <v>353</v>
      </c>
      <c r="L505" s="8">
        <v>5</v>
      </c>
      <c r="M505" s="42">
        <v>188</v>
      </c>
      <c r="N505" s="8">
        <v>21</v>
      </c>
      <c r="O505" s="8">
        <v>11</v>
      </c>
      <c r="P505" s="8">
        <v>72</v>
      </c>
      <c r="Q505" s="8">
        <v>208</v>
      </c>
      <c r="R505" s="8">
        <v>52</v>
      </c>
      <c r="S505" s="8">
        <v>55</v>
      </c>
      <c r="T505" s="8">
        <v>79</v>
      </c>
      <c r="U505" s="8">
        <v>244</v>
      </c>
      <c r="V505" s="8">
        <v>205</v>
      </c>
      <c r="W505" s="8">
        <v>28</v>
      </c>
    </row>
    <row r="506" spans="1:23" ht="15">
      <c r="A506" s="12">
        <v>265051</v>
      </c>
      <c r="B506" t="s">
        <v>1566</v>
      </c>
      <c r="C506" t="s">
        <v>1489</v>
      </c>
      <c r="E506" s="8" t="s">
        <v>3159</v>
      </c>
      <c r="F506" s="8">
        <v>66</v>
      </c>
      <c r="G506" s="8">
        <v>67</v>
      </c>
      <c r="H506" s="8">
        <v>86</v>
      </c>
      <c r="I506" s="8">
        <v>6</v>
      </c>
      <c r="J506" s="8">
        <v>41</v>
      </c>
      <c r="K506" s="8">
        <v>992</v>
      </c>
      <c r="L506" s="8">
        <v>6</v>
      </c>
      <c r="M506" s="42">
        <v>24</v>
      </c>
      <c r="N506" s="8">
        <v>26</v>
      </c>
      <c r="O506" s="8">
        <v>15</v>
      </c>
      <c r="P506" s="8">
        <v>94</v>
      </c>
      <c r="Q506" s="8">
        <v>88</v>
      </c>
      <c r="R506" s="8">
        <v>88</v>
      </c>
      <c r="S506" s="8">
        <v>42</v>
      </c>
      <c r="T506" s="8">
        <v>93</v>
      </c>
      <c r="U506" s="8">
        <v>139</v>
      </c>
      <c r="V506" s="8">
        <v>205</v>
      </c>
      <c r="W506" s="8">
        <v>15</v>
      </c>
    </row>
    <row r="507" spans="1:23" ht="15">
      <c r="A507" s="12">
        <v>265264</v>
      </c>
      <c r="B507" t="s">
        <v>1566</v>
      </c>
      <c r="C507" t="s">
        <v>1489</v>
      </c>
      <c r="E507" s="8" t="s">
        <v>3160</v>
      </c>
      <c r="F507" s="8">
        <v>142</v>
      </c>
      <c r="G507" s="8">
        <v>104</v>
      </c>
      <c r="H507" s="8">
        <v>72</v>
      </c>
      <c r="I507" s="8">
        <v>25</v>
      </c>
      <c r="J507" s="8">
        <v>41</v>
      </c>
      <c r="K507" s="8">
        <v>822</v>
      </c>
      <c r="L507" s="8">
        <v>7</v>
      </c>
      <c r="M507" s="42">
        <v>85</v>
      </c>
      <c r="N507" s="8">
        <v>45</v>
      </c>
      <c r="O507" s="8">
        <v>27</v>
      </c>
      <c r="P507" s="8">
        <v>90</v>
      </c>
      <c r="Q507" s="8">
        <v>161</v>
      </c>
      <c r="R507" s="8">
        <v>81</v>
      </c>
      <c r="S507" s="8">
        <v>41</v>
      </c>
      <c r="T507" s="8">
        <v>145</v>
      </c>
      <c r="U507" s="8">
        <v>162</v>
      </c>
      <c r="V507" s="8">
        <v>208</v>
      </c>
      <c r="W507" s="8">
        <v>16</v>
      </c>
    </row>
    <row r="508" spans="1:23" ht="15">
      <c r="A508" s="12">
        <v>266174</v>
      </c>
      <c r="B508" t="s">
        <v>1563</v>
      </c>
      <c r="D508" t="s">
        <v>1700</v>
      </c>
      <c r="E508" s="8" t="s">
        <v>3159</v>
      </c>
      <c r="F508" s="8">
        <v>96</v>
      </c>
      <c r="G508" s="8">
        <v>97</v>
      </c>
      <c r="H508" s="8">
        <v>68</v>
      </c>
      <c r="I508" s="8">
        <v>40</v>
      </c>
      <c r="J508" s="8">
        <v>49</v>
      </c>
      <c r="K508" s="8">
        <v>718</v>
      </c>
      <c r="L508" s="8">
        <v>13</v>
      </c>
      <c r="M508" s="42">
        <v>161</v>
      </c>
      <c r="N508" s="8">
        <v>25</v>
      </c>
      <c r="O508" s="8">
        <v>16</v>
      </c>
      <c r="P508" s="8">
        <v>129</v>
      </c>
      <c r="Q508" s="8">
        <v>75</v>
      </c>
      <c r="R508" s="8">
        <v>73</v>
      </c>
      <c r="S508" s="8">
        <v>58</v>
      </c>
      <c r="T508" s="8">
        <v>178</v>
      </c>
      <c r="U508" s="8">
        <v>60</v>
      </c>
      <c r="V508" s="8">
        <v>154</v>
      </c>
      <c r="W508" s="8">
        <v>40</v>
      </c>
    </row>
    <row r="509" spans="1:23" ht="15">
      <c r="A509" s="12">
        <v>266186</v>
      </c>
      <c r="B509" t="s">
        <v>1563</v>
      </c>
      <c r="D509" t="s">
        <v>1700</v>
      </c>
      <c r="E509" s="8" t="s">
        <v>3160</v>
      </c>
      <c r="F509" s="8">
        <v>89</v>
      </c>
      <c r="G509" s="8">
        <v>101</v>
      </c>
      <c r="H509" s="8">
        <v>71</v>
      </c>
      <c r="I509" s="8">
        <v>36</v>
      </c>
      <c r="J509" s="8">
        <v>46</v>
      </c>
      <c r="K509" s="8">
        <v>642</v>
      </c>
      <c r="L509" s="8">
        <v>10</v>
      </c>
      <c r="M509" s="42">
        <v>167</v>
      </c>
      <c r="N509" s="8">
        <v>24</v>
      </c>
      <c r="O509" s="8">
        <v>16</v>
      </c>
      <c r="P509" s="8">
        <v>129</v>
      </c>
      <c r="Q509" s="8">
        <v>65</v>
      </c>
      <c r="R509" s="8">
        <v>73</v>
      </c>
      <c r="S509" s="8">
        <v>61</v>
      </c>
      <c r="T509" s="8">
        <v>174</v>
      </c>
      <c r="U509" s="8">
        <v>57</v>
      </c>
      <c r="V509" s="8">
        <v>139</v>
      </c>
      <c r="W509" s="8">
        <v>36</v>
      </c>
    </row>
    <row r="510" spans="1:23" ht="15">
      <c r="A510" s="12">
        <v>266591</v>
      </c>
      <c r="B510" t="s">
        <v>1566</v>
      </c>
      <c r="C510" t="s">
        <v>1701</v>
      </c>
      <c r="E510" s="8" t="s">
        <v>3160</v>
      </c>
      <c r="F510" s="8">
        <v>115</v>
      </c>
      <c r="G510" s="8">
        <v>303</v>
      </c>
      <c r="H510" s="8">
        <v>50</v>
      </c>
      <c r="I510" s="8">
        <v>24</v>
      </c>
      <c r="J510" s="8">
        <v>29</v>
      </c>
      <c r="K510" s="8">
        <v>705</v>
      </c>
      <c r="L510" s="8">
        <v>11</v>
      </c>
      <c r="M510" s="42">
        <v>165</v>
      </c>
      <c r="N510" s="8">
        <v>28</v>
      </c>
      <c r="O510" s="8">
        <v>28</v>
      </c>
      <c r="P510" s="8">
        <v>47</v>
      </c>
      <c r="Q510" s="8">
        <v>80</v>
      </c>
      <c r="R510" s="8">
        <v>63</v>
      </c>
      <c r="S510" s="8">
        <v>57</v>
      </c>
      <c r="T510" s="8">
        <v>158</v>
      </c>
      <c r="U510" s="8">
        <v>159</v>
      </c>
      <c r="V510" s="8">
        <v>171</v>
      </c>
      <c r="W510" s="8">
        <v>27</v>
      </c>
    </row>
    <row r="511" spans="1:23" ht="15">
      <c r="A511" s="12">
        <v>269963</v>
      </c>
      <c r="B511" t="s">
        <v>52</v>
      </c>
      <c r="C511" t="s">
        <v>1702</v>
      </c>
      <c r="E511" s="8" t="s">
        <v>3159</v>
      </c>
      <c r="F511" s="8">
        <v>121</v>
      </c>
      <c r="G511" s="8">
        <v>124</v>
      </c>
      <c r="H511" s="8">
        <v>57</v>
      </c>
      <c r="I511" s="8">
        <v>50</v>
      </c>
      <c r="J511" s="8">
        <v>24</v>
      </c>
      <c r="K511" s="8">
        <v>677</v>
      </c>
      <c r="L511" s="8">
        <v>12</v>
      </c>
      <c r="M511" s="42">
        <v>77</v>
      </c>
      <c r="N511" s="8">
        <v>13</v>
      </c>
      <c r="O511" s="8">
        <v>17</v>
      </c>
      <c r="P511" s="8">
        <v>70</v>
      </c>
      <c r="Q511" s="8">
        <v>346</v>
      </c>
      <c r="R511" s="8">
        <v>102</v>
      </c>
      <c r="S511" s="8">
        <v>42</v>
      </c>
      <c r="T511" s="8">
        <v>168</v>
      </c>
      <c r="U511" s="8">
        <v>389</v>
      </c>
      <c r="V511" s="8">
        <v>211</v>
      </c>
      <c r="W511" s="8">
        <v>17</v>
      </c>
    </row>
    <row r="512" spans="1:23" ht="15">
      <c r="A512" s="12">
        <v>270554</v>
      </c>
      <c r="B512" t="s">
        <v>1566</v>
      </c>
      <c r="C512" t="s">
        <v>1703</v>
      </c>
      <c r="E512" s="8" t="s">
        <v>3160</v>
      </c>
      <c r="F512" s="8">
        <v>136</v>
      </c>
      <c r="G512" s="8">
        <v>232</v>
      </c>
      <c r="H512" s="8">
        <v>40</v>
      </c>
      <c r="I512" s="8">
        <v>31</v>
      </c>
      <c r="J512" s="8">
        <v>20</v>
      </c>
      <c r="K512" s="8">
        <v>1676</v>
      </c>
      <c r="L512" s="8">
        <v>10</v>
      </c>
      <c r="M512" s="42">
        <v>132</v>
      </c>
      <c r="N512" s="8">
        <v>18</v>
      </c>
      <c r="O512" s="8">
        <v>13</v>
      </c>
      <c r="P512" s="8">
        <v>34</v>
      </c>
      <c r="Q512" s="8">
        <v>103</v>
      </c>
      <c r="R512" s="8">
        <v>60</v>
      </c>
      <c r="S512" s="8">
        <v>44</v>
      </c>
      <c r="T512" s="8">
        <v>196</v>
      </c>
      <c r="U512" s="8">
        <v>147</v>
      </c>
      <c r="V512" s="8">
        <v>234</v>
      </c>
      <c r="W512" s="8">
        <v>9</v>
      </c>
    </row>
    <row r="513" spans="1:23" ht="15">
      <c r="A513" s="12">
        <v>271946</v>
      </c>
      <c r="B513" t="s">
        <v>1566</v>
      </c>
      <c r="C513" t="s">
        <v>1704</v>
      </c>
      <c r="E513" s="8" t="s">
        <v>3159</v>
      </c>
      <c r="F513" s="8">
        <v>55</v>
      </c>
      <c r="G513" s="8">
        <v>265</v>
      </c>
      <c r="H513" s="8">
        <v>40</v>
      </c>
      <c r="I513" s="8">
        <v>48</v>
      </c>
      <c r="J513" s="8">
        <v>45</v>
      </c>
      <c r="K513" s="8">
        <v>1589</v>
      </c>
      <c r="L513" s="8">
        <v>12</v>
      </c>
      <c r="M513" s="42">
        <v>111</v>
      </c>
      <c r="N513" s="8">
        <v>34</v>
      </c>
      <c r="O513" s="8">
        <v>29</v>
      </c>
      <c r="P513" s="8">
        <v>78</v>
      </c>
      <c r="Q513" s="8">
        <v>211</v>
      </c>
      <c r="R513" s="8">
        <v>59</v>
      </c>
      <c r="S513" s="8">
        <v>50</v>
      </c>
      <c r="T513" s="8">
        <v>52</v>
      </c>
      <c r="U513" s="8">
        <v>232</v>
      </c>
      <c r="V513" s="8">
        <v>298</v>
      </c>
      <c r="W513" s="8">
        <v>22</v>
      </c>
    </row>
    <row r="514" spans="1:23" ht="15">
      <c r="A514" s="12">
        <v>272991</v>
      </c>
      <c r="B514" t="s">
        <v>52</v>
      </c>
      <c r="C514" t="s">
        <v>1705</v>
      </c>
      <c r="E514" s="8" t="s">
        <v>3159</v>
      </c>
      <c r="F514" s="8">
        <v>105</v>
      </c>
      <c r="G514" s="8">
        <v>73</v>
      </c>
      <c r="H514" s="8">
        <v>93</v>
      </c>
      <c r="I514" s="8">
        <v>36</v>
      </c>
      <c r="J514" s="8">
        <v>54</v>
      </c>
      <c r="K514" s="8">
        <v>73</v>
      </c>
      <c r="L514" s="8">
        <v>7</v>
      </c>
      <c r="M514" s="42">
        <v>180</v>
      </c>
      <c r="N514" s="8">
        <v>27</v>
      </c>
      <c r="O514" s="8">
        <v>28</v>
      </c>
      <c r="P514" s="8">
        <v>192</v>
      </c>
      <c r="Q514" s="8">
        <v>42</v>
      </c>
      <c r="R514" s="8">
        <v>91</v>
      </c>
      <c r="S514" s="8">
        <v>39</v>
      </c>
      <c r="T514" s="8">
        <v>75</v>
      </c>
      <c r="U514" s="8">
        <v>24</v>
      </c>
      <c r="V514" s="8">
        <v>209</v>
      </c>
      <c r="W514" s="8">
        <v>27</v>
      </c>
    </row>
    <row r="515" spans="1:23" ht="15">
      <c r="A515" s="12">
        <v>274917</v>
      </c>
      <c r="B515" t="s">
        <v>1566</v>
      </c>
      <c r="C515" t="s">
        <v>1706</v>
      </c>
      <c r="E515" s="8" t="s">
        <v>3159</v>
      </c>
      <c r="F515" s="8">
        <v>127</v>
      </c>
      <c r="G515" s="8">
        <v>171</v>
      </c>
      <c r="H515" s="8">
        <v>69</v>
      </c>
      <c r="I515" s="8">
        <v>20</v>
      </c>
      <c r="J515" s="8">
        <v>21</v>
      </c>
      <c r="K515" s="8">
        <v>1387</v>
      </c>
      <c r="L515" s="8">
        <v>16</v>
      </c>
      <c r="M515" s="42">
        <v>164</v>
      </c>
      <c r="N515" s="8">
        <v>14</v>
      </c>
      <c r="O515" s="8">
        <v>15</v>
      </c>
      <c r="P515" s="8">
        <v>60</v>
      </c>
      <c r="Q515" s="8">
        <v>116</v>
      </c>
      <c r="R515" s="8">
        <v>45</v>
      </c>
      <c r="S515" s="8">
        <v>36</v>
      </c>
      <c r="T515" s="8">
        <v>205</v>
      </c>
      <c r="U515" s="8">
        <v>171</v>
      </c>
      <c r="V515" s="8">
        <v>166</v>
      </c>
      <c r="W515" s="8">
        <v>14</v>
      </c>
    </row>
    <row r="516" spans="1:23" ht="15">
      <c r="A516" s="12">
        <v>276022</v>
      </c>
      <c r="B516" t="s">
        <v>52</v>
      </c>
      <c r="C516" t="s">
        <v>1707</v>
      </c>
      <c r="E516" s="8" t="s">
        <v>3160</v>
      </c>
      <c r="F516" s="8">
        <v>131</v>
      </c>
      <c r="G516" s="8">
        <v>191</v>
      </c>
      <c r="H516" s="8">
        <v>75</v>
      </c>
      <c r="I516" s="8">
        <v>41</v>
      </c>
      <c r="J516" s="8">
        <v>65</v>
      </c>
      <c r="K516" s="8">
        <v>493</v>
      </c>
      <c r="L516" s="8">
        <v>8</v>
      </c>
      <c r="M516" s="42">
        <v>212</v>
      </c>
      <c r="N516" s="8">
        <v>39</v>
      </c>
      <c r="O516" s="8">
        <v>23</v>
      </c>
      <c r="P516" s="8">
        <v>114</v>
      </c>
      <c r="Q516" s="8">
        <v>164</v>
      </c>
      <c r="R516" s="8">
        <v>91</v>
      </c>
      <c r="S516" s="8">
        <v>41</v>
      </c>
      <c r="T516" s="8">
        <v>134</v>
      </c>
      <c r="U516" s="8">
        <v>267</v>
      </c>
      <c r="V516" s="8">
        <v>218</v>
      </c>
      <c r="W516" s="8">
        <v>22</v>
      </c>
    </row>
    <row r="517" spans="1:23" ht="15">
      <c r="A517" s="12">
        <v>276035</v>
      </c>
      <c r="B517" t="s">
        <v>52</v>
      </c>
      <c r="C517" t="s">
        <v>1707</v>
      </c>
      <c r="E517" s="8" t="s">
        <v>3160</v>
      </c>
      <c r="F517" s="8">
        <v>140</v>
      </c>
      <c r="G517" s="8">
        <v>186</v>
      </c>
      <c r="H517" s="8">
        <v>73</v>
      </c>
      <c r="I517" s="8">
        <v>44</v>
      </c>
      <c r="J517" s="8">
        <v>58</v>
      </c>
      <c r="K517" s="8">
        <v>595</v>
      </c>
      <c r="L517" s="8">
        <v>13</v>
      </c>
      <c r="M517" s="42">
        <v>201</v>
      </c>
      <c r="N517" s="8">
        <v>29</v>
      </c>
      <c r="O517" s="8">
        <v>25</v>
      </c>
      <c r="P517" s="8">
        <v>105</v>
      </c>
      <c r="Q517" s="8">
        <v>167</v>
      </c>
      <c r="R517" s="8">
        <v>93</v>
      </c>
      <c r="S517" s="8">
        <v>44</v>
      </c>
      <c r="T517" s="8">
        <v>131</v>
      </c>
      <c r="U517" s="8">
        <v>265</v>
      </c>
      <c r="V517" s="8">
        <v>220</v>
      </c>
      <c r="W517" s="8">
        <v>22</v>
      </c>
    </row>
    <row r="518" spans="1:23" ht="15">
      <c r="A518" s="12">
        <v>277513</v>
      </c>
      <c r="B518" t="s">
        <v>52</v>
      </c>
      <c r="C518" t="s">
        <v>1708</v>
      </c>
      <c r="E518" s="8" t="s">
        <v>3159</v>
      </c>
      <c r="F518" s="8">
        <v>113</v>
      </c>
      <c r="G518" s="8">
        <v>38</v>
      </c>
      <c r="H518" s="8">
        <v>101</v>
      </c>
      <c r="I518" s="8">
        <v>64</v>
      </c>
      <c r="J518" s="8">
        <v>52</v>
      </c>
      <c r="K518" s="8">
        <v>1034</v>
      </c>
      <c r="L518" s="8">
        <v>8</v>
      </c>
      <c r="M518" s="42">
        <v>127</v>
      </c>
      <c r="N518" s="8">
        <v>50</v>
      </c>
      <c r="O518" s="8">
        <v>40</v>
      </c>
      <c r="P518" s="8">
        <v>188</v>
      </c>
      <c r="Q518" s="8">
        <v>101</v>
      </c>
      <c r="R518" s="8">
        <v>43</v>
      </c>
      <c r="S518" s="8">
        <v>33</v>
      </c>
      <c r="T518" s="8">
        <v>183</v>
      </c>
      <c r="U518" s="8">
        <v>94</v>
      </c>
      <c r="V518" s="8">
        <v>270</v>
      </c>
      <c r="W518" s="8">
        <v>14</v>
      </c>
    </row>
    <row r="519" spans="1:23" ht="15">
      <c r="A519" s="12">
        <v>277953</v>
      </c>
      <c r="B519" t="s">
        <v>1563</v>
      </c>
      <c r="D519" t="s">
        <v>1482</v>
      </c>
      <c r="E519" s="8" t="s">
        <v>3160</v>
      </c>
      <c r="F519" s="8">
        <v>109</v>
      </c>
      <c r="G519" s="8">
        <v>366</v>
      </c>
      <c r="H519" s="8">
        <v>91</v>
      </c>
      <c r="I519" s="8">
        <v>70</v>
      </c>
      <c r="J519" s="8">
        <v>45</v>
      </c>
      <c r="K519" s="8">
        <v>1387</v>
      </c>
      <c r="L519" s="8">
        <v>13</v>
      </c>
      <c r="M519" s="42">
        <v>178</v>
      </c>
      <c r="N519" s="8">
        <v>39</v>
      </c>
      <c r="O519" s="8">
        <v>23</v>
      </c>
      <c r="P519" s="8">
        <v>135</v>
      </c>
      <c r="Q519" s="8">
        <v>54</v>
      </c>
      <c r="R519" s="8">
        <v>139</v>
      </c>
      <c r="S519" s="8">
        <v>31</v>
      </c>
      <c r="T519" s="8">
        <v>97</v>
      </c>
      <c r="U519" s="8">
        <v>136</v>
      </c>
      <c r="V519" s="8">
        <v>276</v>
      </c>
      <c r="W519" s="8">
        <v>29</v>
      </c>
    </row>
    <row r="520" spans="1:23" ht="15">
      <c r="A520" s="12">
        <v>278217</v>
      </c>
      <c r="B520" t="s">
        <v>52</v>
      </c>
      <c r="C520" t="s">
        <v>1709</v>
      </c>
      <c r="E520" s="8" t="s">
        <v>3160</v>
      </c>
      <c r="F520" s="8">
        <v>54</v>
      </c>
      <c r="G520" s="8">
        <v>312</v>
      </c>
      <c r="H520" s="8">
        <v>63</v>
      </c>
      <c r="I520" s="8">
        <v>42</v>
      </c>
      <c r="J520" s="8">
        <v>13</v>
      </c>
      <c r="K520" s="8">
        <v>1425</v>
      </c>
      <c r="L520" s="8">
        <v>11</v>
      </c>
      <c r="M520" s="42">
        <v>141</v>
      </c>
      <c r="N520" s="8">
        <v>6</v>
      </c>
      <c r="O520" s="8" t="s">
        <v>212</v>
      </c>
      <c r="P520" s="8">
        <v>126</v>
      </c>
      <c r="Q520" s="8">
        <v>120</v>
      </c>
      <c r="R520" s="8">
        <v>131</v>
      </c>
      <c r="S520" s="8">
        <v>10</v>
      </c>
      <c r="T520" s="8">
        <v>101</v>
      </c>
      <c r="U520" s="8">
        <v>150</v>
      </c>
      <c r="V520" s="8">
        <v>275</v>
      </c>
      <c r="W520" s="8">
        <v>20</v>
      </c>
    </row>
    <row r="521" spans="1:23" ht="15">
      <c r="A521" s="12">
        <v>279986</v>
      </c>
      <c r="B521" t="s">
        <v>1563</v>
      </c>
      <c r="D521" t="s">
        <v>1710</v>
      </c>
      <c r="E521" s="8" t="s">
        <v>3159</v>
      </c>
      <c r="F521" s="8">
        <v>82</v>
      </c>
      <c r="G521" s="8">
        <v>246</v>
      </c>
      <c r="H521" s="8">
        <v>87</v>
      </c>
      <c r="I521" s="8">
        <v>39</v>
      </c>
      <c r="J521" s="8">
        <v>33</v>
      </c>
      <c r="K521" s="8">
        <v>1074</v>
      </c>
      <c r="L521" s="8">
        <v>9</v>
      </c>
      <c r="M521" s="42">
        <v>84</v>
      </c>
      <c r="N521" s="8">
        <v>35</v>
      </c>
      <c r="O521" s="8">
        <v>25</v>
      </c>
      <c r="P521" s="8">
        <v>74</v>
      </c>
      <c r="Q521" s="8">
        <v>295</v>
      </c>
      <c r="R521" s="8">
        <v>73</v>
      </c>
      <c r="S521" s="8">
        <v>34</v>
      </c>
      <c r="T521" s="8">
        <v>85</v>
      </c>
      <c r="U521" s="8">
        <v>644</v>
      </c>
      <c r="V521" s="8">
        <v>159</v>
      </c>
      <c r="W521" s="8">
        <v>3</v>
      </c>
    </row>
    <row r="522" spans="1:23" ht="15">
      <c r="A522" s="12">
        <v>280723</v>
      </c>
      <c r="B522" t="s">
        <v>1563</v>
      </c>
      <c r="D522" t="s">
        <v>1711</v>
      </c>
      <c r="E522" s="8" t="s">
        <v>3159</v>
      </c>
      <c r="F522" s="8">
        <v>88</v>
      </c>
      <c r="G522" s="8">
        <v>161</v>
      </c>
      <c r="H522" s="8">
        <v>68</v>
      </c>
      <c r="I522" s="8">
        <v>57</v>
      </c>
      <c r="J522" s="8">
        <v>26</v>
      </c>
      <c r="K522" s="8">
        <v>1001</v>
      </c>
      <c r="L522" s="8">
        <v>5</v>
      </c>
      <c r="M522" s="42">
        <v>270</v>
      </c>
      <c r="N522" s="8">
        <v>33</v>
      </c>
      <c r="O522" s="8">
        <v>8</v>
      </c>
      <c r="P522" s="8">
        <v>68</v>
      </c>
      <c r="Q522" s="8">
        <v>142</v>
      </c>
      <c r="R522" s="8">
        <v>70</v>
      </c>
      <c r="S522" s="8">
        <v>49</v>
      </c>
      <c r="T522" s="8">
        <v>159</v>
      </c>
      <c r="U522" s="8">
        <v>53</v>
      </c>
      <c r="V522" s="8">
        <v>226</v>
      </c>
      <c r="W522" s="8">
        <v>14</v>
      </c>
    </row>
    <row r="523" spans="1:23" ht="15">
      <c r="A523" s="12">
        <v>281695</v>
      </c>
      <c r="B523" t="s">
        <v>1566</v>
      </c>
      <c r="C523" t="s">
        <v>1712</v>
      </c>
      <c r="E523" s="8" t="s">
        <v>3159</v>
      </c>
      <c r="F523" s="8">
        <v>48</v>
      </c>
      <c r="G523" s="8">
        <v>65</v>
      </c>
      <c r="H523" s="8">
        <v>68</v>
      </c>
      <c r="I523" s="8">
        <v>77</v>
      </c>
      <c r="J523" s="8">
        <v>40</v>
      </c>
      <c r="K523" s="8">
        <v>1896</v>
      </c>
      <c r="L523" s="8">
        <v>5</v>
      </c>
      <c r="M523" s="42">
        <v>92</v>
      </c>
      <c r="N523" s="8">
        <v>37</v>
      </c>
      <c r="O523" s="8">
        <v>31</v>
      </c>
      <c r="P523" s="8">
        <v>107</v>
      </c>
      <c r="Q523" s="8">
        <v>257</v>
      </c>
      <c r="R523" s="8">
        <v>17</v>
      </c>
      <c r="S523" s="8">
        <v>35</v>
      </c>
      <c r="T523" s="8">
        <v>101</v>
      </c>
      <c r="U523" s="8">
        <v>230</v>
      </c>
      <c r="V523" s="8">
        <v>168</v>
      </c>
      <c r="W523" s="8">
        <v>10</v>
      </c>
    </row>
    <row r="524" spans="1:23" ht="15">
      <c r="A524" s="12">
        <v>282059</v>
      </c>
      <c r="B524" t="s">
        <v>52</v>
      </c>
      <c r="C524" t="s">
        <v>1712</v>
      </c>
      <c r="E524" s="8" t="s">
        <v>3159</v>
      </c>
      <c r="F524" s="8">
        <v>118</v>
      </c>
      <c r="G524" s="8">
        <v>108</v>
      </c>
      <c r="H524" s="8">
        <v>65</v>
      </c>
      <c r="I524" s="8">
        <v>77</v>
      </c>
      <c r="J524" s="8">
        <v>56</v>
      </c>
      <c r="K524" s="8">
        <v>744</v>
      </c>
      <c r="L524" s="8">
        <v>10</v>
      </c>
      <c r="M524" s="42">
        <v>91</v>
      </c>
      <c r="N524" s="8">
        <v>45</v>
      </c>
      <c r="O524" s="8">
        <v>32</v>
      </c>
      <c r="P524" s="8">
        <v>65</v>
      </c>
      <c r="Q524" s="8">
        <v>152</v>
      </c>
      <c r="R524" s="8">
        <v>68</v>
      </c>
      <c r="S524" s="8">
        <v>36</v>
      </c>
      <c r="T524" s="8">
        <v>73</v>
      </c>
      <c r="U524" s="8">
        <v>111</v>
      </c>
      <c r="V524" s="8">
        <v>229</v>
      </c>
      <c r="W524" s="8">
        <v>9</v>
      </c>
    </row>
    <row r="525" spans="1:23" ht="15">
      <c r="A525" s="12">
        <v>283056</v>
      </c>
      <c r="B525" t="s">
        <v>1566</v>
      </c>
      <c r="C525" t="s">
        <v>1713</v>
      </c>
      <c r="E525" s="8" t="s">
        <v>3159</v>
      </c>
      <c r="F525" s="8">
        <v>170</v>
      </c>
      <c r="G525" s="8">
        <v>232</v>
      </c>
      <c r="H525" s="8">
        <v>36</v>
      </c>
      <c r="I525" s="8">
        <v>60</v>
      </c>
      <c r="J525" s="8">
        <v>14</v>
      </c>
      <c r="K525" s="8">
        <v>107</v>
      </c>
      <c r="L525" s="8">
        <v>15</v>
      </c>
      <c r="M525" s="42">
        <v>84</v>
      </c>
      <c r="N525" s="8">
        <v>24</v>
      </c>
      <c r="O525" s="8">
        <v>31</v>
      </c>
      <c r="P525" s="8">
        <v>21</v>
      </c>
      <c r="Q525" s="8">
        <v>16</v>
      </c>
      <c r="R525" s="8">
        <v>100</v>
      </c>
      <c r="S525" s="8">
        <v>55</v>
      </c>
      <c r="T525" s="8">
        <v>232</v>
      </c>
      <c r="U525" s="8">
        <v>14</v>
      </c>
      <c r="V525" s="8">
        <v>125</v>
      </c>
      <c r="W525" s="8">
        <v>14</v>
      </c>
    </row>
    <row r="526" spans="1:23" ht="15">
      <c r="A526" s="12">
        <v>284905</v>
      </c>
      <c r="B526" t="s">
        <v>52</v>
      </c>
      <c r="C526" t="s">
        <v>1714</v>
      </c>
      <c r="E526" s="8" t="s">
        <v>3159</v>
      </c>
      <c r="F526" s="8">
        <v>55</v>
      </c>
      <c r="G526" s="8">
        <v>302</v>
      </c>
      <c r="H526" s="8">
        <v>48</v>
      </c>
      <c r="I526" s="8">
        <v>14</v>
      </c>
      <c r="J526" s="8">
        <v>48</v>
      </c>
      <c r="K526" s="8">
        <v>903</v>
      </c>
      <c r="L526" s="8">
        <v>11</v>
      </c>
      <c r="M526" s="42">
        <v>46</v>
      </c>
      <c r="N526" s="8">
        <v>26</v>
      </c>
      <c r="O526" s="8">
        <v>40</v>
      </c>
      <c r="P526" s="8">
        <v>64</v>
      </c>
      <c r="Q526" s="8">
        <v>139</v>
      </c>
      <c r="R526" s="8">
        <v>63</v>
      </c>
      <c r="S526" s="8">
        <v>38</v>
      </c>
      <c r="T526" s="8">
        <v>97</v>
      </c>
      <c r="U526" s="8">
        <v>194</v>
      </c>
      <c r="V526" s="8">
        <v>232</v>
      </c>
      <c r="W526" s="8">
        <v>13</v>
      </c>
    </row>
    <row r="527" spans="1:23" ht="15">
      <c r="A527" s="12">
        <v>285155</v>
      </c>
      <c r="B527" t="s">
        <v>1566</v>
      </c>
      <c r="C527" t="s">
        <v>1714</v>
      </c>
      <c r="E527" s="8" t="s">
        <v>3159</v>
      </c>
      <c r="F527" s="8">
        <v>133</v>
      </c>
      <c r="G527" s="8">
        <v>238</v>
      </c>
      <c r="H527" s="8">
        <v>67</v>
      </c>
      <c r="I527" s="8">
        <v>55</v>
      </c>
      <c r="J527" s="8">
        <v>33</v>
      </c>
      <c r="K527" s="8">
        <v>1289</v>
      </c>
      <c r="L527" s="8">
        <v>7</v>
      </c>
      <c r="M527" s="42">
        <v>81</v>
      </c>
      <c r="N527" s="8">
        <v>32</v>
      </c>
      <c r="O527" s="8">
        <v>23</v>
      </c>
      <c r="P527" s="8">
        <v>76</v>
      </c>
      <c r="Q527" s="8">
        <v>266</v>
      </c>
      <c r="R527" s="8">
        <v>65</v>
      </c>
      <c r="S527" s="8">
        <v>50</v>
      </c>
      <c r="T527" s="8">
        <v>139</v>
      </c>
      <c r="U527" s="8">
        <v>180</v>
      </c>
      <c r="V527" s="8">
        <v>63</v>
      </c>
      <c r="W527" s="8">
        <v>7</v>
      </c>
    </row>
    <row r="528" spans="1:23" ht="15">
      <c r="A528" s="12">
        <v>286175</v>
      </c>
      <c r="B528" t="s">
        <v>52</v>
      </c>
      <c r="C528" t="s">
        <v>1715</v>
      </c>
      <c r="E528" s="8" t="s">
        <v>3160</v>
      </c>
      <c r="F528" s="8">
        <v>163</v>
      </c>
      <c r="G528" s="8">
        <v>84</v>
      </c>
      <c r="H528" s="8">
        <v>53</v>
      </c>
      <c r="I528" s="8">
        <v>53</v>
      </c>
      <c r="J528" s="8">
        <v>27</v>
      </c>
      <c r="K528" s="8">
        <v>2321</v>
      </c>
      <c r="L528" s="8">
        <v>11</v>
      </c>
      <c r="M528" s="42">
        <v>168</v>
      </c>
      <c r="N528" s="8">
        <v>18</v>
      </c>
      <c r="O528" s="8">
        <v>18</v>
      </c>
      <c r="P528" s="8">
        <v>57</v>
      </c>
      <c r="Q528" s="8">
        <v>71</v>
      </c>
      <c r="R528" s="8">
        <v>52</v>
      </c>
      <c r="S528" s="8">
        <v>47</v>
      </c>
      <c r="T528" s="8">
        <v>137</v>
      </c>
      <c r="U528" s="8">
        <v>143</v>
      </c>
      <c r="V528" s="8">
        <v>182</v>
      </c>
      <c r="W528" s="8">
        <v>26</v>
      </c>
    </row>
    <row r="529" spans="1:23" ht="15">
      <c r="A529" s="12">
        <v>286176</v>
      </c>
      <c r="B529" t="s">
        <v>1566</v>
      </c>
      <c r="C529" t="s">
        <v>1715</v>
      </c>
      <c r="E529" s="8" t="s">
        <v>3160</v>
      </c>
      <c r="F529" s="8">
        <v>163</v>
      </c>
      <c r="G529" s="8">
        <v>85</v>
      </c>
      <c r="H529" s="8">
        <v>55</v>
      </c>
      <c r="I529" s="8">
        <v>53</v>
      </c>
      <c r="J529" s="8">
        <v>27</v>
      </c>
      <c r="K529" s="8">
        <v>2334</v>
      </c>
      <c r="L529" s="8">
        <v>12</v>
      </c>
      <c r="M529" s="42">
        <v>168</v>
      </c>
      <c r="N529" s="8">
        <v>18</v>
      </c>
      <c r="O529" s="8">
        <v>18</v>
      </c>
      <c r="P529" s="8">
        <v>58</v>
      </c>
      <c r="Q529" s="8">
        <v>74</v>
      </c>
      <c r="R529" s="8">
        <v>52</v>
      </c>
      <c r="S529" s="8">
        <v>48</v>
      </c>
      <c r="T529" s="8">
        <v>139</v>
      </c>
      <c r="U529" s="8">
        <v>142</v>
      </c>
      <c r="V529" s="8">
        <v>184</v>
      </c>
      <c r="W529" s="8">
        <v>25</v>
      </c>
    </row>
    <row r="530" spans="1:23" ht="15">
      <c r="A530" s="12">
        <v>287109</v>
      </c>
      <c r="B530" t="s">
        <v>1566</v>
      </c>
      <c r="C530" t="s">
        <v>1715</v>
      </c>
      <c r="E530" s="8" t="s">
        <v>3159</v>
      </c>
      <c r="F530" s="8">
        <v>49</v>
      </c>
      <c r="G530" s="8">
        <v>216</v>
      </c>
      <c r="H530" s="8">
        <v>65</v>
      </c>
      <c r="I530" s="8">
        <v>41</v>
      </c>
      <c r="J530" s="8">
        <v>66</v>
      </c>
      <c r="K530" s="8">
        <v>446</v>
      </c>
      <c r="L530" s="8">
        <v>10</v>
      </c>
      <c r="M530" s="42">
        <v>83</v>
      </c>
      <c r="N530" s="8">
        <v>28</v>
      </c>
      <c r="O530" s="8">
        <v>32</v>
      </c>
      <c r="P530" s="8">
        <v>87</v>
      </c>
      <c r="Q530" s="8">
        <v>159</v>
      </c>
      <c r="R530" s="8">
        <v>19</v>
      </c>
      <c r="S530" s="8">
        <v>43</v>
      </c>
      <c r="T530" s="8">
        <v>144</v>
      </c>
      <c r="U530" s="8">
        <v>107</v>
      </c>
      <c r="V530" s="8">
        <v>208</v>
      </c>
      <c r="W530" s="8">
        <v>28</v>
      </c>
    </row>
    <row r="531" spans="1:23" ht="15">
      <c r="A531" s="12">
        <v>287580</v>
      </c>
      <c r="B531" t="s">
        <v>1563</v>
      </c>
      <c r="C531" t="s">
        <v>1716</v>
      </c>
      <c r="E531" s="8" t="s">
        <v>3160</v>
      </c>
      <c r="F531" s="8">
        <v>115</v>
      </c>
      <c r="G531" s="8">
        <v>186</v>
      </c>
      <c r="H531" s="8">
        <v>87</v>
      </c>
      <c r="I531" s="8">
        <v>34</v>
      </c>
      <c r="J531" s="8">
        <v>31</v>
      </c>
      <c r="K531" s="8">
        <v>601</v>
      </c>
      <c r="L531" s="8">
        <v>7</v>
      </c>
      <c r="M531" s="42">
        <v>75</v>
      </c>
      <c r="N531" s="8">
        <v>27</v>
      </c>
      <c r="O531" s="8">
        <v>32</v>
      </c>
      <c r="P531" s="8">
        <v>80</v>
      </c>
      <c r="Q531" s="8">
        <v>101</v>
      </c>
      <c r="R531" s="8">
        <v>45</v>
      </c>
      <c r="S531" s="8">
        <v>27</v>
      </c>
      <c r="T531" s="8">
        <v>61</v>
      </c>
      <c r="U531" s="8">
        <v>26</v>
      </c>
      <c r="V531" s="8">
        <v>178</v>
      </c>
      <c r="W531" s="8">
        <v>22</v>
      </c>
    </row>
    <row r="532" spans="1:23" ht="15">
      <c r="A532" s="12">
        <v>288200</v>
      </c>
      <c r="B532" t="s">
        <v>1563</v>
      </c>
      <c r="C532" t="s">
        <v>1717</v>
      </c>
      <c r="E532" s="8" t="s">
        <v>3159</v>
      </c>
      <c r="F532" s="8">
        <v>117</v>
      </c>
      <c r="G532" s="8">
        <v>148</v>
      </c>
      <c r="H532" s="8">
        <v>122</v>
      </c>
      <c r="I532" s="8">
        <v>42</v>
      </c>
      <c r="J532" s="8">
        <v>64</v>
      </c>
      <c r="K532" s="8">
        <v>897</v>
      </c>
      <c r="L532" s="8">
        <v>7</v>
      </c>
      <c r="M532" s="42">
        <v>30</v>
      </c>
      <c r="N532" s="8">
        <v>57</v>
      </c>
      <c r="O532" s="8">
        <v>43</v>
      </c>
      <c r="P532" s="8">
        <v>120</v>
      </c>
      <c r="Q532" s="8">
        <v>90</v>
      </c>
      <c r="R532" s="8">
        <v>69</v>
      </c>
      <c r="S532" s="8">
        <v>39</v>
      </c>
      <c r="T532" s="8">
        <v>98</v>
      </c>
      <c r="U532" s="8">
        <v>100</v>
      </c>
      <c r="V532" s="8">
        <v>173</v>
      </c>
      <c r="W532" s="8">
        <v>37</v>
      </c>
    </row>
    <row r="533" spans="1:23" ht="15">
      <c r="A533" s="12">
        <v>289287</v>
      </c>
      <c r="B533" t="s">
        <v>1563</v>
      </c>
      <c r="D533" t="s">
        <v>1718</v>
      </c>
      <c r="E533" s="8" t="s">
        <v>3159</v>
      </c>
      <c r="F533" s="8">
        <v>53</v>
      </c>
      <c r="G533" s="8">
        <v>202</v>
      </c>
      <c r="H533" s="8">
        <v>138</v>
      </c>
      <c r="I533" s="8">
        <v>33</v>
      </c>
      <c r="J533" s="8">
        <v>71</v>
      </c>
      <c r="K533" s="8">
        <v>604</v>
      </c>
      <c r="L533" s="8">
        <v>7</v>
      </c>
      <c r="M533" s="42">
        <v>134</v>
      </c>
      <c r="N533" s="8">
        <v>31</v>
      </c>
      <c r="O533" s="8">
        <v>25</v>
      </c>
      <c r="P533" s="8">
        <v>251</v>
      </c>
      <c r="Q533" s="8">
        <v>25</v>
      </c>
      <c r="R533" s="8">
        <v>87</v>
      </c>
      <c r="S533" s="8">
        <v>47</v>
      </c>
      <c r="T533" s="8">
        <v>161</v>
      </c>
      <c r="U533" s="8">
        <v>55</v>
      </c>
      <c r="V533" s="8">
        <v>253</v>
      </c>
      <c r="W533" s="8">
        <v>10</v>
      </c>
    </row>
    <row r="534" spans="1:23" ht="15">
      <c r="A534" s="12">
        <v>289592</v>
      </c>
      <c r="B534" t="s">
        <v>52</v>
      </c>
      <c r="C534" t="s">
        <v>1719</v>
      </c>
      <c r="E534" s="8" t="s">
        <v>3159</v>
      </c>
      <c r="F534" s="8">
        <v>41</v>
      </c>
      <c r="G534" s="8">
        <v>23</v>
      </c>
      <c r="H534" s="8">
        <v>88</v>
      </c>
      <c r="I534" s="8">
        <v>32</v>
      </c>
      <c r="J534" s="8">
        <v>44</v>
      </c>
      <c r="K534" s="8">
        <v>534</v>
      </c>
      <c r="L534" s="8">
        <v>5</v>
      </c>
      <c r="M534" s="42">
        <v>140</v>
      </c>
      <c r="N534" s="8">
        <v>47</v>
      </c>
      <c r="O534" s="8">
        <v>35</v>
      </c>
      <c r="P534" s="8">
        <v>128</v>
      </c>
      <c r="Q534" s="8">
        <v>84</v>
      </c>
      <c r="R534" s="8">
        <v>81</v>
      </c>
      <c r="S534" s="8">
        <v>35</v>
      </c>
      <c r="T534" s="8">
        <v>227</v>
      </c>
      <c r="U534" s="8">
        <v>69</v>
      </c>
      <c r="V534" s="8">
        <v>219</v>
      </c>
      <c r="W534" s="8">
        <v>7</v>
      </c>
    </row>
    <row r="535" spans="1:23" ht="15">
      <c r="A535" s="12">
        <v>290198</v>
      </c>
      <c r="B535" t="s">
        <v>1563</v>
      </c>
      <c r="D535" t="s">
        <v>1466</v>
      </c>
      <c r="E535" s="8" t="s">
        <v>3160</v>
      </c>
      <c r="F535" s="8">
        <v>83</v>
      </c>
      <c r="G535" s="8">
        <v>314</v>
      </c>
      <c r="H535" s="8">
        <v>70</v>
      </c>
      <c r="I535" s="8">
        <v>25</v>
      </c>
      <c r="J535" s="8">
        <v>13</v>
      </c>
      <c r="K535" s="8">
        <v>3466</v>
      </c>
      <c r="L535" s="8">
        <v>12</v>
      </c>
      <c r="M535" s="42">
        <v>264</v>
      </c>
      <c r="N535" s="8">
        <v>12</v>
      </c>
      <c r="O535" s="8">
        <v>11</v>
      </c>
      <c r="P535" s="8">
        <v>147</v>
      </c>
      <c r="Q535" s="8">
        <v>164</v>
      </c>
      <c r="R535" s="8">
        <v>41</v>
      </c>
      <c r="S535" s="8">
        <v>44</v>
      </c>
      <c r="T535" s="8">
        <v>144</v>
      </c>
      <c r="U535" s="8">
        <v>112</v>
      </c>
      <c r="V535" s="8">
        <v>141</v>
      </c>
      <c r="W535" s="8">
        <v>31</v>
      </c>
    </row>
    <row r="536" spans="1:23" ht="15">
      <c r="A536" s="12">
        <v>291641</v>
      </c>
      <c r="B536" t="s">
        <v>52</v>
      </c>
      <c r="C536" t="s">
        <v>1720</v>
      </c>
      <c r="E536" s="8" t="s">
        <v>3159</v>
      </c>
      <c r="F536" s="8">
        <v>46</v>
      </c>
      <c r="G536" s="8">
        <v>32</v>
      </c>
      <c r="H536" s="8">
        <v>50</v>
      </c>
      <c r="I536" s="8">
        <v>44</v>
      </c>
      <c r="J536" s="8">
        <v>54</v>
      </c>
      <c r="K536" s="8">
        <v>2206</v>
      </c>
      <c r="L536" s="8">
        <v>11</v>
      </c>
      <c r="M536" s="42">
        <v>103</v>
      </c>
      <c r="N536" s="8">
        <v>38</v>
      </c>
      <c r="O536" s="8">
        <v>29</v>
      </c>
      <c r="P536" s="8">
        <v>96</v>
      </c>
      <c r="Q536" s="8">
        <v>114</v>
      </c>
      <c r="R536" s="8">
        <v>83</v>
      </c>
      <c r="S536" s="8">
        <v>32</v>
      </c>
      <c r="T536" s="8">
        <v>144</v>
      </c>
      <c r="U536" s="8">
        <v>246</v>
      </c>
      <c r="V536" s="8">
        <v>184</v>
      </c>
      <c r="W536" s="8">
        <v>20</v>
      </c>
    </row>
    <row r="537" spans="1:23" ht="15">
      <c r="A537" s="12">
        <v>295048</v>
      </c>
      <c r="B537" t="s">
        <v>1563</v>
      </c>
      <c r="D537" t="s">
        <v>1434</v>
      </c>
      <c r="E537" s="8" t="s">
        <v>3160</v>
      </c>
      <c r="F537" s="8">
        <v>153</v>
      </c>
      <c r="G537" s="8">
        <v>209</v>
      </c>
      <c r="H537" s="8">
        <v>84</v>
      </c>
      <c r="I537" s="8">
        <v>23</v>
      </c>
      <c r="J537" s="8">
        <v>43</v>
      </c>
      <c r="K537" s="8">
        <v>790</v>
      </c>
      <c r="L537" s="8" t="s">
        <v>212</v>
      </c>
      <c r="M537" s="42">
        <v>173</v>
      </c>
      <c r="N537" s="8">
        <v>32</v>
      </c>
      <c r="O537" s="8">
        <v>32</v>
      </c>
      <c r="P537" s="8">
        <v>70</v>
      </c>
      <c r="Q537" s="8">
        <v>180</v>
      </c>
      <c r="R537" s="8">
        <v>11</v>
      </c>
      <c r="S537" s="8">
        <v>36</v>
      </c>
      <c r="T537" s="8">
        <v>42</v>
      </c>
      <c r="U537" s="8">
        <v>102</v>
      </c>
      <c r="V537" s="8">
        <v>247</v>
      </c>
      <c r="W537" s="8">
        <v>11</v>
      </c>
    </row>
    <row r="538" spans="1:23" ht="15">
      <c r="A538" s="12">
        <v>295258</v>
      </c>
      <c r="B538" t="s">
        <v>1566</v>
      </c>
      <c r="C538" t="s">
        <v>1721</v>
      </c>
      <c r="E538" s="8" t="s">
        <v>3159</v>
      </c>
      <c r="F538" s="8">
        <v>213</v>
      </c>
      <c r="G538" s="8">
        <v>114</v>
      </c>
      <c r="H538" s="8">
        <v>62</v>
      </c>
      <c r="I538" s="8">
        <v>23</v>
      </c>
      <c r="J538" s="8">
        <v>31</v>
      </c>
      <c r="K538" s="8">
        <v>1073</v>
      </c>
      <c r="L538" s="8">
        <v>5</v>
      </c>
      <c r="M538" s="42">
        <v>70</v>
      </c>
      <c r="N538" s="8">
        <v>17</v>
      </c>
      <c r="O538" s="8">
        <v>17</v>
      </c>
      <c r="P538" s="8">
        <v>125</v>
      </c>
      <c r="Q538" s="8">
        <v>51</v>
      </c>
      <c r="R538" s="8">
        <v>24</v>
      </c>
      <c r="S538" s="8">
        <v>34</v>
      </c>
      <c r="T538" s="8">
        <v>136</v>
      </c>
      <c r="U538" s="8">
        <v>118</v>
      </c>
      <c r="V538" s="8">
        <v>174</v>
      </c>
      <c r="W538" s="8">
        <v>18</v>
      </c>
    </row>
    <row r="539" spans="1:23" ht="15">
      <c r="A539" s="12">
        <v>297188</v>
      </c>
      <c r="B539" t="s">
        <v>1566</v>
      </c>
      <c r="C539" t="s">
        <v>1722</v>
      </c>
      <c r="E539" s="8" t="s">
        <v>3159</v>
      </c>
      <c r="F539" s="8">
        <v>80</v>
      </c>
      <c r="G539" s="8">
        <v>132</v>
      </c>
      <c r="H539" s="8">
        <v>62</v>
      </c>
      <c r="I539" s="8">
        <v>48</v>
      </c>
      <c r="J539" s="8">
        <v>43</v>
      </c>
      <c r="K539" s="8">
        <v>1331</v>
      </c>
      <c r="L539" s="8">
        <v>6</v>
      </c>
      <c r="M539" s="42">
        <v>150</v>
      </c>
      <c r="N539" s="8">
        <v>25</v>
      </c>
      <c r="O539" s="8">
        <v>29</v>
      </c>
      <c r="P539" s="8">
        <v>125</v>
      </c>
      <c r="Q539" s="8">
        <v>35</v>
      </c>
      <c r="R539" s="8">
        <v>100</v>
      </c>
      <c r="S539" s="8">
        <v>41</v>
      </c>
      <c r="T539" s="8">
        <v>206</v>
      </c>
      <c r="U539" s="8">
        <v>21</v>
      </c>
      <c r="V539" s="8">
        <v>271</v>
      </c>
      <c r="W539" s="8">
        <v>23</v>
      </c>
    </row>
    <row r="540" spans="1:23" ht="15">
      <c r="A540" s="12">
        <v>298734</v>
      </c>
      <c r="B540" t="s">
        <v>1563</v>
      </c>
      <c r="D540" t="s">
        <v>1723</v>
      </c>
      <c r="E540" s="8" t="s">
        <v>3160</v>
      </c>
      <c r="F540" s="8">
        <v>91</v>
      </c>
      <c r="G540" s="8">
        <v>195</v>
      </c>
      <c r="H540" s="8">
        <v>34</v>
      </c>
      <c r="I540" s="8">
        <v>25</v>
      </c>
      <c r="J540" s="8">
        <v>17</v>
      </c>
      <c r="K540" s="8">
        <v>389</v>
      </c>
      <c r="L540" s="8">
        <v>14</v>
      </c>
      <c r="M540" s="42">
        <v>236</v>
      </c>
      <c r="N540" s="8">
        <v>9</v>
      </c>
      <c r="O540" s="8">
        <v>11</v>
      </c>
      <c r="P540" s="8">
        <v>70</v>
      </c>
      <c r="Q540" s="8">
        <v>236</v>
      </c>
      <c r="R540" s="8">
        <v>50</v>
      </c>
      <c r="S540" s="8">
        <v>46</v>
      </c>
      <c r="T540" s="8">
        <v>143</v>
      </c>
      <c r="U540" s="8">
        <v>136</v>
      </c>
      <c r="V540" s="8">
        <v>121</v>
      </c>
      <c r="W540" s="8">
        <v>15</v>
      </c>
    </row>
    <row r="541" spans="1:23" ht="15">
      <c r="A541" s="12">
        <v>299587</v>
      </c>
      <c r="B541" t="s">
        <v>52</v>
      </c>
      <c r="C541" t="s">
        <v>1724</v>
      </c>
      <c r="E541" s="8" t="s">
        <v>3159</v>
      </c>
      <c r="F541" s="8">
        <v>84</v>
      </c>
      <c r="G541" s="8">
        <v>221</v>
      </c>
      <c r="H541" s="8">
        <v>24</v>
      </c>
      <c r="I541" s="8">
        <v>31</v>
      </c>
      <c r="J541" s="8">
        <v>40</v>
      </c>
      <c r="K541" s="8">
        <v>172</v>
      </c>
      <c r="L541" s="8">
        <v>9</v>
      </c>
      <c r="M541" s="42">
        <v>126</v>
      </c>
      <c r="N541" s="8">
        <v>29</v>
      </c>
      <c r="O541" s="8">
        <v>31</v>
      </c>
      <c r="P541" s="8">
        <v>29</v>
      </c>
      <c r="Q541" s="8">
        <v>301</v>
      </c>
      <c r="R541" s="8">
        <v>15</v>
      </c>
      <c r="S541" s="8">
        <v>30</v>
      </c>
      <c r="T541" s="8">
        <v>104</v>
      </c>
      <c r="U541" s="8">
        <v>268</v>
      </c>
      <c r="V541" s="8">
        <v>105</v>
      </c>
      <c r="W541" s="8">
        <v>42</v>
      </c>
    </row>
    <row r="542" spans="1:23" ht="15">
      <c r="A542" s="12">
        <v>300901</v>
      </c>
      <c r="B542" t="s">
        <v>1566</v>
      </c>
      <c r="C542" t="s">
        <v>1725</v>
      </c>
      <c r="E542" s="8" t="s">
        <v>3159</v>
      </c>
      <c r="F542" s="8">
        <v>95</v>
      </c>
      <c r="G542" s="8">
        <v>316</v>
      </c>
      <c r="H542" s="8">
        <v>109</v>
      </c>
      <c r="I542" s="8">
        <v>41</v>
      </c>
      <c r="J542" s="8">
        <v>68</v>
      </c>
      <c r="K542" s="8">
        <v>1022</v>
      </c>
      <c r="L542" s="8">
        <v>9</v>
      </c>
      <c r="M542" s="42">
        <v>21</v>
      </c>
      <c r="N542" s="8">
        <v>66</v>
      </c>
      <c r="O542" s="8">
        <v>46</v>
      </c>
      <c r="P542" s="8">
        <v>131</v>
      </c>
      <c r="Q542" s="8">
        <v>80</v>
      </c>
      <c r="R542" s="8">
        <v>54</v>
      </c>
      <c r="S542" s="8">
        <v>42</v>
      </c>
      <c r="T542" s="8">
        <v>52</v>
      </c>
      <c r="U542" s="8">
        <v>75</v>
      </c>
      <c r="V542" s="8">
        <v>219</v>
      </c>
      <c r="W542" s="8">
        <v>13</v>
      </c>
    </row>
    <row r="543" spans="1:23" ht="15">
      <c r="A543" s="12">
        <v>303202</v>
      </c>
      <c r="B543" t="s">
        <v>52</v>
      </c>
      <c r="C543" t="s">
        <v>1726</v>
      </c>
      <c r="E543" s="8" t="s">
        <v>3159</v>
      </c>
      <c r="F543" s="8">
        <v>148</v>
      </c>
      <c r="G543" s="8">
        <v>129</v>
      </c>
      <c r="H543" s="8">
        <v>94</v>
      </c>
      <c r="I543" s="8">
        <v>53</v>
      </c>
      <c r="J543" s="8">
        <v>50</v>
      </c>
      <c r="K543" s="8">
        <v>1272</v>
      </c>
      <c r="L543" s="8">
        <v>8</v>
      </c>
      <c r="M543" s="42">
        <v>307</v>
      </c>
      <c r="N543" s="8">
        <v>41</v>
      </c>
      <c r="O543" s="8">
        <v>32</v>
      </c>
      <c r="P543" s="8">
        <v>55</v>
      </c>
      <c r="Q543" s="8">
        <v>63</v>
      </c>
      <c r="R543" s="8">
        <v>82</v>
      </c>
      <c r="S543" s="8">
        <v>50</v>
      </c>
      <c r="T543" s="8">
        <v>172</v>
      </c>
      <c r="U543" s="8">
        <v>18</v>
      </c>
      <c r="V543" s="8">
        <v>175</v>
      </c>
      <c r="W543" s="8">
        <v>14</v>
      </c>
    </row>
    <row r="544" spans="1:23" ht="15">
      <c r="A544" s="12">
        <v>306125</v>
      </c>
      <c r="B544" t="s">
        <v>1566</v>
      </c>
      <c r="C544" t="s">
        <v>1727</v>
      </c>
      <c r="E544" s="8" t="s">
        <v>3160</v>
      </c>
      <c r="F544" s="8">
        <v>81</v>
      </c>
      <c r="G544" s="8">
        <v>62</v>
      </c>
      <c r="H544" s="8">
        <v>94</v>
      </c>
      <c r="I544" s="8">
        <v>57</v>
      </c>
      <c r="J544" s="8">
        <v>68</v>
      </c>
      <c r="K544" s="8">
        <v>1773</v>
      </c>
      <c r="L544" s="8">
        <v>5</v>
      </c>
      <c r="M544" s="42">
        <v>88</v>
      </c>
      <c r="N544" s="8">
        <v>31</v>
      </c>
      <c r="O544" s="8">
        <v>27</v>
      </c>
      <c r="P544" s="8">
        <v>129</v>
      </c>
      <c r="Q544" s="8">
        <v>156</v>
      </c>
      <c r="R544" s="8">
        <v>55</v>
      </c>
      <c r="S544" s="8">
        <v>44</v>
      </c>
      <c r="T544" s="8">
        <v>167</v>
      </c>
      <c r="U544" s="8">
        <v>177</v>
      </c>
      <c r="V544" s="8">
        <v>201</v>
      </c>
      <c r="W544" s="8">
        <v>22</v>
      </c>
    </row>
    <row r="545" spans="1:23" ht="15">
      <c r="A545" s="12">
        <v>306188</v>
      </c>
      <c r="B545" t="s">
        <v>1566</v>
      </c>
      <c r="C545" t="s">
        <v>1727</v>
      </c>
      <c r="E545" s="8" t="s">
        <v>3160</v>
      </c>
      <c r="F545" s="8">
        <v>88</v>
      </c>
      <c r="G545" s="8">
        <v>61</v>
      </c>
      <c r="H545" s="8">
        <v>125</v>
      </c>
      <c r="I545" s="8">
        <v>68</v>
      </c>
      <c r="J545" s="8">
        <v>50</v>
      </c>
      <c r="K545" s="8">
        <v>1871</v>
      </c>
      <c r="L545" s="8">
        <v>7</v>
      </c>
      <c r="M545" s="42">
        <v>85</v>
      </c>
      <c r="N545" s="8">
        <v>44</v>
      </c>
      <c r="O545" s="8">
        <v>54</v>
      </c>
      <c r="P545" s="8">
        <v>95</v>
      </c>
      <c r="Q545" s="8">
        <v>155</v>
      </c>
      <c r="R545" s="8">
        <v>120</v>
      </c>
      <c r="S545" s="8">
        <v>37</v>
      </c>
      <c r="T545" s="8">
        <v>208</v>
      </c>
      <c r="U545" s="8">
        <v>205</v>
      </c>
      <c r="V545" s="8">
        <v>227</v>
      </c>
      <c r="W545" s="8">
        <v>26</v>
      </c>
    </row>
    <row r="546" spans="1:23" ht="15">
      <c r="A546" s="12">
        <v>306679</v>
      </c>
      <c r="B546" t="s">
        <v>1566</v>
      </c>
      <c r="C546" t="s">
        <v>1727</v>
      </c>
      <c r="E546" s="8" t="s">
        <v>3159</v>
      </c>
      <c r="F546" s="8">
        <v>203</v>
      </c>
      <c r="G546" s="8">
        <v>191</v>
      </c>
      <c r="H546" s="8">
        <v>77</v>
      </c>
      <c r="I546" s="8">
        <v>34</v>
      </c>
      <c r="J546" s="8">
        <v>37</v>
      </c>
      <c r="K546" s="8">
        <v>498</v>
      </c>
      <c r="L546" s="8">
        <v>3</v>
      </c>
      <c r="M546" s="42">
        <v>150</v>
      </c>
      <c r="N546" s="8">
        <v>33</v>
      </c>
      <c r="O546" s="8">
        <v>33</v>
      </c>
      <c r="P546" s="8">
        <v>124</v>
      </c>
      <c r="Q546" s="8">
        <v>22</v>
      </c>
      <c r="R546" s="8">
        <v>101</v>
      </c>
      <c r="S546" s="8">
        <v>33</v>
      </c>
      <c r="T546" s="8">
        <v>117</v>
      </c>
      <c r="U546" s="8">
        <v>5</v>
      </c>
      <c r="V546" s="8">
        <v>260</v>
      </c>
      <c r="W546" s="8">
        <v>23</v>
      </c>
    </row>
    <row r="547" spans="1:23" ht="15">
      <c r="A547" s="12">
        <v>307660</v>
      </c>
      <c r="B547" t="s">
        <v>52</v>
      </c>
      <c r="C547" t="s">
        <v>1727</v>
      </c>
      <c r="E547" s="8" t="s">
        <v>3159</v>
      </c>
      <c r="F547" s="8">
        <v>27</v>
      </c>
      <c r="G547" s="8">
        <v>294</v>
      </c>
      <c r="H547" s="8">
        <v>90</v>
      </c>
      <c r="I547" s="8">
        <v>27</v>
      </c>
      <c r="J547" s="8">
        <v>65</v>
      </c>
      <c r="K547" s="8">
        <v>487</v>
      </c>
      <c r="L547" s="8">
        <v>4</v>
      </c>
      <c r="M547" s="42">
        <v>173</v>
      </c>
      <c r="N547" s="8">
        <v>43</v>
      </c>
      <c r="O547" s="8">
        <v>36</v>
      </c>
      <c r="P547" s="8">
        <v>100</v>
      </c>
      <c r="Q547" s="8">
        <v>121</v>
      </c>
      <c r="R547" s="8">
        <v>81</v>
      </c>
      <c r="S547" s="8">
        <v>44</v>
      </c>
      <c r="T547" s="8">
        <v>228</v>
      </c>
      <c r="U547" s="8">
        <v>143</v>
      </c>
      <c r="V547" s="8">
        <v>188</v>
      </c>
      <c r="W547" s="8">
        <v>10</v>
      </c>
    </row>
    <row r="548" spans="1:23" ht="15">
      <c r="A548" s="12">
        <v>308003</v>
      </c>
      <c r="B548" t="s">
        <v>1566</v>
      </c>
      <c r="C548" t="s">
        <v>1727</v>
      </c>
      <c r="E548" s="8" t="s">
        <v>3159</v>
      </c>
      <c r="F548" s="8">
        <v>172</v>
      </c>
      <c r="G548" s="8">
        <v>149</v>
      </c>
      <c r="H548" s="8">
        <v>89</v>
      </c>
      <c r="I548" s="8">
        <v>45</v>
      </c>
      <c r="J548" s="8">
        <v>51</v>
      </c>
      <c r="K548" s="8">
        <v>104</v>
      </c>
      <c r="L548" s="8">
        <v>9</v>
      </c>
      <c r="M548" s="42">
        <v>188</v>
      </c>
      <c r="N548" s="8">
        <v>36</v>
      </c>
      <c r="O548" s="8">
        <v>43</v>
      </c>
      <c r="P548" s="8">
        <v>113</v>
      </c>
      <c r="Q548" s="8">
        <v>78</v>
      </c>
      <c r="R548" s="8">
        <v>52</v>
      </c>
      <c r="S548" s="8">
        <v>45</v>
      </c>
      <c r="T548" s="8">
        <v>186</v>
      </c>
      <c r="U548" s="8">
        <v>33</v>
      </c>
      <c r="V548" s="8">
        <v>209</v>
      </c>
      <c r="W548" s="8">
        <v>12</v>
      </c>
    </row>
    <row r="549" spans="1:23" ht="15">
      <c r="A549" s="12">
        <v>312753</v>
      </c>
      <c r="B549" t="s">
        <v>1566</v>
      </c>
      <c r="C549" t="s">
        <v>1728</v>
      </c>
      <c r="E549" s="8" t="s">
        <v>3159</v>
      </c>
      <c r="F549" s="8">
        <v>52</v>
      </c>
      <c r="G549" s="8">
        <v>164</v>
      </c>
      <c r="H549" s="8">
        <v>88</v>
      </c>
      <c r="I549" s="8">
        <v>56</v>
      </c>
      <c r="J549" s="8">
        <v>38</v>
      </c>
      <c r="K549" s="8">
        <v>243</v>
      </c>
      <c r="L549" s="8">
        <v>7</v>
      </c>
      <c r="M549" s="42">
        <v>116</v>
      </c>
      <c r="N549" s="8">
        <v>32</v>
      </c>
      <c r="O549" s="8">
        <v>32</v>
      </c>
      <c r="P549" s="8">
        <v>56</v>
      </c>
      <c r="Q549" s="8">
        <v>148</v>
      </c>
      <c r="R549" s="8">
        <v>82</v>
      </c>
      <c r="S549" s="8">
        <v>38</v>
      </c>
      <c r="T549" s="8">
        <v>199</v>
      </c>
      <c r="U549" s="8">
        <v>203</v>
      </c>
      <c r="V549" s="8">
        <v>165</v>
      </c>
      <c r="W549" s="8">
        <v>22</v>
      </c>
    </row>
    <row r="550" spans="1:23" ht="15">
      <c r="A550" s="12">
        <v>314312</v>
      </c>
      <c r="B550" t="s">
        <v>52</v>
      </c>
      <c r="C550" t="s">
        <v>1729</v>
      </c>
      <c r="E550" s="8" t="s">
        <v>3159</v>
      </c>
      <c r="F550" s="8">
        <v>110</v>
      </c>
      <c r="G550" s="8">
        <v>244</v>
      </c>
      <c r="H550" s="8">
        <v>40</v>
      </c>
      <c r="I550" s="8">
        <v>31</v>
      </c>
      <c r="J550" s="8">
        <v>32</v>
      </c>
      <c r="K550" s="8">
        <v>719</v>
      </c>
      <c r="L550" s="8">
        <v>7</v>
      </c>
      <c r="M550" s="42">
        <v>84</v>
      </c>
      <c r="N550" s="8">
        <v>43</v>
      </c>
      <c r="O550" s="8">
        <v>33</v>
      </c>
      <c r="P550" s="8">
        <v>37</v>
      </c>
      <c r="Q550" s="8">
        <v>36</v>
      </c>
      <c r="R550" s="8">
        <v>82</v>
      </c>
      <c r="S550" s="8">
        <v>49</v>
      </c>
      <c r="T550" s="8">
        <v>125</v>
      </c>
      <c r="U550" s="8">
        <v>58</v>
      </c>
      <c r="V550" s="8">
        <v>164</v>
      </c>
      <c r="W550" s="8">
        <v>21</v>
      </c>
    </row>
    <row r="551" spans="1:23" ht="15">
      <c r="A551" s="12">
        <v>314774</v>
      </c>
      <c r="B551" t="s">
        <v>1563</v>
      </c>
      <c r="D551" t="s">
        <v>1730</v>
      </c>
      <c r="E551" s="8" t="s">
        <v>3159</v>
      </c>
      <c r="F551" s="8">
        <v>80</v>
      </c>
      <c r="G551" s="8">
        <v>162</v>
      </c>
      <c r="H551" s="8">
        <v>54</v>
      </c>
      <c r="I551" s="8">
        <v>52</v>
      </c>
      <c r="J551" s="8">
        <v>33</v>
      </c>
      <c r="K551" s="8">
        <v>2318</v>
      </c>
      <c r="L551" s="8">
        <v>12</v>
      </c>
      <c r="M551" s="42">
        <v>131</v>
      </c>
      <c r="N551" s="8">
        <v>24</v>
      </c>
      <c r="O551" s="8">
        <v>22</v>
      </c>
      <c r="P551" s="8">
        <v>77</v>
      </c>
      <c r="Q551" s="8">
        <v>118</v>
      </c>
      <c r="R551" s="8">
        <v>24</v>
      </c>
      <c r="S551" s="8">
        <v>52</v>
      </c>
      <c r="T551" s="8">
        <v>86</v>
      </c>
      <c r="U551" s="8">
        <v>232</v>
      </c>
      <c r="V551" s="8">
        <v>140</v>
      </c>
      <c r="W551" s="8">
        <v>19</v>
      </c>
    </row>
    <row r="552" spans="1:23" ht="15">
      <c r="A552" s="12">
        <v>315116</v>
      </c>
      <c r="B552" t="s">
        <v>1566</v>
      </c>
      <c r="C552" t="s">
        <v>1731</v>
      </c>
      <c r="E552" s="8" t="s">
        <v>3159</v>
      </c>
      <c r="F552" s="8">
        <v>106</v>
      </c>
      <c r="G552" s="8">
        <v>97</v>
      </c>
      <c r="H552" s="8">
        <v>28</v>
      </c>
      <c r="I552" s="8">
        <v>53</v>
      </c>
      <c r="J552" s="8">
        <v>20</v>
      </c>
      <c r="K552" s="8">
        <v>1911</v>
      </c>
      <c r="L552" s="8">
        <v>7</v>
      </c>
      <c r="M552" s="42">
        <v>132</v>
      </c>
      <c r="N552" s="8">
        <v>6</v>
      </c>
      <c r="O552" s="8">
        <v>8</v>
      </c>
      <c r="P552" s="8">
        <v>60</v>
      </c>
      <c r="Q552" s="8">
        <v>168</v>
      </c>
      <c r="R552" s="8">
        <v>35</v>
      </c>
      <c r="S552" s="8">
        <v>43</v>
      </c>
      <c r="T552" s="8">
        <v>175</v>
      </c>
      <c r="U552" s="8">
        <v>61</v>
      </c>
      <c r="V552" s="8">
        <v>175</v>
      </c>
      <c r="W552" s="8">
        <v>19</v>
      </c>
    </row>
    <row r="553" spans="1:23" ht="15">
      <c r="A553" s="12">
        <v>316651</v>
      </c>
      <c r="B553" t="s">
        <v>52</v>
      </c>
      <c r="C553" t="s">
        <v>1732</v>
      </c>
      <c r="E553" s="8" t="s">
        <v>3160</v>
      </c>
      <c r="F553" s="8">
        <v>64</v>
      </c>
      <c r="G553" s="8">
        <v>200</v>
      </c>
      <c r="H553" s="8">
        <v>98</v>
      </c>
      <c r="I553" s="8">
        <v>37</v>
      </c>
      <c r="J553" s="8">
        <v>63</v>
      </c>
      <c r="K553" s="8">
        <v>1014</v>
      </c>
      <c r="L553" s="8">
        <v>14</v>
      </c>
      <c r="M553" s="42">
        <v>94</v>
      </c>
      <c r="N553" s="8">
        <v>41</v>
      </c>
      <c r="O553" s="8">
        <v>26</v>
      </c>
      <c r="P553" s="8">
        <v>136</v>
      </c>
      <c r="Q553" s="8">
        <v>270</v>
      </c>
      <c r="R553" s="8">
        <v>109</v>
      </c>
      <c r="S553" s="8">
        <v>44</v>
      </c>
      <c r="T553" s="8">
        <v>120</v>
      </c>
      <c r="U553" s="8">
        <v>106</v>
      </c>
      <c r="V553" s="8">
        <v>215</v>
      </c>
      <c r="W553" s="8">
        <v>25</v>
      </c>
    </row>
    <row r="554" spans="1:23" ht="15">
      <c r="A554" s="12">
        <v>318360</v>
      </c>
      <c r="B554" t="s">
        <v>52</v>
      </c>
      <c r="C554" t="s">
        <v>1733</v>
      </c>
      <c r="E554" s="8" t="s">
        <v>3159</v>
      </c>
      <c r="F554" s="8">
        <v>155</v>
      </c>
      <c r="G554" s="8">
        <v>266</v>
      </c>
      <c r="H554" s="8">
        <v>81</v>
      </c>
      <c r="I554" s="8">
        <v>45</v>
      </c>
      <c r="J554" s="8">
        <v>54</v>
      </c>
      <c r="K554" s="8">
        <v>1161</v>
      </c>
      <c r="L554" s="8">
        <v>4</v>
      </c>
      <c r="M554" s="42">
        <v>184</v>
      </c>
      <c r="N554" s="8">
        <v>22</v>
      </c>
      <c r="O554" s="8">
        <v>28</v>
      </c>
      <c r="P554" s="8">
        <v>79</v>
      </c>
      <c r="Q554" s="8">
        <v>18</v>
      </c>
      <c r="R554" s="8">
        <v>108</v>
      </c>
      <c r="S554" s="8">
        <v>30</v>
      </c>
      <c r="T554" s="8">
        <v>207</v>
      </c>
      <c r="U554" s="8">
        <v>42</v>
      </c>
      <c r="V554" s="8">
        <v>185</v>
      </c>
      <c r="W554" s="8">
        <v>17</v>
      </c>
    </row>
    <row r="555" spans="1:23" ht="15">
      <c r="A555" s="12">
        <v>318560</v>
      </c>
      <c r="B555" t="s">
        <v>1566</v>
      </c>
      <c r="C555" t="s">
        <v>1734</v>
      </c>
      <c r="E555" s="8" t="s">
        <v>3160</v>
      </c>
      <c r="F555" s="8">
        <v>159</v>
      </c>
      <c r="G555" s="8">
        <v>215</v>
      </c>
      <c r="H555" s="8">
        <v>80</v>
      </c>
      <c r="I555" s="8">
        <v>48</v>
      </c>
      <c r="J555" s="8">
        <v>32</v>
      </c>
      <c r="K555" s="8">
        <v>902</v>
      </c>
      <c r="L555" s="8">
        <v>6</v>
      </c>
      <c r="M555" s="42">
        <v>164</v>
      </c>
      <c r="N555" s="8">
        <v>21</v>
      </c>
      <c r="O555" s="8">
        <v>16</v>
      </c>
      <c r="P555" s="8">
        <v>102</v>
      </c>
      <c r="Q555" s="8">
        <v>61</v>
      </c>
      <c r="R555" s="8">
        <v>71</v>
      </c>
      <c r="S555" s="8">
        <v>44</v>
      </c>
      <c r="T555" s="8">
        <v>158</v>
      </c>
      <c r="U555" s="8">
        <v>107</v>
      </c>
      <c r="V555" s="8">
        <v>185</v>
      </c>
      <c r="W555" s="8">
        <v>8</v>
      </c>
    </row>
    <row r="556" spans="1:23" ht="15">
      <c r="A556" s="12">
        <v>320635</v>
      </c>
      <c r="B556" t="s">
        <v>1563</v>
      </c>
      <c r="D556" t="s">
        <v>1735</v>
      </c>
      <c r="E556" s="8" t="s">
        <v>3159</v>
      </c>
      <c r="F556" s="8">
        <v>111</v>
      </c>
      <c r="G556" s="8">
        <v>292</v>
      </c>
      <c r="H556" s="8">
        <v>58</v>
      </c>
      <c r="I556" s="8">
        <v>33</v>
      </c>
      <c r="J556" s="8">
        <v>44</v>
      </c>
      <c r="K556" s="8">
        <v>1389</v>
      </c>
      <c r="L556" s="8">
        <v>13</v>
      </c>
      <c r="M556" s="42">
        <v>148</v>
      </c>
      <c r="N556" s="8">
        <v>31</v>
      </c>
      <c r="O556" s="8">
        <v>34</v>
      </c>
      <c r="P556" s="8">
        <v>91</v>
      </c>
      <c r="Q556" s="8">
        <v>251</v>
      </c>
      <c r="R556" s="8">
        <v>49</v>
      </c>
      <c r="S556" s="8">
        <v>51</v>
      </c>
      <c r="T556" s="8">
        <v>94</v>
      </c>
      <c r="U556" s="8">
        <v>162</v>
      </c>
      <c r="V556" s="8">
        <v>88</v>
      </c>
      <c r="W556" s="8">
        <v>26</v>
      </c>
    </row>
    <row r="557" spans="1:23" ht="15">
      <c r="A557" s="12">
        <v>320642</v>
      </c>
      <c r="B557" t="s">
        <v>1563</v>
      </c>
      <c r="D557" t="s">
        <v>1735</v>
      </c>
      <c r="E557" s="8" t="s">
        <v>3159</v>
      </c>
      <c r="F557" s="8">
        <v>113</v>
      </c>
      <c r="G557" s="8">
        <v>302</v>
      </c>
      <c r="H557" s="8">
        <v>53</v>
      </c>
      <c r="I557" s="8">
        <v>31</v>
      </c>
      <c r="J557" s="8">
        <v>46</v>
      </c>
      <c r="K557" s="8">
        <v>1360</v>
      </c>
      <c r="L557" s="8">
        <v>13</v>
      </c>
      <c r="M557" s="42">
        <v>130</v>
      </c>
      <c r="N557" s="8">
        <v>24</v>
      </c>
      <c r="O557" s="8">
        <v>33</v>
      </c>
      <c r="P557" s="8">
        <v>93</v>
      </c>
      <c r="Q557" s="8">
        <v>249</v>
      </c>
      <c r="R557" s="8">
        <v>50</v>
      </c>
      <c r="S557" s="8">
        <v>48</v>
      </c>
      <c r="T557" s="8">
        <v>94</v>
      </c>
      <c r="U557" s="8">
        <v>157</v>
      </c>
      <c r="V557" s="8">
        <v>91</v>
      </c>
      <c r="W557" s="8">
        <v>28</v>
      </c>
    </row>
    <row r="558" spans="1:23" ht="15">
      <c r="A558" s="12">
        <v>321622</v>
      </c>
      <c r="B558" t="s">
        <v>1566</v>
      </c>
      <c r="C558" t="s">
        <v>1736</v>
      </c>
      <c r="E558" s="8" t="s">
        <v>3159</v>
      </c>
      <c r="F558" s="8">
        <v>142</v>
      </c>
      <c r="G558" s="8">
        <v>85</v>
      </c>
      <c r="H558" s="8">
        <v>80</v>
      </c>
      <c r="I558" s="8">
        <v>47</v>
      </c>
      <c r="J558" s="8">
        <v>46</v>
      </c>
      <c r="K558" s="8">
        <v>712</v>
      </c>
      <c r="L558" s="8">
        <v>8</v>
      </c>
      <c r="M558" s="42">
        <v>97</v>
      </c>
      <c r="N558" s="8">
        <v>43</v>
      </c>
      <c r="O558" s="8">
        <v>42</v>
      </c>
      <c r="P558" s="8">
        <v>149</v>
      </c>
      <c r="Q558" s="8">
        <v>94</v>
      </c>
      <c r="R558" s="8">
        <v>71</v>
      </c>
      <c r="S558" s="8">
        <v>28</v>
      </c>
      <c r="T558" s="8">
        <v>133</v>
      </c>
      <c r="U558" s="8">
        <v>74</v>
      </c>
      <c r="V558" s="8">
        <v>234</v>
      </c>
      <c r="W558" s="8">
        <v>17</v>
      </c>
    </row>
    <row r="559" spans="1:23" ht="15">
      <c r="A559" s="12">
        <v>323068</v>
      </c>
      <c r="B559" t="s">
        <v>52</v>
      </c>
      <c r="C559" t="s">
        <v>1737</v>
      </c>
      <c r="E559" s="8" t="s">
        <v>3159</v>
      </c>
      <c r="F559" s="8">
        <v>96</v>
      </c>
      <c r="G559" s="8">
        <v>165</v>
      </c>
      <c r="H559" s="8">
        <v>67</v>
      </c>
      <c r="I559" s="8">
        <v>18</v>
      </c>
      <c r="J559" s="8">
        <v>32</v>
      </c>
      <c r="K559" s="8">
        <v>587</v>
      </c>
      <c r="L559" s="8">
        <v>4</v>
      </c>
      <c r="M559" s="42">
        <v>146</v>
      </c>
      <c r="N559" s="8">
        <v>28</v>
      </c>
      <c r="O559" s="8">
        <v>46</v>
      </c>
      <c r="P559" s="8">
        <v>82</v>
      </c>
      <c r="Q559" s="8">
        <v>108</v>
      </c>
      <c r="R559" s="8">
        <v>69</v>
      </c>
      <c r="S559" s="8">
        <v>63</v>
      </c>
      <c r="T559" s="8">
        <v>235</v>
      </c>
      <c r="U559" s="8">
        <v>55</v>
      </c>
      <c r="V559" s="8">
        <v>262</v>
      </c>
      <c r="W559" s="8">
        <v>17</v>
      </c>
    </row>
    <row r="560" spans="1:23" ht="15">
      <c r="A560" s="12">
        <v>325837</v>
      </c>
      <c r="B560" t="s">
        <v>52</v>
      </c>
      <c r="C560" t="s">
        <v>1738</v>
      </c>
      <c r="E560" s="8" t="s">
        <v>3159</v>
      </c>
      <c r="F560" s="8">
        <v>105</v>
      </c>
      <c r="G560" s="8">
        <v>211</v>
      </c>
      <c r="H560" s="8">
        <v>124</v>
      </c>
      <c r="I560" s="8">
        <v>57</v>
      </c>
      <c r="J560" s="8">
        <v>52</v>
      </c>
      <c r="K560" s="8">
        <v>367</v>
      </c>
      <c r="L560" s="8">
        <v>14</v>
      </c>
      <c r="M560" s="42">
        <v>161</v>
      </c>
      <c r="N560" s="8">
        <v>51</v>
      </c>
      <c r="O560" s="8">
        <v>21</v>
      </c>
      <c r="P560" s="8">
        <v>136</v>
      </c>
      <c r="Q560" s="8">
        <v>126</v>
      </c>
      <c r="R560" s="8">
        <v>59</v>
      </c>
      <c r="S560" s="8">
        <v>49</v>
      </c>
      <c r="T560" s="8">
        <v>178</v>
      </c>
      <c r="U560" s="8">
        <v>112</v>
      </c>
      <c r="V560" s="8">
        <v>180</v>
      </c>
      <c r="W560" s="8">
        <v>14</v>
      </c>
    </row>
    <row r="561" spans="1:23" ht="15">
      <c r="A561" s="12">
        <v>326460</v>
      </c>
      <c r="B561" t="s">
        <v>52</v>
      </c>
      <c r="C561" t="s">
        <v>1738</v>
      </c>
      <c r="E561" s="8" t="s">
        <v>3159</v>
      </c>
      <c r="F561" s="8">
        <v>141</v>
      </c>
      <c r="G561" s="8">
        <v>83</v>
      </c>
      <c r="H561" s="8">
        <v>46</v>
      </c>
      <c r="I561" s="8">
        <v>45</v>
      </c>
      <c r="J561" s="8">
        <v>33</v>
      </c>
      <c r="K561" s="8">
        <v>611</v>
      </c>
      <c r="L561" s="8">
        <v>12</v>
      </c>
      <c r="M561" s="42">
        <v>71</v>
      </c>
      <c r="N561" s="8">
        <v>40</v>
      </c>
      <c r="O561" s="8">
        <v>38</v>
      </c>
      <c r="P561" s="8">
        <v>47</v>
      </c>
      <c r="Q561" s="8">
        <v>104</v>
      </c>
      <c r="R561" s="8">
        <v>122</v>
      </c>
      <c r="S561" s="8">
        <v>42</v>
      </c>
      <c r="T561" s="8">
        <v>56</v>
      </c>
      <c r="U561" s="8">
        <v>156</v>
      </c>
      <c r="V561" s="8">
        <v>191</v>
      </c>
      <c r="W561" s="8">
        <v>9</v>
      </c>
    </row>
    <row r="562" spans="1:23" ht="15">
      <c r="A562" s="12">
        <v>326721</v>
      </c>
      <c r="B562" t="s">
        <v>52</v>
      </c>
      <c r="C562" t="s">
        <v>1738</v>
      </c>
      <c r="E562" s="8" t="s">
        <v>3159</v>
      </c>
      <c r="F562" s="8">
        <v>146</v>
      </c>
      <c r="G562" s="8">
        <v>66</v>
      </c>
      <c r="H562" s="8">
        <v>62</v>
      </c>
      <c r="I562" s="8">
        <v>47</v>
      </c>
      <c r="J562" s="8">
        <v>32</v>
      </c>
      <c r="K562" s="8">
        <v>345</v>
      </c>
      <c r="L562" s="8">
        <v>14</v>
      </c>
      <c r="M562" s="42">
        <v>62</v>
      </c>
      <c r="N562" s="8">
        <v>24</v>
      </c>
      <c r="O562" s="8">
        <v>22</v>
      </c>
      <c r="P562" s="8">
        <v>76</v>
      </c>
      <c r="Q562" s="8">
        <v>98</v>
      </c>
      <c r="R562" s="8">
        <v>68</v>
      </c>
      <c r="S562" s="8">
        <v>38</v>
      </c>
      <c r="T562" s="8">
        <v>88</v>
      </c>
      <c r="U562" s="8">
        <v>117</v>
      </c>
      <c r="V562" s="8">
        <v>154</v>
      </c>
      <c r="W562" s="8">
        <v>17</v>
      </c>
    </row>
    <row r="563" spans="1:23" ht="15">
      <c r="A563" s="12">
        <v>327057</v>
      </c>
      <c r="B563" t="s">
        <v>52</v>
      </c>
      <c r="C563" t="s">
        <v>1739</v>
      </c>
      <c r="E563" s="8" t="s">
        <v>3159</v>
      </c>
      <c r="F563" s="8">
        <v>120</v>
      </c>
      <c r="G563" s="8">
        <v>134</v>
      </c>
      <c r="H563" s="8">
        <v>60</v>
      </c>
      <c r="I563" s="8">
        <v>28</v>
      </c>
      <c r="J563" s="8">
        <v>50</v>
      </c>
      <c r="K563" s="8">
        <v>1335</v>
      </c>
      <c r="L563" s="8" t="s">
        <v>212</v>
      </c>
      <c r="M563" s="42">
        <v>64</v>
      </c>
      <c r="N563" s="8">
        <v>45</v>
      </c>
      <c r="O563" s="8">
        <v>22</v>
      </c>
      <c r="P563" s="8">
        <v>71</v>
      </c>
      <c r="Q563" s="8">
        <v>163</v>
      </c>
      <c r="R563" s="8">
        <v>39</v>
      </c>
      <c r="S563" s="8">
        <v>51</v>
      </c>
      <c r="T563" s="8">
        <v>136</v>
      </c>
      <c r="U563" s="8">
        <v>154</v>
      </c>
      <c r="V563" s="8">
        <v>255</v>
      </c>
      <c r="W563" s="8">
        <v>33</v>
      </c>
    </row>
    <row r="564" spans="1:23" ht="15">
      <c r="A564" s="12">
        <v>328330</v>
      </c>
      <c r="B564" t="s">
        <v>52</v>
      </c>
      <c r="C564" t="s">
        <v>1739</v>
      </c>
      <c r="E564" s="8" t="s">
        <v>3159</v>
      </c>
      <c r="F564" s="8">
        <v>73</v>
      </c>
      <c r="G564" s="8">
        <v>150</v>
      </c>
      <c r="H564" s="8">
        <v>57</v>
      </c>
      <c r="I564" s="8">
        <v>59</v>
      </c>
      <c r="J564" s="8">
        <v>68</v>
      </c>
      <c r="K564" s="8">
        <v>150</v>
      </c>
      <c r="L564" s="8">
        <v>14</v>
      </c>
      <c r="M564" s="42">
        <v>66</v>
      </c>
      <c r="N564" s="8">
        <v>38</v>
      </c>
      <c r="O564" s="8">
        <v>37</v>
      </c>
      <c r="P564" s="8">
        <v>129</v>
      </c>
      <c r="Q564" s="8">
        <v>190</v>
      </c>
      <c r="R564" s="8">
        <v>41</v>
      </c>
      <c r="S564" s="8">
        <v>29</v>
      </c>
      <c r="T564" s="8">
        <v>136</v>
      </c>
      <c r="U564" s="8">
        <v>252</v>
      </c>
      <c r="V564" s="8">
        <v>216</v>
      </c>
      <c r="W564" s="8">
        <v>30</v>
      </c>
    </row>
    <row r="565" spans="1:23" ht="15">
      <c r="A565" s="12">
        <v>329607</v>
      </c>
      <c r="B565" t="s">
        <v>52</v>
      </c>
      <c r="C565" t="s">
        <v>1740</v>
      </c>
      <c r="E565" s="8" t="s">
        <v>3159</v>
      </c>
      <c r="F565" s="8">
        <v>68</v>
      </c>
      <c r="G565" s="8">
        <v>117</v>
      </c>
      <c r="H565" s="8">
        <v>85</v>
      </c>
      <c r="I565" s="8">
        <v>24</v>
      </c>
      <c r="J565" s="8">
        <v>67</v>
      </c>
      <c r="K565" s="8">
        <v>121</v>
      </c>
      <c r="L565" s="8">
        <v>14</v>
      </c>
      <c r="M565" s="42">
        <v>87</v>
      </c>
      <c r="N565" s="8">
        <v>65</v>
      </c>
      <c r="O565" s="8">
        <v>41</v>
      </c>
      <c r="P565" s="8">
        <v>180</v>
      </c>
      <c r="Q565" s="8">
        <v>153</v>
      </c>
      <c r="R565" s="8">
        <v>41</v>
      </c>
      <c r="S565" s="8">
        <v>40</v>
      </c>
      <c r="T565" s="8">
        <v>169</v>
      </c>
      <c r="U565" s="8">
        <v>157</v>
      </c>
      <c r="V565" s="8">
        <v>230</v>
      </c>
      <c r="W565" s="8">
        <v>11</v>
      </c>
    </row>
    <row r="566" spans="1:23" ht="15">
      <c r="A566" s="12">
        <v>330413</v>
      </c>
      <c r="B566" t="s">
        <v>1566</v>
      </c>
      <c r="C566" t="s">
        <v>1741</v>
      </c>
      <c r="E566" s="8" t="s">
        <v>3159</v>
      </c>
      <c r="F566" s="8">
        <v>50</v>
      </c>
      <c r="G566" s="8">
        <v>210</v>
      </c>
      <c r="H566" s="8">
        <v>44</v>
      </c>
      <c r="I566" s="8">
        <v>46</v>
      </c>
      <c r="J566" s="8">
        <v>21</v>
      </c>
      <c r="K566" s="8">
        <v>1958</v>
      </c>
      <c r="L566" s="8">
        <v>16</v>
      </c>
      <c r="M566" s="42">
        <v>190</v>
      </c>
      <c r="N566" s="8">
        <v>15</v>
      </c>
      <c r="O566" s="8">
        <v>14</v>
      </c>
      <c r="P566" s="8">
        <v>67</v>
      </c>
      <c r="Q566" s="8">
        <v>113</v>
      </c>
      <c r="R566" s="8">
        <v>144</v>
      </c>
      <c r="S566" s="8">
        <v>37</v>
      </c>
      <c r="T566" s="8">
        <v>179</v>
      </c>
      <c r="U566" s="8">
        <v>142</v>
      </c>
      <c r="V566" s="8">
        <v>81</v>
      </c>
      <c r="W566" s="8">
        <v>31</v>
      </c>
    </row>
    <row r="567" spans="1:23" ht="15">
      <c r="A567" s="12">
        <v>331095</v>
      </c>
      <c r="B567" t="s">
        <v>52</v>
      </c>
      <c r="C567" t="s">
        <v>1741</v>
      </c>
      <c r="E567" s="8" t="s">
        <v>3159</v>
      </c>
      <c r="F567" s="8">
        <v>113</v>
      </c>
      <c r="G567" s="8">
        <v>229</v>
      </c>
      <c r="H567" s="8">
        <v>57</v>
      </c>
      <c r="I567" s="8">
        <v>32</v>
      </c>
      <c r="J567" s="8">
        <v>38</v>
      </c>
      <c r="K567" s="8">
        <v>2247</v>
      </c>
      <c r="L567" s="8">
        <v>6</v>
      </c>
      <c r="M567" s="42">
        <v>56</v>
      </c>
      <c r="N567" s="8">
        <v>28</v>
      </c>
      <c r="O567" s="8">
        <v>32</v>
      </c>
      <c r="P567" s="8">
        <v>82</v>
      </c>
      <c r="Q567" s="8">
        <v>111</v>
      </c>
      <c r="R567" s="8">
        <v>43</v>
      </c>
      <c r="S567" s="8">
        <v>35</v>
      </c>
      <c r="T567" s="8">
        <v>191</v>
      </c>
      <c r="U567" s="8">
        <v>210</v>
      </c>
      <c r="V567" s="8">
        <v>237</v>
      </c>
      <c r="W567" s="8">
        <v>29</v>
      </c>
    </row>
    <row r="568" spans="1:23" ht="15">
      <c r="A568" s="12">
        <v>332789</v>
      </c>
      <c r="B568" t="s">
        <v>1563</v>
      </c>
      <c r="D568" t="s">
        <v>1742</v>
      </c>
      <c r="E568" s="8" t="s">
        <v>3160</v>
      </c>
      <c r="F568" s="8">
        <v>159</v>
      </c>
      <c r="G568" s="8">
        <v>130</v>
      </c>
      <c r="H568" s="8">
        <v>97</v>
      </c>
      <c r="I568" s="8">
        <v>64</v>
      </c>
      <c r="J568" s="8">
        <v>24</v>
      </c>
      <c r="K568" s="8">
        <v>1208</v>
      </c>
      <c r="L568" s="8">
        <v>7</v>
      </c>
      <c r="M568" s="42">
        <v>58</v>
      </c>
      <c r="N568" s="8">
        <v>23</v>
      </c>
      <c r="O568" s="8">
        <v>18</v>
      </c>
      <c r="P568" s="8">
        <v>100</v>
      </c>
      <c r="Q568" s="8">
        <v>231</v>
      </c>
      <c r="R568" s="8">
        <v>104</v>
      </c>
      <c r="S568" s="8">
        <v>38</v>
      </c>
      <c r="T568" s="8">
        <v>162</v>
      </c>
      <c r="U568" s="8">
        <v>474</v>
      </c>
      <c r="V568" s="8">
        <v>168</v>
      </c>
      <c r="W568" s="8">
        <v>11</v>
      </c>
    </row>
    <row r="569" spans="1:23" ht="15">
      <c r="A569" s="12">
        <v>335461</v>
      </c>
      <c r="B569" t="s">
        <v>1566</v>
      </c>
      <c r="C569" t="s">
        <v>1743</v>
      </c>
      <c r="E569" s="8" t="s">
        <v>3159</v>
      </c>
      <c r="F569" s="8">
        <v>42</v>
      </c>
      <c r="G569" s="8">
        <v>194</v>
      </c>
      <c r="H569" s="8">
        <v>80</v>
      </c>
      <c r="I569" s="8">
        <v>47</v>
      </c>
      <c r="J569" s="8">
        <v>58</v>
      </c>
      <c r="K569" s="8">
        <v>1197</v>
      </c>
      <c r="L569" s="8">
        <v>9</v>
      </c>
      <c r="M569" s="42">
        <v>16</v>
      </c>
      <c r="N569" s="8">
        <v>39</v>
      </c>
      <c r="O569" s="8">
        <v>33</v>
      </c>
      <c r="P569" s="8">
        <v>74</v>
      </c>
      <c r="Q569" s="8">
        <v>214</v>
      </c>
      <c r="R569" s="8">
        <v>135</v>
      </c>
      <c r="S569" s="8">
        <v>32</v>
      </c>
      <c r="T569" s="8">
        <v>81</v>
      </c>
      <c r="U569" s="8">
        <v>175</v>
      </c>
      <c r="V569" s="8">
        <v>277</v>
      </c>
      <c r="W569" s="8">
        <v>45</v>
      </c>
    </row>
    <row r="570" spans="1:23" ht="15">
      <c r="A570" s="12">
        <v>335598</v>
      </c>
      <c r="B570" t="s">
        <v>52</v>
      </c>
      <c r="C570" t="s">
        <v>1743</v>
      </c>
      <c r="E570" s="8" t="s">
        <v>3160</v>
      </c>
      <c r="F570" s="8">
        <v>26</v>
      </c>
      <c r="G570" s="8">
        <v>110</v>
      </c>
      <c r="H570" s="8">
        <v>110</v>
      </c>
      <c r="I570" s="8">
        <v>21</v>
      </c>
      <c r="J570" s="8">
        <v>53</v>
      </c>
      <c r="K570" s="8">
        <v>1039</v>
      </c>
      <c r="L570" s="8">
        <v>13</v>
      </c>
      <c r="M570" s="42">
        <v>14</v>
      </c>
      <c r="N570" s="8">
        <v>35</v>
      </c>
      <c r="O570" s="8">
        <v>42</v>
      </c>
      <c r="P570" s="8">
        <v>70</v>
      </c>
      <c r="Q570" s="8">
        <v>172</v>
      </c>
      <c r="R570" s="8">
        <v>113</v>
      </c>
      <c r="S570" s="8">
        <v>33</v>
      </c>
      <c r="T570" s="8">
        <v>96</v>
      </c>
      <c r="U570" s="8">
        <v>274</v>
      </c>
      <c r="V570" s="8">
        <v>268</v>
      </c>
      <c r="W570" s="8">
        <v>33</v>
      </c>
    </row>
    <row r="571" spans="1:23" ht="15">
      <c r="A571" s="12">
        <v>336722</v>
      </c>
      <c r="B571" t="s">
        <v>1563</v>
      </c>
      <c r="D571" t="s">
        <v>1744</v>
      </c>
      <c r="E571" s="8" t="s">
        <v>3159</v>
      </c>
      <c r="F571" s="8">
        <v>107</v>
      </c>
      <c r="G571" s="8">
        <v>223</v>
      </c>
      <c r="H571" s="8">
        <v>107</v>
      </c>
      <c r="I571" s="8">
        <v>76</v>
      </c>
      <c r="J571" s="8">
        <v>65</v>
      </c>
      <c r="K571" s="8">
        <v>1111</v>
      </c>
      <c r="L571" s="8">
        <v>6</v>
      </c>
      <c r="M571" s="42">
        <v>166</v>
      </c>
      <c r="N571" s="8">
        <v>45</v>
      </c>
      <c r="O571" s="8">
        <v>40</v>
      </c>
      <c r="P571" s="8">
        <v>175</v>
      </c>
      <c r="Q571" s="8">
        <v>19</v>
      </c>
      <c r="R571" s="8">
        <v>69</v>
      </c>
      <c r="S571" s="8">
        <v>45</v>
      </c>
      <c r="T571" s="8">
        <v>203</v>
      </c>
      <c r="U571" s="8">
        <v>25</v>
      </c>
      <c r="V571" s="8">
        <v>203</v>
      </c>
      <c r="W571" s="8">
        <v>9</v>
      </c>
    </row>
    <row r="572" spans="1:23" ht="15">
      <c r="A572" s="12">
        <v>338452</v>
      </c>
      <c r="B572" t="s">
        <v>52</v>
      </c>
      <c r="C572" t="s">
        <v>1745</v>
      </c>
      <c r="E572" s="8" t="s">
        <v>3159</v>
      </c>
      <c r="F572" s="8">
        <v>150</v>
      </c>
      <c r="G572" s="8">
        <v>261</v>
      </c>
      <c r="H572" s="8">
        <v>29</v>
      </c>
      <c r="I572" s="8">
        <v>17</v>
      </c>
      <c r="J572" s="8">
        <v>16</v>
      </c>
      <c r="K572" s="8">
        <v>633</v>
      </c>
      <c r="L572" s="8">
        <v>11</v>
      </c>
      <c r="M572" s="42">
        <v>151</v>
      </c>
      <c r="N572" s="8">
        <v>22</v>
      </c>
      <c r="O572" s="8">
        <v>23</v>
      </c>
      <c r="P572" s="8">
        <v>35</v>
      </c>
      <c r="Q572" s="8">
        <v>80</v>
      </c>
      <c r="R572" s="8">
        <v>49</v>
      </c>
      <c r="S572" s="8">
        <v>36</v>
      </c>
      <c r="T572" s="8">
        <v>265</v>
      </c>
      <c r="U572" s="8">
        <v>125</v>
      </c>
      <c r="V572" s="8">
        <v>220</v>
      </c>
      <c r="W572" s="8">
        <v>14</v>
      </c>
    </row>
    <row r="573" spans="1:23" ht="15">
      <c r="A573" s="12">
        <v>339300</v>
      </c>
      <c r="B573" t="s">
        <v>1566</v>
      </c>
      <c r="C573" t="s">
        <v>1745</v>
      </c>
      <c r="E573" s="8" t="s">
        <v>3159</v>
      </c>
      <c r="F573" s="8">
        <v>107</v>
      </c>
      <c r="G573" s="8">
        <v>158</v>
      </c>
      <c r="H573" s="8">
        <v>98</v>
      </c>
      <c r="I573" s="8">
        <v>16</v>
      </c>
      <c r="J573" s="8">
        <v>54</v>
      </c>
      <c r="K573" s="8">
        <v>255</v>
      </c>
      <c r="L573" s="8">
        <v>6</v>
      </c>
      <c r="M573" s="42">
        <v>155</v>
      </c>
      <c r="N573" s="8">
        <v>26</v>
      </c>
      <c r="O573" s="8">
        <v>24</v>
      </c>
      <c r="P573" s="8">
        <v>196</v>
      </c>
      <c r="Q573" s="8">
        <v>87</v>
      </c>
      <c r="R573" s="8">
        <v>19</v>
      </c>
      <c r="S573" s="8">
        <v>64</v>
      </c>
      <c r="T573" s="8">
        <v>101</v>
      </c>
      <c r="U573" s="8">
        <v>182</v>
      </c>
      <c r="V573" s="8">
        <v>101</v>
      </c>
      <c r="W573" s="8">
        <v>17</v>
      </c>
    </row>
    <row r="574" spans="1:23" ht="15">
      <c r="A574" s="12">
        <v>340155</v>
      </c>
      <c r="B574" t="s">
        <v>1566</v>
      </c>
      <c r="C574" t="s">
        <v>1745</v>
      </c>
      <c r="E574" s="8" t="s">
        <v>3159</v>
      </c>
      <c r="F574" s="8">
        <v>178</v>
      </c>
      <c r="G574" s="8">
        <v>194</v>
      </c>
      <c r="H574" s="8">
        <v>57</v>
      </c>
      <c r="I574" s="8">
        <v>57</v>
      </c>
      <c r="J574" s="8">
        <v>36</v>
      </c>
      <c r="K574" s="8">
        <v>1514</v>
      </c>
      <c r="L574" s="8">
        <v>16</v>
      </c>
      <c r="M574" s="42">
        <v>75</v>
      </c>
      <c r="N574" s="8">
        <v>31</v>
      </c>
      <c r="O574" s="8">
        <v>13</v>
      </c>
      <c r="P574" s="8">
        <v>102</v>
      </c>
      <c r="Q574" s="8">
        <v>210</v>
      </c>
      <c r="R574" s="8">
        <v>63</v>
      </c>
      <c r="S574" s="8">
        <v>35</v>
      </c>
      <c r="T574" s="8">
        <v>76</v>
      </c>
      <c r="U574" s="8">
        <v>172</v>
      </c>
      <c r="V574" s="8">
        <v>142</v>
      </c>
      <c r="W574" s="8">
        <v>18</v>
      </c>
    </row>
    <row r="575" spans="1:23" ht="15">
      <c r="A575" s="12">
        <v>342193</v>
      </c>
      <c r="B575" t="s">
        <v>52</v>
      </c>
      <c r="C575" t="s">
        <v>1746</v>
      </c>
      <c r="E575" s="8" t="s">
        <v>3160</v>
      </c>
      <c r="F575" s="8">
        <v>103</v>
      </c>
      <c r="G575" s="8">
        <v>219</v>
      </c>
      <c r="H575" s="8">
        <v>101</v>
      </c>
      <c r="I575" s="8">
        <v>51</v>
      </c>
      <c r="J575" s="8">
        <v>10</v>
      </c>
      <c r="K575" s="8">
        <v>1195</v>
      </c>
      <c r="L575" s="8">
        <v>6</v>
      </c>
      <c r="M575" s="42">
        <v>120</v>
      </c>
      <c r="N575" s="8">
        <v>9</v>
      </c>
      <c r="O575" s="8">
        <v>7</v>
      </c>
      <c r="P575" s="8">
        <v>152</v>
      </c>
      <c r="Q575" s="8">
        <v>208</v>
      </c>
      <c r="R575" s="8">
        <v>63</v>
      </c>
      <c r="S575" s="8">
        <v>48</v>
      </c>
      <c r="T575" s="8">
        <v>132</v>
      </c>
      <c r="U575" s="8">
        <v>269</v>
      </c>
      <c r="V575" s="8">
        <v>193</v>
      </c>
      <c r="W575" s="8">
        <v>13</v>
      </c>
    </row>
    <row r="576" spans="1:23" ht="15">
      <c r="A576" s="12">
        <v>344435</v>
      </c>
      <c r="B576" t="s">
        <v>1566</v>
      </c>
      <c r="C576" t="s">
        <v>1747</v>
      </c>
      <c r="E576" s="8" t="s">
        <v>3159</v>
      </c>
      <c r="F576" s="8">
        <v>142</v>
      </c>
      <c r="G576" s="8">
        <v>282</v>
      </c>
      <c r="H576" s="8">
        <v>77</v>
      </c>
      <c r="I576" s="8">
        <v>38</v>
      </c>
      <c r="J576" s="8">
        <v>43</v>
      </c>
      <c r="K576" s="8">
        <v>2081</v>
      </c>
      <c r="L576" s="8">
        <v>18</v>
      </c>
      <c r="M576" s="42">
        <v>154</v>
      </c>
      <c r="N576" s="8">
        <v>31</v>
      </c>
      <c r="O576" s="8">
        <v>35</v>
      </c>
      <c r="P576" s="8">
        <v>95</v>
      </c>
      <c r="Q576" s="8">
        <v>78</v>
      </c>
      <c r="R576" s="8">
        <v>67</v>
      </c>
      <c r="S576" s="8">
        <v>40</v>
      </c>
      <c r="T576" s="8">
        <v>127</v>
      </c>
      <c r="U576" s="8">
        <v>73</v>
      </c>
      <c r="V576" s="8">
        <v>146</v>
      </c>
      <c r="W576" s="8">
        <v>21</v>
      </c>
    </row>
    <row r="577" spans="1:23" ht="15">
      <c r="A577" s="12">
        <v>347996</v>
      </c>
      <c r="B577" t="s">
        <v>1566</v>
      </c>
      <c r="C577" t="s">
        <v>1748</v>
      </c>
      <c r="E577" s="8" t="s">
        <v>3159</v>
      </c>
      <c r="F577" s="8">
        <v>32</v>
      </c>
      <c r="G577" s="8">
        <v>313</v>
      </c>
      <c r="H577" s="8">
        <v>91</v>
      </c>
      <c r="I577" s="8">
        <v>38</v>
      </c>
      <c r="J577" s="8">
        <v>29</v>
      </c>
      <c r="K577" s="8">
        <v>412</v>
      </c>
      <c r="L577" s="8">
        <v>11</v>
      </c>
      <c r="M577" s="42">
        <v>167</v>
      </c>
      <c r="N577" s="8">
        <v>28</v>
      </c>
      <c r="O577" s="8">
        <v>24</v>
      </c>
      <c r="P577" s="8">
        <v>79</v>
      </c>
      <c r="Q577" s="8">
        <v>268</v>
      </c>
      <c r="R577" s="8">
        <v>37</v>
      </c>
      <c r="S577" s="8">
        <v>54</v>
      </c>
      <c r="T577" s="8">
        <v>188</v>
      </c>
      <c r="U577" s="8">
        <v>306</v>
      </c>
      <c r="V577" s="8">
        <v>187</v>
      </c>
      <c r="W577" s="8">
        <v>14</v>
      </c>
    </row>
    <row r="578" spans="1:23" ht="15">
      <c r="A578" s="12">
        <v>348730</v>
      </c>
      <c r="B578" t="s">
        <v>52</v>
      </c>
      <c r="C578" t="s">
        <v>1748</v>
      </c>
      <c r="E578" s="8" t="s">
        <v>3159</v>
      </c>
      <c r="F578" s="8">
        <v>143</v>
      </c>
      <c r="G578" s="8">
        <v>226</v>
      </c>
      <c r="H578" s="8">
        <v>116</v>
      </c>
      <c r="I578" s="8">
        <v>29</v>
      </c>
      <c r="J578" s="8">
        <v>87</v>
      </c>
      <c r="K578" s="8">
        <v>249</v>
      </c>
      <c r="L578" s="8">
        <v>7</v>
      </c>
      <c r="M578" s="42">
        <v>226</v>
      </c>
      <c r="N578" s="8">
        <v>43</v>
      </c>
      <c r="O578" s="8">
        <v>41</v>
      </c>
      <c r="P578" s="8">
        <v>125</v>
      </c>
      <c r="Q578" s="8">
        <v>102</v>
      </c>
      <c r="R578" s="8">
        <v>61</v>
      </c>
      <c r="S578" s="8">
        <v>23</v>
      </c>
      <c r="T578" s="8">
        <v>160</v>
      </c>
      <c r="U578" s="8">
        <v>142</v>
      </c>
      <c r="V578" s="8">
        <v>228</v>
      </c>
      <c r="W578" s="8">
        <v>29</v>
      </c>
    </row>
    <row r="579" spans="1:23" ht="15">
      <c r="A579" s="12">
        <v>349584</v>
      </c>
      <c r="B579" t="s">
        <v>1566</v>
      </c>
      <c r="C579" t="s">
        <v>1749</v>
      </c>
      <c r="E579" s="8" t="s">
        <v>3160</v>
      </c>
      <c r="F579" s="8">
        <v>170</v>
      </c>
      <c r="G579" s="8">
        <v>210</v>
      </c>
      <c r="H579" s="8">
        <v>26</v>
      </c>
      <c r="I579" s="8">
        <v>55</v>
      </c>
      <c r="J579" s="8">
        <v>62</v>
      </c>
      <c r="K579" s="8">
        <v>1301</v>
      </c>
      <c r="L579" s="8">
        <v>15</v>
      </c>
      <c r="M579" s="42">
        <v>127</v>
      </c>
      <c r="N579" s="8">
        <v>30</v>
      </c>
      <c r="O579" s="8">
        <v>37</v>
      </c>
      <c r="P579" s="8">
        <v>27</v>
      </c>
      <c r="Q579" s="8">
        <v>270</v>
      </c>
      <c r="R579" s="8">
        <v>126</v>
      </c>
      <c r="S579" s="8">
        <v>48</v>
      </c>
      <c r="T579" s="8">
        <v>74</v>
      </c>
      <c r="U579" s="8">
        <v>301</v>
      </c>
      <c r="V579" s="8">
        <v>184</v>
      </c>
      <c r="W579" s="8">
        <v>27</v>
      </c>
    </row>
    <row r="580" spans="1:23" ht="15">
      <c r="A580" s="12">
        <v>352127</v>
      </c>
      <c r="B580" t="s">
        <v>52</v>
      </c>
      <c r="C580" t="s">
        <v>1750</v>
      </c>
      <c r="E580" s="8" t="s">
        <v>3159</v>
      </c>
      <c r="F580" s="8">
        <v>64</v>
      </c>
      <c r="G580" s="8">
        <v>161</v>
      </c>
      <c r="H580" s="8">
        <v>76</v>
      </c>
      <c r="I580" s="8">
        <v>54</v>
      </c>
      <c r="J580" s="8">
        <v>39</v>
      </c>
      <c r="K580" s="8">
        <v>2679</v>
      </c>
      <c r="L580" s="8">
        <v>10</v>
      </c>
      <c r="M580" s="42">
        <v>210</v>
      </c>
      <c r="N580" s="8">
        <v>39</v>
      </c>
      <c r="O580" s="8">
        <v>23</v>
      </c>
      <c r="P580" s="8">
        <v>114</v>
      </c>
      <c r="Q580" s="8">
        <v>278</v>
      </c>
      <c r="R580" s="8">
        <v>32</v>
      </c>
      <c r="S580" s="8">
        <v>48</v>
      </c>
      <c r="T580" s="8">
        <v>128</v>
      </c>
      <c r="U580" s="8">
        <v>253</v>
      </c>
      <c r="V580" s="8">
        <v>213</v>
      </c>
      <c r="W580" s="8">
        <v>15</v>
      </c>
    </row>
    <row r="581" spans="1:23" ht="15">
      <c r="A581" s="12">
        <v>352131</v>
      </c>
      <c r="B581" t="s">
        <v>52</v>
      </c>
      <c r="C581" t="s">
        <v>1750</v>
      </c>
      <c r="E581" s="8" t="s">
        <v>3159</v>
      </c>
      <c r="F581" s="8">
        <v>66</v>
      </c>
      <c r="G581" s="8">
        <v>170</v>
      </c>
      <c r="H581" s="8">
        <v>84</v>
      </c>
      <c r="I581" s="8">
        <v>50</v>
      </c>
      <c r="J581" s="8">
        <v>38</v>
      </c>
      <c r="K581" s="8">
        <v>2653</v>
      </c>
      <c r="L581" s="8">
        <v>10</v>
      </c>
      <c r="M581" s="42">
        <v>210</v>
      </c>
      <c r="N581" s="8">
        <v>39</v>
      </c>
      <c r="O581" s="8">
        <v>23</v>
      </c>
      <c r="P581" s="8">
        <v>121</v>
      </c>
      <c r="Q581" s="8">
        <v>274</v>
      </c>
      <c r="R581" s="8">
        <v>34</v>
      </c>
      <c r="S581" s="8">
        <v>46</v>
      </c>
      <c r="T581" s="8">
        <v>130</v>
      </c>
      <c r="U581" s="8">
        <v>251</v>
      </c>
      <c r="V581" s="8">
        <v>217</v>
      </c>
      <c r="W581" s="8">
        <v>15</v>
      </c>
    </row>
    <row r="582" spans="1:23" ht="15">
      <c r="A582" s="12">
        <v>353071</v>
      </c>
      <c r="B582" t="s">
        <v>1566</v>
      </c>
      <c r="C582" t="s">
        <v>1750</v>
      </c>
      <c r="E582" s="8" t="s">
        <v>3159</v>
      </c>
      <c r="F582" s="8">
        <v>96</v>
      </c>
      <c r="G582" s="8">
        <v>139</v>
      </c>
      <c r="H582" s="8">
        <v>56</v>
      </c>
      <c r="I582" s="8">
        <v>37</v>
      </c>
      <c r="J582" s="8">
        <v>43</v>
      </c>
      <c r="K582" s="8">
        <v>572</v>
      </c>
      <c r="L582" s="8">
        <v>5</v>
      </c>
      <c r="M582" s="42">
        <v>165</v>
      </c>
      <c r="N582" s="8">
        <v>28</v>
      </c>
      <c r="O582" s="8">
        <v>29</v>
      </c>
      <c r="P582" s="8">
        <v>69</v>
      </c>
      <c r="Q582" s="8">
        <v>169</v>
      </c>
      <c r="R582" s="8">
        <v>47</v>
      </c>
      <c r="S582" s="8">
        <v>81</v>
      </c>
      <c r="T582" s="8">
        <v>92</v>
      </c>
      <c r="U582" s="8">
        <v>208</v>
      </c>
      <c r="V582" s="8">
        <v>221</v>
      </c>
      <c r="W582" s="8">
        <v>7</v>
      </c>
    </row>
    <row r="583" spans="1:23" ht="15">
      <c r="A583" s="12">
        <v>353696</v>
      </c>
      <c r="B583" t="s">
        <v>52</v>
      </c>
      <c r="C583" t="s">
        <v>1751</v>
      </c>
      <c r="E583" s="8" t="s">
        <v>3159</v>
      </c>
      <c r="F583" s="8">
        <v>79</v>
      </c>
      <c r="G583" s="8">
        <v>164</v>
      </c>
      <c r="H583" s="8">
        <v>80</v>
      </c>
      <c r="I583" s="8">
        <v>39</v>
      </c>
      <c r="J583" s="8">
        <v>21</v>
      </c>
      <c r="K583" s="8">
        <v>131</v>
      </c>
      <c r="L583" s="8">
        <v>10</v>
      </c>
      <c r="M583" s="42">
        <v>50</v>
      </c>
      <c r="N583" s="8">
        <v>20</v>
      </c>
      <c r="O583" s="8">
        <v>20</v>
      </c>
      <c r="P583" s="8">
        <v>86</v>
      </c>
      <c r="Q583" s="8">
        <v>80</v>
      </c>
      <c r="R583" s="8">
        <v>59</v>
      </c>
      <c r="S583" s="8">
        <v>22</v>
      </c>
      <c r="T583" s="8">
        <v>163</v>
      </c>
      <c r="U583" s="8">
        <v>123</v>
      </c>
      <c r="V583" s="8">
        <v>124</v>
      </c>
      <c r="W583" s="8">
        <v>12</v>
      </c>
    </row>
    <row r="584" spans="1:23" ht="15">
      <c r="A584" s="12">
        <v>355394</v>
      </c>
      <c r="B584" t="s">
        <v>52</v>
      </c>
      <c r="C584" t="s">
        <v>1752</v>
      </c>
      <c r="E584" s="8" t="s">
        <v>3159</v>
      </c>
      <c r="F584" s="8">
        <v>94</v>
      </c>
      <c r="G584" s="8">
        <v>289</v>
      </c>
      <c r="H584" s="8">
        <v>84</v>
      </c>
      <c r="I584" s="8">
        <v>50</v>
      </c>
      <c r="J584" s="8">
        <v>45</v>
      </c>
      <c r="K584" s="8">
        <v>1246</v>
      </c>
      <c r="L584" s="8">
        <v>18</v>
      </c>
      <c r="M584" s="42">
        <v>114</v>
      </c>
      <c r="N584" s="8">
        <v>32</v>
      </c>
      <c r="O584" s="8">
        <v>42</v>
      </c>
      <c r="P584" s="8">
        <v>50</v>
      </c>
      <c r="Q584" s="8">
        <v>72</v>
      </c>
      <c r="R584" s="8">
        <v>48</v>
      </c>
      <c r="S584" s="8">
        <v>29</v>
      </c>
      <c r="T584" s="8">
        <v>136</v>
      </c>
      <c r="U584" s="8">
        <v>98</v>
      </c>
      <c r="V584" s="8">
        <v>124</v>
      </c>
      <c r="W584" s="8">
        <v>12</v>
      </c>
    </row>
    <row r="585" spans="1:23" ht="15">
      <c r="A585" s="12">
        <v>358474</v>
      </c>
      <c r="B585" t="s">
        <v>52</v>
      </c>
      <c r="C585" t="s">
        <v>1753</v>
      </c>
      <c r="E585" s="8" t="s">
        <v>3160</v>
      </c>
      <c r="F585" s="8">
        <v>23</v>
      </c>
      <c r="G585" s="8">
        <v>215</v>
      </c>
      <c r="H585" s="8">
        <v>78</v>
      </c>
      <c r="I585" s="8">
        <v>50</v>
      </c>
      <c r="J585" s="8">
        <v>33</v>
      </c>
      <c r="K585" s="8">
        <v>506</v>
      </c>
      <c r="L585" s="8">
        <v>11</v>
      </c>
      <c r="M585" s="42">
        <v>160</v>
      </c>
      <c r="N585" s="8">
        <v>28</v>
      </c>
      <c r="O585" s="8">
        <v>25</v>
      </c>
      <c r="P585" s="8">
        <v>86</v>
      </c>
      <c r="Q585" s="8">
        <v>65</v>
      </c>
      <c r="R585" s="8">
        <v>84</v>
      </c>
      <c r="S585" s="8">
        <v>42</v>
      </c>
      <c r="T585" s="8">
        <v>149</v>
      </c>
      <c r="U585" s="8">
        <v>103</v>
      </c>
      <c r="V585" s="8">
        <v>166</v>
      </c>
      <c r="W585" s="8">
        <v>15</v>
      </c>
    </row>
    <row r="586" spans="1:23" ht="15">
      <c r="A586" s="12">
        <v>361041</v>
      </c>
      <c r="B586" t="s">
        <v>52</v>
      </c>
      <c r="C586" t="s">
        <v>1754</v>
      </c>
      <c r="E586" s="8" t="s">
        <v>3159</v>
      </c>
      <c r="F586" s="8">
        <v>112</v>
      </c>
      <c r="G586" s="8">
        <v>158</v>
      </c>
      <c r="H586" s="8">
        <v>72</v>
      </c>
      <c r="I586" s="8">
        <v>56</v>
      </c>
      <c r="J586" s="8">
        <v>32</v>
      </c>
      <c r="K586" s="8">
        <v>665</v>
      </c>
      <c r="L586" s="8">
        <v>9</v>
      </c>
      <c r="M586" s="42">
        <v>81</v>
      </c>
      <c r="N586" s="8">
        <v>41</v>
      </c>
      <c r="O586" s="8">
        <v>34</v>
      </c>
      <c r="P586" s="8">
        <v>140</v>
      </c>
      <c r="Q586" s="8">
        <v>237</v>
      </c>
      <c r="R586" s="8">
        <v>97</v>
      </c>
      <c r="S586" s="8">
        <v>57</v>
      </c>
      <c r="T586" s="8">
        <v>60</v>
      </c>
      <c r="U586" s="8">
        <v>203</v>
      </c>
      <c r="V586" s="8">
        <v>145</v>
      </c>
      <c r="W586" s="8">
        <v>24</v>
      </c>
    </row>
    <row r="587" spans="1:23" ht="15">
      <c r="A587" s="12">
        <v>361298</v>
      </c>
      <c r="B587" t="s">
        <v>1566</v>
      </c>
      <c r="C587" t="s">
        <v>1754</v>
      </c>
      <c r="E587" s="8" t="s">
        <v>3160</v>
      </c>
      <c r="F587" s="8">
        <v>101</v>
      </c>
      <c r="G587" s="8">
        <v>165</v>
      </c>
      <c r="H587" s="8">
        <v>72</v>
      </c>
      <c r="I587" s="8">
        <v>62</v>
      </c>
      <c r="J587" s="8">
        <v>61</v>
      </c>
      <c r="K587" s="8">
        <v>1129</v>
      </c>
      <c r="L587" s="8">
        <v>29</v>
      </c>
      <c r="M587" s="42">
        <v>71</v>
      </c>
      <c r="N587" s="8">
        <v>46</v>
      </c>
      <c r="O587" s="8">
        <v>56</v>
      </c>
      <c r="P587" s="8">
        <v>107</v>
      </c>
      <c r="Q587" s="8">
        <v>113</v>
      </c>
      <c r="R587" s="8">
        <v>84</v>
      </c>
      <c r="S587" s="8">
        <v>58</v>
      </c>
      <c r="T587" s="8">
        <v>100</v>
      </c>
      <c r="U587" s="8">
        <v>78</v>
      </c>
      <c r="V587" s="8">
        <v>150</v>
      </c>
      <c r="W587" s="8">
        <v>19</v>
      </c>
    </row>
    <row r="588" spans="1:23" ht="15">
      <c r="A588" s="12">
        <v>363455</v>
      </c>
      <c r="B588" t="s">
        <v>52</v>
      </c>
      <c r="C588" t="s">
        <v>1755</v>
      </c>
      <c r="E588" s="8" t="s">
        <v>3159</v>
      </c>
      <c r="F588" s="8">
        <v>173</v>
      </c>
      <c r="G588" s="8">
        <v>226</v>
      </c>
      <c r="H588" s="8">
        <v>71</v>
      </c>
      <c r="I588" s="8">
        <v>37</v>
      </c>
      <c r="J588" s="8">
        <v>21</v>
      </c>
      <c r="K588" s="8">
        <v>470</v>
      </c>
      <c r="L588" s="8">
        <v>9</v>
      </c>
      <c r="M588" s="42">
        <v>248</v>
      </c>
      <c r="N588" s="8">
        <v>27</v>
      </c>
      <c r="O588" s="8">
        <v>30</v>
      </c>
      <c r="P588" s="8">
        <v>92</v>
      </c>
      <c r="Q588" s="8">
        <v>166</v>
      </c>
      <c r="R588" s="8">
        <v>46</v>
      </c>
      <c r="S588" s="8">
        <v>37</v>
      </c>
      <c r="T588" s="8">
        <v>201</v>
      </c>
      <c r="U588" s="8">
        <v>255</v>
      </c>
      <c r="V588" s="8">
        <v>121</v>
      </c>
      <c r="W588" s="8">
        <v>22</v>
      </c>
    </row>
    <row r="589" spans="1:23" ht="15">
      <c r="A589" s="12">
        <v>363534</v>
      </c>
      <c r="B589" t="s">
        <v>1566</v>
      </c>
      <c r="C589" t="s">
        <v>1755</v>
      </c>
      <c r="E589" s="8" t="s">
        <v>3159</v>
      </c>
      <c r="F589" s="8">
        <v>156</v>
      </c>
      <c r="G589" s="8">
        <v>171</v>
      </c>
      <c r="H589" s="8">
        <v>65</v>
      </c>
      <c r="I589" s="8">
        <v>31</v>
      </c>
      <c r="J589" s="8">
        <v>45</v>
      </c>
      <c r="K589" s="8">
        <v>551</v>
      </c>
      <c r="L589" s="8">
        <v>9</v>
      </c>
      <c r="M589" s="42">
        <v>281</v>
      </c>
      <c r="N589" s="8">
        <v>43</v>
      </c>
      <c r="O589" s="8">
        <v>30</v>
      </c>
      <c r="P589" s="8">
        <v>82</v>
      </c>
      <c r="Q589" s="8">
        <v>160</v>
      </c>
      <c r="R589" s="8">
        <v>57</v>
      </c>
      <c r="S589" s="8">
        <v>33</v>
      </c>
      <c r="T589" s="8">
        <v>195</v>
      </c>
      <c r="U589" s="8">
        <v>237</v>
      </c>
      <c r="V589" s="8">
        <v>113</v>
      </c>
      <c r="W589" s="8">
        <v>21</v>
      </c>
    </row>
    <row r="590" spans="1:23" ht="15">
      <c r="A590" s="12">
        <v>364578</v>
      </c>
      <c r="B590" t="s">
        <v>52</v>
      </c>
      <c r="C590" t="s">
        <v>1756</v>
      </c>
      <c r="E590" s="8" t="s">
        <v>3160</v>
      </c>
      <c r="F590" s="8">
        <v>68</v>
      </c>
      <c r="G590" s="8">
        <v>202</v>
      </c>
      <c r="H590" s="8">
        <v>75</v>
      </c>
      <c r="I590" s="8">
        <v>17</v>
      </c>
      <c r="J590" s="8">
        <v>53</v>
      </c>
      <c r="K590" s="8">
        <v>2232</v>
      </c>
      <c r="L590" s="8">
        <v>7</v>
      </c>
      <c r="M590" s="42">
        <v>243</v>
      </c>
      <c r="N590" s="8">
        <v>41</v>
      </c>
      <c r="O590" s="8">
        <v>50</v>
      </c>
      <c r="P590" s="8">
        <v>94</v>
      </c>
      <c r="Q590" s="8">
        <v>299</v>
      </c>
      <c r="R590" s="8">
        <v>75</v>
      </c>
      <c r="S590" s="8">
        <v>45</v>
      </c>
      <c r="T590" s="8">
        <v>147</v>
      </c>
      <c r="U590" s="8">
        <v>242</v>
      </c>
      <c r="V590" s="8">
        <v>135</v>
      </c>
      <c r="W590" s="8">
        <v>19</v>
      </c>
    </row>
    <row r="591" spans="1:23" ht="15">
      <c r="A591" s="12">
        <v>366668</v>
      </c>
      <c r="B591" t="s">
        <v>1566</v>
      </c>
      <c r="C591" t="s">
        <v>1757</v>
      </c>
      <c r="E591" s="8" t="s">
        <v>3159</v>
      </c>
      <c r="F591" s="8">
        <v>171</v>
      </c>
      <c r="G591" s="8">
        <v>171</v>
      </c>
      <c r="H591" s="8">
        <v>49</v>
      </c>
      <c r="I591" s="8">
        <v>63</v>
      </c>
      <c r="J591" s="8">
        <v>50</v>
      </c>
      <c r="K591" s="8">
        <v>853</v>
      </c>
      <c r="L591" s="8">
        <v>5</v>
      </c>
      <c r="M591" s="42">
        <v>159</v>
      </c>
      <c r="N591" s="8">
        <v>32</v>
      </c>
      <c r="O591" s="8">
        <v>35</v>
      </c>
      <c r="P591" s="8">
        <v>44</v>
      </c>
      <c r="Q591" s="8">
        <v>42</v>
      </c>
      <c r="R591" s="8">
        <v>82</v>
      </c>
      <c r="S591" s="8">
        <v>44</v>
      </c>
      <c r="T591" s="8">
        <v>193</v>
      </c>
      <c r="U591" s="8">
        <v>35</v>
      </c>
      <c r="V591" s="8">
        <v>262</v>
      </c>
      <c r="W591" s="8">
        <v>30</v>
      </c>
    </row>
    <row r="592" spans="1:23" ht="15">
      <c r="A592" s="12">
        <v>370410</v>
      </c>
      <c r="B592" t="s">
        <v>52</v>
      </c>
      <c r="C592" t="s">
        <v>1758</v>
      </c>
      <c r="E592" s="8" t="s">
        <v>3159</v>
      </c>
      <c r="F592" s="8">
        <v>133</v>
      </c>
      <c r="G592" s="8">
        <v>184</v>
      </c>
      <c r="H592" s="8">
        <v>85</v>
      </c>
      <c r="I592" s="8">
        <v>48</v>
      </c>
      <c r="J592" s="8">
        <v>68</v>
      </c>
      <c r="K592" s="8">
        <v>1132</v>
      </c>
      <c r="L592" s="8">
        <v>23</v>
      </c>
      <c r="M592" s="42">
        <v>349</v>
      </c>
      <c r="N592" s="8">
        <v>57</v>
      </c>
      <c r="O592" s="8">
        <v>42</v>
      </c>
      <c r="P592" s="8">
        <v>133</v>
      </c>
      <c r="Q592" s="8">
        <v>146</v>
      </c>
      <c r="R592" s="8">
        <v>53</v>
      </c>
      <c r="S592" s="8">
        <v>28</v>
      </c>
      <c r="T592" s="8">
        <v>283</v>
      </c>
      <c r="U592" s="8">
        <v>39</v>
      </c>
      <c r="V592" s="8">
        <v>232</v>
      </c>
      <c r="W592" s="8">
        <v>23</v>
      </c>
    </row>
    <row r="593" spans="1:23" ht="15">
      <c r="A593" s="12">
        <v>375238</v>
      </c>
      <c r="B593" t="s">
        <v>52</v>
      </c>
      <c r="C593" t="s">
        <v>1759</v>
      </c>
      <c r="E593" s="8" t="s">
        <v>3159</v>
      </c>
      <c r="F593" s="8">
        <v>78</v>
      </c>
      <c r="G593" s="8">
        <v>294</v>
      </c>
      <c r="H593" s="8">
        <v>91</v>
      </c>
      <c r="I593" s="8">
        <v>52</v>
      </c>
      <c r="J593" s="8">
        <v>22</v>
      </c>
      <c r="K593" s="8">
        <v>172</v>
      </c>
      <c r="L593" s="8">
        <v>13</v>
      </c>
      <c r="M593" s="42">
        <v>167</v>
      </c>
      <c r="N593" s="8">
        <v>4</v>
      </c>
      <c r="O593" s="8">
        <v>13</v>
      </c>
      <c r="P593" s="8">
        <v>124</v>
      </c>
      <c r="Q593" s="8">
        <v>107</v>
      </c>
      <c r="R593" s="8">
        <v>97</v>
      </c>
      <c r="S593" s="8">
        <v>51</v>
      </c>
      <c r="T593" s="8">
        <v>79</v>
      </c>
      <c r="U593" s="8">
        <v>145</v>
      </c>
      <c r="V593" s="8">
        <v>232</v>
      </c>
      <c r="W593" s="8">
        <v>18</v>
      </c>
    </row>
    <row r="594" spans="1:23" ht="15">
      <c r="A594" s="12">
        <v>377376</v>
      </c>
      <c r="B594" t="s">
        <v>1566</v>
      </c>
      <c r="C594" t="s">
        <v>1760</v>
      </c>
      <c r="E594" s="8" t="s">
        <v>3159</v>
      </c>
      <c r="F594" s="8">
        <v>190</v>
      </c>
      <c r="G594" s="8">
        <v>83</v>
      </c>
      <c r="H594" s="8">
        <v>71</v>
      </c>
      <c r="I594" s="8">
        <v>61</v>
      </c>
      <c r="J594" s="8">
        <v>67</v>
      </c>
      <c r="K594" s="8">
        <v>2667</v>
      </c>
      <c r="L594" s="8">
        <v>18</v>
      </c>
      <c r="M594" s="42">
        <v>219</v>
      </c>
      <c r="N594" s="8">
        <v>31</v>
      </c>
      <c r="O594" s="8">
        <v>36</v>
      </c>
      <c r="P594" s="8">
        <v>60</v>
      </c>
      <c r="Q594" s="8">
        <v>104</v>
      </c>
      <c r="R594" s="8">
        <v>28</v>
      </c>
      <c r="S594" s="8">
        <v>50</v>
      </c>
      <c r="T594" s="8">
        <v>146</v>
      </c>
      <c r="U594" s="8">
        <v>164</v>
      </c>
      <c r="V594" s="8">
        <v>259</v>
      </c>
      <c r="W594" s="8">
        <v>40</v>
      </c>
    </row>
    <row r="595" spans="1:23" ht="15">
      <c r="A595" s="12">
        <v>378540</v>
      </c>
      <c r="B595" t="s">
        <v>52</v>
      </c>
      <c r="C595" t="s">
        <v>1761</v>
      </c>
      <c r="E595" s="8" t="s">
        <v>3160</v>
      </c>
      <c r="F595" s="8">
        <v>86</v>
      </c>
      <c r="G595" s="8">
        <v>243</v>
      </c>
      <c r="H595" s="8">
        <v>113</v>
      </c>
      <c r="I595" s="8">
        <v>41</v>
      </c>
      <c r="J595" s="8">
        <v>62</v>
      </c>
      <c r="K595" s="8">
        <v>1782</v>
      </c>
      <c r="L595" s="8">
        <v>18</v>
      </c>
      <c r="M595" s="42">
        <v>102</v>
      </c>
      <c r="N595" s="8">
        <v>34</v>
      </c>
      <c r="O595" s="8">
        <v>40</v>
      </c>
      <c r="P595" s="8">
        <v>116</v>
      </c>
      <c r="Q595" s="8">
        <v>205</v>
      </c>
      <c r="R595" s="8">
        <v>84</v>
      </c>
      <c r="S595" s="8">
        <v>37</v>
      </c>
      <c r="T595" s="8">
        <v>111</v>
      </c>
      <c r="U595" s="8">
        <v>240</v>
      </c>
      <c r="V595" s="8">
        <v>225</v>
      </c>
      <c r="W595" s="8">
        <v>12</v>
      </c>
    </row>
    <row r="596" spans="1:23" ht="15">
      <c r="A596" s="12">
        <v>378542</v>
      </c>
      <c r="B596" t="s">
        <v>52</v>
      </c>
      <c r="C596" t="s">
        <v>1761</v>
      </c>
      <c r="E596" s="8" t="s">
        <v>3160</v>
      </c>
      <c r="F596" s="8">
        <v>85</v>
      </c>
      <c r="G596" s="8">
        <v>250</v>
      </c>
      <c r="H596" s="8">
        <v>113</v>
      </c>
      <c r="I596" s="8">
        <v>43</v>
      </c>
      <c r="J596" s="8">
        <v>64</v>
      </c>
      <c r="K596" s="8">
        <v>1794</v>
      </c>
      <c r="L596" s="8">
        <v>18</v>
      </c>
      <c r="M596" s="42">
        <v>103</v>
      </c>
      <c r="N596" s="8">
        <v>34</v>
      </c>
      <c r="O596" s="8">
        <v>40</v>
      </c>
      <c r="P596" s="8">
        <v>121</v>
      </c>
      <c r="Q596" s="8">
        <v>196</v>
      </c>
      <c r="R596" s="8">
        <v>80</v>
      </c>
      <c r="S596" s="8">
        <v>36</v>
      </c>
      <c r="T596" s="8">
        <v>111</v>
      </c>
      <c r="U596" s="8">
        <v>238</v>
      </c>
      <c r="V596" s="8">
        <v>228</v>
      </c>
      <c r="W596" s="8">
        <v>11</v>
      </c>
    </row>
    <row r="597" spans="1:23" ht="15">
      <c r="A597" s="12">
        <v>380551</v>
      </c>
      <c r="B597" t="s">
        <v>1566</v>
      </c>
      <c r="C597" t="s">
        <v>1762</v>
      </c>
      <c r="E597" s="8" t="s">
        <v>3159</v>
      </c>
      <c r="F597" s="8">
        <v>165</v>
      </c>
      <c r="G597" s="8">
        <v>143</v>
      </c>
      <c r="H597" s="8">
        <v>95</v>
      </c>
      <c r="I597" s="8">
        <v>53</v>
      </c>
      <c r="J597" s="8">
        <v>57</v>
      </c>
      <c r="K597" s="8">
        <v>1995</v>
      </c>
      <c r="L597" s="8">
        <v>11</v>
      </c>
      <c r="M597" s="42">
        <v>205</v>
      </c>
      <c r="N597" s="8">
        <v>48</v>
      </c>
      <c r="O597" s="8">
        <v>56</v>
      </c>
      <c r="P597" s="8">
        <v>114</v>
      </c>
      <c r="Q597" s="8">
        <v>163</v>
      </c>
      <c r="R597" s="8">
        <v>23</v>
      </c>
      <c r="S597" s="8">
        <v>57</v>
      </c>
      <c r="T597" s="8">
        <v>203</v>
      </c>
      <c r="U597" s="8">
        <v>178</v>
      </c>
      <c r="V597" s="8">
        <v>232</v>
      </c>
      <c r="W597" s="8">
        <v>17</v>
      </c>
    </row>
    <row r="598" spans="1:23" ht="15">
      <c r="A598" s="12">
        <v>381614</v>
      </c>
      <c r="B598" t="s">
        <v>1566</v>
      </c>
      <c r="C598" t="s">
        <v>1763</v>
      </c>
      <c r="E598" s="8" t="s">
        <v>3159</v>
      </c>
      <c r="F598" s="8">
        <v>162</v>
      </c>
      <c r="G598" s="8">
        <v>131</v>
      </c>
      <c r="H598" s="8">
        <v>79</v>
      </c>
      <c r="I598" s="8">
        <v>50</v>
      </c>
      <c r="J598" s="8">
        <v>58</v>
      </c>
      <c r="K598" s="8">
        <v>348</v>
      </c>
      <c r="L598" s="8">
        <v>12</v>
      </c>
      <c r="M598" s="42">
        <v>141</v>
      </c>
      <c r="N598" s="8">
        <v>37</v>
      </c>
      <c r="O598" s="8">
        <v>46</v>
      </c>
      <c r="P598" s="8">
        <v>85</v>
      </c>
      <c r="Q598" s="8">
        <v>189</v>
      </c>
      <c r="R598" s="8">
        <v>138</v>
      </c>
      <c r="S598" s="8">
        <v>50</v>
      </c>
      <c r="T598" s="8">
        <v>82</v>
      </c>
      <c r="U598" s="8">
        <v>301</v>
      </c>
      <c r="V598" s="8">
        <v>247</v>
      </c>
      <c r="W598" s="8">
        <v>21</v>
      </c>
    </row>
    <row r="599" spans="1:23" ht="15">
      <c r="A599" s="12">
        <v>381704</v>
      </c>
      <c r="B599" t="s">
        <v>52</v>
      </c>
      <c r="C599" t="s">
        <v>1763</v>
      </c>
      <c r="E599" s="8" t="s">
        <v>3159</v>
      </c>
      <c r="F599" s="8">
        <v>146</v>
      </c>
      <c r="G599" s="8">
        <v>198</v>
      </c>
      <c r="H599" s="8">
        <v>89</v>
      </c>
      <c r="I599" s="8">
        <v>52</v>
      </c>
      <c r="J599" s="8">
        <v>62</v>
      </c>
      <c r="K599" s="8">
        <v>824</v>
      </c>
      <c r="L599" s="8">
        <v>5</v>
      </c>
      <c r="M599" s="42">
        <v>160</v>
      </c>
      <c r="N599" s="8">
        <v>46</v>
      </c>
      <c r="O599" s="8">
        <v>40</v>
      </c>
      <c r="P599" s="8">
        <v>78</v>
      </c>
      <c r="Q599" s="8">
        <v>240</v>
      </c>
      <c r="R599" s="8">
        <v>149</v>
      </c>
      <c r="S599" s="8">
        <v>52</v>
      </c>
      <c r="T599" s="8">
        <v>98</v>
      </c>
      <c r="U599" s="8">
        <v>291</v>
      </c>
      <c r="V599" s="8">
        <v>126</v>
      </c>
      <c r="W599" s="8">
        <v>12</v>
      </c>
    </row>
    <row r="600" spans="1:23" ht="15">
      <c r="A600" s="12">
        <v>382546</v>
      </c>
      <c r="B600" t="s">
        <v>52</v>
      </c>
      <c r="C600" t="s">
        <v>1764</v>
      </c>
      <c r="E600" s="8" t="s">
        <v>3160</v>
      </c>
      <c r="F600" s="8">
        <v>127</v>
      </c>
      <c r="G600" s="8">
        <v>339</v>
      </c>
      <c r="H600" s="8">
        <v>89</v>
      </c>
      <c r="I600" s="8">
        <v>23</v>
      </c>
      <c r="J600" s="8">
        <v>45</v>
      </c>
      <c r="K600" s="8">
        <v>1421</v>
      </c>
      <c r="L600" s="8">
        <v>7</v>
      </c>
      <c r="M600" s="42">
        <v>163</v>
      </c>
      <c r="N600" s="8">
        <v>19</v>
      </c>
      <c r="O600" s="8">
        <v>27</v>
      </c>
      <c r="P600" s="8">
        <v>128</v>
      </c>
      <c r="Q600" s="8">
        <v>69</v>
      </c>
      <c r="R600" s="8">
        <v>92</v>
      </c>
      <c r="S600" s="8">
        <v>45</v>
      </c>
      <c r="T600" s="8">
        <v>260</v>
      </c>
      <c r="U600" s="8">
        <v>119</v>
      </c>
      <c r="V600" s="8">
        <v>253</v>
      </c>
      <c r="W600" s="8">
        <v>26</v>
      </c>
    </row>
    <row r="601" spans="1:23" ht="15">
      <c r="A601" s="12">
        <v>382917</v>
      </c>
      <c r="B601" t="s">
        <v>52</v>
      </c>
      <c r="C601" t="s">
        <v>1764</v>
      </c>
      <c r="E601" s="8" t="s">
        <v>3159</v>
      </c>
      <c r="F601" s="8">
        <v>101</v>
      </c>
      <c r="G601" s="8">
        <v>310</v>
      </c>
      <c r="H601" s="8">
        <v>65</v>
      </c>
      <c r="I601" s="8">
        <v>46</v>
      </c>
      <c r="J601" s="8">
        <v>36</v>
      </c>
      <c r="K601" s="8">
        <v>131</v>
      </c>
      <c r="L601" s="8">
        <v>13</v>
      </c>
      <c r="M601" s="42">
        <v>196</v>
      </c>
      <c r="N601" s="8">
        <v>24</v>
      </c>
      <c r="O601" s="8">
        <v>28</v>
      </c>
      <c r="P601" s="8">
        <v>69</v>
      </c>
      <c r="Q601" s="8">
        <v>67</v>
      </c>
      <c r="R601" s="8">
        <v>103</v>
      </c>
      <c r="S601" s="8">
        <v>74</v>
      </c>
      <c r="T601" s="8">
        <v>209</v>
      </c>
      <c r="U601" s="8">
        <v>52</v>
      </c>
      <c r="V601" s="8">
        <v>160</v>
      </c>
      <c r="W601" s="8">
        <v>11</v>
      </c>
    </row>
    <row r="602" spans="1:23" ht="15">
      <c r="A602" s="12">
        <v>383393</v>
      </c>
      <c r="B602" t="s">
        <v>1563</v>
      </c>
      <c r="D602" t="s">
        <v>1765</v>
      </c>
      <c r="E602" s="8" t="s">
        <v>3160</v>
      </c>
      <c r="F602" s="8">
        <v>108</v>
      </c>
      <c r="G602" s="8">
        <v>288</v>
      </c>
      <c r="H602" s="8">
        <v>56</v>
      </c>
      <c r="I602" s="8">
        <v>46</v>
      </c>
      <c r="J602" s="8">
        <v>39</v>
      </c>
      <c r="K602" s="8">
        <v>1525</v>
      </c>
      <c r="L602" s="8">
        <v>16</v>
      </c>
      <c r="M602" s="42">
        <v>287</v>
      </c>
      <c r="N602" s="8">
        <v>32</v>
      </c>
      <c r="O602" s="8">
        <v>35</v>
      </c>
      <c r="P602" s="8">
        <v>85</v>
      </c>
      <c r="Q602" s="8">
        <v>126</v>
      </c>
      <c r="R602" s="8">
        <v>57</v>
      </c>
      <c r="S602" s="8">
        <v>39</v>
      </c>
      <c r="T602" s="8">
        <v>166</v>
      </c>
      <c r="U602" s="8">
        <v>236</v>
      </c>
      <c r="V602" s="8">
        <v>288</v>
      </c>
      <c r="W602" s="8">
        <v>35</v>
      </c>
    </row>
    <row r="603" spans="1:23" ht="15">
      <c r="A603" s="12">
        <v>383395</v>
      </c>
      <c r="B603" t="s">
        <v>1563</v>
      </c>
      <c r="D603" t="s">
        <v>1765</v>
      </c>
      <c r="E603" s="8" t="s">
        <v>3160</v>
      </c>
      <c r="F603" s="8">
        <v>109</v>
      </c>
      <c r="G603" s="8">
        <v>293</v>
      </c>
      <c r="H603" s="8">
        <v>57</v>
      </c>
      <c r="I603" s="8">
        <v>47</v>
      </c>
      <c r="J603" s="8">
        <v>39</v>
      </c>
      <c r="K603" s="8">
        <v>1515</v>
      </c>
      <c r="L603" s="8">
        <v>18</v>
      </c>
      <c r="M603" s="42">
        <v>281</v>
      </c>
      <c r="N603" s="8">
        <v>34</v>
      </c>
      <c r="O603" s="8">
        <v>37</v>
      </c>
      <c r="P603" s="8">
        <v>82</v>
      </c>
      <c r="Q603" s="8">
        <v>123</v>
      </c>
      <c r="R603" s="8">
        <v>51</v>
      </c>
      <c r="S603" s="8">
        <v>43</v>
      </c>
      <c r="T603" s="8">
        <v>169</v>
      </c>
      <c r="U603" s="8">
        <v>239</v>
      </c>
      <c r="V603" s="8">
        <v>288</v>
      </c>
      <c r="W603" s="8">
        <v>35</v>
      </c>
    </row>
    <row r="604" spans="1:23" ht="15">
      <c r="A604" s="12">
        <v>383397</v>
      </c>
      <c r="B604" t="s">
        <v>1563</v>
      </c>
      <c r="D604" t="s">
        <v>1765</v>
      </c>
      <c r="E604" s="8" t="s">
        <v>3160</v>
      </c>
      <c r="F604" s="8">
        <v>107</v>
      </c>
      <c r="G604" s="8">
        <v>288</v>
      </c>
      <c r="H604" s="8">
        <v>56</v>
      </c>
      <c r="I604" s="8">
        <v>50</v>
      </c>
      <c r="J604" s="8">
        <v>40</v>
      </c>
      <c r="K604" s="8">
        <v>1489</v>
      </c>
      <c r="L604" s="8">
        <v>18</v>
      </c>
      <c r="M604" s="42">
        <v>284</v>
      </c>
      <c r="N604" s="8">
        <v>34</v>
      </c>
      <c r="O604" s="8">
        <v>34</v>
      </c>
      <c r="P604" s="8">
        <v>80</v>
      </c>
      <c r="Q604" s="8">
        <v>126</v>
      </c>
      <c r="R604" s="8">
        <v>50</v>
      </c>
      <c r="S604" s="8">
        <v>45</v>
      </c>
      <c r="T604" s="8">
        <v>169</v>
      </c>
      <c r="U604" s="8">
        <v>236</v>
      </c>
      <c r="V604" s="8">
        <v>293</v>
      </c>
      <c r="W604" s="8">
        <v>36</v>
      </c>
    </row>
    <row r="605" spans="1:23" ht="15">
      <c r="A605" s="12">
        <v>383692</v>
      </c>
      <c r="B605" t="s">
        <v>1563</v>
      </c>
      <c r="C605" t="s">
        <v>1766</v>
      </c>
      <c r="E605" s="8" t="s">
        <v>3159</v>
      </c>
      <c r="F605" s="8">
        <v>113</v>
      </c>
      <c r="G605" s="8">
        <v>213</v>
      </c>
      <c r="H605" s="8">
        <v>82</v>
      </c>
      <c r="I605" s="8">
        <v>58</v>
      </c>
      <c r="J605" s="8">
        <v>44</v>
      </c>
      <c r="K605" s="8">
        <v>232</v>
      </c>
      <c r="L605" s="8">
        <v>15</v>
      </c>
      <c r="M605" s="42">
        <v>187</v>
      </c>
      <c r="N605" s="8">
        <v>23</v>
      </c>
      <c r="O605" s="8">
        <v>25</v>
      </c>
      <c r="P605" s="8">
        <v>56</v>
      </c>
      <c r="Q605" s="8">
        <v>152</v>
      </c>
      <c r="R605" s="8">
        <v>44</v>
      </c>
      <c r="S605" s="8">
        <v>48</v>
      </c>
      <c r="T605" s="8">
        <v>223</v>
      </c>
      <c r="U605" s="8">
        <v>144</v>
      </c>
      <c r="V605" s="8">
        <v>211</v>
      </c>
      <c r="W605" s="8">
        <v>16</v>
      </c>
    </row>
    <row r="606" spans="1:23" ht="15">
      <c r="A606" s="12">
        <v>383928</v>
      </c>
      <c r="B606" t="s">
        <v>1563</v>
      </c>
      <c r="C606" t="s">
        <v>1766</v>
      </c>
      <c r="E606" s="8" t="s">
        <v>3159</v>
      </c>
      <c r="F606" s="8">
        <v>77</v>
      </c>
      <c r="G606" s="8">
        <v>185</v>
      </c>
      <c r="H606" s="8">
        <v>84</v>
      </c>
      <c r="I606" s="8">
        <v>52</v>
      </c>
      <c r="J606" s="8">
        <v>53</v>
      </c>
      <c r="K606" s="8">
        <v>1644</v>
      </c>
      <c r="L606" s="8">
        <v>10</v>
      </c>
      <c r="M606" s="42">
        <v>150</v>
      </c>
      <c r="N606" s="8">
        <v>25</v>
      </c>
      <c r="O606" s="8">
        <v>25</v>
      </c>
      <c r="P606" s="8">
        <v>68</v>
      </c>
      <c r="Q606" s="8">
        <v>199</v>
      </c>
      <c r="R606" s="8">
        <v>107</v>
      </c>
      <c r="S606" s="8">
        <v>52</v>
      </c>
      <c r="T606" s="8">
        <v>244</v>
      </c>
      <c r="U606" s="8">
        <v>396</v>
      </c>
      <c r="V606" s="8">
        <v>242</v>
      </c>
      <c r="W606" s="8">
        <v>6</v>
      </c>
    </row>
    <row r="607" spans="1:23" ht="15">
      <c r="A607" s="12">
        <v>384159</v>
      </c>
      <c r="B607" t="s">
        <v>1563</v>
      </c>
      <c r="C607" t="s">
        <v>1767</v>
      </c>
      <c r="E607" s="8" t="s">
        <v>3159</v>
      </c>
      <c r="F607" s="8">
        <v>77</v>
      </c>
      <c r="G607" s="8">
        <v>205</v>
      </c>
      <c r="H607" s="8">
        <v>64</v>
      </c>
      <c r="I607" s="8">
        <v>70</v>
      </c>
      <c r="J607" s="8">
        <v>43</v>
      </c>
      <c r="K607" s="8">
        <v>1855</v>
      </c>
      <c r="L607" s="8">
        <v>13</v>
      </c>
      <c r="M607" s="42">
        <v>182</v>
      </c>
      <c r="N607" s="8">
        <v>34</v>
      </c>
      <c r="O607" s="8">
        <v>38</v>
      </c>
      <c r="P607" s="8">
        <v>65</v>
      </c>
      <c r="Q607" s="8">
        <v>332</v>
      </c>
      <c r="R607" s="8">
        <v>97</v>
      </c>
      <c r="S607" s="8">
        <v>57</v>
      </c>
      <c r="T607" s="8">
        <v>213</v>
      </c>
      <c r="U607" s="8">
        <v>425</v>
      </c>
      <c r="V607" s="8">
        <v>241</v>
      </c>
      <c r="W607" s="8">
        <v>27</v>
      </c>
    </row>
    <row r="608" spans="1:23" ht="15">
      <c r="A608" s="12">
        <v>384279</v>
      </c>
      <c r="B608" t="s">
        <v>1563</v>
      </c>
      <c r="C608" t="s">
        <v>1768</v>
      </c>
      <c r="E608" s="8" t="s">
        <v>3159</v>
      </c>
      <c r="F608" s="8">
        <v>107</v>
      </c>
      <c r="G608" s="8">
        <v>201</v>
      </c>
      <c r="H608" s="8">
        <v>68</v>
      </c>
      <c r="I608" s="8">
        <v>62</v>
      </c>
      <c r="J608" s="8">
        <v>57</v>
      </c>
      <c r="K608" s="8">
        <v>785</v>
      </c>
      <c r="L608" s="8">
        <v>14</v>
      </c>
      <c r="M608" s="42">
        <v>202</v>
      </c>
      <c r="N608" s="8">
        <v>20</v>
      </c>
      <c r="O608" s="8">
        <v>31</v>
      </c>
      <c r="P608" s="8">
        <v>87</v>
      </c>
      <c r="Q608" s="8">
        <v>269</v>
      </c>
      <c r="R608" s="8">
        <v>112</v>
      </c>
      <c r="S608" s="8">
        <v>50</v>
      </c>
      <c r="T608" s="8">
        <v>200</v>
      </c>
      <c r="U608" s="8">
        <v>436</v>
      </c>
      <c r="V608" s="8">
        <v>243</v>
      </c>
      <c r="W608" s="8">
        <v>30</v>
      </c>
    </row>
    <row r="609" spans="1:23" ht="15">
      <c r="A609" s="12">
        <v>384543</v>
      </c>
      <c r="B609" t="s">
        <v>1563</v>
      </c>
      <c r="D609" t="s">
        <v>1448</v>
      </c>
      <c r="E609" s="8" t="s">
        <v>3160</v>
      </c>
      <c r="F609" s="8">
        <v>102</v>
      </c>
      <c r="G609" s="8">
        <v>292</v>
      </c>
      <c r="H609" s="8">
        <v>54</v>
      </c>
      <c r="I609" s="8">
        <v>47</v>
      </c>
      <c r="J609" s="8">
        <v>54</v>
      </c>
      <c r="K609" s="8">
        <v>3545</v>
      </c>
      <c r="L609" s="8">
        <v>12</v>
      </c>
      <c r="M609" s="42">
        <v>218</v>
      </c>
      <c r="N609" s="8">
        <v>35</v>
      </c>
      <c r="O609" s="8">
        <v>46</v>
      </c>
      <c r="P609" s="8">
        <v>79</v>
      </c>
      <c r="Q609" s="8">
        <v>305</v>
      </c>
      <c r="R609" s="8">
        <v>62</v>
      </c>
      <c r="S609" s="8">
        <v>57</v>
      </c>
      <c r="T609" s="8">
        <v>150</v>
      </c>
      <c r="U609" s="8">
        <v>312</v>
      </c>
      <c r="V609" s="8">
        <v>250</v>
      </c>
      <c r="W609" s="8">
        <v>27</v>
      </c>
    </row>
    <row r="610" spans="1:23" ht="15">
      <c r="A610" s="12">
        <v>384765</v>
      </c>
      <c r="B610" t="s">
        <v>1563</v>
      </c>
      <c r="C610" t="s">
        <v>1769</v>
      </c>
      <c r="E610" s="8" t="s">
        <v>3159</v>
      </c>
      <c r="F610" s="8">
        <v>175</v>
      </c>
      <c r="G610" s="8">
        <v>282</v>
      </c>
      <c r="H610" s="8">
        <v>89</v>
      </c>
      <c r="I610" s="8">
        <v>33</v>
      </c>
      <c r="J610" s="8">
        <v>40</v>
      </c>
      <c r="K610" s="8">
        <v>3900</v>
      </c>
      <c r="L610" s="8">
        <v>12</v>
      </c>
      <c r="M610" s="42">
        <v>210</v>
      </c>
      <c r="N610" s="8">
        <v>10</v>
      </c>
      <c r="O610" s="8">
        <v>24</v>
      </c>
      <c r="P610" s="8">
        <v>48</v>
      </c>
      <c r="Q610" s="8">
        <v>174</v>
      </c>
      <c r="R610" s="8">
        <v>60</v>
      </c>
      <c r="S610" s="8">
        <v>50</v>
      </c>
      <c r="T610" s="8">
        <v>104</v>
      </c>
      <c r="U610" s="8">
        <v>111</v>
      </c>
      <c r="V610" s="8">
        <v>255</v>
      </c>
      <c r="W610" s="8">
        <v>14</v>
      </c>
    </row>
    <row r="611" spans="1:23" ht="15">
      <c r="A611" s="12">
        <v>385154</v>
      </c>
      <c r="B611" t="s">
        <v>1563</v>
      </c>
      <c r="C611" t="s">
        <v>1510</v>
      </c>
      <c r="E611" s="8" t="s">
        <v>3159</v>
      </c>
      <c r="F611" s="8">
        <v>140</v>
      </c>
      <c r="G611" s="8">
        <v>290</v>
      </c>
      <c r="H611" s="8">
        <v>27</v>
      </c>
      <c r="I611" s="8">
        <v>47</v>
      </c>
      <c r="J611" s="8">
        <v>22</v>
      </c>
      <c r="K611" s="8">
        <v>2385</v>
      </c>
      <c r="L611" s="8">
        <v>11</v>
      </c>
      <c r="M611" s="42">
        <v>49</v>
      </c>
      <c r="N611" s="8">
        <v>39</v>
      </c>
      <c r="O611" s="8">
        <v>39</v>
      </c>
      <c r="P611" s="8">
        <v>115</v>
      </c>
      <c r="Q611" s="8">
        <v>163</v>
      </c>
      <c r="R611" s="8">
        <v>105</v>
      </c>
      <c r="S611" s="8">
        <v>33</v>
      </c>
      <c r="T611" s="8">
        <v>204</v>
      </c>
      <c r="U611" s="8">
        <v>304</v>
      </c>
      <c r="V611" s="8">
        <v>234</v>
      </c>
      <c r="W611" s="8">
        <v>14</v>
      </c>
    </row>
    <row r="612" spans="1:23" ht="15">
      <c r="A612" s="12">
        <v>385628</v>
      </c>
      <c r="B612" t="s">
        <v>52</v>
      </c>
      <c r="C612" t="s">
        <v>1770</v>
      </c>
      <c r="E612" s="8" t="s">
        <v>3160</v>
      </c>
      <c r="F612" s="8">
        <v>98</v>
      </c>
      <c r="G612" s="8">
        <v>224</v>
      </c>
      <c r="H612" s="8">
        <v>106</v>
      </c>
      <c r="I612" s="8">
        <v>16</v>
      </c>
      <c r="J612" s="8">
        <v>81</v>
      </c>
      <c r="K612" s="8">
        <v>1764</v>
      </c>
      <c r="L612" s="8">
        <v>9</v>
      </c>
      <c r="M612" s="42">
        <v>140</v>
      </c>
      <c r="N612" s="8">
        <v>40</v>
      </c>
      <c r="O612" s="8">
        <v>40</v>
      </c>
      <c r="P612" s="8">
        <v>108</v>
      </c>
      <c r="Q612" s="8">
        <v>215</v>
      </c>
      <c r="R612" s="8">
        <v>82</v>
      </c>
      <c r="S612" s="8">
        <v>47</v>
      </c>
      <c r="T612" s="8">
        <v>172</v>
      </c>
      <c r="U612" s="8">
        <v>385</v>
      </c>
      <c r="V612" s="8">
        <v>116</v>
      </c>
      <c r="W612" s="8">
        <v>34</v>
      </c>
    </row>
    <row r="613" spans="1:23" ht="15">
      <c r="A613" s="12">
        <v>385670</v>
      </c>
      <c r="B613" t="s">
        <v>52</v>
      </c>
      <c r="C613" t="s">
        <v>1770</v>
      </c>
      <c r="E613" s="8" t="s">
        <v>3159</v>
      </c>
      <c r="F613" s="8">
        <v>75</v>
      </c>
      <c r="G613" s="8">
        <v>203</v>
      </c>
      <c r="H613" s="8">
        <v>105</v>
      </c>
      <c r="I613" s="8">
        <v>19</v>
      </c>
      <c r="J613" s="8">
        <v>76</v>
      </c>
      <c r="K613" s="8">
        <v>1625</v>
      </c>
      <c r="L613" s="8">
        <v>14</v>
      </c>
      <c r="M613" s="42">
        <v>158</v>
      </c>
      <c r="N613" s="8">
        <v>35</v>
      </c>
      <c r="O613" s="8">
        <v>27</v>
      </c>
      <c r="P613" s="8">
        <v>122</v>
      </c>
      <c r="Q613" s="8">
        <v>254</v>
      </c>
      <c r="R613" s="8">
        <v>65</v>
      </c>
      <c r="S613" s="8">
        <v>51</v>
      </c>
      <c r="T613" s="8">
        <v>175</v>
      </c>
      <c r="U613" s="8">
        <v>310</v>
      </c>
      <c r="V613" s="8">
        <v>112</v>
      </c>
      <c r="W613" s="8">
        <v>38</v>
      </c>
    </row>
    <row r="614" spans="1:23" ht="15">
      <c r="A614" s="12">
        <v>386751</v>
      </c>
      <c r="B614" t="s">
        <v>52</v>
      </c>
      <c r="C614" t="s">
        <v>1770</v>
      </c>
      <c r="E614" s="8" t="s">
        <v>3159</v>
      </c>
      <c r="F614" s="8">
        <v>85</v>
      </c>
      <c r="G614" s="8">
        <v>211</v>
      </c>
      <c r="H614" s="8">
        <v>85</v>
      </c>
      <c r="I614" s="8">
        <v>76</v>
      </c>
      <c r="J614" s="8">
        <v>87</v>
      </c>
      <c r="K614" s="8">
        <v>3129</v>
      </c>
      <c r="L614" s="8">
        <v>6</v>
      </c>
      <c r="M614" s="42">
        <v>163</v>
      </c>
      <c r="N614" s="8">
        <v>68</v>
      </c>
      <c r="O614" s="8">
        <v>47</v>
      </c>
      <c r="P614" s="8">
        <v>76</v>
      </c>
      <c r="Q614" s="8">
        <v>152</v>
      </c>
      <c r="R614" s="8">
        <v>73</v>
      </c>
      <c r="S614" s="8">
        <v>60</v>
      </c>
      <c r="T614" s="8">
        <v>169</v>
      </c>
      <c r="U614" s="8">
        <v>137</v>
      </c>
      <c r="V614" s="8">
        <v>210</v>
      </c>
      <c r="W614" s="8">
        <v>17</v>
      </c>
    </row>
    <row r="615" spans="1:23" ht="15">
      <c r="A615" s="12">
        <v>387882</v>
      </c>
      <c r="B615" t="s">
        <v>52</v>
      </c>
      <c r="C615" t="s">
        <v>1771</v>
      </c>
      <c r="E615" s="8" t="s">
        <v>3159</v>
      </c>
      <c r="F615" s="8">
        <v>60</v>
      </c>
      <c r="G615" s="8">
        <v>51</v>
      </c>
      <c r="H615" s="8">
        <v>79</v>
      </c>
      <c r="I615" s="8">
        <v>62</v>
      </c>
      <c r="J615" s="8">
        <v>48</v>
      </c>
      <c r="K615" s="8">
        <v>1105</v>
      </c>
      <c r="L615" s="8">
        <v>9</v>
      </c>
      <c r="M615" s="42">
        <v>190</v>
      </c>
      <c r="N615" s="8">
        <v>27</v>
      </c>
      <c r="O615" s="8">
        <v>22</v>
      </c>
      <c r="P615" s="8">
        <v>129</v>
      </c>
      <c r="Q615" s="8">
        <v>167</v>
      </c>
      <c r="R615" s="8">
        <v>139</v>
      </c>
      <c r="S615" s="8">
        <v>53</v>
      </c>
      <c r="T615" s="8">
        <v>177</v>
      </c>
      <c r="U615" s="8">
        <v>179</v>
      </c>
      <c r="V615" s="8">
        <v>211</v>
      </c>
      <c r="W615" s="8">
        <v>9</v>
      </c>
    </row>
    <row r="616" spans="1:23" ht="15">
      <c r="A616" s="12">
        <v>388435</v>
      </c>
      <c r="B616" t="s">
        <v>52</v>
      </c>
      <c r="C616" t="s">
        <v>1771</v>
      </c>
      <c r="E616" s="8" t="s">
        <v>3160</v>
      </c>
      <c r="F616" s="8">
        <v>113</v>
      </c>
      <c r="G616" s="8">
        <v>172</v>
      </c>
      <c r="H616" s="8">
        <v>73</v>
      </c>
      <c r="I616" s="8">
        <v>40</v>
      </c>
      <c r="J616" s="8">
        <v>51</v>
      </c>
      <c r="K616" s="8">
        <v>673</v>
      </c>
      <c r="L616" s="8">
        <v>12</v>
      </c>
      <c r="M616" s="42">
        <v>127</v>
      </c>
      <c r="N616" s="8">
        <v>30</v>
      </c>
      <c r="O616" s="8">
        <v>30</v>
      </c>
      <c r="P616" s="8">
        <v>88</v>
      </c>
      <c r="Q616" s="8">
        <v>217</v>
      </c>
      <c r="R616" s="8">
        <v>99</v>
      </c>
      <c r="S616" s="8">
        <v>68</v>
      </c>
      <c r="T616" s="8">
        <v>157</v>
      </c>
      <c r="U616" s="8">
        <v>105</v>
      </c>
      <c r="V616" s="8">
        <v>300</v>
      </c>
      <c r="W616" s="8">
        <v>16</v>
      </c>
    </row>
    <row r="617" spans="1:23" ht="15">
      <c r="A617" s="12">
        <v>392951</v>
      </c>
      <c r="B617" t="s">
        <v>1563</v>
      </c>
      <c r="D617" t="s">
        <v>1492</v>
      </c>
      <c r="E617" s="8" t="s">
        <v>3159</v>
      </c>
      <c r="F617" s="8">
        <v>116</v>
      </c>
      <c r="G617" s="8">
        <v>278</v>
      </c>
      <c r="H617" s="8">
        <v>101</v>
      </c>
      <c r="I617" s="8">
        <v>59</v>
      </c>
      <c r="J617" s="8">
        <v>59</v>
      </c>
      <c r="K617" s="8">
        <v>832</v>
      </c>
      <c r="L617" s="8">
        <v>7</v>
      </c>
      <c r="M617" s="42">
        <v>41</v>
      </c>
      <c r="N617" s="8">
        <v>40</v>
      </c>
      <c r="O617" s="8">
        <v>30</v>
      </c>
      <c r="P617" s="8">
        <v>117</v>
      </c>
      <c r="Q617" s="8">
        <v>134</v>
      </c>
      <c r="R617" s="8">
        <v>78</v>
      </c>
      <c r="S617" s="8">
        <v>53</v>
      </c>
      <c r="T617" s="8">
        <v>228</v>
      </c>
      <c r="U617" s="8">
        <v>156</v>
      </c>
      <c r="V617" s="8">
        <v>180</v>
      </c>
      <c r="W617" s="8">
        <v>14</v>
      </c>
    </row>
    <row r="618" spans="1:23" ht="15">
      <c r="A618" s="12">
        <v>394309</v>
      </c>
      <c r="B618" t="s">
        <v>52</v>
      </c>
      <c r="C618" t="s">
        <v>1772</v>
      </c>
      <c r="E618" s="8" t="s">
        <v>3160</v>
      </c>
      <c r="F618" s="8">
        <v>63</v>
      </c>
      <c r="G618" s="8">
        <v>129</v>
      </c>
      <c r="H618" s="8">
        <v>58</v>
      </c>
      <c r="I618" s="8">
        <v>58</v>
      </c>
      <c r="J618" s="8">
        <v>30</v>
      </c>
      <c r="K618" s="8">
        <v>1239</v>
      </c>
      <c r="L618" s="8">
        <v>6</v>
      </c>
      <c r="M618" s="42">
        <v>194</v>
      </c>
      <c r="N618" s="8">
        <v>31</v>
      </c>
      <c r="O618" s="8">
        <v>23</v>
      </c>
      <c r="P618" s="8">
        <v>50</v>
      </c>
      <c r="Q618" s="8">
        <v>253</v>
      </c>
      <c r="R618" s="8">
        <v>7</v>
      </c>
      <c r="S618" s="8">
        <v>31</v>
      </c>
      <c r="T618" s="8">
        <v>151</v>
      </c>
      <c r="U618" s="8">
        <v>349</v>
      </c>
      <c r="V618" s="8">
        <v>193</v>
      </c>
      <c r="W618" s="8">
        <v>28</v>
      </c>
    </row>
    <row r="619" spans="1:23" ht="15">
      <c r="A619" s="12">
        <v>395216</v>
      </c>
      <c r="B619" t="s">
        <v>1566</v>
      </c>
      <c r="C619" t="s">
        <v>1772</v>
      </c>
      <c r="E619" s="8" t="s">
        <v>3159</v>
      </c>
      <c r="F619" s="8">
        <v>118</v>
      </c>
      <c r="G619" s="8">
        <v>189</v>
      </c>
      <c r="H619" s="8">
        <v>99</v>
      </c>
      <c r="I619" s="8">
        <v>33</v>
      </c>
      <c r="J619" s="8">
        <v>92</v>
      </c>
      <c r="K619" s="8">
        <v>1921</v>
      </c>
      <c r="L619" s="8">
        <v>6</v>
      </c>
      <c r="M619" s="42">
        <v>170</v>
      </c>
      <c r="N619" s="8">
        <v>53</v>
      </c>
      <c r="O619" s="8">
        <v>29</v>
      </c>
      <c r="P619" s="8">
        <v>98</v>
      </c>
      <c r="Q619" s="8">
        <v>223</v>
      </c>
      <c r="R619" s="8">
        <v>44</v>
      </c>
      <c r="S619" s="8">
        <v>40</v>
      </c>
      <c r="T619" s="8">
        <v>192</v>
      </c>
      <c r="U619" s="8">
        <v>224</v>
      </c>
      <c r="V619" s="8">
        <v>253</v>
      </c>
      <c r="W619" s="8">
        <v>6</v>
      </c>
    </row>
    <row r="620" spans="1:23" ht="15">
      <c r="A620" s="12">
        <v>396486</v>
      </c>
      <c r="B620" t="s">
        <v>52</v>
      </c>
      <c r="C620" t="s">
        <v>1773</v>
      </c>
      <c r="E620" s="8" t="s">
        <v>3160</v>
      </c>
      <c r="F620" s="8">
        <v>88</v>
      </c>
      <c r="G620" s="8">
        <v>194</v>
      </c>
      <c r="H620" s="8">
        <v>44</v>
      </c>
      <c r="I620" s="8">
        <v>41</v>
      </c>
      <c r="J620" s="8">
        <v>28</v>
      </c>
      <c r="K620" s="8">
        <v>445</v>
      </c>
      <c r="L620" s="8">
        <v>17</v>
      </c>
      <c r="M620" s="42">
        <v>123</v>
      </c>
      <c r="N620" s="8">
        <v>18</v>
      </c>
      <c r="O620" s="8">
        <v>15</v>
      </c>
      <c r="P620" s="8">
        <v>55</v>
      </c>
      <c r="Q620" s="8">
        <v>139</v>
      </c>
      <c r="R620" s="8">
        <v>133</v>
      </c>
      <c r="S620" s="8">
        <v>60</v>
      </c>
      <c r="T620" s="8">
        <v>116</v>
      </c>
      <c r="U620" s="8">
        <v>194</v>
      </c>
      <c r="V620" s="8">
        <v>212</v>
      </c>
      <c r="W620" s="8">
        <v>12</v>
      </c>
    </row>
    <row r="621" spans="1:23" ht="15">
      <c r="A621" s="12">
        <v>396594</v>
      </c>
      <c r="B621" t="s">
        <v>52</v>
      </c>
      <c r="C621" t="s">
        <v>1773</v>
      </c>
      <c r="E621" s="8" t="s">
        <v>3160</v>
      </c>
      <c r="F621" s="8">
        <v>87</v>
      </c>
      <c r="G621" s="8">
        <v>226</v>
      </c>
      <c r="H621" s="8">
        <v>38</v>
      </c>
      <c r="I621" s="8">
        <v>53</v>
      </c>
      <c r="J621" s="8">
        <v>25</v>
      </c>
      <c r="K621" s="8">
        <v>301</v>
      </c>
      <c r="L621" s="8">
        <v>20</v>
      </c>
      <c r="M621" s="42">
        <v>99</v>
      </c>
      <c r="N621" s="8">
        <v>20</v>
      </c>
      <c r="O621" s="8">
        <v>18</v>
      </c>
      <c r="P621" s="8">
        <v>56</v>
      </c>
      <c r="Q621" s="8">
        <v>196</v>
      </c>
      <c r="R621" s="8">
        <v>100</v>
      </c>
      <c r="S621" s="8">
        <v>50</v>
      </c>
      <c r="T621" s="8">
        <v>137</v>
      </c>
      <c r="U621" s="8">
        <v>198</v>
      </c>
      <c r="V621" s="8">
        <v>190</v>
      </c>
      <c r="W621" s="8">
        <v>19</v>
      </c>
    </row>
    <row r="622" spans="1:23" ht="15">
      <c r="A622" s="12">
        <v>396604</v>
      </c>
      <c r="B622" t="s">
        <v>52</v>
      </c>
      <c r="C622" t="s">
        <v>1773</v>
      </c>
      <c r="E622" s="8" t="s">
        <v>3159</v>
      </c>
      <c r="F622" s="8">
        <v>92</v>
      </c>
      <c r="G622" s="8">
        <v>216</v>
      </c>
      <c r="H622" s="8">
        <v>42</v>
      </c>
      <c r="I622" s="8">
        <v>52</v>
      </c>
      <c r="J622" s="8">
        <v>25</v>
      </c>
      <c r="K622" s="8">
        <v>304</v>
      </c>
      <c r="L622" s="8">
        <v>17</v>
      </c>
      <c r="M622" s="42">
        <v>103</v>
      </c>
      <c r="N622" s="8">
        <v>18</v>
      </c>
      <c r="O622" s="8">
        <v>16</v>
      </c>
      <c r="P622" s="8">
        <v>49</v>
      </c>
      <c r="Q622" s="8">
        <v>198</v>
      </c>
      <c r="R622" s="8">
        <v>100</v>
      </c>
      <c r="S622" s="8">
        <v>49</v>
      </c>
      <c r="T622" s="8">
        <v>129</v>
      </c>
      <c r="U622" s="8">
        <v>194</v>
      </c>
      <c r="V622" s="8">
        <v>187</v>
      </c>
      <c r="W622" s="8">
        <v>19</v>
      </c>
    </row>
    <row r="623" spans="1:23" ht="15">
      <c r="A623" s="12">
        <v>397658</v>
      </c>
      <c r="B623" t="s">
        <v>1566</v>
      </c>
      <c r="C623" t="s">
        <v>1451</v>
      </c>
      <c r="E623" s="8" t="s">
        <v>3160</v>
      </c>
      <c r="F623" s="8">
        <v>150</v>
      </c>
      <c r="G623" s="8">
        <v>85</v>
      </c>
      <c r="H623" s="8">
        <v>19</v>
      </c>
      <c r="I623" s="8">
        <v>51</v>
      </c>
      <c r="J623" s="8">
        <v>31</v>
      </c>
      <c r="K623" s="8">
        <v>1937</v>
      </c>
      <c r="L623" s="8">
        <v>14</v>
      </c>
      <c r="M623" s="42">
        <v>132</v>
      </c>
      <c r="N623" s="8">
        <v>23</v>
      </c>
      <c r="O623" s="8">
        <v>14</v>
      </c>
      <c r="P623" s="8">
        <v>8</v>
      </c>
      <c r="Q623" s="8">
        <v>99</v>
      </c>
      <c r="R623" s="8">
        <v>28</v>
      </c>
      <c r="S623" s="8">
        <v>35</v>
      </c>
      <c r="T623" s="8">
        <v>218</v>
      </c>
      <c r="U623" s="8">
        <v>71</v>
      </c>
      <c r="V623" s="8">
        <v>248</v>
      </c>
      <c r="W623" s="8">
        <v>19</v>
      </c>
    </row>
    <row r="624" spans="1:23" ht="15">
      <c r="A624" s="12">
        <v>397713</v>
      </c>
      <c r="B624" t="s">
        <v>52</v>
      </c>
      <c r="C624" t="s">
        <v>1451</v>
      </c>
      <c r="E624" s="8" t="s">
        <v>3160</v>
      </c>
      <c r="F624" s="8">
        <v>167</v>
      </c>
      <c r="G624" s="8">
        <v>132</v>
      </c>
      <c r="H624" s="8">
        <v>29</v>
      </c>
      <c r="I624" s="8">
        <v>44</v>
      </c>
      <c r="J624" s="8">
        <v>32</v>
      </c>
      <c r="K624" s="8">
        <v>2352</v>
      </c>
      <c r="L624" s="8">
        <v>12</v>
      </c>
      <c r="M624" s="42">
        <v>153</v>
      </c>
      <c r="N624" s="8">
        <v>26</v>
      </c>
      <c r="O624" s="8">
        <v>25</v>
      </c>
      <c r="P624" s="8">
        <v>14</v>
      </c>
      <c r="Q624" s="8">
        <v>81</v>
      </c>
      <c r="R624" s="8">
        <v>27</v>
      </c>
      <c r="S624" s="8">
        <v>46</v>
      </c>
      <c r="T624" s="8">
        <v>219</v>
      </c>
      <c r="U624" s="8">
        <v>50</v>
      </c>
      <c r="V624" s="8">
        <v>239</v>
      </c>
      <c r="W624" s="8">
        <v>15</v>
      </c>
    </row>
    <row r="625" spans="1:23" ht="15">
      <c r="A625" s="12">
        <v>397862</v>
      </c>
      <c r="B625" t="s">
        <v>1566</v>
      </c>
      <c r="C625" t="s">
        <v>1451</v>
      </c>
      <c r="E625" s="8" t="s">
        <v>3160</v>
      </c>
      <c r="F625" s="8">
        <v>119</v>
      </c>
      <c r="G625" s="8">
        <v>136</v>
      </c>
      <c r="H625" s="8">
        <v>61</v>
      </c>
      <c r="I625" s="8">
        <v>57</v>
      </c>
      <c r="J625" s="8">
        <v>21</v>
      </c>
      <c r="K625" s="8">
        <v>2296</v>
      </c>
      <c r="L625" s="8">
        <v>9</v>
      </c>
      <c r="M625" s="42">
        <v>133</v>
      </c>
      <c r="N625" s="8">
        <v>35</v>
      </c>
      <c r="O625" s="8">
        <v>23</v>
      </c>
      <c r="P625" s="8">
        <v>28</v>
      </c>
      <c r="Q625" s="8">
        <v>105</v>
      </c>
      <c r="R625" s="8">
        <v>58</v>
      </c>
      <c r="S625" s="8">
        <v>20</v>
      </c>
      <c r="T625" s="8">
        <v>224</v>
      </c>
      <c r="U625" s="8">
        <v>99</v>
      </c>
      <c r="V625" s="8">
        <v>228</v>
      </c>
      <c r="W625" s="8">
        <v>24</v>
      </c>
    </row>
    <row r="626" spans="1:23" ht="15">
      <c r="A626" s="12">
        <v>399138</v>
      </c>
      <c r="B626" t="s">
        <v>52</v>
      </c>
      <c r="C626" t="s">
        <v>1774</v>
      </c>
      <c r="E626" s="8" t="s">
        <v>3159</v>
      </c>
      <c r="F626" s="8">
        <v>193</v>
      </c>
      <c r="G626" s="8">
        <v>160</v>
      </c>
      <c r="H626" s="8">
        <v>66</v>
      </c>
      <c r="I626" s="8">
        <v>56</v>
      </c>
      <c r="J626" s="8">
        <v>53</v>
      </c>
      <c r="K626" s="8">
        <v>1593</v>
      </c>
      <c r="L626" s="8">
        <v>11</v>
      </c>
      <c r="M626" s="42">
        <v>68</v>
      </c>
      <c r="N626" s="8">
        <v>35</v>
      </c>
      <c r="O626" s="8">
        <v>39</v>
      </c>
      <c r="P626" s="8">
        <v>113</v>
      </c>
      <c r="Q626" s="8">
        <v>238</v>
      </c>
      <c r="R626" s="8">
        <v>64</v>
      </c>
      <c r="S626" s="8">
        <v>52</v>
      </c>
      <c r="T626" s="8">
        <v>133</v>
      </c>
      <c r="U626" s="8">
        <v>233</v>
      </c>
      <c r="V626" s="8">
        <v>217</v>
      </c>
      <c r="W626" s="8">
        <v>10</v>
      </c>
    </row>
    <row r="627" spans="1:23" ht="15">
      <c r="A627" s="12">
        <v>399304</v>
      </c>
      <c r="B627" t="s">
        <v>52</v>
      </c>
      <c r="C627" t="s">
        <v>1774</v>
      </c>
      <c r="E627" s="8" t="s">
        <v>3160</v>
      </c>
      <c r="F627" s="8">
        <v>175</v>
      </c>
      <c r="G627" s="8">
        <v>196</v>
      </c>
      <c r="H627" s="8">
        <v>74</v>
      </c>
      <c r="I627" s="8">
        <v>53</v>
      </c>
      <c r="J627" s="8">
        <v>51</v>
      </c>
      <c r="K627" s="8">
        <v>1981</v>
      </c>
      <c r="L627" s="8">
        <v>14</v>
      </c>
      <c r="M627" s="42">
        <v>56</v>
      </c>
      <c r="N627" s="8">
        <v>42</v>
      </c>
      <c r="O627" s="8">
        <v>31</v>
      </c>
      <c r="P627" s="8">
        <v>85</v>
      </c>
      <c r="Q627" s="8">
        <v>289</v>
      </c>
      <c r="R627" s="8">
        <v>40</v>
      </c>
      <c r="S627" s="8">
        <v>35</v>
      </c>
      <c r="T627" s="8">
        <v>162</v>
      </c>
      <c r="U627" s="8">
        <v>164</v>
      </c>
      <c r="V627" s="8">
        <v>225</v>
      </c>
      <c r="W627" s="8">
        <v>12</v>
      </c>
    </row>
    <row r="628" spans="1:23" ht="15">
      <c r="A628" s="12">
        <v>399345</v>
      </c>
      <c r="B628" t="s">
        <v>52</v>
      </c>
      <c r="C628" t="s">
        <v>1774</v>
      </c>
      <c r="E628" s="8" t="s">
        <v>3160</v>
      </c>
      <c r="F628" s="8">
        <v>213</v>
      </c>
      <c r="G628" s="8">
        <v>245</v>
      </c>
      <c r="H628" s="8">
        <v>75</v>
      </c>
      <c r="I628" s="8">
        <v>36</v>
      </c>
      <c r="J628" s="8">
        <v>51</v>
      </c>
      <c r="K628" s="8">
        <v>1959</v>
      </c>
      <c r="L628" s="8">
        <v>17</v>
      </c>
      <c r="M628" s="42">
        <v>44</v>
      </c>
      <c r="N628" s="8">
        <v>52</v>
      </c>
      <c r="O628" s="8">
        <v>35</v>
      </c>
      <c r="P628" s="8">
        <v>61</v>
      </c>
      <c r="Q628" s="8">
        <v>268</v>
      </c>
      <c r="R628" s="8">
        <v>49</v>
      </c>
      <c r="S628" s="8">
        <v>22</v>
      </c>
      <c r="T628" s="8">
        <v>159</v>
      </c>
      <c r="U628" s="8">
        <v>136</v>
      </c>
      <c r="V628" s="8">
        <v>233</v>
      </c>
      <c r="W628" s="8">
        <v>12</v>
      </c>
    </row>
    <row r="629" spans="1:23" ht="15">
      <c r="A629" s="12">
        <v>399936</v>
      </c>
      <c r="B629" t="s">
        <v>1563</v>
      </c>
      <c r="D629" t="s">
        <v>1446</v>
      </c>
      <c r="E629" s="8" t="s">
        <v>3160</v>
      </c>
      <c r="F629" s="8">
        <v>111</v>
      </c>
      <c r="G629" s="8">
        <v>262</v>
      </c>
      <c r="H629" s="8">
        <v>47</v>
      </c>
      <c r="I629" s="8">
        <v>22</v>
      </c>
      <c r="J629" s="8">
        <v>41</v>
      </c>
      <c r="K629" s="8">
        <v>254</v>
      </c>
      <c r="L629" s="8">
        <v>16</v>
      </c>
      <c r="M629" s="42">
        <v>88</v>
      </c>
      <c r="N629" s="8">
        <v>19</v>
      </c>
      <c r="O629" s="8">
        <v>27</v>
      </c>
      <c r="P629" s="8">
        <v>118</v>
      </c>
      <c r="Q629" s="8">
        <v>148</v>
      </c>
      <c r="R629" s="8">
        <v>46</v>
      </c>
      <c r="S629" s="8">
        <v>54</v>
      </c>
      <c r="T629" s="8">
        <v>117</v>
      </c>
      <c r="U629" s="8">
        <v>85</v>
      </c>
      <c r="V629" s="8">
        <v>189</v>
      </c>
      <c r="W629" s="8">
        <v>25</v>
      </c>
    </row>
    <row r="630" spans="1:23" ht="15">
      <c r="A630" s="12">
        <v>400265</v>
      </c>
      <c r="B630" t="s">
        <v>1566</v>
      </c>
      <c r="C630" t="s">
        <v>1775</v>
      </c>
      <c r="E630" s="8" t="s">
        <v>3159</v>
      </c>
      <c r="F630" s="8">
        <v>63</v>
      </c>
      <c r="G630" s="8">
        <v>98</v>
      </c>
      <c r="H630" s="8">
        <v>57</v>
      </c>
      <c r="I630" s="8">
        <v>45</v>
      </c>
      <c r="J630" s="8">
        <v>37</v>
      </c>
      <c r="K630" s="8">
        <v>642</v>
      </c>
      <c r="L630" s="8">
        <v>3</v>
      </c>
      <c r="M630" s="42">
        <v>38</v>
      </c>
      <c r="N630" s="8">
        <v>18</v>
      </c>
      <c r="O630" s="8">
        <v>17</v>
      </c>
      <c r="P630" s="8">
        <v>121</v>
      </c>
      <c r="Q630" s="8">
        <v>40</v>
      </c>
      <c r="R630" s="8">
        <v>108</v>
      </c>
      <c r="S630" s="8">
        <v>56</v>
      </c>
      <c r="T630" s="8">
        <v>149</v>
      </c>
      <c r="U630" s="8">
        <v>24</v>
      </c>
      <c r="V630" s="8">
        <v>56</v>
      </c>
      <c r="W630" s="8">
        <v>31</v>
      </c>
    </row>
    <row r="631" spans="1:23" ht="15">
      <c r="A631" s="12">
        <v>405182</v>
      </c>
      <c r="B631" t="s">
        <v>1566</v>
      </c>
      <c r="C631" t="s">
        <v>1776</v>
      </c>
      <c r="E631" s="8" t="s">
        <v>3159</v>
      </c>
      <c r="F631" s="8">
        <v>57</v>
      </c>
      <c r="G631" s="8">
        <v>261</v>
      </c>
      <c r="H631" s="8">
        <v>65</v>
      </c>
      <c r="I631" s="8">
        <v>47</v>
      </c>
      <c r="J631" s="8">
        <v>59</v>
      </c>
      <c r="K631" s="8">
        <v>784</v>
      </c>
      <c r="L631" s="8" t="s">
        <v>212</v>
      </c>
      <c r="M631" s="42">
        <v>181</v>
      </c>
      <c r="N631" s="8">
        <v>62</v>
      </c>
      <c r="O631" s="8">
        <v>39</v>
      </c>
      <c r="P631" s="8">
        <v>77</v>
      </c>
      <c r="Q631" s="8">
        <v>97</v>
      </c>
      <c r="R631" s="8">
        <v>58</v>
      </c>
      <c r="S631" s="8">
        <v>69</v>
      </c>
      <c r="T631" s="8">
        <v>240</v>
      </c>
      <c r="U631" s="8">
        <v>113</v>
      </c>
      <c r="V631" s="8">
        <v>118</v>
      </c>
      <c r="W631" s="8">
        <v>16</v>
      </c>
    </row>
    <row r="632" spans="1:23" ht="15">
      <c r="A632" s="12">
        <v>405572</v>
      </c>
      <c r="B632" t="s">
        <v>52</v>
      </c>
      <c r="C632" t="s">
        <v>1777</v>
      </c>
      <c r="E632" s="8" t="s">
        <v>3160</v>
      </c>
      <c r="F632" s="8">
        <v>133</v>
      </c>
      <c r="G632" s="8">
        <v>75</v>
      </c>
      <c r="H632" s="8">
        <v>89</v>
      </c>
      <c r="I632" s="8">
        <v>46</v>
      </c>
      <c r="J632" s="8">
        <v>43</v>
      </c>
      <c r="K632" s="8">
        <v>843</v>
      </c>
      <c r="L632" s="8">
        <v>15</v>
      </c>
      <c r="M632" s="42">
        <v>276</v>
      </c>
      <c r="N632" s="8">
        <v>36</v>
      </c>
      <c r="O632" s="8">
        <v>34</v>
      </c>
      <c r="P632" s="8">
        <v>112</v>
      </c>
      <c r="Q632" s="8">
        <v>188</v>
      </c>
      <c r="R632" s="8">
        <v>143</v>
      </c>
      <c r="S632" s="8">
        <v>35</v>
      </c>
      <c r="T632" s="8">
        <v>167</v>
      </c>
      <c r="U632" s="8">
        <v>30</v>
      </c>
      <c r="V632" s="8">
        <v>202</v>
      </c>
      <c r="W632" s="8">
        <v>22</v>
      </c>
    </row>
    <row r="633" spans="1:23" ht="15">
      <c r="A633" s="12">
        <v>406236</v>
      </c>
      <c r="B633" t="s">
        <v>52</v>
      </c>
      <c r="C633" t="s">
        <v>1777</v>
      </c>
      <c r="E633" s="8" t="s">
        <v>3159</v>
      </c>
      <c r="F633" s="8">
        <v>247</v>
      </c>
      <c r="G633" s="8">
        <v>281</v>
      </c>
      <c r="H633" s="8">
        <v>90</v>
      </c>
      <c r="I633" s="8">
        <v>50</v>
      </c>
      <c r="J633" s="8">
        <v>64</v>
      </c>
      <c r="K633" s="8">
        <v>900</v>
      </c>
      <c r="L633" s="8">
        <v>3</v>
      </c>
      <c r="M633" s="42">
        <v>111</v>
      </c>
      <c r="N633" s="8">
        <v>40</v>
      </c>
      <c r="O633" s="8">
        <v>35</v>
      </c>
      <c r="P633" s="8">
        <v>101</v>
      </c>
      <c r="Q633" s="8">
        <v>139</v>
      </c>
      <c r="R633" s="8">
        <v>107</v>
      </c>
      <c r="S633" s="8">
        <v>49</v>
      </c>
      <c r="T633" s="8">
        <v>179</v>
      </c>
      <c r="U633" s="8">
        <v>374</v>
      </c>
      <c r="V633" s="8">
        <v>198</v>
      </c>
      <c r="W633" s="8">
        <v>37</v>
      </c>
    </row>
    <row r="634" spans="1:23" ht="15">
      <c r="A634" s="12">
        <v>409242</v>
      </c>
      <c r="B634" t="s">
        <v>1566</v>
      </c>
      <c r="C634" t="s">
        <v>1778</v>
      </c>
      <c r="E634" s="8" t="s">
        <v>3159</v>
      </c>
      <c r="F634" s="8">
        <v>146</v>
      </c>
      <c r="G634" s="8">
        <v>123</v>
      </c>
      <c r="H634" s="8">
        <v>95</v>
      </c>
      <c r="I634" s="8">
        <v>75</v>
      </c>
      <c r="J634" s="8">
        <v>51</v>
      </c>
      <c r="K634" s="8">
        <v>1791</v>
      </c>
      <c r="L634" s="8">
        <v>10</v>
      </c>
      <c r="M634" s="42">
        <v>195</v>
      </c>
      <c r="N634" s="8">
        <v>32</v>
      </c>
      <c r="O634" s="8">
        <v>26</v>
      </c>
      <c r="P634" s="8">
        <v>109</v>
      </c>
      <c r="Q634" s="8">
        <v>223</v>
      </c>
      <c r="R634" s="8">
        <v>51</v>
      </c>
      <c r="S634" s="8">
        <v>61</v>
      </c>
      <c r="T634" s="8">
        <v>212</v>
      </c>
      <c r="U634" s="8">
        <v>158</v>
      </c>
      <c r="V634" s="8">
        <v>257</v>
      </c>
      <c r="W634" s="8">
        <v>27</v>
      </c>
    </row>
    <row r="635" spans="1:23" ht="15">
      <c r="A635" s="12">
        <v>412048</v>
      </c>
      <c r="B635" t="s">
        <v>52</v>
      </c>
      <c r="C635" t="s">
        <v>1779</v>
      </c>
      <c r="E635" s="8" t="s">
        <v>3160</v>
      </c>
      <c r="F635" s="8">
        <v>51</v>
      </c>
      <c r="G635" s="8">
        <v>157</v>
      </c>
      <c r="H635" s="8">
        <v>106</v>
      </c>
      <c r="I635" s="8">
        <v>63</v>
      </c>
      <c r="J635" s="8">
        <v>22</v>
      </c>
      <c r="K635" s="8">
        <v>823</v>
      </c>
      <c r="L635" s="8">
        <v>17</v>
      </c>
      <c r="M635" s="42">
        <v>240</v>
      </c>
      <c r="N635" s="8">
        <v>14</v>
      </c>
      <c r="O635" s="8">
        <v>20</v>
      </c>
      <c r="P635" s="8">
        <v>196</v>
      </c>
      <c r="Q635" s="8">
        <v>150</v>
      </c>
      <c r="R635" s="8">
        <v>22</v>
      </c>
      <c r="S635" s="8">
        <v>38</v>
      </c>
      <c r="T635" s="8">
        <v>193</v>
      </c>
      <c r="U635" s="8">
        <v>12</v>
      </c>
      <c r="V635" s="8">
        <v>248</v>
      </c>
      <c r="W635" s="8">
        <v>13</v>
      </c>
    </row>
    <row r="636" spans="1:23" ht="15">
      <c r="A636" s="12">
        <v>413010</v>
      </c>
      <c r="B636" t="s">
        <v>1563</v>
      </c>
      <c r="D636" t="s">
        <v>1780</v>
      </c>
      <c r="E636" s="8" t="s">
        <v>3160</v>
      </c>
      <c r="F636" s="8">
        <v>130</v>
      </c>
      <c r="G636" s="8">
        <v>56</v>
      </c>
      <c r="H636" s="8">
        <v>78</v>
      </c>
      <c r="I636" s="8">
        <v>51</v>
      </c>
      <c r="J636" s="8">
        <v>27</v>
      </c>
      <c r="K636" s="8">
        <v>1060</v>
      </c>
      <c r="L636" s="8">
        <v>14</v>
      </c>
      <c r="M636" s="42">
        <v>116</v>
      </c>
      <c r="N636" s="8">
        <v>36</v>
      </c>
      <c r="O636" s="8">
        <v>26</v>
      </c>
      <c r="P636" s="8">
        <v>199</v>
      </c>
      <c r="Q636" s="8">
        <v>219</v>
      </c>
      <c r="R636" s="8">
        <v>62</v>
      </c>
      <c r="S636" s="8">
        <v>68</v>
      </c>
      <c r="T636" s="8">
        <v>91</v>
      </c>
      <c r="U636" s="8">
        <v>217</v>
      </c>
      <c r="V636" s="8">
        <v>285</v>
      </c>
      <c r="W636" s="8">
        <v>34</v>
      </c>
    </row>
    <row r="637" spans="1:23" ht="15">
      <c r="A637" s="12">
        <v>413687</v>
      </c>
      <c r="B637" t="s">
        <v>52</v>
      </c>
      <c r="C637" t="s">
        <v>1781</v>
      </c>
      <c r="E637" s="8" t="s">
        <v>3159</v>
      </c>
      <c r="F637" s="8">
        <v>151</v>
      </c>
      <c r="G637" s="8">
        <v>97</v>
      </c>
      <c r="H637" s="8">
        <v>27</v>
      </c>
      <c r="I637" s="8">
        <v>52</v>
      </c>
      <c r="J637" s="8">
        <v>50</v>
      </c>
      <c r="K637" s="8">
        <v>1712</v>
      </c>
      <c r="L637" s="8">
        <v>13</v>
      </c>
      <c r="M637" s="42">
        <v>10</v>
      </c>
      <c r="N637" s="8">
        <v>45</v>
      </c>
      <c r="O637" s="8">
        <v>39</v>
      </c>
      <c r="P637" s="8">
        <v>51</v>
      </c>
      <c r="Q637" s="8">
        <v>129</v>
      </c>
      <c r="R637" s="8">
        <v>127</v>
      </c>
      <c r="S637" s="8">
        <v>26</v>
      </c>
      <c r="T637" s="8">
        <v>205</v>
      </c>
      <c r="U637" s="8">
        <v>140</v>
      </c>
      <c r="V637" s="8">
        <v>279</v>
      </c>
      <c r="W637" s="8">
        <v>26</v>
      </c>
    </row>
    <row r="638" spans="1:23" ht="15">
      <c r="A638" s="12">
        <v>415538</v>
      </c>
      <c r="B638" t="s">
        <v>1566</v>
      </c>
      <c r="C638" t="s">
        <v>1782</v>
      </c>
      <c r="E638" s="8" t="s">
        <v>3159</v>
      </c>
      <c r="F638" s="8">
        <v>73</v>
      </c>
      <c r="G638" s="8">
        <v>172</v>
      </c>
      <c r="H638" s="8">
        <v>90</v>
      </c>
      <c r="I638" s="8">
        <v>62</v>
      </c>
      <c r="J638" s="8">
        <v>129</v>
      </c>
      <c r="K638" s="8">
        <v>109</v>
      </c>
      <c r="L638" s="8">
        <v>24</v>
      </c>
      <c r="M638" s="42">
        <v>278</v>
      </c>
      <c r="N638" s="8">
        <v>67</v>
      </c>
      <c r="O638" s="8">
        <v>53</v>
      </c>
      <c r="P638" s="8">
        <v>130</v>
      </c>
      <c r="Q638" s="8">
        <v>250</v>
      </c>
      <c r="R638" s="8">
        <v>85</v>
      </c>
      <c r="S638" s="8">
        <v>39</v>
      </c>
      <c r="T638" s="8">
        <v>162</v>
      </c>
      <c r="U638" s="8">
        <v>433</v>
      </c>
      <c r="V638" s="8">
        <v>136</v>
      </c>
      <c r="W638" s="8">
        <v>41</v>
      </c>
    </row>
    <row r="639" spans="1:23" ht="15">
      <c r="A639" s="12">
        <v>416942</v>
      </c>
      <c r="B639" t="s">
        <v>1563</v>
      </c>
      <c r="D639" t="s">
        <v>1783</v>
      </c>
      <c r="E639" s="8" t="s">
        <v>3159</v>
      </c>
      <c r="F639" s="8">
        <v>120</v>
      </c>
      <c r="G639" s="8">
        <v>150</v>
      </c>
      <c r="H639" s="8">
        <v>92</v>
      </c>
      <c r="I639" s="8">
        <v>60</v>
      </c>
      <c r="J639" s="8">
        <v>105</v>
      </c>
      <c r="K639" s="8">
        <v>857</v>
      </c>
      <c r="L639" s="8">
        <v>17</v>
      </c>
      <c r="M639" s="42">
        <v>373</v>
      </c>
      <c r="N639" s="8">
        <v>52</v>
      </c>
      <c r="O639" s="8">
        <v>50</v>
      </c>
      <c r="P639" s="8">
        <v>104</v>
      </c>
      <c r="Q639" s="8">
        <v>143</v>
      </c>
      <c r="R639" s="8">
        <v>93</v>
      </c>
      <c r="S639" s="8">
        <v>79</v>
      </c>
      <c r="T639" s="8">
        <v>164</v>
      </c>
      <c r="U639" s="8">
        <v>82</v>
      </c>
      <c r="V639" s="8">
        <v>171</v>
      </c>
      <c r="W639" s="8">
        <v>22</v>
      </c>
    </row>
    <row r="640" spans="1:23" ht="15">
      <c r="A640" s="12">
        <v>417407</v>
      </c>
      <c r="B640" t="s">
        <v>1566</v>
      </c>
      <c r="C640" t="s">
        <v>1784</v>
      </c>
      <c r="E640" s="8" t="s">
        <v>3159</v>
      </c>
      <c r="F640" s="8">
        <v>139</v>
      </c>
      <c r="G640" s="8">
        <v>171</v>
      </c>
      <c r="H640" s="8">
        <v>108</v>
      </c>
      <c r="I640" s="8" t="s">
        <v>212</v>
      </c>
      <c r="J640" s="8">
        <v>14</v>
      </c>
      <c r="K640" s="8">
        <v>714</v>
      </c>
      <c r="L640" s="8">
        <v>13</v>
      </c>
      <c r="M640" s="42">
        <v>151</v>
      </c>
      <c r="N640" s="8">
        <v>18</v>
      </c>
      <c r="O640" s="8">
        <v>31</v>
      </c>
      <c r="P640" s="8">
        <v>181</v>
      </c>
      <c r="Q640" s="8">
        <v>88</v>
      </c>
      <c r="R640" s="8">
        <v>65</v>
      </c>
      <c r="S640" s="8">
        <v>51</v>
      </c>
      <c r="T640" s="8">
        <v>231</v>
      </c>
      <c r="U640" s="8">
        <v>358</v>
      </c>
      <c r="V640" s="8">
        <v>269</v>
      </c>
      <c r="W640" s="8">
        <v>17</v>
      </c>
    </row>
    <row r="641" spans="1:23" ht="15">
      <c r="A641" s="12">
        <v>421395</v>
      </c>
      <c r="B641" t="s">
        <v>52</v>
      </c>
      <c r="C641" t="s">
        <v>1785</v>
      </c>
      <c r="E641" s="8" t="s">
        <v>3160</v>
      </c>
      <c r="F641" s="8">
        <v>164</v>
      </c>
      <c r="G641" s="8">
        <v>274</v>
      </c>
      <c r="H641" s="8">
        <v>85</v>
      </c>
      <c r="I641" s="8">
        <v>27</v>
      </c>
      <c r="J641" s="8">
        <v>21</v>
      </c>
      <c r="K641" s="8">
        <v>1959</v>
      </c>
      <c r="L641" s="8">
        <v>14</v>
      </c>
      <c r="M641" s="42">
        <v>138</v>
      </c>
      <c r="N641" s="8">
        <v>18</v>
      </c>
      <c r="O641" s="8">
        <v>40</v>
      </c>
      <c r="P641" s="8">
        <v>167</v>
      </c>
      <c r="Q641" s="8">
        <v>141</v>
      </c>
      <c r="R641" s="8">
        <v>111</v>
      </c>
      <c r="S641" s="8">
        <v>58</v>
      </c>
      <c r="T641" s="8">
        <v>212</v>
      </c>
      <c r="U641" s="8">
        <v>69</v>
      </c>
      <c r="V641" s="8">
        <v>292</v>
      </c>
      <c r="W641" s="8">
        <v>16</v>
      </c>
    </row>
    <row r="642" spans="1:23" ht="15">
      <c r="A642" s="12">
        <v>427015</v>
      </c>
      <c r="B642" t="s">
        <v>1566</v>
      </c>
      <c r="C642" t="s">
        <v>1786</v>
      </c>
      <c r="E642" s="8" t="s">
        <v>3160</v>
      </c>
      <c r="F642" s="8">
        <v>186</v>
      </c>
      <c r="G642" s="8">
        <v>72</v>
      </c>
      <c r="H642" s="8">
        <v>79</v>
      </c>
      <c r="I642" s="8">
        <v>84</v>
      </c>
      <c r="J642" s="8">
        <v>102</v>
      </c>
      <c r="K642" s="8">
        <v>249</v>
      </c>
      <c r="L642" s="8">
        <v>9</v>
      </c>
      <c r="M642" s="42">
        <v>225</v>
      </c>
      <c r="N642" s="8">
        <v>67</v>
      </c>
      <c r="O642" s="8">
        <v>47</v>
      </c>
      <c r="P642" s="8">
        <v>14</v>
      </c>
      <c r="Q642" s="8">
        <v>190</v>
      </c>
      <c r="R642" s="8">
        <v>123</v>
      </c>
      <c r="S642" s="8">
        <v>68</v>
      </c>
      <c r="T642" s="8">
        <v>234</v>
      </c>
      <c r="U642" s="8">
        <v>384</v>
      </c>
      <c r="V642" s="8">
        <v>249</v>
      </c>
      <c r="W642" s="8">
        <v>39</v>
      </c>
    </row>
    <row r="643" spans="1:23" ht="15">
      <c r="A643" s="12">
        <v>429299</v>
      </c>
      <c r="B643" t="s">
        <v>52</v>
      </c>
      <c r="C643" t="s">
        <v>1787</v>
      </c>
      <c r="E643" s="8" t="s">
        <v>3160</v>
      </c>
      <c r="F643" s="8">
        <v>110</v>
      </c>
      <c r="G643" s="8">
        <v>196</v>
      </c>
      <c r="H643" s="8">
        <v>104</v>
      </c>
      <c r="I643" s="8">
        <v>50</v>
      </c>
      <c r="J643" s="8">
        <v>105</v>
      </c>
      <c r="K643" s="8">
        <v>1778</v>
      </c>
      <c r="L643" s="8">
        <v>23</v>
      </c>
      <c r="M643" s="42">
        <v>111</v>
      </c>
      <c r="N643" s="8">
        <v>49</v>
      </c>
      <c r="O643" s="8">
        <v>40</v>
      </c>
      <c r="P643" s="8">
        <v>161</v>
      </c>
      <c r="Q643" s="8">
        <v>149</v>
      </c>
      <c r="R643" s="8">
        <v>111</v>
      </c>
      <c r="S643" s="8">
        <v>50</v>
      </c>
      <c r="T643" s="8">
        <v>225</v>
      </c>
      <c r="U643" s="8">
        <v>502</v>
      </c>
      <c r="V643" s="8">
        <v>242</v>
      </c>
      <c r="W643" s="8">
        <v>26</v>
      </c>
    </row>
    <row r="644" spans="1:23" ht="15">
      <c r="A644" s="12">
        <v>429741</v>
      </c>
      <c r="B644" t="s">
        <v>1566</v>
      </c>
      <c r="C644" t="s">
        <v>1787</v>
      </c>
      <c r="E644" s="8" t="s">
        <v>3159</v>
      </c>
      <c r="F644" s="8">
        <v>114</v>
      </c>
      <c r="G644" s="8">
        <v>138</v>
      </c>
      <c r="H644" s="8">
        <v>107</v>
      </c>
      <c r="I644" s="8">
        <v>84</v>
      </c>
      <c r="J644" s="8">
        <v>97</v>
      </c>
      <c r="K644" s="8">
        <v>60</v>
      </c>
      <c r="L644" s="8">
        <v>16</v>
      </c>
      <c r="M644" s="42">
        <v>179</v>
      </c>
      <c r="N644" s="8">
        <v>56</v>
      </c>
      <c r="O644" s="8">
        <v>54</v>
      </c>
      <c r="P644" s="8">
        <v>205</v>
      </c>
      <c r="Q644" s="8">
        <v>413</v>
      </c>
      <c r="R644" s="8">
        <v>110</v>
      </c>
      <c r="S644" s="8">
        <v>50</v>
      </c>
      <c r="T644" s="8">
        <v>212</v>
      </c>
      <c r="U644" s="8">
        <v>344</v>
      </c>
      <c r="V644" s="8">
        <v>208</v>
      </c>
      <c r="W644" s="8">
        <v>20</v>
      </c>
    </row>
    <row r="645" spans="1:23" ht="15">
      <c r="A645" s="12">
        <v>430239</v>
      </c>
      <c r="B645" t="s">
        <v>52</v>
      </c>
      <c r="C645" t="s">
        <v>1788</v>
      </c>
      <c r="E645" s="8" t="s">
        <v>3159</v>
      </c>
      <c r="F645" s="8">
        <v>175</v>
      </c>
      <c r="G645" s="8">
        <v>385</v>
      </c>
      <c r="H645" s="8">
        <v>107</v>
      </c>
      <c r="I645" s="8">
        <v>46</v>
      </c>
      <c r="J645" s="8">
        <v>38</v>
      </c>
      <c r="K645" s="8">
        <v>1120</v>
      </c>
      <c r="L645" s="8">
        <v>6</v>
      </c>
      <c r="M645" s="42">
        <v>207</v>
      </c>
      <c r="N645" s="8">
        <v>22</v>
      </c>
      <c r="O645" s="8">
        <v>19</v>
      </c>
      <c r="P645" s="8">
        <v>210</v>
      </c>
      <c r="Q645" s="8">
        <v>197</v>
      </c>
      <c r="R645" s="8">
        <v>138</v>
      </c>
      <c r="S645" s="8">
        <v>25</v>
      </c>
      <c r="T645" s="8">
        <v>228</v>
      </c>
      <c r="U645" s="8">
        <v>184</v>
      </c>
      <c r="V645" s="8">
        <v>219</v>
      </c>
      <c r="W645" s="8">
        <v>18</v>
      </c>
    </row>
    <row r="646" spans="1:23" ht="15">
      <c r="A646" s="12">
        <v>430926</v>
      </c>
      <c r="B646" t="s">
        <v>1566</v>
      </c>
      <c r="C646" t="s">
        <v>1789</v>
      </c>
      <c r="E646" s="8" t="s">
        <v>3160</v>
      </c>
      <c r="F646" s="8">
        <v>92</v>
      </c>
      <c r="G646" s="8">
        <v>173</v>
      </c>
      <c r="H646" s="8">
        <v>65</v>
      </c>
      <c r="I646" s="8">
        <v>60</v>
      </c>
      <c r="J646" s="8">
        <v>30</v>
      </c>
      <c r="K646" s="8">
        <v>1171</v>
      </c>
      <c r="L646" s="8">
        <v>14</v>
      </c>
      <c r="M646" s="42">
        <v>237</v>
      </c>
      <c r="N646" s="8">
        <v>34</v>
      </c>
      <c r="O646" s="8">
        <v>47</v>
      </c>
      <c r="P646" s="8">
        <v>94</v>
      </c>
      <c r="Q646" s="8">
        <v>188</v>
      </c>
      <c r="R646" s="8">
        <v>135</v>
      </c>
      <c r="S646" s="8">
        <v>57</v>
      </c>
      <c r="T646" s="8">
        <v>184</v>
      </c>
      <c r="U646" s="8">
        <v>477</v>
      </c>
      <c r="V646" s="8">
        <v>214</v>
      </c>
      <c r="W646" s="8">
        <v>21</v>
      </c>
    </row>
    <row r="647" spans="1:23" ht="15">
      <c r="A647" s="12">
        <v>430977</v>
      </c>
      <c r="B647" t="s">
        <v>1566</v>
      </c>
      <c r="C647" t="s">
        <v>1789</v>
      </c>
      <c r="E647" s="8" t="s">
        <v>3160</v>
      </c>
      <c r="F647" s="8">
        <v>102</v>
      </c>
      <c r="G647" s="8">
        <v>218</v>
      </c>
      <c r="H647" s="8">
        <v>75</v>
      </c>
      <c r="I647" s="8">
        <v>84</v>
      </c>
      <c r="J647" s="8">
        <v>38</v>
      </c>
      <c r="K647" s="8">
        <v>948</v>
      </c>
      <c r="L647" s="8">
        <v>20</v>
      </c>
      <c r="M647" s="42">
        <v>237</v>
      </c>
      <c r="N647" s="8">
        <v>30</v>
      </c>
      <c r="O647" s="8">
        <v>33</v>
      </c>
      <c r="P647" s="8">
        <v>101</v>
      </c>
      <c r="Q647" s="8">
        <v>174</v>
      </c>
      <c r="R647" s="8">
        <v>141</v>
      </c>
      <c r="S647" s="8">
        <v>58</v>
      </c>
      <c r="T647" s="8">
        <v>182</v>
      </c>
      <c r="U647" s="8">
        <v>497</v>
      </c>
      <c r="V647" s="8">
        <v>230</v>
      </c>
      <c r="W647" s="8">
        <v>23</v>
      </c>
    </row>
    <row r="648" spans="1:23" ht="15">
      <c r="A648" s="12">
        <v>436501</v>
      </c>
      <c r="B648" t="s">
        <v>1566</v>
      </c>
      <c r="C648" t="s">
        <v>1790</v>
      </c>
      <c r="E648" s="8" t="s">
        <v>3159</v>
      </c>
      <c r="F648" s="8">
        <v>175</v>
      </c>
      <c r="G648" s="8">
        <v>230</v>
      </c>
      <c r="H648" s="8">
        <v>119</v>
      </c>
      <c r="I648" s="8">
        <v>81</v>
      </c>
      <c r="J648" s="8">
        <v>66</v>
      </c>
      <c r="K648" s="8">
        <v>1136</v>
      </c>
      <c r="L648" s="8">
        <v>14</v>
      </c>
      <c r="M648" s="42">
        <v>223</v>
      </c>
      <c r="N648" s="8">
        <v>33</v>
      </c>
      <c r="O648" s="8">
        <v>63</v>
      </c>
      <c r="P648" s="8">
        <v>92</v>
      </c>
      <c r="Q648" s="8">
        <v>152</v>
      </c>
      <c r="R648" s="8">
        <v>84</v>
      </c>
      <c r="S648" s="8">
        <v>62</v>
      </c>
      <c r="T648" s="8">
        <v>207</v>
      </c>
      <c r="U648" s="8">
        <v>510</v>
      </c>
      <c r="V648" s="8">
        <v>329</v>
      </c>
      <c r="W648" s="8">
        <v>55</v>
      </c>
    </row>
    <row r="649" spans="1:23" ht="15">
      <c r="A649" s="12">
        <v>438643</v>
      </c>
      <c r="B649" t="s">
        <v>52</v>
      </c>
      <c r="C649" t="s">
        <v>1791</v>
      </c>
      <c r="E649" s="8" t="s">
        <v>3159</v>
      </c>
      <c r="F649" s="8">
        <v>28</v>
      </c>
      <c r="G649" s="8">
        <v>240</v>
      </c>
      <c r="H649" s="8">
        <v>71</v>
      </c>
      <c r="I649" s="8">
        <v>65</v>
      </c>
      <c r="J649" s="8">
        <v>48</v>
      </c>
      <c r="K649" s="8">
        <v>3041</v>
      </c>
      <c r="L649" s="8">
        <v>12</v>
      </c>
      <c r="M649" s="42">
        <v>97</v>
      </c>
      <c r="N649" s="8">
        <v>35</v>
      </c>
      <c r="O649" s="8">
        <v>26</v>
      </c>
      <c r="P649" s="8">
        <v>101</v>
      </c>
      <c r="Q649" s="8">
        <v>151</v>
      </c>
      <c r="R649" s="8">
        <v>109</v>
      </c>
      <c r="S649" s="8">
        <v>48</v>
      </c>
      <c r="T649" s="8">
        <v>193</v>
      </c>
      <c r="U649" s="8">
        <v>266</v>
      </c>
      <c r="V649" s="8">
        <v>181</v>
      </c>
      <c r="W649" s="8">
        <v>10</v>
      </c>
    </row>
    <row r="650" spans="1:23" ht="15">
      <c r="A650" s="12">
        <v>438683</v>
      </c>
      <c r="B650" t="s">
        <v>1566</v>
      </c>
      <c r="C650" t="s">
        <v>1791</v>
      </c>
      <c r="E650" s="8" t="s">
        <v>3159</v>
      </c>
      <c r="F650" s="8">
        <v>15</v>
      </c>
      <c r="G650" s="8">
        <v>270</v>
      </c>
      <c r="H650" s="8">
        <v>88</v>
      </c>
      <c r="I650" s="8">
        <v>58</v>
      </c>
      <c r="J650" s="8">
        <v>43</v>
      </c>
      <c r="K650" s="8">
        <v>2834</v>
      </c>
      <c r="L650" s="8">
        <v>20</v>
      </c>
      <c r="M650" s="42">
        <v>87</v>
      </c>
      <c r="N650" s="8">
        <v>35</v>
      </c>
      <c r="O650" s="8">
        <v>28</v>
      </c>
      <c r="P650" s="8">
        <v>91</v>
      </c>
      <c r="Q650" s="8">
        <v>137</v>
      </c>
      <c r="R650" s="8">
        <v>113</v>
      </c>
      <c r="S650" s="8">
        <v>58</v>
      </c>
      <c r="T650" s="8">
        <v>171</v>
      </c>
      <c r="U650" s="8">
        <v>293</v>
      </c>
      <c r="V650" s="8">
        <v>194</v>
      </c>
      <c r="W650" s="8">
        <v>9</v>
      </c>
    </row>
    <row r="651" spans="1:23" ht="15">
      <c r="A651" s="12">
        <v>438899</v>
      </c>
      <c r="B651" t="s">
        <v>1566</v>
      </c>
      <c r="C651" t="s">
        <v>1791</v>
      </c>
      <c r="E651" s="8" t="s">
        <v>3159</v>
      </c>
      <c r="F651" s="8">
        <v>45</v>
      </c>
      <c r="G651" s="8">
        <v>182</v>
      </c>
      <c r="H651" s="8">
        <v>79</v>
      </c>
      <c r="I651" s="8">
        <v>48</v>
      </c>
      <c r="J651" s="8">
        <v>63</v>
      </c>
      <c r="K651" s="8">
        <v>2226</v>
      </c>
      <c r="L651" s="8">
        <v>19</v>
      </c>
      <c r="M651" s="42">
        <v>158</v>
      </c>
      <c r="N651" s="8">
        <v>32</v>
      </c>
      <c r="O651" s="8">
        <v>44</v>
      </c>
      <c r="P651" s="8">
        <v>85</v>
      </c>
      <c r="Q651" s="8">
        <v>223</v>
      </c>
      <c r="R651" s="8">
        <v>120</v>
      </c>
      <c r="S651" s="8">
        <v>53</v>
      </c>
      <c r="T651" s="8">
        <v>204</v>
      </c>
      <c r="U651" s="8">
        <v>199</v>
      </c>
      <c r="V651" s="8">
        <v>169</v>
      </c>
      <c r="W651" s="8">
        <v>9</v>
      </c>
    </row>
    <row r="652" spans="1:23" ht="15">
      <c r="A652" s="12">
        <v>440624</v>
      </c>
      <c r="B652" t="s">
        <v>1566</v>
      </c>
      <c r="C652" t="s">
        <v>1792</v>
      </c>
      <c r="E652" s="8" t="s">
        <v>3160</v>
      </c>
      <c r="F652" s="8">
        <v>118</v>
      </c>
      <c r="G652" s="8">
        <v>303</v>
      </c>
      <c r="H652" s="8">
        <v>103</v>
      </c>
      <c r="I652" s="8">
        <v>47</v>
      </c>
      <c r="J652" s="8">
        <v>54</v>
      </c>
      <c r="K652" s="8">
        <v>1288</v>
      </c>
      <c r="L652" s="8">
        <v>10</v>
      </c>
      <c r="M652" s="42">
        <v>217</v>
      </c>
      <c r="N652" s="8">
        <v>44</v>
      </c>
      <c r="O652" s="8">
        <v>30</v>
      </c>
      <c r="P652" s="8">
        <v>111</v>
      </c>
      <c r="Q652" s="8">
        <v>159</v>
      </c>
      <c r="R652" s="8">
        <v>94</v>
      </c>
      <c r="S652" s="8">
        <v>44</v>
      </c>
      <c r="T652" s="8">
        <v>173</v>
      </c>
      <c r="U652" s="8">
        <v>294</v>
      </c>
      <c r="V652" s="8">
        <v>154</v>
      </c>
      <c r="W652" s="8">
        <v>32</v>
      </c>
    </row>
    <row r="653" spans="1:23" ht="15">
      <c r="A653" s="12">
        <v>440966</v>
      </c>
      <c r="B653" t="s">
        <v>1566</v>
      </c>
      <c r="C653" t="s">
        <v>1793</v>
      </c>
      <c r="E653" s="8" t="s">
        <v>3160</v>
      </c>
      <c r="F653" s="8">
        <v>150</v>
      </c>
      <c r="G653" s="8">
        <v>258</v>
      </c>
      <c r="H653" s="8">
        <v>106</v>
      </c>
      <c r="I653" s="8">
        <v>50</v>
      </c>
      <c r="J653" s="8">
        <v>44</v>
      </c>
      <c r="K653" s="8">
        <v>1038</v>
      </c>
      <c r="L653" s="8">
        <v>3</v>
      </c>
      <c r="M653" s="42">
        <v>300</v>
      </c>
      <c r="N653" s="8">
        <v>48</v>
      </c>
      <c r="O653" s="8">
        <v>36</v>
      </c>
      <c r="P653" s="8">
        <v>131</v>
      </c>
      <c r="Q653" s="8">
        <v>342</v>
      </c>
      <c r="R653" s="8">
        <v>36</v>
      </c>
      <c r="S653" s="8">
        <v>41</v>
      </c>
      <c r="T653" s="8">
        <v>158</v>
      </c>
      <c r="U653" s="8">
        <v>352</v>
      </c>
      <c r="V653" s="8">
        <v>267</v>
      </c>
      <c r="W653" s="8">
        <v>39</v>
      </c>
    </row>
    <row r="654" spans="1:23" ht="15">
      <c r="A654" s="12">
        <v>440967</v>
      </c>
      <c r="B654" t="s">
        <v>52</v>
      </c>
      <c r="C654" t="s">
        <v>1793</v>
      </c>
      <c r="E654" s="8" t="s">
        <v>3160</v>
      </c>
      <c r="F654" s="8">
        <v>149</v>
      </c>
      <c r="G654" s="8">
        <v>255</v>
      </c>
      <c r="H654" s="8">
        <v>109</v>
      </c>
      <c r="I654" s="8">
        <v>51</v>
      </c>
      <c r="J654" s="8">
        <v>45</v>
      </c>
      <c r="K654" s="8">
        <v>1048</v>
      </c>
      <c r="L654" s="8">
        <v>3</v>
      </c>
      <c r="M654" s="42">
        <v>300</v>
      </c>
      <c r="N654" s="8">
        <v>51</v>
      </c>
      <c r="O654" s="8">
        <v>35</v>
      </c>
      <c r="P654" s="8">
        <v>133</v>
      </c>
      <c r="Q654" s="8">
        <v>344</v>
      </c>
      <c r="R654" s="8">
        <v>37</v>
      </c>
      <c r="S654" s="8">
        <v>41</v>
      </c>
      <c r="T654" s="8">
        <v>155</v>
      </c>
      <c r="U654" s="8">
        <v>352</v>
      </c>
      <c r="V654" s="8">
        <v>265</v>
      </c>
      <c r="W654" s="8">
        <v>38</v>
      </c>
    </row>
    <row r="655" spans="1:23" ht="15">
      <c r="A655" s="12">
        <v>444910</v>
      </c>
      <c r="B655" t="s">
        <v>52</v>
      </c>
      <c r="C655" t="s">
        <v>1794</v>
      </c>
      <c r="E655" s="8" t="s">
        <v>3159</v>
      </c>
      <c r="F655" s="8">
        <v>158</v>
      </c>
      <c r="G655" s="8">
        <v>286</v>
      </c>
      <c r="H655" s="8">
        <v>85</v>
      </c>
      <c r="I655" s="8">
        <v>58</v>
      </c>
      <c r="J655" s="8">
        <v>81</v>
      </c>
      <c r="K655" s="8">
        <v>2181</v>
      </c>
      <c r="L655" s="8">
        <v>15</v>
      </c>
      <c r="M655" s="42">
        <v>146</v>
      </c>
      <c r="N655" s="8">
        <v>35</v>
      </c>
      <c r="O655" s="8">
        <v>37</v>
      </c>
      <c r="P655" s="8">
        <v>119</v>
      </c>
      <c r="Q655" s="8">
        <v>219</v>
      </c>
      <c r="R655" s="8">
        <v>100</v>
      </c>
      <c r="S655" s="8">
        <v>32</v>
      </c>
      <c r="T655" s="8">
        <v>228</v>
      </c>
      <c r="U655" s="8">
        <v>234</v>
      </c>
      <c r="V655" s="8">
        <v>280</v>
      </c>
      <c r="W655" s="8">
        <v>9</v>
      </c>
    </row>
    <row r="656" spans="1:23" ht="15">
      <c r="A656" s="12">
        <v>445254</v>
      </c>
      <c r="B656" t="s">
        <v>1563</v>
      </c>
      <c r="D656" t="s">
        <v>1795</v>
      </c>
      <c r="E656" s="8" t="s">
        <v>3159</v>
      </c>
      <c r="F656" s="8">
        <v>71</v>
      </c>
      <c r="G656" s="8">
        <v>291</v>
      </c>
      <c r="H656" s="8">
        <v>119</v>
      </c>
      <c r="I656" s="8">
        <v>56</v>
      </c>
      <c r="J656" s="8">
        <v>54</v>
      </c>
      <c r="K656" s="8">
        <v>2904</v>
      </c>
      <c r="L656" s="8">
        <v>22</v>
      </c>
      <c r="M656" s="42">
        <v>187</v>
      </c>
      <c r="N656" s="8">
        <v>50</v>
      </c>
      <c r="O656" s="8">
        <v>40</v>
      </c>
      <c r="P656" s="8">
        <v>155</v>
      </c>
      <c r="Q656" s="8">
        <v>181</v>
      </c>
      <c r="R656" s="8">
        <v>124</v>
      </c>
      <c r="S656" s="8">
        <v>45</v>
      </c>
      <c r="T656" s="8">
        <v>136</v>
      </c>
      <c r="U656" s="8">
        <v>223</v>
      </c>
      <c r="V656" s="8">
        <v>270</v>
      </c>
      <c r="W656" s="8">
        <v>33</v>
      </c>
    </row>
    <row r="657" spans="1:23" ht="15">
      <c r="A657" s="12">
        <v>445306</v>
      </c>
      <c r="B657" t="s">
        <v>1563</v>
      </c>
      <c r="D657" t="s">
        <v>1795</v>
      </c>
      <c r="E657" s="8" t="s">
        <v>3159</v>
      </c>
      <c r="F657" s="8">
        <v>88</v>
      </c>
      <c r="G657" s="8">
        <v>242</v>
      </c>
      <c r="H657" s="8">
        <v>105</v>
      </c>
      <c r="I657" s="8">
        <v>53</v>
      </c>
      <c r="J657" s="8">
        <v>77</v>
      </c>
      <c r="K657" s="8">
        <v>2942</v>
      </c>
      <c r="L657" s="8">
        <v>9</v>
      </c>
      <c r="M657" s="42">
        <v>247</v>
      </c>
      <c r="N657" s="8">
        <v>47</v>
      </c>
      <c r="O657" s="8">
        <v>48</v>
      </c>
      <c r="P657" s="8">
        <v>147</v>
      </c>
      <c r="Q657" s="8">
        <v>189</v>
      </c>
      <c r="R657" s="8">
        <v>150</v>
      </c>
      <c r="S657" s="8">
        <v>50</v>
      </c>
      <c r="T657" s="8">
        <v>139</v>
      </c>
      <c r="U657" s="8">
        <v>153</v>
      </c>
      <c r="V657" s="8">
        <v>246</v>
      </c>
      <c r="W657" s="8">
        <v>26</v>
      </c>
    </row>
    <row r="658" spans="1:23" ht="15">
      <c r="A658" s="12">
        <v>446939</v>
      </c>
      <c r="B658" t="s">
        <v>52</v>
      </c>
      <c r="C658" t="s">
        <v>1796</v>
      </c>
      <c r="E658" s="8" t="s">
        <v>3159</v>
      </c>
      <c r="F658" s="8">
        <v>104</v>
      </c>
      <c r="G658" s="8">
        <v>273</v>
      </c>
      <c r="H658" s="8">
        <v>130</v>
      </c>
      <c r="I658" s="8">
        <v>32</v>
      </c>
      <c r="J658" s="8">
        <v>55</v>
      </c>
      <c r="K658" s="8">
        <v>1180</v>
      </c>
      <c r="L658" s="8">
        <v>11</v>
      </c>
      <c r="M658" s="42">
        <v>180</v>
      </c>
      <c r="N658" s="8">
        <v>33</v>
      </c>
      <c r="O658" s="8">
        <v>37</v>
      </c>
      <c r="P658" s="8">
        <v>111</v>
      </c>
      <c r="Q658" s="8">
        <v>179</v>
      </c>
      <c r="R658" s="8">
        <v>28</v>
      </c>
      <c r="S658" s="8">
        <v>34</v>
      </c>
      <c r="T658" s="8">
        <v>260</v>
      </c>
      <c r="U658" s="8">
        <v>112</v>
      </c>
      <c r="V658" s="8">
        <v>273</v>
      </c>
      <c r="W658" s="8">
        <v>26</v>
      </c>
    </row>
    <row r="659" spans="1:23" ht="15">
      <c r="A659" s="12">
        <v>451593</v>
      </c>
      <c r="B659" t="s">
        <v>1566</v>
      </c>
      <c r="C659" t="s">
        <v>1797</v>
      </c>
      <c r="E659" s="8" t="s">
        <v>3159</v>
      </c>
      <c r="F659" s="8">
        <v>117</v>
      </c>
      <c r="G659" s="8">
        <v>226</v>
      </c>
      <c r="H659" s="8">
        <v>79</v>
      </c>
      <c r="I659" s="8">
        <v>74</v>
      </c>
      <c r="J659" s="8">
        <v>110</v>
      </c>
      <c r="K659" s="8">
        <v>1242</v>
      </c>
      <c r="L659" s="8">
        <v>12</v>
      </c>
      <c r="M659" s="42">
        <v>121</v>
      </c>
      <c r="N659" s="8">
        <v>88</v>
      </c>
      <c r="O659" s="8">
        <v>83</v>
      </c>
      <c r="P659" s="8">
        <v>138</v>
      </c>
      <c r="Q659" s="8">
        <v>252</v>
      </c>
      <c r="R659" s="8">
        <v>112</v>
      </c>
      <c r="S659" s="8">
        <v>38</v>
      </c>
      <c r="T659" s="8">
        <v>269</v>
      </c>
      <c r="U659" s="8">
        <v>189</v>
      </c>
      <c r="V659" s="8">
        <v>232</v>
      </c>
      <c r="W659" s="8">
        <v>23</v>
      </c>
    </row>
    <row r="660" spans="1:23" ht="15">
      <c r="A660" s="12">
        <v>457431</v>
      </c>
      <c r="B660" t="s">
        <v>1566</v>
      </c>
      <c r="C660" t="s">
        <v>1798</v>
      </c>
      <c r="E660" s="8" t="s">
        <v>3159</v>
      </c>
      <c r="F660" s="8">
        <v>178</v>
      </c>
      <c r="G660" s="8">
        <v>94</v>
      </c>
      <c r="H660" s="8">
        <v>99</v>
      </c>
      <c r="I660" s="8">
        <v>80</v>
      </c>
      <c r="J660" s="8">
        <v>65</v>
      </c>
      <c r="K660" s="8">
        <v>1827</v>
      </c>
      <c r="L660" s="8">
        <v>15</v>
      </c>
      <c r="M660" s="42">
        <v>167</v>
      </c>
      <c r="N660" s="8">
        <v>43</v>
      </c>
      <c r="O660" s="8">
        <v>35</v>
      </c>
      <c r="P660" s="8">
        <v>117</v>
      </c>
      <c r="Q660" s="8">
        <v>271</v>
      </c>
      <c r="R660" s="8">
        <v>86</v>
      </c>
      <c r="S660" s="8">
        <v>70</v>
      </c>
      <c r="T660" s="8">
        <v>159</v>
      </c>
      <c r="U660" s="8">
        <v>450</v>
      </c>
      <c r="V660" s="8">
        <v>201</v>
      </c>
      <c r="W660" s="8">
        <v>13</v>
      </c>
    </row>
    <row r="661" spans="1:23" ht="15">
      <c r="A661" s="12">
        <v>458519</v>
      </c>
      <c r="B661" t="s">
        <v>52</v>
      </c>
      <c r="C661" t="s">
        <v>1798</v>
      </c>
      <c r="E661" s="8" t="s">
        <v>3159</v>
      </c>
      <c r="F661" s="8">
        <v>189</v>
      </c>
      <c r="G661" s="8">
        <v>251</v>
      </c>
      <c r="H661" s="8">
        <v>75</v>
      </c>
      <c r="I661" s="8">
        <v>70</v>
      </c>
      <c r="J661" s="8">
        <v>40</v>
      </c>
      <c r="K661" s="8">
        <v>1157</v>
      </c>
      <c r="L661" s="8">
        <v>14</v>
      </c>
      <c r="M661" s="42">
        <v>137</v>
      </c>
      <c r="N661" s="8">
        <v>28</v>
      </c>
      <c r="O661" s="8">
        <v>43</v>
      </c>
      <c r="P661" s="8">
        <v>124</v>
      </c>
      <c r="Q661" s="8">
        <v>121</v>
      </c>
      <c r="R661" s="8">
        <v>93</v>
      </c>
      <c r="S661" s="8">
        <v>63</v>
      </c>
      <c r="T661" s="8">
        <v>238</v>
      </c>
      <c r="U661" s="8">
        <v>154</v>
      </c>
      <c r="V661" s="8">
        <v>262</v>
      </c>
      <c r="W661" s="8">
        <v>20</v>
      </c>
    </row>
    <row r="662" spans="1:23" ht="15">
      <c r="A662" s="12">
        <v>458944</v>
      </c>
      <c r="B662" t="s">
        <v>52</v>
      </c>
      <c r="C662" t="s">
        <v>1798</v>
      </c>
      <c r="E662" s="8" t="s">
        <v>3159</v>
      </c>
      <c r="F662" s="8">
        <v>213</v>
      </c>
      <c r="G662" s="8">
        <v>239</v>
      </c>
      <c r="H662" s="8">
        <v>53</v>
      </c>
      <c r="I662" s="8">
        <v>104</v>
      </c>
      <c r="J662" s="8">
        <v>67</v>
      </c>
      <c r="K662" s="8">
        <v>354</v>
      </c>
      <c r="L662" s="8">
        <v>18</v>
      </c>
      <c r="M662" s="42">
        <v>160</v>
      </c>
      <c r="N662" s="8">
        <v>72</v>
      </c>
      <c r="O662" s="8">
        <v>32</v>
      </c>
      <c r="P662" s="8">
        <v>94</v>
      </c>
      <c r="Q662" s="8">
        <v>143</v>
      </c>
      <c r="R662" s="8">
        <v>110</v>
      </c>
      <c r="S662" s="8">
        <v>55</v>
      </c>
      <c r="T662" s="8">
        <v>197</v>
      </c>
      <c r="U662" s="8">
        <v>69</v>
      </c>
      <c r="V662" s="8">
        <v>232</v>
      </c>
      <c r="W662" s="8">
        <v>29</v>
      </c>
    </row>
    <row r="663" spans="1:23" ht="15">
      <c r="A663" s="12">
        <v>459030</v>
      </c>
      <c r="B663" t="s">
        <v>1566</v>
      </c>
      <c r="C663" t="s">
        <v>1798</v>
      </c>
      <c r="E663" s="8" t="s">
        <v>3159</v>
      </c>
      <c r="F663" s="8">
        <v>115</v>
      </c>
      <c r="G663" s="8">
        <v>249</v>
      </c>
      <c r="H663" s="8">
        <v>58</v>
      </c>
      <c r="I663" s="8">
        <v>98</v>
      </c>
      <c r="J663" s="8">
        <v>74</v>
      </c>
      <c r="K663" s="8">
        <v>481</v>
      </c>
      <c r="L663" s="8">
        <v>10</v>
      </c>
      <c r="M663" s="42">
        <v>188</v>
      </c>
      <c r="N663" s="8">
        <v>91</v>
      </c>
      <c r="O663" s="8">
        <v>33</v>
      </c>
      <c r="P663" s="8">
        <v>68</v>
      </c>
      <c r="Q663" s="8">
        <v>107</v>
      </c>
      <c r="R663" s="8">
        <v>121</v>
      </c>
      <c r="S663" s="8">
        <v>39</v>
      </c>
      <c r="T663" s="8">
        <v>227</v>
      </c>
      <c r="U663" s="8">
        <v>52</v>
      </c>
      <c r="V663" s="8">
        <v>263</v>
      </c>
      <c r="W663" s="8">
        <v>23</v>
      </c>
    </row>
    <row r="664" spans="1:23" ht="15">
      <c r="A664" s="12">
        <v>462310</v>
      </c>
      <c r="B664" t="s">
        <v>1566</v>
      </c>
      <c r="C664" t="s">
        <v>1799</v>
      </c>
      <c r="E664" s="8" t="s">
        <v>3159</v>
      </c>
      <c r="F664" s="8">
        <v>96</v>
      </c>
      <c r="G664" s="8">
        <v>338</v>
      </c>
      <c r="H664" s="8">
        <v>96</v>
      </c>
      <c r="I664" s="8">
        <v>31</v>
      </c>
      <c r="J664" s="8">
        <v>38</v>
      </c>
      <c r="K664" s="8">
        <v>1154</v>
      </c>
      <c r="L664" s="8">
        <v>11</v>
      </c>
      <c r="M664" s="42">
        <v>177</v>
      </c>
      <c r="N664" s="8">
        <v>33</v>
      </c>
      <c r="O664" s="8">
        <v>24</v>
      </c>
      <c r="P664" s="8">
        <v>98</v>
      </c>
      <c r="Q664" s="8">
        <v>287</v>
      </c>
      <c r="R664" s="8">
        <v>119</v>
      </c>
      <c r="S664" s="8">
        <v>30</v>
      </c>
      <c r="T664" s="8">
        <v>193</v>
      </c>
      <c r="U664" s="8">
        <v>265</v>
      </c>
      <c r="V664" s="8">
        <v>223</v>
      </c>
      <c r="W664" s="8">
        <v>19</v>
      </c>
    </row>
    <row r="665" spans="1:23" ht="15">
      <c r="A665" s="12">
        <v>462380</v>
      </c>
      <c r="B665" t="s">
        <v>52</v>
      </c>
      <c r="C665" t="s">
        <v>1799</v>
      </c>
      <c r="E665" s="8" t="s">
        <v>3160</v>
      </c>
      <c r="F665" s="8">
        <v>165</v>
      </c>
      <c r="G665" s="8">
        <v>270</v>
      </c>
      <c r="H665" s="8">
        <v>73</v>
      </c>
      <c r="I665" s="8">
        <v>48</v>
      </c>
      <c r="J665" s="8">
        <v>43</v>
      </c>
      <c r="K665" s="8">
        <v>1574</v>
      </c>
      <c r="L665" s="8">
        <v>7</v>
      </c>
      <c r="M665" s="42">
        <v>235</v>
      </c>
      <c r="N665" s="8">
        <v>31</v>
      </c>
      <c r="O665" s="8">
        <v>34</v>
      </c>
      <c r="P665" s="8">
        <v>107</v>
      </c>
      <c r="Q665" s="8">
        <v>206</v>
      </c>
      <c r="R665" s="8">
        <v>127</v>
      </c>
      <c r="S665" s="8">
        <v>40</v>
      </c>
      <c r="T665" s="8">
        <v>153</v>
      </c>
      <c r="U665" s="8">
        <v>323</v>
      </c>
      <c r="V665" s="8">
        <v>244</v>
      </c>
      <c r="W665" s="8">
        <v>54</v>
      </c>
    </row>
    <row r="666" spans="1:23" ht="15">
      <c r="A666" s="12">
        <v>464357</v>
      </c>
      <c r="B666" t="s">
        <v>1566</v>
      </c>
      <c r="C666" t="s">
        <v>1800</v>
      </c>
      <c r="E666" s="8" t="s">
        <v>3159</v>
      </c>
      <c r="F666" s="8">
        <v>150</v>
      </c>
      <c r="G666" s="8">
        <v>177</v>
      </c>
      <c r="H666" s="8">
        <v>132</v>
      </c>
      <c r="I666" s="8">
        <v>43</v>
      </c>
      <c r="J666" s="8">
        <v>61</v>
      </c>
      <c r="K666" s="8">
        <v>1421</v>
      </c>
      <c r="L666" s="8">
        <v>10</v>
      </c>
      <c r="M666" s="42">
        <v>252</v>
      </c>
      <c r="N666" s="8">
        <v>27</v>
      </c>
      <c r="O666" s="8">
        <v>41</v>
      </c>
      <c r="P666" s="8">
        <v>213</v>
      </c>
      <c r="Q666" s="8">
        <v>123</v>
      </c>
      <c r="R666" s="8">
        <v>138</v>
      </c>
      <c r="S666" s="8">
        <v>50</v>
      </c>
      <c r="T666" s="8">
        <v>193</v>
      </c>
      <c r="U666" s="8">
        <v>310</v>
      </c>
      <c r="V666" s="8">
        <v>234</v>
      </c>
      <c r="W666" s="8">
        <v>17</v>
      </c>
    </row>
    <row r="667" spans="1:23" ht="15">
      <c r="A667" s="12">
        <v>465768</v>
      </c>
      <c r="B667" t="s">
        <v>52</v>
      </c>
      <c r="C667" t="s">
        <v>1801</v>
      </c>
      <c r="E667" s="8" t="s">
        <v>3160</v>
      </c>
      <c r="F667" s="8">
        <v>157</v>
      </c>
      <c r="G667" s="8">
        <v>152</v>
      </c>
      <c r="H667" s="8">
        <v>51</v>
      </c>
      <c r="I667" s="8">
        <v>43</v>
      </c>
      <c r="J667" s="8">
        <v>63</v>
      </c>
      <c r="K667" s="8">
        <v>1453</v>
      </c>
      <c r="L667" s="8">
        <v>5</v>
      </c>
      <c r="M667" s="42">
        <v>125</v>
      </c>
      <c r="N667" s="8">
        <v>30</v>
      </c>
      <c r="O667" s="8">
        <v>49</v>
      </c>
      <c r="P667" s="8">
        <v>94</v>
      </c>
      <c r="Q667" s="8">
        <v>251</v>
      </c>
      <c r="R667" s="8">
        <v>103</v>
      </c>
      <c r="S667" s="8">
        <v>60</v>
      </c>
      <c r="T667" s="8">
        <v>202</v>
      </c>
      <c r="U667" s="8">
        <v>300</v>
      </c>
      <c r="V667" s="8">
        <v>251</v>
      </c>
      <c r="W667" s="8">
        <v>22</v>
      </c>
    </row>
    <row r="668" spans="1:23" ht="15">
      <c r="A668" s="12">
        <v>468901</v>
      </c>
      <c r="B668" t="s">
        <v>1566</v>
      </c>
      <c r="C668" t="s">
        <v>1802</v>
      </c>
      <c r="E668" s="8" t="s">
        <v>3160</v>
      </c>
      <c r="F668" s="8">
        <v>170</v>
      </c>
      <c r="G668" s="8">
        <v>320</v>
      </c>
      <c r="H668" s="8">
        <v>62</v>
      </c>
      <c r="I668" s="8">
        <v>69</v>
      </c>
      <c r="J668" s="8">
        <v>36</v>
      </c>
      <c r="K668" s="8">
        <v>2110</v>
      </c>
      <c r="L668" s="8">
        <v>7</v>
      </c>
      <c r="M668" s="42">
        <v>191</v>
      </c>
      <c r="N668" s="8">
        <v>17</v>
      </c>
      <c r="O668" s="8">
        <v>28</v>
      </c>
      <c r="P668" s="8">
        <v>68</v>
      </c>
      <c r="Q668" s="8">
        <v>260</v>
      </c>
      <c r="R668" s="8">
        <v>90</v>
      </c>
      <c r="S668" s="8">
        <v>50</v>
      </c>
      <c r="T668" s="8">
        <v>234</v>
      </c>
      <c r="U668" s="8">
        <v>168</v>
      </c>
      <c r="V668" s="8">
        <v>94</v>
      </c>
      <c r="W668" s="8">
        <v>9</v>
      </c>
    </row>
    <row r="669" spans="1:23" ht="15">
      <c r="A669" s="12">
        <v>471791</v>
      </c>
      <c r="B669" t="s">
        <v>1566</v>
      </c>
      <c r="C669" t="s">
        <v>1803</v>
      </c>
      <c r="E669" s="8" t="s">
        <v>3159</v>
      </c>
      <c r="F669" s="8">
        <v>205</v>
      </c>
      <c r="G669" s="8">
        <v>283</v>
      </c>
      <c r="H669" s="8">
        <v>68</v>
      </c>
      <c r="I669" s="8">
        <v>78</v>
      </c>
      <c r="J669" s="8">
        <v>64</v>
      </c>
      <c r="K669" s="8">
        <v>1248</v>
      </c>
      <c r="L669" s="8">
        <v>13</v>
      </c>
      <c r="M669" s="42">
        <v>123</v>
      </c>
      <c r="N669" s="8">
        <v>51</v>
      </c>
      <c r="O669" s="8">
        <v>50</v>
      </c>
      <c r="P669" s="8">
        <v>64</v>
      </c>
      <c r="Q669" s="8">
        <v>180</v>
      </c>
      <c r="R669" s="8">
        <v>72</v>
      </c>
      <c r="S669" s="8">
        <v>37</v>
      </c>
      <c r="T669" s="8">
        <v>133</v>
      </c>
      <c r="U669" s="8">
        <v>88</v>
      </c>
      <c r="V669" s="8">
        <v>273</v>
      </c>
      <c r="W669" s="8">
        <v>36</v>
      </c>
    </row>
    <row r="670" spans="1:23" ht="15">
      <c r="A670" s="12">
        <v>472977</v>
      </c>
      <c r="B670" t="s">
        <v>1566</v>
      </c>
      <c r="C670" t="s">
        <v>1804</v>
      </c>
      <c r="E670" s="8" t="s">
        <v>3159</v>
      </c>
      <c r="F670" s="8">
        <v>150</v>
      </c>
      <c r="G670" s="8">
        <v>132</v>
      </c>
      <c r="H670" s="8">
        <v>91</v>
      </c>
      <c r="I670" s="8">
        <v>56</v>
      </c>
      <c r="J670" s="8">
        <v>69</v>
      </c>
      <c r="K670" s="8">
        <v>2612</v>
      </c>
      <c r="L670" s="8">
        <v>13</v>
      </c>
      <c r="M670" s="42">
        <v>136</v>
      </c>
      <c r="N670" s="8">
        <v>53</v>
      </c>
      <c r="O670" s="8">
        <v>47</v>
      </c>
      <c r="P670" s="8">
        <v>87</v>
      </c>
      <c r="Q670" s="8">
        <v>193</v>
      </c>
      <c r="R670" s="8">
        <v>88</v>
      </c>
      <c r="S670" s="8">
        <v>63</v>
      </c>
      <c r="T670" s="8">
        <v>116</v>
      </c>
      <c r="U670" s="8">
        <v>116</v>
      </c>
      <c r="V670" s="8">
        <v>282</v>
      </c>
      <c r="W670" s="8">
        <v>26</v>
      </c>
    </row>
    <row r="671" spans="1:23" ht="15">
      <c r="A671" s="12">
        <v>477187</v>
      </c>
      <c r="B671" t="s">
        <v>1566</v>
      </c>
      <c r="C671" t="s">
        <v>1805</v>
      </c>
      <c r="E671" s="8" t="s">
        <v>3159</v>
      </c>
      <c r="F671" s="8">
        <v>128</v>
      </c>
      <c r="G671" s="8">
        <v>177</v>
      </c>
      <c r="H671" s="8">
        <v>111</v>
      </c>
      <c r="I671" s="8">
        <v>42</v>
      </c>
      <c r="J671" s="8">
        <v>55</v>
      </c>
      <c r="K671" s="8">
        <v>1578</v>
      </c>
      <c r="L671" s="8">
        <v>13</v>
      </c>
      <c r="M671" s="42">
        <v>344</v>
      </c>
      <c r="N671" s="8">
        <v>15</v>
      </c>
      <c r="O671" s="8">
        <v>34</v>
      </c>
      <c r="P671" s="8">
        <v>93</v>
      </c>
      <c r="Q671" s="8">
        <v>181</v>
      </c>
      <c r="R671" s="8">
        <v>117</v>
      </c>
      <c r="S671" s="8">
        <v>58</v>
      </c>
      <c r="T671" s="8">
        <v>165</v>
      </c>
      <c r="U671" s="8">
        <v>163</v>
      </c>
      <c r="V671" s="8">
        <v>246</v>
      </c>
      <c r="W671" s="8">
        <v>31</v>
      </c>
    </row>
    <row r="672" spans="1:23" ht="15">
      <c r="A672" s="12">
        <v>477285</v>
      </c>
      <c r="B672" t="s">
        <v>1566</v>
      </c>
      <c r="C672" t="s">
        <v>1806</v>
      </c>
      <c r="E672" s="8" t="s">
        <v>3159</v>
      </c>
      <c r="F672" s="8">
        <v>137</v>
      </c>
      <c r="G672" s="8">
        <v>179</v>
      </c>
      <c r="H672" s="8">
        <v>86</v>
      </c>
      <c r="I672" s="8">
        <v>31</v>
      </c>
      <c r="J672" s="8">
        <v>21</v>
      </c>
      <c r="K672" s="8">
        <v>1328</v>
      </c>
      <c r="L672" s="8">
        <v>12</v>
      </c>
      <c r="M672" s="42">
        <v>268</v>
      </c>
      <c r="N672" s="8">
        <v>38</v>
      </c>
      <c r="O672" s="8">
        <v>17</v>
      </c>
      <c r="P672" s="8">
        <v>117</v>
      </c>
      <c r="Q672" s="8">
        <v>177</v>
      </c>
      <c r="R672" s="8">
        <v>103</v>
      </c>
      <c r="S672" s="8">
        <v>60</v>
      </c>
      <c r="T672" s="8">
        <v>162</v>
      </c>
      <c r="U672" s="8">
        <v>177</v>
      </c>
      <c r="V672" s="8">
        <v>252</v>
      </c>
      <c r="W672" s="8">
        <v>20</v>
      </c>
    </row>
    <row r="673" spans="1:23" ht="15">
      <c r="A673" s="12">
        <v>479278</v>
      </c>
      <c r="B673" t="s">
        <v>52</v>
      </c>
      <c r="C673" t="s">
        <v>1806</v>
      </c>
      <c r="E673" s="8" t="s">
        <v>3159</v>
      </c>
      <c r="F673" s="8">
        <v>134</v>
      </c>
      <c r="G673" s="8">
        <v>82</v>
      </c>
      <c r="H673" s="8">
        <v>65</v>
      </c>
      <c r="I673" s="8">
        <v>37</v>
      </c>
      <c r="J673" s="8">
        <v>34</v>
      </c>
      <c r="K673" s="8">
        <v>2088</v>
      </c>
      <c r="L673" s="8">
        <v>14</v>
      </c>
      <c r="M673" s="42">
        <v>255</v>
      </c>
      <c r="N673" s="8">
        <v>19</v>
      </c>
      <c r="O673" s="8">
        <v>45</v>
      </c>
      <c r="P673" s="8">
        <v>40</v>
      </c>
      <c r="Q673" s="8">
        <v>95</v>
      </c>
      <c r="R673" s="8">
        <v>92</v>
      </c>
      <c r="S673" s="8">
        <v>53</v>
      </c>
      <c r="T673" s="8">
        <v>213</v>
      </c>
      <c r="U673" s="8">
        <v>199</v>
      </c>
      <c r="V673" s="8">
        <v>298</v>
      </c>
      <c r="W673" s="8">
        <v>26</v>
      </c>
    </row>
    <row r="674" spans="1:23" ht="15">
      <c r="A674" s="12">
        <v>480231</v>
      </c>
      <c r="B674" t="s">
        <v>1566</v>
      </c>
      <c r="C674" t="s">
        <v>1807</v>
      </c>
      <c r="E674" s="8" t="s">
        <v>3160</v>
      </c>
      <c r="F674" s="8">
        <v>158</v>
      </c>
      <c r="G674" s="8">
        <v>278</v>
      </c>
      <c r="H674" s="8">
        <v>100</v>
      </c>
      <c r="I674" s="8">
        <v>37</v>
      </c>
      <c r="J674" s="8">
        <v>38</v>
      </c>
      <c r="K674" s="8">
        <v>867</v>
      </c>
      <c r="L674" s="8">
        <v>8</v>
      </c>
      <c r="M674" s="42">
        <v>194</v>
      </c>
      <c r="N674" s="8">
        <v>32</v>
      </c>
      <c r="O674" s="8">
        <v>36</v>
      </c>
      <c r="P674" s="8">
        <v>107</v>
      </c>
      <c r="Q674" s="8">
        <v>206</v>
      </c>
      <c r="R674" s="8">
        <v>46</v>
      </c>
      <c r="S674" s="8">
        <v>57</v>
      </c>
      <c r="T674" s="8">
        <v>146</v>
      </c>
      <c r="U674" s="8">
        <v>285</v>
      </c>
      <c r="V674" s="8">
        <v>248</v>
      </c>
      <c r="W674" s="8">
        <v>7</v>
      </c>
    </row>
    <row r="675" spans="1:23" ht="15">
      <c r="A675" s="12">
        <v>481412</v>
      </c>
      <c r="B675" t="s">
        <v>1566</v>
      </c>
      <c r="C675" t="s">
        <v>1808</v>
      </c>
      <c r="E675" s="8" t="s">
        <v>3160</v>
      </c>
      <c r="F675" s="8">
        <v>99</v>
      </c>
      <c r="G675" s="8">
        <v>201</v>
      </c>
      <c r="H675" s="8">
        <v>90</v>
      </c>
      <c r="I675" s="8">
        <v>68</v>
      </c>
      <c r="J675" s="8">
        <v>34</v>
      </c>
      <c r="K675" s="8">
        <v>1423</v>
      </c>
      <c r="L675" s="8">
        <v>18</v>
      </c>
      <c r="M675" s="42">
        <v>168</v>
      </c>
      <c r="N675" s="8">
        <v>24</v>
      </c>
      <c r="O675" s="8">
        <v>36</v>
      </c>
      <c r="P675" s="8">
        <v>164</v>
      </c>
      <c r="Q675" s="8">
        <v>193</v>
      </c>
      <c r="R675" s="8">
        <v>89</v>
      </c>
      <c r="S675" s="8">
        <v>88</v>
      </c>
      <c r="T675" s="8">
        <v>178</v>
      </c>
      <c r="U675" s="8">
        <v>203</v>
      </c>
      <c r="V675" s="8">
        <v>263</v>
      </c>
      <c r="W675" s="8">
        <v>14</v>
      </c>
    </row>
    <row r="676" spans="1:23" ht="15">
      <c r="A676" s="12">
        <v>481737</v>
      </c>
      <c r="B676" t="s">
        <v>1563</v>
      </c>
      <c r="D676" t="s">
        <v>1809</v>
      </c>
      <c r="E676" s="8" t="s">
        <v>3160</v>
      </c>
      <c r="F676" s="8">
        <v>152</v>
      </c>
      <c r="G676" s="8">
        <v>291</v>
      </c>
      <c r="H676" s="8">
        <v>59</v>
      </c>
      <c r="I676" s="8">
        <v>63</v>
      </c>
      <c r="J676" s="8">
        <v>47</v>
      </c>
      <c r="K676" s="8">
        <v>1555</v>
      </c>
      <c r="L676" s="8">
        <v>17</v>
      </c>
      <c r="M676" s="42">
        <v>253</v>
      </c>
      <c r="N676" s="8">
        <v>41</v>
      </c>
      <c r="O676" s="8">
        <v>34</v>
      </c>
      <c r="P676" s="8">
        <v>53</v>
      </c>
      <c r="Q676" s="8">
        <v>221</v>
      </c>
      <c r="R676" s="8">
        <v>122</v>
      </c>
      <c r="S676" s="8">
        <v>46</v>
      </c>
      <c r="T676" s="8">
        <v>128</v>
      </c>
      <c r="U676" s="8">
        <v>158</v>
      </c>
      <c r="V676" s="8">
        <v>325</v>
      </c>
      <c r="W676" s="8">
        <v>46</v>
      </c>
    </row>
    <row r="677" spans="1:23" ht="15">
      <c r="A677" s="12">
        <v>481826</v>
      </c>
      <c r="B677" t="s">
        <v>52</v>
      </c>
      <c r="C677" t="s">
        <v>1810</v>
      </c>
      <c r="E677" s="8" t="s">
        <v>3160</v>
      </c>
      <c r="F677" s="8">
        <v>123</v>
      </c>
      <c r="G677" s="8">
        <v>293</v>
      </c>
      <c r="H677" s="8">
        <v>60</v>
      </c>
      <c r="I677" s="8">
        <v>71</v>
      </c>
      <c r="J677" s="8">
        <v>55</v>
      </c>
      <c r="K677" s="8">
        <v>716</v>
      </c>
      <c r="L677" s="8">
        <v>13</v>
      </c>
      <c r="M677" s="42">
        <v>220</v>
      </c>
      <c r="N677" s="8">
        <v>33</v>
      </c>
      <c r="O677" s="8">
        <v>34</v>
      </c>
      <c r="P677" s="8">
        <v>98</v>
      </c>
      <c r="Q677" s="8">
        <v>196</v>
      </c>
      <c r="R677" s="8">
        <v>125</v>
      </c>
      <c r="S677" s="8">
        <v>64</v>
      </c>
      <c r="T677" s="8">
        <v>131</v>
      </c>
      <c r="U677" s="8">
        <v>301</v>
      </c>
      <c r="V677" s="8">
        <v>285</v>
      </c>
      <c r="W677" s="8">
        <v>35</v>
      </c>
    </row>
    <row r="678" spans="1:23" ht="15">
      <c r="A678" s="12">
        <v>482237</v>
      </c>
      <c r="B678" t="s">
        <v>52</v>
      </c>
      <c r="C678" t="s">
        <v>1810</v>
      </c>
      <c r="E678" s="8" t="s">
        <v>3159</v>
      </c>
      <c r="F678" s="8">
        <v>145</v>
      </c>
      <c r="G678" s="8">
        <v>306</v>
      </c>
      <c r="H678" s="8">
        <v>67</v>
      </c>
      <c r="I678" s="8">
        <v>27</v>
      </c>
      <c r="J678" s="8">
        <v>54</v>
      </c>
      <c r="K678" s="8">
        <v>1051</v>
      </c>
      <c r="L678" s="8">
        <v>7</v>
      </c>
      <c r="M678" s="42">
        <v>81</v>
      </c>
      <c r="N678" s="8">
        <v>46</v>
      </c>
      <c r="O678" s="8">
        <v>26</v>
      </c>
      <c r="P678" s="8">
        <v>93</v>
      </c>
      <c r="Q678" s="8">
        <v>72</v>
      </c>
      <c r="R678" s="8">
        <v>117</v>
      </c>
      <c r="S678" s="8">
        <v>66</v>
      </c>
      <c r="T678" s="8">
        <v>162</v>
      </c>
      <c r="U678" s="8">
        <v>156</v>
      </c>
      <c r="V678" s="8">
        <v>261</v>
      </c>
      <c r="W678" s="8">
        <v>18</v>
      </c>
    </row>
    <row r="679" spans="1:23" ht="15">
      <c r="A679" s="12">
        <v>485722</v>
      </c>
      <c r="B679" t="s">
        <v>52</v>
      </c>
      <c r="C679" t="s">
        <v>1811</v>
      </c>
      <c r="E679" s="8" t="s">
        <v>3159</v>
      </c>
      <c r="F679" s="8">
        <v>148</v>
      </c>
      <c r="G679" s="8">
        <v>300</v>
      </c>
      <c r="H679" s="8">
        <v>56</v>
      </c>
      <c r="I679" s="8">
        <v>44</v>
      </c>
      <c r="J679" s="8">
        <v>50</v>
      </c>
      <c r="K679" s="8">
        <v>2240</v>
      </c>
      <c r="L679" s="8">
        <v>18</v>
      </c>
      <c r="M679" s="42">
        <v>102</v>
      </c>
      <c r="N679" s="8">
        <v>34</v>
      </c>
      <c r="O679" s="8">
        <v>26</v>
      </c>
      <c r="P679" s="8">
        <v>91</v>
      </c>
      <c r="Q679" s="8">
        <v>348</v>
      </c>
      <c r="R679" s="8">
        <v>118</v>
      </c>
      <c r="S679" s="8">
        <v>40</v>
      </c>
      <c r="T679" s="8">
        <v>233</v>
      </c>
      <c r="U679" s="8">
        <v>351</v>
      </c>
      <c r="V679" s="8">
        <v>204</v>
      </c>
      <c r="W679" s="8">
        <v>15</v>
      </c>
    </row>
    <row r="680" spans="1:23" ht="15">
      <c r="A680" s="12">
        <v>485788</v>
      </c>
      <c r="B680" t="s">
        <v>52</v>
      </c>
      <c r="C680" t="s">
        <v>1811</v>
      </c>
      <c r="E680" s="8" t="s">
        <v>3159</v>
      </c>
      <c r="F680" s="8">
        <v>134</v>
      </c>
      <c r="G680" s="8">
        <v>261</v>
      </c>
      <c r="H680" s="8">
        <v>64</v>
      </c>
      <c r="I680" s="8">
        <v>64</v>
      </c>
      <c r="J680" s="8">
        <v>29</v>
      </c>
      <c r="K680" s="8">
        <v>1863</v>
      </c>
      <c r="L680" s="8">
        <v>16</v>
      </c>
      <c r="M680" s="42">
        <v>170</v>
      </c>
      <c r="N680" s="8">
        <v>20</v>
      </c>
      <c r="O680" s="8">
        <v>23</v>
      </c>
      <c r="P680" s="8">
        <v>57</v>
      </c>
      <c r="Q680" s="8">
        <v>255</v>
      </c>
      <c r="R680" s="8">
        <v>123</v>
      </c>
      <c r="S680" s="8">
        <v>31</v>
      </c>
      <c r="T680" s="8">
        <v>191</v>
      </c>
      <c r="U680" s="8">
        <v>383</v>
      </c>
      <c r="V680" s="8">
        <v>237</v>
      </c>
      <c r="W680" s="8">
        <v>6</v>
      </c>
    </row>
    <row r="681" spans="1:23" ht="15">
      <c r="A681" s="12">
        <v>486212</v>
      </c>
      <c r="B681" t="s">
        <v>1566</v>
      </c>
      <c r="C681" t="s">
        <v>1812</v>
      </c>
      <c r="E681" s="8" t="s">
        <v>3160</v>
      </c>
      <c r="F681" s="8">
        <v>46</v>
      </c>
      <c r="G681" s="8">
        <v>210</v>
      </c>
      <c r="H681" s="8">
        <v>55</v>
      </c>
      <c r="I681" s="8">
        <v>56</v>
      </c>
      <c r="J681" s="8">
        <v>77</v>
      </c>
      <c r="K681" s="8">
        <v>1325</v>
      </c>
      <c r="L681" s="8">
        <v>27</v>
      </c>
      <c r="M681" s="42">
        <v>174</v>
      </c>
      <c r="N681" s="8">
        <v>52</v>
      </c>
      <c r="O681" s="8">
        <v>44</v>
      </c>
      <c r="P681" s="8">
        <v>78</v>
      </c>
      <c r="Q681" s="8">
        <v>193</v>
      </c>
      <c r="R681" s="8">
        <v>148</v>
      </c>
      <c r="S681" s="8">
        <v>50</v>
      </c>
      <c r="T681" s="8">
        <v>226</v>
      </c>
      <c r="U681" s="8">
        <v>149</v>
      </c>
      <c r="V681" s="8">
        <v>227</v>
      </c>
      <c r="W681" s="8">
        <v>19</v>
      </c>
    </row>
    <row r="682" spans="1:23" ht="15">
      <c r="A682" s="12">
        <v>487106</v>
      </c>
      <c r="B682" t="s">
        <v>1566</v>
      </c>
      <c r="C682" t="s">
        <v>1813</v>
      </c>
      <c r="E682" s="8" t="s">
        <v>3159</v>
      </c>
      <c r="F682" s="8">
        <v>153</v>
      </c>
      <c r="G682" s="8">
        <v>203</v>
      </c>
      <c r="H682" s="8">
        <v>109</v>
      </c>
      <c r="I682" s="8">
        <v>49</v>
      </c>
      <c r="J682" s="8">
        <v>19</v>
      </c>
      <c r="K682" s="8">
        <v>1226</v>
      </c>
      <c r="L682" s="8">
        <v>16</v>
      </c>
      <c r="M682" s="42">
        <v>240</v>
      </c>
      <c r="N682" s="8">
        <v>16</v>
      </c>
      <c r="O682" s="8">
        <v>25</v>
      </c>
      <c r="P682" s="8">
        <v>136</v>
      </c>
      <c r="Q682" s="8">
        <v>63</v>
      </c>
      <c r="R682" s="8">
        <v>75</v>
      </c>
      <c r="S682" s="8">
        <v>57</v>
      </c>
      <c r="T682" s="8">
        <v>218</v>
      </c>
      <c r="U682" s="8">
        <v>218</v>
      </c>
      <c r="V682" s="8">
        <v>292</v>
      </c>
      <c r="W682" s="8">
        <v>10</v>
      </c>
    </row>
    <row r="683" spans="1:23" ht="15">
      <c r="A683" s="12">
        <v>487617</v>
      </c>
      <c r="B683" t="s">
        <v>52</v>
      </c>
      <c r="C683" t="s">
        <v>1813</v>
      </c>
      <c r="E683" s="8" t="s">
        <v>3159</v>
      </c>
      <c r="F683" s="8">
        <v>155</v>
      </c>
      <c r="G683" s="8">
        <v>235</v>
      </c>
      <c r="H683" s="8">
        <v>80</v>
      </c>
      <c r="I683" s="8">
        <v>78</v>
      </c>
      <c r="J683" s="8">
        <v>37</v>
      </c>
      <c r="K683" s="8">
        <v>1596</v>
      </c>
      <c r="L683" s="8">
        <v>18</v>
      </c>
      <c r="M683" s="42">
        <v>289</v>
      </c>
      <c r="N683" s="8">
        <v>20</v>
      </c>
      <c r="O683" s="8">
        <v>22</v>
      </c>
      <c r="P683" s="8">
        <v>79</v>
      </c>
      <c r="Q683" s="8">
        <v>147</v>
      </c>
      <c r="R683" s="8">
        <v>120</v>
      </c>
      <c r="S683" s="8">
        <v>52</v>
      </c>
      <c r="T683" s="8">
        <v>242</v>
      </c>
      <c r="U683" s="8">
        <v>262</v>
      </c>
      <c r="V683" s="8">
        <v>185</v>
      </c>
      <c r="W683" s="8">
        <v>18</v>
      </c>
    </row>
    <row r="684" spans="1:23" ht="15">
      <c r="A684" s="12">
        <v>488298</v>
      </c>
      <c r="B684" t="s">
        <v>52</v>
      </c>
      <c r="C684" t="s">
        <v>1814</v>
      </c>
      <c r="E684" s="8" t="s">
        <v>3159</v>
      </c>
      <c r="F684" s="8">
        <v>157</v>
      </c>
      <c r="G684" s="8">
        <v>123</v>
      </c>
      <c r="H684" s="8">
        <v>62</v>
      </c>
      <c r="I684" s="8">
        <v>77</v>
      </c>
      <c r="J684" s="8">
        <v>17</v>
      </c>
      <c r="K684" s="8">
        <v>1688</v>
      </c>
      <c r="L684" s="8">
        <v>12</v>
      </c>
      <c r="M684" s="42">
        <v>356</v>
      </c>
      <c r="N684" s="8">
        <v>13</v>
      </c>
      <c r="O684" s="8">
        <v>24</v>
      </c>
      <c r="P684" s="8">
        <v>79</v>
      </c>
      <c r="Q684" s="8">
        <v>220</v>
      </c>
      <c r="R684" s="8">
        <v>58</v>
      </c>
      <c r="S684" s="8">
        <v>58</v>
      </c>
      <c r="T684" s="8">
        <v>195</v>
      </c>
      <c r="U684" s="8">
        <v>374</v>
      </c>
      <c r="V684" s="8">
        <v>263</v>
      </c>
      <c r="W684" s="8">
        <v>35</v>
      </c>
    </row>
    <row r="685" spans="1:23" ht="15">
      <c r="A685" s="12">
        <v>488858</v>
      </c>
      <c r="B685" t="s">
        <v>52</v>
      </c>
      <c r="C685" t="s">
        <v>1815</v>
      </c>
      <c r="E685" s="8" t="s">
        <v>3159</v>
      </c>
      <c r="F685" s="8">
        <v>105</v>
      </c>
      <c r="G685" s="8">
        <v>174</v>
      </c>
      <c r="H685" s="8">
        <v>63</v>
      </c>
      <c r="I685" s="8">
        <v>67</v>
      </c>
      <c r="J685" s="8">
        <v>17</v>
      </c>
      <c r="K685" s="8">
        <v>1338</v>
      </c>
      <c r="L685" s="8">
        <v>19</v>
      </c>
      <c r="M685" s="42">
        <v>184</v>
      </c>
      <c r="N685" s="8">
        <v>22</v>
      </c>
      <c r="O685" s="8">
        <v>25</v>
      </c>
      <c r="P685" s="8">
        <v>45</v>
      </c>
      <c r="Q685" s="8">
        <v>392</v>
      </c>
      <c r="R685" s="8">
        <v>62</v>
      </c>
      <c r="S685" s="8">
        <v>72</v>
      </c>
      <c r="T685" s="8">
        <v>132</v>
      </c>
      <c r="U685" s="8">
        <v>527</v>
      </c>
      <c r="V685" s="8">
        <v>266</v>
      </c>
      <c r="W685" s="8">
        <v>37</v>
      </c>
    </row>
    <row r="686" spans="1:23" ht="15">
      <c r="A686" s="12">
        <v>488966</v>
      </c>
      <c r="B686" t="s">
        <v>52</v>
      </c>
      <c r="C686" t="s">
        <v>1815</v>
      </c>
      <c r="E686" s="8" t="s">
        <v>3159</v>
      </c>
      <c r="F686" s="8">
        <v>160</v>
      </c>
      <c r="G686" s="8">
        <v>165</v>
      </c>
      <c r="H686" s="8">
        <v>66</v>
      </c>
      <c r="I686" s="8">
        <v>60</v>
      </c>
      <c r="J686" s="8">
        <v>14</v>
      </c>
      <c r="K686" s="8">
        <v>936</v>
      </c>
      <c r="L686" s="8">
        <v>13</v>
      </c>
      <c r="M686" s="42">
        <v>177</v>
      </c>
      <c r="N686" s="8">
        <v>11</v>
      </c>
      <c r="O686" s="8">
        <v>27</v>
      </c>
      <c r="P686" s="8">
        <v>92</v>
      </c>
      <c r="Q686" s="8">
        <v>381</v>
      </c>
      <c r="R686" s="8">
        <v>96</v>
      </c>
      <c r="S686" s="8">
        <v>63</v>
      </c>
      <c r="T686" s="8">
        <v>165</v>
      </c>
      <c r="U686" s="8">
        <v>319</v>
      </c>
      <c r="V686" s="8">
        <v>278</v>
      </c>
      <c r="W686" s="8">
        <v>26</v>
      </c>
    </row>
    <row r="687" spans="1:23" ht="15">
      <c r="A687" s="12">
        <v>490015</v>
      </c>
      <c r="B687" t="s">
        <v>1563</v>
      </c>
      <c r="D687" t="s">
        <v>1816</v>
      </c>
      <c r="E687" s="8" t="s">
        <v>3159</v>
      </c>
      <c r="F687" s="8">
        <v>132</v>
      </c>
      <c r="G687" s="8">
        <v>199</v>
      </c>
      <c r="H687" s="8">
        <v>69</v>
      </c>
      <c r="I687" s="8">
        <v>44</v>
      </c>
      <c r="J687" s="8">
        <v>64</v>
      </c>
      <c r="K687" s="8">
        <v>1519</v>
      </c>
      <c r="L687" s="8">
        <v>16</v>
      </c>
      <c r="M687" s="42">
        <v>208</v>
      </c>
      <c r="N687" s="8">
        <v>29</v>
      </c>
      <c r="O687" s="8">
        <v>58</v>
      </c>
      <c r="P687" s="8">
        <v>144</v>
      </c>
      <c r="Q687" s="8">
        <v>337</v>
      </c>
      <c r="R687" s="8">
        <v>90</v>
      </c>
      <c r="S687" s="8">
        <v>79</v>
      </c>
      <c r="T687" s="8">
        <v>122</v>
      </c>
      <c r="U687" s="8">
        <v>180</v>
      </c>
      <c r="V687" s="8">
        <v>225</v>
      </c>
      <c r="W687" s="8">
        <v>26</v>
      </c>
    </row>
    <row r="688" spans="1:23" ht="15">
      <c r="A688" s="12">
        <v>492316</v>
      </c>
      <c r="B688" t="s">
        <v>52</v>
      </c>
      <c r="C688" t="s">
        <v>1555</v>
      </c>
      <c r="E688" s="8" t="s">
        <v>3160</v>
      </c>
      <c r="F688" s="8">
        <v>165</v>
      </c>
      <c r="G688" s="8">
        <v>245</v>
      </c>
      <c r="H688" s="8">
        <v>100</v>
      </c>
      <c r="I688" s="8">
        <v>60</v>
      </c>
      <c r="J688" s="8">
        <v>89</v>
      </c>
      <c r="K688" s="8">
        <v>860</v>
      </c>
      <c r="L688" s="8">
        <v>17</v>
      </c>
      <c r="M688" s="42">
        <v>258</v>
      </c>
      <c r="N688" s="8">
        <v>64</v>
      </c>
      <c r="O688" s="8">
        <v>44</v>
      </c>
      <c r="P688" s="8">
        <v>125</v>
      </c>
      <c r="Q688" s="8">
        <v>75</v>
      </c>
      <c r="R688" s="8">
        <v>144</v>
      </c>
      <c r="S688" s="8">
        <v>54</v>
      </c>
      <c r="T688" s="8">
        <v>238</v>
      </c>
      <c r="U688" s="8">
        <v>211</v>
      </c>
      <c r="V688" s="8">
        <v>295</v>
      </c>
      <c r="W688" s="8">
        <v>37</v>
      </c>
    </row>
    <row r="689" spans="1:23" ht="15">
      <c r="A689" s="12">
        <v>492734</v>
      </c>
      <c r="B689" t="s">
        <v>1566</v>
      </c>
      <c r="C689" t="s">
        <v>1555</v>
      </c>
      <c r="E689" s="8" t="s">
        <v>3159</v>
      </c>
      <c r="F689" s="8">
        <v>71</v>
      </c>
      <c r="G689" s="8">
        <v>293</v>
      </c>
      <c r="H689" s="8">
        <v>101</v>
      </c>
      <c r="I689" s="8">
        <v>72</v>
      </c>
      <c r="J689" s="8">
        <v>66</v>
      </c>
      <c r="K689" s="8">
        <v>1272</v>
      </c>
      <c r="L689" s="8">
        <v>14</v>
      </c>
      <c r="M689" s="42">
        <v>175</v>
      </c>
      <c r="N689" s="8">
        <v>30</v>
      </c>
      <c r="O689" s="8">
        <v>34</v>
      </c>
      <c r="P689" s="8">
        <v>147</v>
      </c>
      <c r="Q689" s="8">
        <v>143</v>
      </c>
      <c r="R689" s="8">
        <v>117</v>
      </c>
      <c r="S689" s="8">
        <v>62</v>
      </c>
      <c r="T689" s="8">
        <v>218</v>
      </c>
      <c r="U689" s="8">
        <v>215</v>
      </c>
      <c r="V689" s="8">
        <v>262</v>
      </c>
      <c r="W689" s="8">
        <v>45</v>
      </c>
    </row>
    <row r="690" spans="1:23" ht="15">
      <c r="A690" s="12">
        <v>493481</v>
      </c>
      <c r="B690" t="s">
        <v>1566</v>
      </c>
      <c r="C690" t="s">
        <v>1555</v>
      </c>
      <c r="E690" s="8" t="s">
        <v>3159</v>
      </c>
      <c r="F690" s="8">
        <v>140</v>
      </c>
      <c r="G690" s="8">
        <v>249</v>
      </c>
      <c r="H690" s="8">
        <v>87</v>
      </c>
      <c r="I690" s="8">
        <v>48</v>
      </c>
      <c r="J690" s="8">
        <v>72</v>
      </c>
      <c r="K690" s="8">
        <v>905</v>
      </c>
      <c r="L690" s="8">
        <v>12</v>
      </c>
      <c r="M690" s="42">
        <v>204</v>
      </c>
      <c r="N690" s="8">
        <v>39</v>
      </c>
      <c r="O690" s="8">
        <v>43</v>
      </c>
      <c r="P690" s="8">
        <v>135</v>
      </c>
      <c r="Q690" s="8">
        <v>73</v>
      </c>
      <c r="R690" s="8">
        <v>142</v>
      </c>
      <c r="S690" s="8">
        <v>64</v>
      </c>
      <c r="T690" s="8">
        <v>82</v>
      </c>
      <c r="U690" s="8">
        <v>372</v>
      </c>
      <c r="V690" s="8">
        <v>288</v>
      </c>
      <c r="W690" s="8">
        <v>14</v>
      </c>
    </row>
    <row r="691" spans="1:23" ht="15">
      <c r="A691" s="12">
        <v>497235</v>
      </c>
      <c r="B691" t="s">
        <v>52</v>
      </c>
      <c r="C691" t="s">
        <v>1817</v>
      </c>
      <c r="E691" s="8" t="s">
        <v>3159</v>
      </c>
      <c r="F691" s="8">
        <v>139</v>
      </c>
      <c r="G691" s="8">
        <v>180</v>
      </c>
      <c r="H691" s="8">
        <v>92</v>
      </c>
      <c r="I691" s="8">
        <v>33</v>
      </c>
      <c r="J691" s="8">
        <v>56</v>
      </c>
      <c r="K691" s="8">
        <v>1238</v>
      </c>
      <c r="L691" s="8">
        <v>12</v>
      </c>
      <c r="M691" s="42">
        <v>246</v>
      </c>
      <c r="N691" s="8">
        <v>53</v>
      </c>
      <c r="O691" s="8">
        <v>37</v>
      </c>
      <c r="P691" s="8">
        <v>119</v>
      </c>
      <c r="Q691" s="8">
        <v>358</v>
      </c>
      <c r="R691" s="8">
        <v>106</v>
      </c>
      <c r="S691" s="8">
        <v>78</v>
      </c>
      <c r="T691" s="8">
        <v>252</v>
      </c>
      <c r="U691" s="8">
        <v>514</v>
      </c>
      <c r="V691" s="8">
        <v>194</v>
      </c>
      <c r="W691" s="8">
        <v>19</v>
      </c>
    </row>
    <row r="692" spans="1:23" ht="15">
      <c r="A692" s="12">
        <v>498154</v>
      </c>
      <c r="B692" t="s">
        <v>52</v>
      </c>
      <c r="C692" t="s">
        <v>1818</v>
      </c>
      <c r="E692" s="8" t="s">
        <v>3159</v>
      </c>
      <c r="F692" s="8">
        <v>186</v>
      </c>
      <c r="G692" s="8">
        <v>359</v>
      </c>
      <c r="H692" s="8">
        <v>112</v>
      </c>
      <c r="I692" s="8">
        <v>61</v>
      </c>
      <c r="J692" s="8">
        <v>72</v>
      </c>
      <c r="K692" s="8">
        <v>2147</v>
      </c>
      <c r="L692" s="8">
        <v>15</v>
      </c>
      <c r="M692" s="42">
        <v>351</v>
      </c>
      <c r="N692" s="8">
        <v>55</v>
      </c>
      <c r="O692" s="8">
        <v>46</v>
      </c>
      <c r="P692" s="8">
        <v>182</v>
      </c>
      <c r="Q692" s="8">
        <v>221</v>
      </c>
      <c r="R692" s="8">
        <v>143</v>
      </c>
      <c r="S692" s="8">
        <v>61</v>
      </c>
      <c r="T692" s="8">
        <v>151</v>
      </c>
      <c r="U692" s="8">
        <v>398</v>
      </c>
      <c r="V692" s="8">
        <v>232</v>
      </c>
      <c r="W692" s="8">
        <v>55</v>
      </c>
    </row>
    <row r="693" spans="1:23" ht="15">
      <c r="A693" s="12">
        <v>498672</v>
      </c>
      <c r="B693" t="s">
        <v>1566</v>
      </c>
      <c r="C693" t="s">
        <v>1818</v>
      </c>
      <c r="E693" s="8" t="s">
        <v>3159</v>
      </c>
      <c r="F693" s="8">
        <v>165</v>
      </c>
      <c r="G693" s="8">
        <v>135</v>
      </c>
      <c r="H693" s="8">
        <v>104</v>
      </c>
      <c r="I693" s="8">
        <v>56</v>
      </c>
      <c r="J693" s="8">
        <v>37</v>
      </c>
      <c r="K693" s="8">
        <v>1006</v>
      </c>
      <c r="L693" s="8">
        <v>13</v>
      </c>
      <c r="M693" s="42">
        <v>164</v>
      </c>
      <c r="N693" s="8">
        <v>31</v>
      </c>
      <c r="O693" s="8">
        <v>25</v>
      </c>
      <c r="P693" s="8">
        <v>127</v>
      </c>
      <c r="Q693" s="8">
        <v>262</v>
      </c>
      <c r="R693" s="8">
        <v>120</v>
      </c>
      <c r="S693" s="8">
        <v>43</v>
      </c>
      <c r="T693" s="8">
        <v>207</v>
      </c>
      <c r="U693" s="8">
        <v>171</v>
      </c>
      <c r="V693" s="8">
        <v>233</v>
      </c>
      <c r="W693" s="8">
        <v>40</v>
      </c>
    </row>
    <row r="694" spans="1:23" ht="15">
      <c r="A694" s="12">
        <v>499755</v>
      </c>
      <c r="B694" t="s">
        <v>1566</v>
      </c>
      <c r="C694" t="s">
        <v>1818</v>
      </c>
      <c r="E694" s="8" t="s">
        <v>3159</v>
      </c>
      <c r="F694" s="8">
        <v>242</v>
      </c>
      <c r="G694" s="8">
        <v>316</v>
      </c>
      <c r="H694" s="8">
        <v>122</v>
      </c>
      <c r="I694" s="8">
        <v>78</v>
      </c>
      <c r="J694" s="8">
        <v>84</v>
      </c>
      <c r="K694" s="8">
        <v>931</v>
      </c>
      <c r="L694" s="8">
        <v>13</v>
      </c>
      <c r="M694" s="42">
        <v>327</v>
      </c>
      <c r="N694" s="8">
        <v>66</v>
      </c>
      <c r="O694" s="8">
        <v>46</v>
      </c>
      <c r="P694" s="8">
        <v>197</v>
      </c>
      <c r="Q694" s="8">
        <v>365</v>
      </c>
      <c r="R694" s="8">
        <v>123</v>
      </c>
      <c r="S694" s="8">
        <v>55</v>
      </c>
      <c r="T694" s="8">
        <v>239</v>
      </c>
      <c r="U694" s="8">
        <v>475</v>
      </c>
      <c r="V694" s="8">
        <v>327</v>
      </c>
      <c r="W694" s="8">
        <v>31</v>
      </c>
    </row>
    <row r="695" spans="1:23" ht="15">
      <c r="A695" s="12">
        <v>501944</v>
      </c>
      <c r="B695" t="s">
        <v>1566</v>
      </c>
      <c r="C695" t="s">
        <v>1819</v>
      </c>
      <c r="E695" s="8" t="s">
        <v>3159</v>
      </c>
      <c r="F695" s="8">
        <v>141</v>
      </c>
      <c r="G695" s="8">
        <v>118</v>
      </c>
      <c r="H695" s="8">
        <v>109</v>
      </c>
      <c r="I695" s="8">
        <v>51</v>
      </c>
      <c r="J695" s="8">
        <v>57</v>
      </c>
      <c r="K695" s="8">
        <v>647</v>
      </c>
      <c r="L695" s="8">
        <v>11</v>
      </c>
      <c r="M695" s="42">
        <v>243</v>
      </c>
      <c r="N695" s="8">
        <v>51</v>
      </c>
      <c r="O695" s="8">
        <v>33</v>
      </c>
      <c r="P695" s="8">
        <v>152</v>
      </c>
      <c r="Q695" s="8">
        <v>288</v>
      </c>
      <c r="R695" s="8">
        <v>119</v>
      </c>
      <c r="S695" s="8">
        <v>52</v>
      </c>
      <c r="T695" s="8">
        <v>227</v>
      </c>
      <c r="U695" s="8">
        <v>337</v>
      </c>
      <c r="V695" s="8">
        <v>214</v>
      </c>
      <c r="W695" s="8">
        <v>58</v>
      </c>
    </row>
    <row r="696" spans="1:23" ht="15">
      <c r="A696" s="12">
        <v>502409</v>
      </c>
      <c r="B696" t="s">
        <v>1566</v>
      </c>
      <c r="C696" t="s">
        <v>1819</v>
      </c>
      <c r="E696" s="8" t="s">
        <v>3159</v>
      </c>
      <c r="F696" s="8">
        <v>153</v>
      </c>
      <c r="G696" s="8">
        <v>266</v>
      </c>
      <c r="H696" s="8">
        <v>113</v>
      </c>
      <c r="I696" s="8">
        <v>80</v>
      </c>
      <c r="J696" s="8">
        <v>67</v>
      </c>
      <c r="K696" s="8">
        <v>2201</v>
      </c>
      <c r="L696" s="8">
        <v>28</v>
      </c>
      <c r="M696" s="42">
        <v>167</v>
      </c>
      <c r="N696" s="8">
        <v>32</v>
      </c>
      <c r="O696" s="8">
        <v>62</v>
      </c>
      <c r="P696" s="8">
        <v>134</v>
      </c>
      <c r="Q696" s="8">
        <v>295</v>
      </c>
      <c r="R696" s="8">
        <v>79</v>
      </c>
      <c r="S696" s="8">
        <v>35</v>
      </c>
      <c r="T696" s="8">
        <v>262</v>
      </c>
      <c r="U696" s="8">
        <v>422</v>
      </c>
      <c r="V696" s="8">
        <v>347</v>
      </c>
      <c r="W696" s="8">
        <v>14</v>
      </c>
    </row>
    <row r="697" spans="1:23" ht="15">
      <c r="A697" s="12">
        <v>503564</v>
      </c>
      <c r="B697" t="s">
        <v>1563</v>
      </c>
      <c r="D697" t="s">
        <v>1820</v>
      </c>
      <c r="E697" s="8" t="s">
        <v>3159</v>
      </c>
      <c r="F697" s="8">
        <v>147</v>
      </c>
      <c r="G697" s="8">
        <v>308</v>
      </c>
      <c r="H697" s="8">
        <v>74</v>
      </c>
      <c r="I697" s="8">
        <v>56</v>
      </c>
      <c r="J697" s="8">
        <v>127</v>
      </c>
      <c r="K697" s="8">
        <v>1977</v>
      </c>
      <c r="L697" s="8">
        <v>11</v>
      </c>
      <c r="M697" s="42">
        <v>382</v>
      </c>
      <c r="N697" s="8">
        <v>62</v>
      </c>
      <c r="O697" s="8">
        <v>55</v>
      </c>
      <c r="P697" s="8">
        <v>168</v>
      </c>
      <c r="Q697" s="8">
        <v>255</v>
      </c>
      <c r="R697" s="8">
        <v>123</v>
      </c>
      <c r="S697" s="8">
        <v>64</v>
      </c>
      <c r="T697" s="8">
        <v>235</v>
      </c>
      <c r="U697" s="8">
        <v>207</v>
      </c>
      <c r="V697" s="8">
        <v>278</v>
      </c>
      <c r="W697" s="8">
        <v>30</v>
      </c>
    </row>
    <row r="698" spans="1:23" ht="15">
      <c r="A698" s="12">
        <v>506320</v>
      </c>
      <c r="B698" t="s">
        <v>1563</v>
      </c>
      <c r="C698" t="s">
        <v>1821</v>
      </c>
      <c r="E698" s="8" t="s">
        <v>3159</v>
      </c>
      <c r="F698" s="8">
        <v>196</v>
      </c>
      <c r="G698" s="8">
        <v>356</v>
      </c>
      <c r="H698" s="8">
        <v>123</v>
      </c>
      <c r="I698" s="8">
        <v>78</v>
      </c>
      <c r="J698" s="8">
        <v>83</v>
      </c>
      <c r="K698" s="8">
        <v>2377</v>
      </c>
      <c r="L698" s="8">
        <v>13</v>
      </c>
      <c r="M698" s="42">
        <v>239</v>
      </c>
      <c r="N698" s="8">
        <v>41</v>
      </c>
      <c r="O698" s="8">
        <v>41</v>
      </c>
      <c r="P698" s="8">
        <v>109</v>
      </c>
      <c r="Q698" s="8">
        <v>209</v>
      </c>
      <c r="R698" s="8">
        <v>73</v>
      </c>
      <c r="S698" s="8">
        <v>63</v>
      </c>
      <c r="T698" s="8">
        <v>199</v>
      </c>
      <c r="U698" s="8">
        <v>322</v>
      </c>
      <c r="V698" s="8">
        <v>267</v>
      </c>
      <c r="W698" s="8">
        <v>10</v>
      </c>
    </row>
    <row r="699" spans="1:23" ht="15">
      <c r="A699" s="12">
        <v>507046</v>
      </c>
      <c r="B699" t="s">
        <v>1563</v>
      </c>
      <c r="C699" t="s">
        <v>1821</v>
      </c>
      <c r="E699" s="8" t="s">
        <v>3159</v>
      </c>
      <c r="F699" s="8">
        <v>123</v>
      </c>
      <c r="G699" s="8">
        <v>178</v>
      </c>
      <c r="H699" s="8">
        <v>112</v>
      </c>
      <c r="I699" s="8">
        <v>66</v>
      </c>
      <c r="J699" s="8">
        <v>72</v>
      </c>
      <c r="K699" s="8">
        <v>1251</v>
      </c>
      <c r="L699" s="8">
        <v>21</v>
      </c>
      <c r="M699" s="42">
        <v>326</v>
      </c>
      <c r="N699" s="8">
        <v>34</v>
      </c>
      <c r="O699" s="8">
        <v>43</v>
      </c>
      <c r="P699" s="8">
        <v>111</v>
      </c>
      <c r="Q699" s="8">
        <v>320</v>
      </c>
      <c r="R699" s="8">
        <v>44</v>
      </c>
      <c r="S699" s="8">
        <v>45</v>
      </c>
      <c r="T699" s="8">
        <v>188</v>
      </c>
      <c r="U699" s="8">
        <v>420</v>
      </c>
      <c r="V699" s="8">
        <v>282</v>
      </c>
      <c r="W699" s="8">
        <v>15</v>
      </c>
    </row>
    <row r="700" spans="1:23" ht="15">
      <c r="A700" s="12">
        <v>509354</v>
      </c>
      <c r="B700" t="s">
        <v>1566</v>
      </c>
      <c r="C700" t="s">
        <v>1822</v>
      </c>
      <c r="E700" s="8" t="s">
        <v>3159</v>
      </c>
      <c r="F700" s="8">
        <v>73</v>
      </c>
      <c r="G700" s="8">
        <v>133</v>
      </c>
      <c r="H700" s="8">
        <v>117</v>
      </c>
      <c r="I700" s="8">
        <v>64</v>
      </c>
      <c r="J700" s="8">
        <v>77</v>
      </c>
      <c r="K700" s="8">
        <v>2266</v>
      </c>
      <c r="L700" s="8">
        <v>16</v>
      </c>
      <c r="M700" s="42">
        <v>83</v>
      </c>
      <c r="N700" s="8">
        <v>46</v>
      </c>
      <c r="O700" s="8">
        <v>58</v>
      </c>
      <c r="P700" s="8">
        <v>92</v>
      </c>
      <c r="Q700" s="8">
        <v>159</v>
      </c>
      <c r="R700" s="8">
        <v>72</v>
      </c>
      <c r="S700" s="8">
        <v>47</v>
      </c>
      <c r="T700" s="8">
        <v>182</v>
      </c>
      <c r="U700" s="8">
        <v>223</v>
      </c>
      <c r="V700" s="8">
        <v>240</v>
      </c>
      <c r="W700" s="8">
        <v>31</v>
      </c>
    </row>
    <row r="701" spans="1:23" ht="15">
      <c r="A701" s="12">
        <v>515813</v>
      </c>
      <c r="B701" t="s">
        <v>1566</v>
      </c>
      <c r="C701" t="s">
        <v>1823</v>
      </c>
      <c r="E701" s="8" t="s">
        <v>3159</v>
      </c>
      <c r="F701" s="8">
        <v>119</v>
      </c>
      <c r="G701" s="8">
        <v>163</v>
      </c>
      <c r="H701" s="8">
        <v>98</v>
      </c>
      <c r="I701" s="8">
        <v>85</v>
      </c>
      <c r="J701" s="8">
        <v>139</v>
      </c>
      <c r="K701" s="8">
        <v>1567</v>
      </c>
      <c r="L701" s="8">
        <v>14</v>
      </c>
      <c r="M701" s="42">
        <v>197</v>
      </c>
      <c r="N701" s="8">
        <v>91</v>
      </c>
      <c r="O701" s="8">
        <v>57</v>
      </c>
      <c r="P701" s="8">
        <v>173</v>
      </c>
      <c r="Q701" s="8">
        <v>422</v>
      </c>
      <c r="R701" s="8">
        <v>156</v>
      </c>
      <c r="S701" s="8">
        <v>62</v>
      </c>
      <c r="T701" s="8">
        <v>215</v>
      </c>
      <c r="U701" s="8">
        <v>402</v>
      </c>
      <c r="V701" s="8">
        <v>258</v>
      </c>
      <c r="W701" s="8">
        <v>38</v>
      </c>
    </row>
    <row r="702" spans="1:23" ht="15">
      <c r="A702" s="12">
        <v>516763</v>
      </c>
      <c r="B702" t="s">
        <v>1566</v>
      </c>
      <c r="C702" t="s">
        <v>1824</v>
      </c>
      <c r="E702" s="8" t="s">
        <v>3160</v>
      </c>
      <c r="F702" s="8">
        <v>121</v>
      </c>
      <c r="G702" s="8">
        <v>344</v>
      </c>
      <c r="H702" s="8">
        <v>113</v>
      </c>
      <c r="I702" s="8">
        <v>46</v>
      </c>
      <c r="J702" s="8">
        <v>73</v>
      </c>
      <c r="K702" s="8">
        <v>1718</v>
      </c>
      <c r="L702" s="8">
        <v>24</v>
      </c>
      <c r="M702" s="42">
        <v>229</v>
      </c>
      <c r="N702" s="8">
        <v>33</v>
      </c>
      <c r="O702" s="8">
        <v>45</v>
      </c>
      <c r="P702" s="8">
        <v>142</v>
      </c>
      <c r="Q702" s="8">
        <v>254</v>
      </c>
      <c r="R702" s="8">
        <v>165</v>
      </c>
      <c r="S702" s="8">
        <v>64</v>
      </c>
      <c r="T702" s="8">
        <v>140</v>
      </c>
      <c r="U702" s="8">
        <v>62</v>
      </c>
      <c r="V702" s="8">
        <v>228</v>
      </c>
      <c r="W702" s="8">
        <v>39</v>
      </c>
    </row>
    <row r="703" spans="1:23" ht="15">
      <c r="A703" s="12">
        <v>517153</v>
      </c>
      <c r="B703" t="s">
        <v>1566</v>
      </c>
      <c r="C703" t="s">
        <v>1824</v>
      </c>
      <c r="E703" s="8" t="s">
        <v>3159</v>
      </c>
      <c r="F703" s="8">
        <v>83</v>
      </c>
      <c r="G703" s="8">
        <v>371</v>
      </c>
      <c r="H703" s="8">
        <v>71</v>
      </c>
      <c r="I703" s="8">
        <v>28</v>
      </c>
      <c r="J703" s="8">
        <v>74</v>
      </c>
      <c r="K703" s="8">
        <v>2900</v>
      </c>
      <c r="L703" s="8">
        <v>16</v>
      </c>
      <c r="M703" s="42">
        <v>121</v>
      </c>
      <c r="N703" s="8">
        <v>51</v>
      </c>
      <c r="O703" s="8">
        <v>52</v>
      </c>
      <c r="P703" s="8">
        <v>167</v>
      </c>
      <c r="Q703" s="8">
        <v>23</v>
      </c>
      <c r="R703" s="8">
        <v>142</v>
      </c>
      <c r="S703" s="8">
        <v>39</v>
      </c>
      <c r="T703" s="8">
        <v>279</v>
      </c>
      <c r="U703" s="8">
        <v>236</v>
      </c>
      <c r="V703" s="8">
        <v>206</v>
      </c>
      <c r="W703" s="8">
        <v>37</v>
      </c>
    </row>
    <row r="704" spans="1:23" ht="15">
      <c r="A704" s="12">
        <v>517316</v>
      </c>
      <c r="B704" t="s">
        <v>52</v>
      </c>
      <c r="C704" t="s">
        <v>1824</v>
      </c>
      <c r="E704" s="8" t="s">
        <v>3159</v>
      </c>
      <c r="F704" s="8">
        <v>114</v>
      </c>
      <c r="G704" s="8">
        <v>324</v>
      </c>
      <c r="H704" s="8">
        <v>72</v>
      </c>
      <c r="I704" s="8">
        <v>35</v>
      </c>
      <c r="J704" s="8">
        <v>76</v>
      </c>
      <c r="K704" s="8">
        <v>2649</v>
      </c>
      <c r="L704" s="8">
        <v>12</v>
      </c>
      <c r="M704" s="42">
        <v>62</v>
      </c>
      <c r="N704" s="8">
        <v>54</v>
      </c>
      <c r="O704" s="8">
        <v>59</v>
      </c>
      <c r="P704" s="8">
        <v>117</v>
      </c>
      <c r="Q704" s="8">
        <v>57</v>
      </c>
      <c r="R704" s="8">
        <v>137</v>
      </c>
      <c r="S704" s="8">
        <v>68</v>
      </c>
      <c r="T704" s="8">
        <v>296</v>
      </c>
      <c r="U704" s="8">
        <v>357</v>
      </c>
      <c r="V704" s="8">
        <v>245</v>
      </c>
      <c r="W704" s="8">
        <v>26</v>
      </c>
    </row>
    <row r="705" spans="1:23" ht="15">
      <c r="A705" s="12">
        <v>519226</v>
      </c>
      <c r="B705" t="s">
        <v>1563</v>
      </c>
      <c r="D705" t="s">
        <v>1447</v>
      </c>
      <c r="E705" s="8" t="s">
        <v>3160</v>
      </c>
      <c r="F705" s="8">
        <v>88</v>
      </c>
      <c r="G705" s="8">
        <v>312</v>
      </c>
      <c r="H705" s="8">
        <v>76</v>
      </c>
      <c r="I705" s="8">
        <v>61</v>
      </c>
      <c r="J705" s="8">
        <v>104</v>
      </c>
      <c r="K705" s="8">
        <v>2577</v>
      </c>
      <c r="L705" s="8">
        <v>13</v>
      </c>
      <c r="M705" s="42">
        <v>316</v>
      </c>
      <c r="N705" s="8">
        <v>58</v>
      </c>
      <c r="O705" s="8">
        <v>43</v>
      </c>
      <c r="P705" s="8">
        <v>176</v>
      </c>
      <c r="Q705" s="8">
        <v>159</v>
      </c>
      <c r="R705" s="8">
        <v>140</v>
      </c>
      <c r="S705" s="8">
        <v>47</v>
      </c>
      <c r="T705" s="8">
        <v>195</v>
      </c>
      <c r="U705" s="8">
        <v>374</v>
      </c>
      <c r="V705" s="8">
        <v>235</v>
      </c>
      <c r="W705" s="8">
        <v>28</v>
      </c>
    </row>
    <row r="706" spans="1:23" ht="15">
      <c r="A706" s="12">
        <v>519236</v>
      </c>
      <c r="B706" t="s">
        <v>1563</v>
      </c>
      <c r="D706" t="s">
        <v>1447</v>
      </c>
      <c r="E706" s="8" t="s">
        <v>3160</v>
      </c>
      <c r="F706" s="8">
        <v>92</v>
      </c>
      <c r="G706" s="8">
        <v>300</v>
      </c>
      <c r="H706" s="8">
        <v>77</v>
      </c>
      <c r="I706" s="8">
        <v>63</v>
      </c>
      <c r="J706" s="8">
        <v>97</v>
      </c>
      <c r="K706" s="8">
        <v>2560</v>
      </c>
      <c r="L706" s="8">
        <v>11</v>
      </c>
      <c r="M706" s="42">
        <v>333</v>
      </c>
      <c r="N706" s="8">
        <v>59</v>
      </c>
      <c r="O706" s="8">
        <v>39</v>
      </c>
      <c r="P706" s="8">
        <v>175</v>
      </c>
      <c r="Q706" s="8">
        <v>151</v>
      </c>
      <c r="R706" s="8">
        <v>148</v>
      </c>
      <c r="S706" s="8">
        <v>45</v>
      </c>
      <c r="T706" s="8">
        <v>197</v>
      </c>
      <c r="U706" s="8">
        <v>374</v>
      </c>
      <c r="V706" s="8">
        <v>241</v>
      </c>
      <c r="W706" s="8">
        <v>28</v>
      </c>
    </row>
    <row r="707" spans="1:23" ht="15">
      <c r="A707" s="12">
        <v>519299</v>
      </c>
      <c r="B707" t="s">
        <v>1563</v>
      </c>
      <c r="D707" t="s">
        <v>1447</v>
      </c>
      <c r="E707" s="8" t="s">
        <v>3159</v>
      </c>
      <c r="F707" s="8">
        <v>111</v>
      </c>
      <c r="G707" s="8">
        <v>257</v>
      </c>
      <c r="H707" s="8">
        <v>80</v>
      </c>
      <c r="I707" s="8">
        <v>67</v>
      </c>
      <c r="J707" s="8">
        <v>103</v>
      </c>
      <c r="K707" s="8">
        <v>2487</v>
      </c>
      <c r="L707" s="8">
        <v>15</v>
      </c>
      <c r="M707" s="42">
        <v>320</v>
      </c>
      <c r="N707" s="8">
        <v>63</v>
      </c>
      <c r="O707" s="8">
        <v>43</v>
      </c>
      <c r="P707" s="8">
        <v>174</v>
      </c>
      <c r="Q707" s="8">
        <v>170</v>
      </c>
      <c r="R707" s="8">
        <v>157</v>
      </c>
      <c r="S707" s="8">
        <v>59</v>
      </c>
      <c r="T707" s="8">
        <v>231</v>
      </c>
      <c r="U707" s="8">
        <v>323</v>
      </c>
      <c r="V707" s="8">
        <v>258</v>
      </c>
      <c r="W707" s="8">
        <v>31</v>
      </c>
    </row>
    <row r="708" spans="1:23" ht="15">
      <c r="A708" s="12">
        <v>520157</v>
      </c>
      <c r="B708" t="s">
        <v>1566</v>
      </c>
      <c r="C708" t="s">
        <v>1825</v>
      </c>
      <c r="E708" s="8" t="s">
        <v>3159</v>
      </c>
      <c r="F708" s="8">
        <v>98</v>
      </c>
      <c r="G708" s="8">
        <v>437</v>
      </c>
      <c r="H708" s="8">
        <v>109</v>
      </c>
      <c r="I708" s="8">
        <v>16</v>
      </c>
      <c r="J708" s="8">
        <v>67</v>
      </c>
      <c r="K708" s="8">
        <v>2060</v>
      </c>
      <c r="L708" s="8">
        <v>12</v>
      </c>
      <c r="M708" s="42">
        <v>226</v>
      </c>
      <c r="N708" s="8">
        <v>51</v>
      </c>
      <c r="O708" s="8">
        <v>46</v>
      </c>
      <c r="P708" s="8">
        <v>100</v>
      </c>
      <c r="Q708" s="8">
        <v>379</v>
      </c>
      <c r="R708" s="8">
        <v>145</v>
      </c>
      <c r="S708" s="8">
        <v>73</v>
      </c>
      <c r="T708" s="8">
        <v>214</v>
      </c>
      <c r="U708" s="8">
        <v>537</v>
      </c>
      <c r="V708" s="8">
        <v>341</v>
      </c>
      <c r="W708" s="8">
        <v>23</v>
      </c>
    </row>
    <row r="709" spans="1:23" ht="15">
      <c r="A709" s="12">
        <v>521331</v>
      </c>
      <c r="B709" t="s">
        <v>52</v>
      </c>
      <c r="C709" t="s">
        <v>1528</v>
      </c>
      <c r="E709" s="8" t="s">
        <v>3160</v>
      </c>
      <c r="F709" s="8">
        <v>69</v>
      </c>
      <c r="G709" s="8">
        <v>369</v>
      </c>
      <c r="H709" s="8">
        <v>117</v>
      </c>
      <c r="I709" s="8">
        <v>66</v>
      </c>
      <c r="J709" s="8">
        <v>65</v>
      </c>
      <c r="K709" s="8">
        <v>1806</v>
      </c>
      <c r="L709" s="8">
        <v>19</v>
      </c>
      <c r="M709" s="42">
        <v>319</v>
      </c>
      <c r="N709" s="8">
        <v>42</v>
      </c>
      <c r="O709" s="8">
        <v>46</v>
      </c>
      <c r="P709" s="8">
        <v>134</v>
      </c>
      <c r="Q709" s="8">
        <v>432</v>
      </c>
      <c r="R709" s="8">
        <v>98</v>
      </c>
      <c r="S709" s="8">
        <v>73</v>
      </c>
      <c r="T709" s="8">
        <v>246</v>
      </c>
      <c r="U709" s="8">
        <v>482</v>
      </c>
      <c r="V709" s="8">
        <v>228</v>
      </c>
      <c r="W709" s="8">
        <v>27</v>
      </c>
    </row>
    <row r="710" spans="1:23" ht="15">
      <c r="A710" s="12">
        <v>521429</v>
      </c>
      <c r="B710" t="s">
        <v>52</v>
      </c>
      <c r="C710" t="s">
        <v>1528</v>
      </c>
      <c r="E710" s="8" t="s">
        <v>3159</v>
      </c>
      <c r="F710" s="8">
        <v>73</v>
      </c>
      <c r="G710" s="8">
        <v>287</v>
      </c>
      <c r="H710" s="8">
        <v>88</v>
      </c>
      <c r="I710" s="8">
        <v>60</v>
      </c>
      <c r="J710" s="8">
        <v>90</v>
      </c>
      <c r="K710" s="8">
        <v>1805</v>
      </c>
      <c r="L710" s="8">
        <v>19</v>
      </c>
      <c r="M710" s="42">
        <v>323</v>
      </c>
      <c r="N710" s="8">
        <v>52</v>
      </c>
      <c r="O710" s="8">
        <v>43</v>
      </c>
      <c r="P710" s="8">
        <v>87</v>
      </c>
      <c r="Q710" s="8">
        <v>535</v>
      </c>
      <c r="R710" s="8">
        <v>67</v>
      </c>
      <c r="S710" s="8">
        <v>66</v>
      </c>
      <c r="T710" s="8">
        <v>233</v>
      </c>
      <c r="U710" s="8">
        <v>403</v>
      </c>
      <c r="V710" s="8">
        <v>225</v>
      </c>
      <c r="W710" s="8">
        <v>34</v>
      </c>
    </row>
    <row r="711" spans="1:23" ht="15">
      <c r="A711" s="12">
        <v>521766</v>
      </c>
      <c r="B711" t="s">
        <v>1563</v>
      </c>
      <c r="D711" t="s">
        <v>1826</v>
      </c>
      <c r="E711" s="8" t="s">
        <v>3159</v>
      </c>
      <c r="F711" s="8">
        <v>104</v>
      </c>
      <c r="G711" s="8">
        <v>205</v>
      </c>
      <c r="H711" s="8">
        <v>79</v>
      </c>
      <c r="I711" s="8">
        <v>61</v>
      </c>
      <c r="J711" s="8">
        <v>42</v>
      </c>
      <c r="K711" s="8">
        <v>1123</v>
      </c>
      <c r="L711" s="8">
        <v>11</v>
      </c>
      <c r="M711" s="42">
        <v>376</v>
      </c>
      <c r="N711" s="8">
        <v>36</v>
      </c>
      <c r="O711" s="8">
        <v>38</v>
      </c>
      <c r="P711" s="8">
        <v>131</v>
      </c>
      <c r="Q711" s="8">
        <v>268</v>
      </c>
      <c r="R711" s="8">
        <v>145</v>
      </c>
      <c r="S711" s="8">
        <v>50</v>
      </c>
      <c r="T711" s="8">
        <v>260</v>
      </c>
      <c r="U711" s="8">
        <v>251</v>
      </c>
      <c r="V711" s="8">
        <v>306</v>
      </c>
      <c r="W711" s="8">
        <v>14</v>
      </c>
    </row>
    <row r="712" spans="1:23" ht="15">
      <c r="A712" s="12">
        <v>522118</v>
      </c>
      <c r="B712" t="s">
        <v>52</v>
      </c>
      <c r="C712" t="s">
        <v>1827</v>
      </c>
      <c r="E712" s="8" t="s">
        <v>3159</v>
      </c>
      <c r="F712" s="8">
        <v>92</v>
      </c>
      <c r="G712" s="8">
        <v>243</v>
      </c>
      <c r="H712" s="8">
        <v>59</v>
      </c>
      <c r="I712" s="8">
        <v>43</v>
      </c>
      <c r="J712" s="8">
        <v>66</v>
      </c>
      <c r="K712" s="8">
        <v>2597</v>
      </c>
      <c r="L712" s="8">
        <v>11</v>
      </c>
      <c r="M712" s="42">
        <v>267</v>
      </c>
      <c r="N712" s="8">
        <v>44</v>
      </c>
      <c r="O712" s="8">
        <v>37</v>
      </c>
      <c r="P712" s="8">
        <v>149</v>
      </c>
      <c r="Q712" s="8">
        <v>298</v>
      </c>
      <c r="R712" s="8">
        <v>139</v>
      </c>
      <c r="S712" s="8">
        <v>49</v>
      </c>
      <c r="T712" s="8">
        <v>240</v>
      </c>
      <c r="U712" s="8">
        <v>258</v>
      </c>
      <c r="V712" s="8">
        <v>269</v>
      </c>
      <c r="W712" s="8">
        <v>39</v>
      </c>
    </row>
    <row r="713" spans="1:23" ht="15">
      <c r="A713" s="12">
        <v>522868</v>
      </c>
      <c r="B713" t="s">
        <v>52</v>
      </c>
      <c r="C713" t="s">
        <v>1827</v>
      </c>
      <c r="E713" s="8" t="s">
        <v>3159</v>
      </c>
      <c r="F713" s="8">
        <v>116</v>
      </c>
      <c r="G713" s="8">
        <v>306</v>
      </c>
      <c r="H713" s="8">
        <v>98</v>
      </c>
      <c r="I713" s="8">
        <v>76</v>
      </c>
      <c r="J713" s="8">
        <v>73</v>
      </c>
      <c r="K713" s="8">
        <v>3431</v>
      </c>
      <c r="L713" s="8">
        <v>11</v>
      </c>
      <c r="M713" s="42">
        <v>246</v>
      </c>
      <c r="N713" s="8">
        <v>38</v>
      </c>
      <c r="O713" s="8">
        <v>43</v>
      </c>
      <c r="P713" s="8">
        <v>119</v>
      </c>
      <c r="Q713" s="8">
        <v>342</v>
      </c>
      <c r="R713" s="8">
        <v>90</v>
      </c>
      <c r="S713" s="8">
        <v>70</v>
      </c>
      <c r="T713" s="8">
        <v>165</v>
      </c>
      <c r="U713" s="8">
        <v>537</v>
      </c>
      <c r="V713" s="8">
        <v>167</v>
      </c>
      <c r="W713" s="8">
        <v>11</v>
      </c>
    </row>
    <row r="714" spans="1:23" ht="15">
      <c r="A714" s="12">
        <v>524188</v>
      </c>
      <c r="B714" t="s">
        <v>1563</v>
      </c>
      <c r="D714" t="s">
        <v>1828</v>
      </c>
      <c r="E714" s="8" t="s">
        <v>3159</v>
      </c>
      <c r="F714" s="8">
        <v>150</v>
      </c>
      <c r="G714" s="8">
        <v>347</v>
      </c>
      <c r="H714" s="8">
        <v>106</v>
      </c>
      <c r="I714" s="8">
        <v>92</v>
      </c>
      <c r="J714" s="8">
        <v>64</v>
      </c>
      <c r="K714" s="8">
        <v>922</v>
      </c>
      <c r="L714" s="8">
        <v>12</v>
      </c>
      <c r="M714" s="42">
        <v>323</v>
      </c>
      <c r="N714" s="8">
        <v>26</v>
      </c>
      <c r="O714" s="8">
        <v>46</v>
      </c>
      <c r="P714" s="8">
        <v>112</v>
      </c>
      <c r="Q714" s="8">
        <v>393</v>
      </c>
      <c r="R714" s="8">
        <v>125</v>
      </c>
      <c r="S714" s="8">
        <v>58</v>
      </c>
      <c r="T714" s="8">
        <v>206</v>
      </c>
      <c r="U714" s="8">
        <v>368</v>
      </c>
      <c r="V714" s="8">
        <v>286</v>
      </c>
      <c r="W714" s="8">
        <v>38</v>
      </c>
    </row>
    <row r="715" spans="1:23" ht="15">
      <c r="A715" s="12">
        <v>524230</v>
      </c>
      <c r="B715" t="s">
        <v>1563</v>
      </c>
      <c r="D715" t="s">
        <v>1828</v>
      </c>
      <c r="E715" s="8" t="s">
        <v>3159</v>
      </c>
      <c r="F715" s="8">
        <v>155</v>
      </c>
      <c r="G715" s="8">
        <v>284</v>
      </c>
      <c r="H715" s="8">
        <v>111</v>
      </c>
      <c r="I715" s="8">
        <v>73</v>
      </c>
      <c r="J715" s="8">
        <v>68</v>
      </c>
      <c r="K715" s="8">
        <v>1071</v>
      </c>
      <c r="L715" s="8">
        <v>14</v>
      </c>
      <c r="M715" s="42">
        <v>278</v>
      </c>
      <c r="N715" s="8">
        <v>27</v>
      </c>
      <c r="O715" s="8">
        <v>37</v>
      </c>
      <c r="P715" s="8">
        <v>123</v>
      </c>
      <c r="Q715" s="8">
        <v>344</v>
      </c>
      <c r="R715" s="8">
        <v>121</v>
      </c>
      <c r="S715" s="8">
        <v>28</v>
      </c>
      <c r="T715" s="8">
        <v>201</v>
      </c>
      <c r="U715" s="8">
        <v>339</v>
      </c>
      <c r="V715" s="8">
        <v>234</v>
      </c>
      <c r="W715" s="8">
        <v>32</v>
      </c>
    </row>
    <row r="716" spans="1:23" ht="15">
      <c r="A716" s="12">
        <v>524288</v>
      </c>
      <c r="B716" t="s">
        <v>52</v>
      </c>
      <c r="C716" t="s">
        <v>1829</v>
      </c>
      <c r="E716" s="8" t="s">
        <v>3159</v>
      </c>
      <c r="F716" s="8">
        <v>169</v>
      </c>
      <c r="G716" s="8">
        <v>305</v>
      </c>
      <c r="H716" s="8">
        <v>86</v>
      </c>
      <c r="I716" s="8">
        <v>96</v>
      </c>
      <c r="J716" s="8">
        <v>44</v>
      </c>
      <c r="K716" s="8">
        <v>1122</v>
      </c>
      <c r="L716" s="8">
        <v>17</v>
      </c>
      <c r="M716" s="42">
        <v>271</v>
      </c>
      <c r="N716" s="8">
        <v>17</v>
      </c>
      <c r="O716" s="8">
        <v>37</v>
      </c>
      <c r="P716" s="8">
        <v>197</v>
      </c>
      <c r="Q716" s="8">
        <v>318</v>
      </c>
      <c r="R716" s="8">
        <v>138</v>
      </c>
      <c r="S716" s="8">
        <v>22</v>
      </c>
      <c r="T716" s="8">
        <v>214</v>
      </c>
      <c r="U716" s="8">
        <v>336</v>
      </c>
      <c r="V716" s="8">
        <v>245</v>
      </c>
      <c r="W716" s="8">
        <v>44</v>
      </c>
    </row>
    <row r="717" spans="1:23" ht="15">
      <c r="A717" s="12">
        <v>525229</v>
      </c>
      <c r="B717" t="s">
        <v>1566</v>
      </c>
      <c r="C717" t="s">
        <v>1829</v>
      </c>
      <c r="E717" s="8" t="s">
        <v>3159</v>
      </c>
      <c r="F717" s="8">
        <v>147</v>
      </c>
      <c r="G717" s="8">
        <v>205</v>
      </c>
      <c r="H717" s="8">
        <v>61</v>
      </c>
      <c r="I717" s="8">
        <v>80</v>
      </c>
      <c r="J717" s="8">
        <v>85</v>
      </c>
      <c r="K717" s="8">
        <v>2146</v>
      </c>
      <c r="L717" s="8">
        <v>8</v>
      </c>
      <c r="M717" s="42">
        <v>212</v>
      </c>
      <c r="N717" s="8">
        <v>28</v>
      </c>
      <c r="O717" s="8">
        <v>57</v>
      </c>
      <c r="P717" s="8">
        <v>81</v>
      </c>
      <c r="Q717" s="8">
        <v>163</v>
      </c>
      <c r="R717" s="8">
        <v>112</v>
      </c>
      <c r="S717" s="8">
        <v>69</v>
      </c>
      <c r="T717" s="8">
        <v>139</v>
      </c>
      <c r="U717" s="8">
        <v>221</v>
      </c>
      <c r="V717" s="8">
        <v>292</v>
      </c>
      <c r="W717" s="8">
        <v>13</v>
      </c>
    </row>
    <row r="718" spans="1:23" ht="15">
      <c r="A718" s="12">
        <v>525881</v>
      </c>
      <c r="B718" t="s">
        <v>52</v>
      </c>
      <c r="C718" t="s">
        <v>1829</v>
      </c>
      <c r="E718" s="8" t="s">
        <v>3159</v>
      </c>
      <c r="F718" s="8">
        <v>174</v>
      </c>
      <c r="G718" s="8">
        <v>254</v>
      </c>
      <c r="H718" s="8">
        <v>148</v>
      </c>
      <c r="I718" s="8">
        <v>79</v>
      </c>
      <c r="J718" s="8">
        <v>61</v>
      </c>
      <c r="K718" s="8">
        <v>1952</v>
      </c>
      <c r="L718" s="8">
        <v>7</v>
      </c>
      <c r="M718" s="42">
        <v>179</v>
      </c>
      <c r="N718" s="8">
        <v>52</v>
      </c>
      <c r="O718" s="8">
        <v>52</v>
      </c>
      <c r="P718" s="8">
        <v>96</v>
      </c>
      <c r="Q718" s="8">
        <v>353</v>
      </c>
      <c r="R718" s="8">
        <v>69</v>
      </c>
      <c r="S718" s="8">
        <v>55</v>
      </c>
      <c r="T718" s="8">
        <v>243</v>
      </c>
      <c r="U718" s="8">
        <v>429</v>
      </c>
      <c r="V718" s="8">
        <v>363</v>
      </c>
      <c r="W718" s="8">
        <v>30</v>
      </c>
    </row>
    <row r="719" spans="1:23" ht="15">
      <c r="A719" s="12">
        <v>526136</v>
      </c>
      <c r="B719" t="s">
        <v>52</v>
      </c>
      <c r="C719" t="s">
        <v>1829</v>
      </c>
      <c r="E719" s="8" t="s">
        <v>3159</v>
      </c>
      <c r="F719" s="8">
        <v>158</v>
      </c>
      <c r="G719" s="8">
        <v>171</v>
      </c>
      <c r="H719" s="8">
        <v>145</v>
      </c>
      <c r="I719" s="8">
        <v>89</v>
      </c>
      <c r="J719" s="8">
        <v>78</v>
      </c>
      <c r="K719" s="8">
        <v>2656</v>
      </c>
      <c r="L719" s="8">
        <v>15</v>
      </c>
      <c r="M719" s="42">
        <v>173</v>
      </c>
      <c r="N719" s="8">
        <v>34</v>
      </c>
      <c r="O719" s="8">
        <v>50</v>
      </c>
      <c r="P719" s="8">
        <v>150</v>
      </c>
      <c r="Q719" s="8">
        <v>322</v>
      </c>
      <c r="R719" s="8">
        <v>69</v>
      </c>
      <c r="S719" s="8">
        <v>76</v>
      </c>
      <c r="T719" s="8">
        <v>202</v>
      </c>
      <c r="U719" s="8">
        <v>338</v>
      </c>
      <c r="V719" s="8">
        <v>255</v>
      </c>
      <c r="W719" s="8">
        <v>22</v>
      </c>
    </row>
    <row r="720" spans="1:23" ht="15">
      <c r="A720" s="12">
        <v>526658</v>
      </c>
      <c r="B720" t="s">
        <v>1566</v>
      </c>
      <c r="C720" t="s">
        <v>1830</v>
      </c>
      <c r="E720" s="8" t="s">
        <v>3159</v>
      </c>
      <c r="F720" s="8">
        <v>211</v>
      </c>
      <c r="G720" s="8">
        <v>142</v>
      </c>
      <c r="H720" s="8">
        <v>90</v>
      </c>
      <c r="I720" s="8">
        <v>103</v>
      </c>
      <c r="J720" s="8">
        <v>64</v>
      </c>
      <c r="K720" s="8">
        <v>2473</v>
      </c>
      <c r="L720" s="8">
        <v>10</v>
      </c>
      <c r="M720" s="42">
        <v>254</v>
      </c>
      <c r="N720" s="8">
        <v>18</v>
      </c>
      <c r="O720" s="8">
        <v>34</v>
      </c>
      <c r="P720" s="8">
        <v>192</v>
      </c>
      <c r="Q720" s="8">
        <v>250</v>
      </c>
      <c r="R720" s="8">
        <v>109</v>
      </c>
      <c r="S720" s="8">
        <v>14</v>
      </c>
      <c r="T720" s="8">
        <v>200</v>
      </c>
      <c r="U720" s="8">
        <v>249</v>
      </c>
      <c r="V720" s="8">
        <v>284</v>
      </c>
      <c r="W720" s="8">
        <v>28</v>
      </c>
    </row>
    <row r="721" spans="1:23" ht="15">
      <c r="A721" s="12">
        <v>526672</v>
      </c>
      <c r="B721" t="s">
        <v>52</v>
      </c>
      <c r="C721" t="s">
        <v>1830</v>
      </c>
      <c r="E721" s="8" t="s">
        <v>3159</v>
      </c>
      <c r="F721" s="8">
        <v>185</v>
      </c>
      <c r="G721" s="8">
        <v>147</v>
      </c>
      <c r="H721" s="8">
        <v>88</v>
      </c>
      <c r="I721" s="8">
        <v>93</v>
      </c>
      <c r="J721" s="8">
        <v>63</v>
      </c>
      <c r="K721" s="8">
        <v>2456</v>
      </c>
      <c r="L721" s="8">
        <v>11</v>
      </c>
      <c r="M721" s="42">
        <v>244</v>
      </c>
      <c r="N721" s="8">
        <v>13</v>
      </c>
      <c r="O721" s="8">
        <v>30</v>
      </c>
      <c r="P721" s="8">
        <v>143</v>
      </c>
      <c r="Q721" s="8">
        <v>241</v>
      </c>
      <c r="R721" s="8">
        <v>100</v>
      </c>
      <c r="S721" s="8">
        <v>9</v>
      </c>
      <c r="T721" s="8">
        <v>204</v>
      </c>
      <c r="U721" s="8">
        <v>272</v>
      </c>
      <c r="V721" s="8">
        <v>291</v>
      </c>
      <c r="W721" s="8">
        <v>28</v>
      </c>
    </row>
    <row r="722" spans="1:23" ht="15">
      <c r="A722" s="12">
        <v>527913</v>
      </c>
      <c r="B722" t="s">
        <v>1566</v>
      </c>
      <c r="C722" t="s">
        <v>1831</v>
      </c>
      <c r="E722" s="8" t="s">
        <v>3159</v>
      </c>
      <c r="F722" s="8">
        <v>167</v>
      </c>
      <c r="G722" s="8">
        <v>288</v>
      </c>
      <c r="H722" s="8">
        <v>86</v>
      </c>
      <c r="I722" s="8">
        <v>65</v>
      </c>
      <c r="J722" s="8">
        <v>83</v>
      </c>
      <c r="K722" s="8">
        <v>2246</v>
      </c>
      <c r="L722" s="8">
        <v>11</v>
      </c>
      <c r="M722" s="42">
        <v>243</v>
      </c>
      <c r="N722" s="8">
        <v>32</v>
      </c>
      <c r="O722" s="8">
        <v>45</v>
      </c>
      <c r="P722" s="8">
        <v>64</v>
      </c>
      <c r="Q722" s="8">
        <v>202</v>
      </c>
      <c r="R722" s="8">
        <v>117</v>
      </c>
      <c r="S722" s="8">
        <v>59</v>
      </c>
      <c r="T722" s="8">
        <v>159</v>
      </c>
      <c r="U722" s="8">
        <v>399</v>
      </c>
      <c r="V722" s="8">
        <v>260</v>
      </c>
      <c r="W722" s="8">
        <v>38</v>
      </c>
    </row>
    <row r="723" spans="1:23" ht="15">
      <c r="A723" s="12">
        <v>528328</v>
      </c>
      <c r="B723" t="s">
        <v>52</v>
      </c>
      <c r="C723" t="s">
        <v>1831</v>
      </c>
      <c r="E723" s="8" t="s">
        <v>3160</v>
      </c>
      <c r="F723" s="8">
        <v>137</v>
      </c>
      <c r="G723" s="8">
        <v>384</v>
      </c>
      <c r="H723" s="8">
        <v>97</v>
      </c>
      <c r="I723" s="8">
        <v>39</v>
      </c>
      <c r="J723" s="8">
        <v>73</v>
      </c>
      <c r="K723" s="8">
        <v>547</v>
      </c>
      <c r="L723" s="8">
        <v>24</v>
      </c>
      <c r="M723" s="42">
        <v>146</v>
      </c>
      <c r="N723" s="8">
        <v>43</v>
      </c>
      <c r="O723" s="8">
        <v>42</v>
      </c>
      <c r="P723" s="8">
        <v>126</v>
      </c>
      <c r="Q723" s="8">
        <v>306</v>
      </c>
      <c r="R723" s="8">
        <v>48</v>
      </c>
      <c r="S723" s="8">
        <v>52</v>
      </c>
      <c r="T723" s="8">
        <v>232</v>
      </c>
      <c r="U723" s="8">
        <v>151</v>
      </c>
      <c r="V723" s="8">
        <v>301</v>
      </c>
      <c r="W723" s="8">
        <v>49</v>
      </c>
    </row>
    <row r="724" spans="1:23" ht="15">
      <c r="A724" s="12">
        <v>528640</v>
      </c>
      <c r="B724" t="s">
        <v>1563</v>
      </c>
      <c r="D724" t="s">
        <v>1832</v>
      </c>
      <c r="E724" s="8" t="s">
        <v>3159</v>
      </c>
      <c r="F724" s="8">
        <v>141</v>
      </c>
      <c r="G724" s="8">
        <v>293</v>
      </c>
      <c r="H724" s="8">
        <v>97</v>
      </c>
      <c r="I724" s="8">
        <v>50</v>
      </c>
      <c r="J724" s="8">
        <v>67</v>
      </c>
      <c r="K724" s="8">
        <v>822</v>
      </c>
      <c r="L724" s="8">
        <v>11</v>
      </c>
      <c r="M724" s="42">
        <v>145</v>
      </c>
      <c r="N724" s="8">
        <v>58</v>
      </c>
      <c r="O724" s="8">
        <v>37</v>
      </c>
      <c r="P724" s="8">
        <v>110</v>
      </c>
      <c r="Q724" s="8">
        <v>208</v>
      </c>
      <c r="R724" s="8">
        <v>70</v>
      </c>
      <c r="S724" s="8">
        <v>53</v>
      </c>
      <c r="T724" s="8">
        <v>236</v>
      </c>
      <c r="U724" s="8">
        <v>186</v>
      </c>
      <c r="V724" s="8">
        <v>284</v>
      </c>
      <c r="W724" s="8">
        <v>11</v>
      </c>
    </row>
    <row r="725" spans="1:23" ht="15">
      <c r="A725" s="12">
        <v>530131</v>
      </c>
      <c r="B725" t="s">
        <v>52</v>
      </c>
      <c r="C725" t="s">
        <v>1833</v>
      </c>
      <c r="E725" s="8" t="s">
        <v>3159</v>
      </c>
      <c r="F725" s="8">
        <v>118</v>
      </c>
      <c r="G725" s="8">
        <v>96</v>
      </c>
      <c r="H725" s="8">
        <v>137</v>
      </c>
      <c r="I725" s="8">
        <v>48</v>
      </c>
      <c r="J725" s="8">
        <v>95</v>
      </c>
      <c r="K725" s="8">
        <v>2095</v>
      </c>
      <c r="L725" s="8">
        <v>7</v>
      </c>
      <c r="M725" s="42">
        <v>363</v>
      </c>
      <c r="N725" s="8">
        <v>30</v>
      </c>
      <c r="O725" s="8">
        <v>50</v>
      </c>
      <c r="P725" s="8">
        <v>193</v>
      </c>
      <c r="Q725" s="8">
        <v>126</v>
      </c>
      <c r="R725" s="8">
        <v>127</v>
      </c>
      <c r="S725" s="8">
        <v>54</v>
      </c>
      <c r="T725" s="8">
        <v>93</v>
      </c>
      <c r="U725" s="8">
        <v>178</v>
      </c>
      <c r="V725" s="8">
        <v>260</v>
      </c>
      <c r="W725" s="8">
        <v>22</v>
      </c>
    </row>
    <row r="726" spans="1:23" ht="15">
      <c r="A726" s="12">
        <v>532233</v>
      </c>
      <c r="B726" t="s">
        <v>52</v>
      </c>
      <c r="C726" t="s">
        <v>1834</v>
      </c>
      <c r="E726" s="8" t="s">
        <v>3159</v>
      </c>
      <c r="F726" s="8">
        <v>172</v>
      </c>
      <c r="G726" s="8">
        <v>282</v>
      </c>
      <c r="H726" s="8">
        <v>83</v>
      </c>
      <c r="I726" s="8">
        <v>57</v>
      </c>
      <c r="J726" s="8">
        <v>67</v>
      </c>
      <c r="K726" s="8">
        <v>303</v>
      </c>
      <c r="L726" s="8">
        <v>5</v>
      </c>
      <c r="M726" s="42">
        <v>218</v>
      </c>
      <c r="N726" s="8">
        <v>33</v>
      </c>
      <c r="O726" s="8">
        <v>59</v>
      </c>
      <c r="P726" s="8">
        <v>120</v>
      </c>
      <c r="Q726" s="8">
        <v>235</v>
      </c>
      <c r="R726" s="8">
        <v>87</v>
      </c>
      <c r="S726" s="8">
        <v>46</v>
      </c>
      <c r="T726" s="8">
        <v>186</v>
      </c>
      <c r="U726" s="8">
        <v>93</v>
      </c>
      <c r="V726" s="8">
        <v>239</v>
      </c>
      <c r="W726" s="8">
        <v>13</v>
      </c>
    </row>
    <row r="727" spans="1:23" ht="15">
      <c r="A727" s="12">
        <v>532458</v>
      </c>
      <c r="B727" t="s">
        <v>52</v>
      </c>
      <c r="C727" t="s">
        <v>1835</v>
      </c>
      <c r="E727" s="8" t="s">
        <v>3159</v>
      </c>
      <c r="F727" s="8">
        <v>202</v>
      </c>
      <c r="G727" s="8">
        <v>259</v>
      </c>
      <c r="H727" s="8">
        <v>82</v>
      </c>
      <c r="I727" s="8">
        <v>51</v>
      </c>
      <c r="J727" s="8">
        <v>65</v>
      </c>
      <c r="K727" s="8">
        <v>829</v>
      </c>
      <c r="L727" s="8">
        <v>12</v>
      </c>
      <c r="M727" s="42">
        <v>240</v>
      </c>
      <c r="N727" s="8">
        <v>22</v>
      </c>
      <c r="O727" s="8">
        <v>54</v>
      </c>
      <c r="P727" s="8">
        <v>150</v>
      </c>
      <c r="Q727" s="8">
        <v>176</v>
      </c>
      <c r="R727" s="8">
        <v>96</v>
      </c>
      <c r="S727" s="8">
        <v>47</v>
      </c>
      <c r="T727" s="8">
        <v>79</v>
      </c>
      <c r="U727" s="8">
        <v>66</v>
      </c>
      <c r="V727" s="8">
        <v>347</v>
      </c>
      <c r="W727" s="8">
        <v>9</v>
      </c>
    </row>
    <row r="728" spans="1:23" ht="15">
      <c r="A728" s="12">
        <v>532899</v>
      </c>
      <c r="B728" t="s">
        <v>52</v>
      </c>
      <c r="C728" t="s">
        <v>1836</v>
      </c>
      <c r="E728" s="8" t="s">
        <v>3159</v>
      </c>
      <c r="F728" s="8">
        <v>119</v>
      </c>
      <c r="G728" s="8">
        <v>324</v>
      </c>
      <c r="H728" s="8">
        <v>91</v>
      </c>
      <c r="I728" s="8">
        <v>83</v>
      </c>
      <c r="J728" s="8">
        <v>60</v>
      </c>
      <c r="K728" s="8">
        <v>1944</v>
      </c>
      <c r="L728" s="8">
        <v>10</v>
      </c>
      <c r="M728" s="42">
        <v>240</v>
      </c>
      <c r="N728" s="8">
        <v>56</v>
      </c>
      <c r="O728" s="8">
        <v>71</v>
      </c>
      <c r="P728" s="8">
        <v>118</v>
      </c>
      <c r="Q728" s="8">
        <v>146</v>
      </c>
      <c r="R728" s="8">
        <v>107</v>
      </c>
      <c r="S728" s="8">
        <v>68</v>
      </c>
      <c r="T728" s="8">
        <v>263</v>
      </c>
      <c r="U728" s="8">
        <v>126</v>
      </c>
      <c r="V728" s="8">
        <v>251</v>
      </c>
      <c r="W728" s="8">
        <v>40</v>
      </c>
    </row>
    <row r="729" spans="1:23" ht="15">
      <c r="A729" s="12">
        <v>533527</v>
      </c>
      <c r="B729" t="s">
        <v>1563</v>
      </c>
      <c r="D729" t="s">
        <v>1837</v>
      </c>
      <c r="E729" s="8" t="s">
        <v>3159</v>
      </c>
      <c r="F729" s="8">
        <v>82</v>
      </c>
      <c r="G729" s="8">
        <v>169</v>
      </c>
      <c r="H729" s="8">
        <v>83</v>
      </c>
      <c r="I729" s="8">
        <v>44</v>
      </c>
      <c r="J729" s="8">
        <v>41</v>
      </c>
      <c r="K729" s="8">
        <v>1260</v>
      </c>
      <c r="L729" s="8">
        <v>14</v>
      </c>
      <c r="M729" s="42">
        <v>246</v>
      </c>
      <c r="N729" s="8">
        <v>35</v>
      </c>
      <c r="O729" s="8">
        <v>59</v>
      </c>
      <c r="P729" s="8">
        <v>166</v>
      </c>
      <c r="Q729" s="8">
        <v>236</v>
      </c>
      <c r="R729" s="8">
        <v>133</v>
      </c>
      <c r="S729" s="8">
        <v>70</v>
      </c>
      <c r="T729" s="8">
        <v>197</v>
      </c>
      <c r="U729" s="8">
        <v>196</v>
      </c>
      <c r="V729" s="8">
        <v>292</v>
      </c>
      <c r="W729" s="8">
        <v>23</v>
      </c>
    </row>
    <row r="730" spans="1:23" ht="15">
      <c r="A730" s="12">
        <v>534699</v>
      </c>
      <c r="B730" t="s">
        <v>52</v>
      </c>
      <c r="C730" t="s">
        <v>1838</v>
      </c>
      <c r="E730" s="8" t="s">
        <v>3159</v>
      </c>
      <c r="F730" s="8">
        <v>191</v>
      </c>
      <c r="G730" s="8">
        <v>345</v>
      </c>
      <c r="H730" s="8">
        <v>85</v>
      </c>
      <c r="I730" s="8">
        <v>110</v>
      </c>
      <c r="J730" s="8">
        <v>46</v>
      </c>
      <c r="K730" s="8">
        <v>1604</v>
      </c>
      <c r="L730" s="8">
        <v>19</v>
      </c>
      <c r="M730" s="42">
        <v>202</v>
      </c>
      <c r="N730" s="8">
        <v>28</v>
      </c>
      <c r="O730" s="8">
        <v>31</v>
      </c>
      <c r="P730" s="8">
        <v>72</v>
      </c>
      <c r="Q730" s="8">
        <v>205</v>
      </c>
      <c r="R730" s="8">
        <v>95</v>
      </c>
      <c r="S730" s="8">
        <v>47</v>
      </c>
      <c r="T730" s="8">
        <v>169</v>
      </c>
      <c r="U730" s="8">
        <v>9</v>
      </c>
      <c r="V730" s="8">
        <v>288</v>
      </c>
      <c r="W730" s="8">
        <v>35</v>
      </c>
    </row>
    <row r="731" spans="1:23" ht="15">
      <c r="A731" s="12">
        <v>536952</v>
      </c>
      <c r="B731" t="s">
        <v>52</v>
      </c>
      <c r="C731" t="s">
        <v>1839</v>
      </c>
      <c r="E731" s="8" t="s">
        <v>3160</v>
      </c>
      <c r="F731" s="8">
        <v>127</v>
      </c>
      <c r="G731" s="8">
        <v>396</v>
      </c>
      <c r="H731" s="8">
        <v>84</v>
      </c>
      <c r="I731" s="8">
        <v>64</v>
      </c>
      <c r="J731" s="8">
        <v>63</v>
      </c>
      <c r="K731" s="8">
        <v>1272</v>
      </c>
      <c r="L731" s="8">
        <v>8</v>
      </c>
      <c r="M731" s="42">
        <v>270</v>
      </c>
      <c r="N731" s="8">
        <v>34</v>
      </c>
      <c r="O731" s="8">
        <v>40</v>
      </c>
      <c r="P731" s="8">
        <v>104</v>
      </c>
      <c r="Q731" s="8">
        <v>244</v>
      </c>
      <c r="R731" s="8">
        <v>124</v>
      </c>
      <c r="S731" s="8">
        <v>73</v>
      </c>
      <c r="T731" s="8">
        <v>178</v>
      </c>
      <c r="U731" s="8">
        <v>165</v>
      </c>
      <c r="V731" s="8">
        <v>233</v>
      </c>
      <c r="W731" s="8">
        <v>36</v>
      </c>
    </row>
    <row r="732" spans="1:23" ht="15">
      <c r="A732" s="12">
        <v>539210</v>
      </c>
      <c r="B732" t="s">
        <v>52</v>
      </c>
      <c r="C732" t="s">
        <v>1839</v>
      </c>
      <c r="E732" s="8" t="s">
        <v>3159</v>
      </c>
      <c r="F732" s="8">
        <v>80</v>
      </c>
      <c r="G732" s="8">
        <v>355</v>
      </c>
      <c r="H732" s="8">
        <v>133</v>
      </c>
      <c r="I732" s="8">
        <v>41</v>
      </c>
      <c r="J732" s="8">
        <v>67</v>
      </c>
      <c r="K732" s="8">
        <v>2775</v>
      </c>
      <c r="L732" s="8">
        <v>18</v>
      </c>
      <c r="M732" s="42">
        <v>226</v>
      </c>
      <c r="N732" s="8">
        <v>64</v>
      </c>
      <c r="O732" s="8">
        <v>46</v>
      </c>
      <c r="P732" s="8">
        <v>162</v>
      </c>
      <c r="Q732" s="8">
        <v>242</v>
      </c>
      <c r="R732" s="8">
        <v>117</v>
      </c>
      <c r="S732" s="8">
        <v>43</v>
      </c>
      <c r="T732" s="8">
        <v>264</v>
      </c>
      <c r="U732" s="8">
        <v>158</v>
      </c>
      <c r="V732" s="8">
        <v>180</v>
      </c>
      <c r="W732" s="8">
        <v>17</v>
      </c>
    </row>
    <row r="733" spans="1:23" ht="15">
      <c r="A733" s="12">
        <v>540171</v>
      </c>
      <c r="B733" t="s">
        <v>1563</v>
      </c>
      <c r="C733" t="s">
        <v>1840</v>
      </c>
      <c r="E733" s="8" t="s">
        <v>3159</v>
      </c>
      <c r="F733" s="8">
        <v>103</v>
      </c>
      <c r="G733" s="8">
        <v>375</v>
      </c>
      <c r="H733" s="8">
        <v>95</v>
      </c>
      <c r="I733" s="8">
        <v>69</v>
      </c>
      <c r="J733" s="8">
        <v>32</v>
      </c>
      <c r="K733" s="8">
        <v>1547</v>
      </c>
      <c r="L733" s="8">
        <v>6</v>
      </c>
      <c r="M733" s="42">
        <v>322</v>
      </c>
      <c r="N733" s="8">
        <v>24</v>
      </c>
      <c r="O733" s="8">
        <v>22</v>
      </c>
      <c r="P733" s="8">
        <v>203</v>
      </c>
      <c r="Q733" s="8">
        <v>127</v>
      </c>
      <c r="R733" s="8">
        <v>105</v>
      </c>
      <c r="S733" s="8">
        <v>51</v>
      </c>
      <c r="T733" s="8">
        <v>244</v>
      </c>
      <c r="U733" s="8">
        <v>292</v>
      </c>
      <c r="V733" s="8">
        <v>271</v>
      </c>
      <c r="W733" s="8">
        <v>33</v>
      </c>
    </row>
    <row r="734" spans="1:23" ht="15">
      <c r="A734" s="12">
        <v>540956</v>
      </c>
      <c r="B734" t="s">
        <v>1563</v>
      </c>
      <c r="C734" t="s">
        <v>1841</v>
      </c>
      <c r="E734" s="8" t="s">
        <v>3159</v>
      </c>
      <c r="F734" s="8">
        <v>150</v>
      </c>
      <c r="G734" s="8">
        <v>328</v>
      </c>
      <c r="H734" s="8">
        <v>90</v>
      </c>
      <c r="I734" s="8">
        <v>68</v>
      </c>
      <c r="J734" s="8">
        <v>40</v>
      </c>
      <c r="K734" s="8">
        <v>1837</v>
      </c>
      <c r="L734" s="8">
        <v>18</v>
      </c>
      <c r="M734" s="42">
        <v>232</v>
      </c>
      <c r="N734" s="8">
        <v>27</v>
      </c>
      <c r="O734" s="8">
        <v>36</v>
      </c>
      <c r="P734" s="8">
        <v>136</v>
      </c>
      <c r="Q734" s="8">
        <v>197</v>
      </c>
      <c r="R734" s="8">
        <v>158</v>
      </c>
      <c r="S734" s="8">
        <v>57</v>
      </c>
      <c r="T734" s="8">
        <v>245</v>
      </c>
      <c r="U734" s="8">
        <v>314</v>
      </c>
      <c r="V734" s="8">
        <v>237</v>
      </c>
      <c r="W734" s="8">
        <v>34</v>
      </c>
    </row>
    <row r="735" spans="1:23" ht="15">
      <c r="A735" s="12">
        <v>543839</v>
      </c>
      <c r="B735" t="s">
        <v>52</v>
      </c>
      <c r="C735" t="s">
        <v>1842</v>
      </c>
      <c r="E735" s="8" t="s">
        <v>3159</v>
      </c>
      <c r="F735" s="8">
        <v>206</v>
      </c>
      <c r="G735" s="8">
        <v>287</v>
      </c>
      <c r="H735" s="8">
        <v>80</v>
      </c>
      <c r="I735" s="8">
        <v>59</v>
      </c>
      <c r="J735" s="8">
        <v>71</v>
      </c>
      <c r="K735" s="8">
        <v>655</v>
      </c>
      <c r="L735" s="8">
        <v>7</v>
      </c>
      <c r="M735" s="42">
        <v>256</v>
      </c>
      <c r="N735" s="8">
        <v>32</v>
      </c>
      <c r="O735" s="8">
        <v>35</v>
      </c>
      <c r="P735" s="8">
        <v>116</v>
      </c>
      <c r="Q735" s="8">
        <v>213</v>
      </c>
      <c r="R735" s="8">
        <v>156</v>
      </c>
      <c r="S735" s="8">
        <v>54</v>
      </c>
      <c r="T735" s="8">
        <v>150</v>
      </c>
      <c r="U735" s="8">
        <v>250</v>
      </c>
      <c r="V735" s="8">
        <v>177</v>
      </c>
      <c r="W735" s="8">
        <v>23</v>
      </c>
    </row>
    <row r="736" spans="1:23" ht="15">
      <c r="A736" s="12">
        <v>545207</v>
      </c>
      <c r="B736" t="s">
        <v>52</v>
      </c>
      <c r="C736" t="s">
        <v>1842</v>
      </c>
      <c r="E736" s="8" t="s">
        <v>3159</v>
      </c>
      <c r="F736" s="8">
        <v>165</v>
      </c>
      <c r="G736" s="8">
        <v>316</v>
      </c>
      <c r="H736" s="8">
        <v>143</v>
      </c>
      <c r="I736" s="8">
        <v>86</v>
      </c>
      <c r="J736" s="8">
        <v>86</v>
      </c>
      <c r="K736" s="8">
        <v>1678</v>
      </c>
      <c r="L736" s="8">
        <v>38</v>
      </c>
      <c r="M736" s="42">
        <v>193</v>
      </c>
      <c r="N736" s="8">
        <v>71</v>
      </c>
      <c r="O736" s="8">
        <v>49</v>
      </c>
      <c r="P736" s="8">
        <v>224</v>
      </c>
      <c r="Q736" s="8">
        <v>438</v>
      </c>
      <c r="R736" s="8">
        <v>84</v>
      </c>
      <c r="S736" s="8">
        <v>64</v>
      </c>
      <c r="T736" s="8">
        <v>243</v>
      </c>
      <c r="U736" s="8">
        <v>530</v>
      </c>
      <c r="V736" s="8">
        <v>220</v>
      </c>
      <c r="W736" s="8">
        <v>21</v>
      </c>
    </row>
    <row r="737" spans="1:23" ht="15">
      <c r="A737" s="12">
        <v>545851</v>
      </c>
      <c r="B737" t="s">
        <v>1566</v>
      </c>
      <c r="C737" t="s">
        <v>1843</v>
      </c>
      <c r="E737" s="8" t="s">
        <v>3159</v>
      </c>
      <c r="F737" s="8">
        <v>237</v>
      </c>
      <c r="G737" s="8">
        <v>244</v>
      </c>
      <c r="H737" s="8">
        <v>98</v>
      </c>
      <c r="I737" s="8">
        <v>77</v>
      </c>
      <c r="J737" s="8">
        <v>75</v>
      </c>
      <c r="K737" s="8">
        <v>1810</v>
      </c>
      <c r="L737" s="8">
        <v>10</v>
      </c>
      <c r="M737" s="42">
        <v>165</v>
      </c>
      <c r="N737" s="8">
        <v>40</v>
      </c>
      <c r="O737" s="8">
        <v>34</v>
      </c>
      <c r="P737" s="8">
        <v>209</v>
      </c>
      <c r="Q737" s="8">
        <v>146</v>
      </c>
      <c r="R737" s="8">
        <v>80</v>
      </c>
      <c r="S737" s="8">
        <v>41</v>
      </c>
      <c r="T737" s="8">
        <v>243</v>
      </c>
      <c r="U737" s="8">
        <v>165</v>
      </c>
      <c r="V737" s="8">
        <v>368</v>
      </c>
      <c r="W737" s="8">
        <v>31</v>
      </c>
    </row>
    <row r="738" spans="1:23" ht="15">
      <c r="A738" s="12">
        <v>546951</v>
      </c>
      <c r="B738" t="s">
        <v>52</v>
      </c>
      <c r="C738" t="s">
        <v>1843</v>
      </c>
      <c r="E738" s="8" t="s">
        <v>3159</v>
      </c>
      <c r="F738" s="8">
        <v>181</v>
      </c>
      <c r="G738" s="8">
        <v>83</v>
      </c>
      <c r="H738" s="8">
        <v>106</v>
      </c>
      <c r="I738" s="8">
        <v>76</v>
      </c>
      <c r="J738" s="8">
        <v>74</v>
      </c>
      <c r="K738" s="8">
        <v>1768</v>
      </c>
      <c r="L738" s="8">
        <v>9</v>
      </c>
      <c r="M738" s="42">
        <v>169</v>
      </c>
      <c r="N738" s="8">
        <v>45</v>
      </c>
      <c r="O738" s="8">
        <v>56</v>
      </c>
      <c r="P738" s="8">
        <v>171</v>
      </c>
      <c r="Q738" s="8">
        <v>158</v>
      </c>
      <c r="R738" s="8">
        <v>133</v>
      </c>
      <c r="S738" s="8">
        <v>59</v>
      </c>
      <c r="T738" s="8">
        <v>174</v>
      </c>
      <c r="U738" s="8">
        <v>164</v>
      </c>
      <c r="V738" s="8">
        <v>240</v>
      </c>
      <c r="W738" s="8">
        <v>20</v>
      </c>
    </row>
    <row r="739" spans="1:23" ht="15">
      <c r="A739" s="12">
        <v>549022</v>
      </c>
      <c r="B739" t="s">
        <v>52</v>
      </c>
      <c r="C739" t="s">
        <v>1534</v>
      </c>
      <c r="E739" s="8" t="s">
        <v>3160</v>
      </c>
      <c r="F739" s="8">
        <v>187</v>
      </c>
      <c r="G739" s="8">
        <v>303</v>
      </c>
      <c r="H739" s="8">
        <v>76</v>
      </c>
      <c r="I739" s="8">
        <v>61</v>
      </c>
      <c r="J739" s="8">
        <v>76</v>
      </c>
      <c r="K739" s="8">
        <v>1032</v>
      </c>
      <c r="L739" s="8">
        <v>23</v>
      </c>
      <c r="M739" s="42">
        <v>393</v>
      </c>
      <c r="N739" s="8">
        <v>58</v>
      </c>
      <c r="O739" s="8">
        <v>70</v>
      </c>
      <c r="P739" s="8">
        <v>28</v>
      </c>
      <c r="Q739" s="8">
        <v>78</v>
      </c>
      <c r="R739" s="8">
        <v>109</v>
      </c>
      <c r="S739" s="8">
        <v>56</v>
      </c>
      <c r="T739" s="8">
        <v>211</v>
      </c>
      <c r="U739" s="8">
        <v>146</v>
      </c>
      <c r="V739" s="8">
        <v>248</v>
      </c>
      <c r="W739" s="8">
        <v>18</v>
      </c>
    </row>
    <row r="740" spans="1:23" ht="15">
      <c r="A740" s="12">
        <v>549023</v>
      </c>
      <c r="B740" t="s">
        <v>52</v>
      </c>
      <c r="C740" t="s">
        <v>1534</v>
      </c>
      <c r="E740" s="8" t="s">
        <v>3160</v>
      </c>
      <c r="F740" s="8">
        <v>183</v>
      </c>
      <c r="G740" s="8">
        <v>301</v>
      </c>
      <c r="H740" s="8">
        <v>76</v>
      </c>
      <c r="I740" s="8">
        <v>60</v>
      </c>
      <c r="J740" s="8">
        <v>72</v>
      </c>
      <c r="K740" s="8">
        <v>1035</v>
      </c>
      <c r="L740" s="8">
        <v>22</v>
      </c>
      <c r="M740" s="42">
        <v>393</v>
      </c>
      <c r="N740" s="8">
        <v>56</v>
      </c>
      <c r="O740" s="8">
        <v>69</v>
      </c>
      <c r="P740" s="8">
        <v>28</v>
      </c>
      <c r="Q740" s="8">
        <v>78</v>
      </c>
      <c r="R740" s="8">
        <v>107</v>
      </c>
      <c r="S740" s="8">
        <v>56</v>
      </c>
      <c r="T740" s="8">
        <v>214</v>
      </c>
      <c r="U740" s="8">
        <v>145</v>
      </c>
      <c r="V740" s="8">
        <v>245</v>
      </c>
      <c r="W740" s="8">
        <v>15</v>
      </c>
    </row>
    <row r="741" spans="1:23" ht="15">
      <c r="A741" s="12">
        <v>549045</v>
      </c>
      <c r="B741" t="s">
        <v>1566</v>
      </c>
      <c r="C741" t="s">
        <v>1534</v>
      </c>
      <c r="E741" s="8" t="s">
        <v>3160</v>
      </c>
      <c r="F741" s="8">
        <v>172</v>
      </c>
      <c r="G741" s="8">
        <v>278</v>
      </c>
      <c r="H741" s="8">
        <v>87</v>
      </c>
      <c r="I741" s="8">
        <v>59</v>
      </c>
      <c r="J741" s="8">
        <v>59</v>
      </c>
      <c r="K741" s="8">
        <v>1109</v>
      </c>
      <c r="L741" s="8">
        <v>19</v>
      </c>
      <c r="M741" s="42">
        <v>351</v>
      </c>
      <c r="N741" s="8">
        <v>40</v>
      </c>
      <c r="O741" s="8">
        <v>69</v>
      </c>
      <c r="P741" s="8">
        <v>51</v>
      </c>
      <c r="Q741" s="8">
        <v>72</v>
      </c>
      <c r="R741" s="8">
        <v>110</v>
      </c>
      <c r="S741" s="8">
        <v>63</v>
      </c>
      <c r="T741" s="8">
        <v>219</v>
      </c>
      <c r="U741" s="8">
        <v>132</v>
      </c>
      <c r="V741" s="8">
        <v>239</v>
      </c>
      <c r="W741" s="8">
        <v>20</v>
      </c>
    </row>
    <row r="742" spans="1:23" ht="15">
      <c r="A742" s="12">
        <v>549048</v>
      </c>
      <c r="B742" t="s">
        <v>1566</v>
      </c>
      <c r="C742" t="s">
        <v>1534</v>
      </c>
      <c r="E742" s="8" t="s">
        <v>3160</v>
      </c>
      <c r="F742" s="8">
        <v>173</v>
      </c>
      <c r="G742" s="8">
        <v>275</v>
      </c>
      <c r="H742" s="8">
        <v>83</v>
      </c>
      <c r="I742" s="8">
        <v>60</v>
      </c>
      <c r="J742" s="8">
        <v>64</v>
      </c>
      <c r="K742" s="8">
        <v>1106</v>
      </c>
      <c r="L742" s="8">
        <v>19</v>
      </c>
      <c r="M742" s="42">
        <v>340</v>
      </c>
      <c r="N742" s="8">
        <v>39</v>
      </c>
      <c r="O742" s="8">
        <v>66</v>
      </c>
      <c r="P742" s="8">
        <v>52</v>
      </c>
      <c r="Q742" s="8">
        <v>74</v>
      </c>
      <c r="R742" s="8">
        <v>107</v>
      </c>
      <c r="S742" s="8">
        <v>61</v>
      </c>
      <c r="T742" s="8">
        <v>211</v>
      </c>
      <c r="U742" s="8">
        <v>131</v>
      </c>
      <c r="V742" s="8">
        <v>239</v>
      </c>
      <c r="W742" s="8">
        <v>22</v>
      </c>
    </row>
    <row r="743" spans="1:23" ht="15">
      <c r="A743" s="12">
        <v>549364</v>
      </c>
      <c r="B743" t="s">
        <v>52</v>
      </c>
      <c r="C743" t="s">
        <v>1534</v>
      </c>
      <c r="E743" s="8" t="s">
        <v>3159</v>
      </c>
      <c r="F743" s="8">
        <v>162</v>
      </c>
      <c r="G743" s="8">
        <v>108</v>
      </c>
      <c r="H743" s="8">
        <v>123</v>
      </c>
      <c r="I743" s="8">
        <v>42</v>
      </c>
      <c r="J743" s="8">
        <v>45</v>
      </c>
      <c r="K743" s="8">
        <v>1742</v>
      </c>
      <c r="L743" s="8">
        <v>16</v>
      </c>
      <c r="M743" s="42">
        <v>298</v>
      </c>
      <c r="N743" s="8">
        <v>34</v>
      </c>
      <c r="O743" s="8">
        <v>56</v>
      </c>
      <c r="P743" s="8">
        <v>220</v>
      </c>
      <c r="Q743" s="8">
        <v>104</v>
      </c>
      <c r="R743" s="8">
        <v>140</v>
      </c>
      <c r="S743" s="8">
        <v>28</v>
      </c>
      <c r="T743" s="8">
        <v>169</v>
      </c>
      <c r="U743" s="8">
        <v>291</v>
      </c>
      <c r="V743" s="8">
        <v>264</v>
      </c>
      <c r="W743" s="8">
        <v>32</v>
      </c>
    </row>
    <row r="744" spans="1:23" ht="15">
      <c r="A744" s="12">
        <v>550092</v>
      </c>
      <c r="B744" t="s">
        <v>1566</v>
      </c>
      <c r="C744" t="s">
        <v>1844</v>
      </c>
      <c r="E744" s="8" t="s">
        <v>3159</v>
      </c>
      <c r="F744" s="8">
        <v>170</v>
      </c>
      <c r="G744" s="8">
        <v>202</v>
      </c>
      <c r="H744" s="8">
        <v>91</v>
      </c>
      <c r="I744" s="8">
        <v>26</v>
      </c>
      <c r="J744" s="8">
        <v>32</v>
      </c>
      <c r="K744" s="8">
        <v>1981</v>
      </c>
      <c r="L744" s="8">
        <v>19</v>
      </c>
      <c r="M744" s="42">
        <v>153</v>
      </c>
      <c r="N744" s="8">
        <v>12</v>
      </c>
      <c r="O744" s="8">
        <v>6</v>
      </c>
      <c r="P744" s="8">
        <v>95</v>
      </c>
      <c r="Q744" s="8">
        <v>311</v>
      </c>
      <c r="R744" s="8">
        <v>38</v>
      </c>
      <c r="S744" s="8">
        <v>70</v>
      </c>
      <c r="T744" s="8">
        <v>229</v>
      </c>
      <c r="U744" s="8">
        <v>408</v>
      </c>
      <c r="V744" s="8">
        <v>121</v>
      </c>
      <c r="W744" s="8">
        <v>35</v>
      </c>
    </row>
    <row r="745" spans="1:23" ht="15">
      <c r="A745" s="12">
        <v>555478</v>
      </c>
      <c r="B745" t="s">
        <v>52</v>
      </c>
      <c r="C745" t="s">
        <v>1845</v>
      </c>
      <c r="E745" s="8" t="s">
        <v>3159</v>
      </c>
      <c r="F745" s="8">
        <v>159</v>
      </c>
      <c r="G745" s="8">
        <v>203</v>
      </c>
      <c r="H745" s="8">
        <v>101</v>
      </c>
      <c r="I745" s="8">
        <v>55</v>
      </c>
      <c r="J745" s="8">
        <v>64</v>
      </c>
      <c r="K745" s="8">
        <v>1428</v>
      </c>
      <c r="L745" s="8">
        <v>11</v>
      </c>
      <c r="M745" s="42">
        <v>177</v>
      </c>
      <c r="N745" s="8">
        <v>38</v>
      </c>
      <c r="O745" s="8">
        <v>36</v>
      </c>
      <c r="P745" s="8">
        <v>147</v>
      </c>
      <c r="Q745" s="8">
        <v>186</v>
      </c>
      <c r="R745" s="8">
        <v>140</v>
      </c>
      <c r="S745" s="8">
        <v>55</v>
      </c>
      <c r="T745" s="8">
        <v>126</v>
      </c>
      <c r="U745" s="8">
        <v>253</v>
      </c>
      <c r="V745" s="8">
        <v>287</v>
      </c>
      <c r="W745" s="8">
        <v>31</v>
      </c>
    </row>
    <row r="746" spans="1:23" ht="15">
      <c r="A746" s="12">
        <v>555801</v>
      </c>
      <c r="B746" t="s">
        <v>1566</v>
      </c>
      <c r="C746" t="s">
        <v>1845</v>
      </c>
      <c r="E746" s="8" t="s">
        <v>3159</v>
      </c>
      <c r="F746" s="8">
        <v>222</v>
      </c>
      <c r="G746" s="8">
        <v>304</v>
      </c>
      <c r="H746" s="8">
        <v>88</v>
      </c>
      <c r="I746" s="8">
        <v>60</v>
      </c>
      <c r="J746" s="8">
        <v>37</v>
      </c>
      <c r="K746" s="8">
        <v>1594</v>
      </c>
      <c r="L746" s="8">
        <v>9</v>
      </c>
      <c r="M746" s="42">
        <v>251</v>
      </c>
      <c r="N746" s="8">
        <v>69</v>
      </c>
      <c r="O746" s="8">
        <v>39</v>
      </c>
      <c r="P746" s="8">
        <v>104</v>
      </c>
      <c r="Q746" s="8">
        <v>196</v>
      </c>
      <c r="R746" s="8">
        <v>107</v>
      </c>
      <c r="S746" s="8">
        <v>68</v>
      </c>
      <c r="T746" s="8">
        <v>269</v>
      </c>
      <c r="U746" s="8">
        <v>120</v>
      </c>
      <c r="V746" s="8">
        <v>259</v>
      </c>
      <c r="W746" s="8">
        <v>36</v>
      </c>
    </row>
    <row r="747" spans="1:23" ht="15">
      <c r="A747" s="12">
        <v>556327</v>
      </c>
      <c r="B747" t="s">
        <v>52</v>
      </c>
      <c r="C747" t="s">
        <v>1846</v>
      </c>
      <c r="E747" s="8" t="s">
        <v>3159</v>
      </c>
      <c r="F747" s="8">
        <v>197</v>
      </c>
      <c r="G747" s="8">
        <v>356</v>
      </c>
      <c r="H747" s="8">
        <v>89</v>
      </c>
      <c r="I747" s="8">
        <v>69</v>
      </c>
      <c r="J747" s="8">
        <v>68</v>
      </c>
      <c r="K747" s="8">
        <v>895</v>
      </c>
      <c r="L747" s="8">
        <v>7</v>
      </c>
      <c r="M747" s="42">
        <v>113</v>
      </c>
      <c r="N747" s="8">
        <v>68</v>
      </c>
      <c r="O747" s="8">
        <v>37</v>
      </c>
      <c r="P747" s="8">
        <v>106</v>
      </c>
      <c r="Q747" s="8">
        <v>171</v>
      </c>
      <c r="R747" s="8">
        <v>122</v>
      </c>
      <c r="S747" s="8">
        <v>32</v>
      </c>
      <c r="T747" s="8">
        <v>211</v>
      </c>
      <c r="U747" s="8">
        <v>445</v>
      </c>
      <c r="V747" s="8">
        <v>248</v>
      </c>
      <c r="W747" s="8">
        <v>29</v>
      </c>
    </row>
    <row r="748" spans="1:23" ht="15">
      <c r="A748" s="12">
        <v>558740</v>
      </c>
      <c r="B748" t="s">
        <v>1566</v>
      </c>
      <c r="C748" t="s">
        <v>1847</v>
      </c>
      <c r="E748" s="8" t="s">
        <v>3159</v>
      </c>
      <c r="F748" s="8">
        <v>117</v>
      </c>
      <c r="G748" s="8">
        <v>272</v>
      </c>
      <c r="H748" s="8">
        <v>108</v>
      </c>
      <c r="I748" s="8">
        <v>59</v>
      </c>
      <c r="J748" s="8">
        <v>76</v>
      </c>
      <c r="K748" s="8">
        <v>707</v>
      </c>
      <c r="L748" s="8">
        <v>14</v>
      </c>
      <c r="M748" s="42">
        <v>231</v>
      </c>
      <c r="N748" s="8">
        <v>64</v>
      </c>
      <c r="O748" s="8">
        <v>47</v>
      </c>
      <c r="P748" s="8">
        <v>133</v>
      </c>
      <c r="Q748" s="8">
        <v>324</v>
      </c>
      <c r="R748" s="8">
        <v>93</v>
      </c>
      <c r="S748" s="8">
        <v>65</v>
      </c>
      <c r="T748" s="8">
        <v>185</v>
      </c>
      <c r="U748" s="8">
        <v>261</v>
      </c>
      <c r="V748" s="8">
        <v>215</v>
      </c>
      <c r="W748" s="8">
        <v>16</v>
      </c>
    </row>
    <row r="749" spans="1:23" ht="15">
      <c r="A749" s="12">
        <v>559415</v>
      </c>
      <c r="B749" t="s">
        <v>52</v>
      </c>
      <c r="C749" t="s">
        <v>1520</v>
      </c>
      <c r="E749" s="8" t="s">
        <v>3160</v>
      </c>
      <c r="F749" s="8">
        <v>99</v>
      </c>
      <c r="G749" s="8">
        <v>252</v>
      </c>
      <c r="H749" s="8">
        <v>82</v>
      </c>
      <c r="I749" s="8">
        <v>34</v>
      </c>
      <c r="J749" s="8">
        <v>91</v>
      </c>
      <c r="K749" s="8">
        <v>1432</v>
      </c>
      <c r="L749" s="8">
        <v>15</v>
      </c>
      <c r="M749" s="42">
        <v>266</v>
      </c>
      <c r="N749" s="8">
        <v>53</v>
      </c>
      <c r="O749" s="8">
        <v>56</v>
      </c>
      <c r="P749" s="8">
        <v>162</v>
      </c>
      <c r="Q749" s="8">
        <v>282</v>
      </c>
      <c r="R749" s="8">
        <v>112</v>
      </c>
      <c r="S749" s="8">
        <v>52</v>
      </c>
      <c r="T749" s="8">
        <v>262</v>
      </c>
      <c r="U749" s="8">
        <v>553</v>
      </c>
      <c r="V749" s="8">
        <v>287</v>
      </c>
      <c r="W749" s="8">
        <v>24</v>
      </c>
    </row>
    <row r="750" spans="1:23" ht="15">
      <c r="A750" s="12">
        <v>559925</v>
      </c>
      <c r="B750" t="s">
        <v>52</v>
      </c>
      <c r="C750" t="s">
        <v>1520</v>
      </c>
      <c r="E750" s="8" t="s">
        <v>3159</v>
      </c>
      <c r="F750" s="8">
        <v>172</v>
      </c>
      <c r="G750" s="8">
        <v>333</v>
      </c>
      <c r="H750" s="8">
        <v>126</v>
      </c>
      <c r="I750" s="8">
        <v>71</v>
      </c>
      <c r="J750" s="8">
        <v>57</v>
      </c>
      <c r="K750" s="8">
        <v>1213</v>
      </c>
      <c r="L750" s="8">
        <v>3</v>
      </c>
      <c r="M750" s="42">
        <v>175</v>
      </c>
      <c r="N750" s="8">
        <v>45</v>
      </c>
      <c r="O750" s="8">
        <v>44</v>
      </c>
      <c r="P750" s="8">
        <v>197</v>
      </c>
      <c r="Q750" s="8">
        <v>397</v>
      </c>
      <c r="R750" s="8">
        <v>92</v>
      </c>
      <c r="S750" s="8">
        <v>42</v>
      </c>
      <c r="T750" s="8">
        <v>244</v>
      </c>
      <c r="U750" s="8">
        <v>353</v>
      </c>
      <c r="V750" s="8">
        <v>242</v>
      </c>
      <c r="W750" s="8">
        <v>28</v>
      </c>
    </row>
    <row r="751" spans="1:23" ht="15">
      <c r="A751" s="12">
        <v>561323</v>
      </c>
      <c r="B751" t="s">
        <v>52</v>
      </c>
      <c r="C751" t="s">
        <v>1848</v>
      </c>
      <c r="E751" s="8" t="s">
        <v>3159</v>
      </c>
      <c r="F751" s="8">
        <v>153</v>
      </c>
      <c r="G751" s="8">
        <v>247</v>
      </c>
      <c r="H751" s="8">
        <v>100</v>
      </c>
      <c r="I751" s="8">
        <v>87</v>
      </c>
      <c r="J751" s="8">
        <v>61</v>
      </c>
      <c r="K751" s="8">
        <v>1230</v>
      </c>
      <c r="L751" s="8">
        <v>19</v>
      </c>
      <c r="M751" s="42">
        <v>107</v>
      </c>
      <c r="N751" s="8">
        <v>43</v>
      </c>
      <c r="O751" s="8">
        <v>55</v>
      </c>
      <c r="P751" s="8">
        <v>99</v>
      </c>
      <c r="Q751" s="8">
        <v>324</v>
      </c>
      <c r="R751" s="8">
        <v>113</v>
      </c>
      <c r="S751" s="8">
        <v>56</v>
      </c>
      <c r="T751" s="8">
        <v>236</v>
      </c>
      <c r="U751" s="8">
        <v>262</v>
      </c>
      <c r="V751" s="8">
        <v>238</v>
      </c>
      <c r="W751" s="8">
        <v>36</v>
      </c>
    </row>
    <row r="752" spans="1:23" ht="15">
      <c r="A752" s="12">
        <v>561748</v>
      </c>
      <c r="B752" t="s">
        <v>1563</v>
      </c>
      <c r="D752" t="s">
        <v>1849</v>
      </c>
      <c r="E752" s="8" t="s">
        <v>3159</v>
      </c>
      <c r="F752" s="8">
        <v>176</v>
      </c>
      <c r="G752" s="8">
        <v>340</v>
      </c>
      <c r="H752" s="8">
        <v>83</v>
      </c>
      <c r="I752" s="8">
        <v>45</v>
      </c>
      <c r="J752" s="8">
        <v>62</v>
      </c>
      <c r="K752" s="8">
        <v>2484</v>
      </c>
      <c r="L752" s="8">
        <v>11</v>
      </c>
      <c r="M752" s="42">
        <v>294</v>
      </c>
      <c r="N752" s="8">
        <v>43</v>
      </c>
      <c r="O752" s="8">
        <v>45</v>
      </c>
      <c r="P752" s="8">
        <v>101</v>
      </c>
      <c r="Q752" s="8">
        <v>199</v>
      </c>
      <c r="R752" s="8">
        <v>132</v>
      </c>
      <c r="S752" s="8">
        <v>46</v>
      </c>
      <c r="T752" s="8">
        <v>214</v>
      </c>
      <c r="U752" s="8">
        <v>241</v>
      </c>
      <c r="V752" s="8">
        <v>302</v>
      </c>
      <c r="W752" s="8">
        <v>31</v>
      </c>
    </row>
    <row r="753" spans="1:23" ht="15">
      <c r="A753" s="12">
        <v>561752</v>
      </c>
      <c r="B753" t="s">
        <v>1563</v>
      </c>
      <c r="D753" t="s">
        <v>1849</v>
      </c>
      <c r="E753" s="8" t="s">
        <v>3159</v>
      </c>
      <c r="F753" s="8">
        <v>176</v>
      </c>
      <c r="G753" s="8">
        <v>332</v>
      </c>
      <c r="H753" s="8">
        <v>78</v>
      </c>
      <c r="I753" s="8">
        <v>47</v>
      </c>
      <c r="J753" s="8">
        <v>58</v>
      </c>
      <c r="K753" s="8">
        <v>2406</v>
      </c>
      <c r="L753" s="8">
        <v>12</v>
      </c>
      <c r="M753" s="42">
        <v>295</v>
      </c>
      <c r="N753" s="8">
        <v>38</v>
      </c>
      <c r="O753" s="8">
        <v>43</v>
      </c>
      <c r="P753" s="8">
        <v>114</v>
      </c>
      <c r="Q753" s="8">
        <v>201</v>
      </c>
      <c r="R753" s="8">
        <v>133</v>
      </c>
      <c r="S753" s="8">
        <v>44</v>
      </c>
      <c r="T753" s="8">
        <v>211</v>
      </c>
      <c r="U753" s="8">
        <v>238</v>
      </c>
      <c r="V753" s="8">
        <v>300</v>
      </c>
      <c r="W753" s="8">
        <v>31</v>
      </c>
    </row>
    <row r="754" spans="1:23" ht="15">
      <c r="A754" s="12">
        <v>563051</v>
      </c>
      <c r="B754" t="s">
        <v>52</v>
      </c>
      <c r="C754" t="s">
        <v>1850</v>
      </c>
      <c r="E754" s="8" t="s">
        <v>3159</v>
      </c>
      <c r="F754" s="8">
        <v>92</v>
      </c>
      <c r="G754" s="8">
        <v>295</v>
      </c>
      <c r="H754" s="8">
        <v>62</v>
      </c>
      <c r="I754" s="8">
        <v>73</v>
      </c>
      <c r="J754" s="8">
        <v>119</v>
      </c>
      <c r="K754" s="8">
        <v>1309</v>
      </c>
      <c r="L754" s="8">
        <v>9</v>
      </c>
      <c r="M754" s="42">
        <v>283</v>
      </c>
      <c r="N754" s="8">
        <v>48</v>
      </c>
      <c r="O754" s="8">
        <v>62</v>
      </c>
      <c r="P754" s="8">
        <v>79</v>
      </c>
      <c r="Q754" s="8">
        <v>78</v>
      </c>
      <c r="R754" s="8">
        <v>130</v>
      </c>
      <c r="S754" s="8">
        <v>68</v>
      </c>
      <c r="T754" s="8">
        <v>248</v>
      </c>
      <c r="U754" s="8">
        <v>134</v>
      </c>
      <c r="V754" s="8">
        <v>322</v>
      </c>
      <c r="W754" s="8">
        <v>13</v>
      </c>
    </row>
    <row r="755" spans="1:23" ht="15">
      <c r="A755" s="12">
        <v>563279</v>
      </c>
      <c r="B755" t="s">
        <v>52</v>
      </c>
      <c r="C755" t="s">
        <v>1850</v>
      </c>
      <c r="E755" s="8" t="s">
        <v>3159</v>
      </c>
      <c r="F755" s="8">
        <v>122</v>
      </c>
      <c r="G755" s="8">
        <v>177</v>
      </c>
      <c r="H755" s="8">
        <v>83</v>
      </c>
      <c r="I755" s="8">
        <v>87</v>
      </c>
      <c r="J755" s="8">
        <v>94</v>
      </c>
      <c r="K755" s="8">
        <v>1213</v>
      </c>
      <c r="L755" s="8">
        <v>7</v>
      </c>
      <c r="M755" s="42">
        <v>114</v>
      </c>
      <c r="N755" s="8">
        <v>48</v>
      </c>
      <c r="O755" s="8">
        <v>56</v>
      </c>
      <c r="P755" s="8">
        <v>122</v>
      </c>
      <c r="Q755" s="8">
        <v>116</v>
      </c>
      <c r="R755" s="8">
        <v>123</v>
      </c>
      <c r="S755" s="8">
        <v>78</v>
      </c>
      <c r="T755" s="8">
        <v>204</v>
      </c>
      <c r="U755" s="8">
        <v>371</v>
      </c>
      <c r="V755" s="8">
        <v>274</v>
      </c>
      <c r="W755" s="8">
        <v>24</v>
      </c>
    </row>
    <row r="756" spans="1:23" ht="15">
      <c r="A756" s="12">
        <v>563458</v>
      </c>
      <c r="B756" t="s">
        <v>1566</v>
      </c>
      <c r="C756" t="s">
        <v>1850</v>
      </c>
      <c r="E756" s="8" t="s">
        <v>3159</v>
      </c>
      <c r="F756" s="8">
        <v>213</v>
      </c>
      <c r="G756" s="8">
        <v>177</v>
      </c>
      <c r="H756" s="8">
        <v>112</v>
      </c>
      <c r="I756" s="8">
        <v>88</v>
      </c>
      <c r="J756" s="8">
        <v>59</v>
      </c>
      <c r="K756" s="8">
        <v>1211</v>
      </c>
      <c r="L756" s="8">
        <v>15</v>
      </c>
      <c r="M756" s="42">
        <v>222</v>
      </c>
      <c r="N756" s="8">
        <v>50</v>
      </c>
      <c r="O756" s="8">
        <v>50</v>
      </c>
      <c r="P756" s="8">
        <v>178</v>
      </c>
      <c r="Q756" s="8">
        <v>178</v>
      </c>
      <c r="R756" s="8">
        <v>118</v>
      </c>
      <c r="S756" s="8">
        <v>76</v>
      </c>
      <c r="T756" s="8">
        <v>231</v>
      </c>
      <c r="U756" s="8">
        <v>467</v>
      </c>
      <c r="V756" s="8">
        <v>338</v>
      </c>
      <c r="W756" s="8">
        <v>32</v>
      </c>
    </row>
    <row r="757" spans="1:23" ht="15">
      <c r="A757" s="12">
        <v>564247</v>
      </c>
      <c r="B757" t="s">
        <v>1566</v>
      </c>
      <c r="C757" t="s">
        <v>1850</v>
      </c>
      <c r="E757" s="8" t="s">
        <v>3159</v>
      </c>
      <c r="F757" s="8">
        <v>121</v>
      </c>
      <c r="G757" s="8">
        <v>133</v>
      </c>
      <c r="H757" s="8">
        <v>91</v>
      </c>
      <c r="I757" s="8">
        <v>64</v>
      </c>
      <c r="J757" s="8">
        <v>45</v>
      </c>
      <c r="K757" s="8">
        <v>1629</v>
      </c>
      <c r="L757" s="8">
        <v>22</v>
      </c>
      <c r="M757" s="42">
        <v>165</v>
      </c>
      <c r="N757" s="8">
        <v>40</v>
      </c>
      <c r="O757" s="8">
        <v>45</v>
      </c>
      <c r="P757" s="8">
        <v>116</v>
      </c>
      <c r="Q757" s="8">
        <v>213</v>
      </c>
      <c r="R757" s="8">
        <v>97</v>
      </c>
      <c r="S757" s="8">
        <v>61</v>
      </c>
      <c r="T757" s="8">
        <v>232</v>
      </c>
      <c r="U757" s="8">
        <v>286</v>
      </c>
      <c r="V757" s="8">
        <v>271</v>
      </c>
      <c r="W757" s="8">
        <v>33</v>
      </c>
    </row>
    <row r="758" spans="1:23" ht="15">
      <c r="A758" s="12">
        <v>565898</v>
      </c>
      <c r="B758" t="s">
        <v>1563</v>
      </c>
      <c r="D758" t="s">
        <v>1851</v>
      </c>
      <c r="E758" s="8" t="s">
        <v>3159</v>
      </c>
      <c r="F758" s="8">
        <v>178</v>
      </c>
      <c r="G758" s="8">
        <v>400</v>
      </c>
      <c r="H758" s="8">
        <v>97</v>
      </c>
      <c r="I758" s="8">
        <v>73</v>
      </c>
      <c r="J758" s="8">
        <v>109</v>
      </c>
      <c r="K758" s="8">
        <v>743</v>
      </c>
      <c r="L758" s="8">
        <v>12</v>
      </c>
      <c r="M758" s="42">
        <v>296</v>
      </c>
      <c r="N758" s="8">
        <v>76</v>
      </c>
      <c r="O758" s="8">
        <v>45</v>
      </c>
      <c r="P758" s="8">
        <v>124</v>
      </c>
      <c r="Q758" s="8">
        <v>401</v>
      </c>
      <c r="R758" s="8">
        <v>71</v>
      </c>
      <c r="S758" s="8">
        <v>20</v>
      </c>
      <c r="T758" s="8">
        <v>153</v>
      </c>
      <c r="U758" s="8">
        <v>244</v>
      </c>
      <c r="V758" s="8">
        <v>312</v>
      </c>
      <c r="W758" s="8">
        <v>38</v>
      </c>
    </row>
    <row r="759" spans="1:23" ht="15">
      <c r="A759" s="12">
        <v>566330</v>
      </c>
      <c r="B759" t="s">
        <v>1563</v>
      </c>
      <c r="D759" t="s">
        <v>1852</v>
      </c>
      <c r="E759" s="8" t="s">
        <v>3160</v>
      </c>
      <c r="F759" s="8">
        <v>121</v>
      </c>
      <c r="G759" s="8">
        <v>217</v>
      </c>
      <c r="H759" s="8">
        <v>151</v>
      </c>
      <c r="I759" s="8">
        <v>46</v>
      </c>
      <c r="J759" s="8">
        <v>42</v>
      </c>
      <c r="K759" s="8">
        <v>1204</v>
      </c>
      <c r="L759" s="8">
        <v>15</v>
      </c>
      <c r="M759" s="42">
        <v>118</v>
      </c>
      <c r="N759" s="8" t="s">
        <v>212</v>
      </c>
      <c r="O759" s="8">
        <v>38</v>
      </c>
      <c r="P759" s="8">
        <v>170</v>
      </c>
      <c r="Q759" s="8">
        <v>214</v>
      </c>
      <c r="R759" s="8">
        <v>62</v>
      </c>
      <c r="S759" s="8">
        <v>69</v>
      </c>
      <c r="T759" s="8">
        <v>233</v>
      </c>
      <c r="U759" s="8">
        <v>314</v>
      </c>
      <c r="V759" s="8">
        <v>258</v>
      </c>
      <c r="W759" s="8">
        <v>19</v>
      </c>
    </row>
    <row r="760" spans="1:23" ht="15">
      <c r="A760" s="12">
        <v>566479</v>
      </c>
      <c r="B760" t="s">
        <v>52</v>
      </c>
      <c r="C760" t="s">
        <v>1853</v>
      </c>
      <c r="E760" s="8" t="s">
        <v>3159</v>
      </c>
      <c r="F760" s="8">
        <v>62</v>
      </c>
      <c r="G760" s="8">
        <v>178</v>
      </c>
      <c r="H760" s="8">
        <v>112</v>
      </c>
      <c r="I760" s="8">
        <v>46</v>
      </c>
      <c r="J760" s="8">
        <v>13</v>
      </c>
      <c r="K760" s="8">
        <v>1171</v>
      </c>
      <c r="L760" s="8">
        <v>14</v>
      </c>
      <c r="M760" s="42">
        <v>67</v>
      </c>
      <c r="N760" s="8">
        <v>22</v>
      </c>
      <c r="O760" s="8">
        <v>25</v>
      </c>
      <c r="P760" s="8">
        <v>191</v>
      </c>
      <c r="Q760" s="8">
        <v>228</v>
      </c>
      <c r="R760" s="8">
        <v>76</v>
      </c>
      <c r="S760" s="8">
        <v>52</v>
      </c>
      <c r="T760" s="8">
        <v>267</v>
      </c>
      <c r="U760" s="8">
        <v>227</v>
      </c>
      <c r="V760" s="8">
        <v>252</v>
      </c>
      <c r="W760" s="8">
        <v>19</v>
      </c>
    </row>
    <row r="761" spans="1:23" ht="15">
      <c r="A761" s="12">
        <v>570270</v>
      </c>
      <c r="B761" t="s">
        <v>52</v>
      </c>
      <c r="C761" t="s">
        <v>1854</v>
      </c>
      <c r="E761" s="8" t="s">
        <v>3159</v>
      </c>
      <c r="F761" s="8">
        <v>163</v>
      </c>
      <c r="G761" s="8">
        <v>337</v>
      </c>
      <c r="H761" s="8">
        <v>110</v>
      </c>
      <c r="I761" s="8">
        <v>67</v>
      </c>
      <c r="J761" s="8">
        <v>66</v>
      </c>
      <c r="K761" s="8">
        <v>2729</v>
      </c>
      <c r="L761" s="8">
        <v>19</v>
      </c>
      <c r="M761" s="42">
        <v>332</v>
      </c>
      <c r="N761" s="8">
        <v>36</v>
      </c>
      <c r="O761" s="8">
        <v>39</v>
      </c>
      <c r="P761" s="8">
        <v>185</v>
      </c>
      <c r="Q761" s="8">
        <v>233</v>
      </c>
      <c r="R761" s="8">
        <v>23</v>
      </c>
      <c r="S761" s="8">
        <v>48</v>
      </c>
      <c r="T761" s="8">
        <v>123</v>
      </c>
      <c r="U761" s="8">
        <v>190</v>
      </c>
      <c r="V761" s="8">
        <v>278</v>
      </c>
      <c r="W761" s="8">
        <v>26</v>
      </c>
    </row>
    <row r="762" spans="1:23" ht="15">
      <c r="A762" s="12">
        <v>576846</v>
      </c>
      <c r="B762" t="s">
        <v>52</v>
      </c>
      <c r="C762" t="s">
        <v>1855</v>
      </c>
      <c r="E762" s="8" t="s">
        <v>3159</v>
      </c>
      <c r="F762" s="8">
        <v>190</v>
      </c>
      <c r="G762" s="8">
        <v>331</v>
      </c>
      <c r="H762" s="8">
        <v>80</v>
      </c>
      <c r="I762" s="8">
        <v>126</v>
      </c>
      <c r="J762" s="8">
        <v>69</v>
      </c>
      <c r="K762" s="8">
        <v>1686</v>
      </c>
      <c r="L762" s="8">
        <v>16</v>
      </c>
      <c r="M762" s="42">
        <v>190</v>
      </c>
      <c r="N762" s="8">
        <v>48</v>
      </c>
      <c r="O762" s="8">
        <v>39</v>
      </c>
      <c r="P762" s="8">
        <v>72</v>
      </c>
      <c r="Q762" s="8">
        <v>168</v>
      </c>
      <c r="R762" s="8">
        <v>85</v>
      </c>
      <c r="S762" s="8">
        <v>54</v>
      </c>
      <c r="T762" s="8">
        <v>256</v>
      </c>
      <c r="U762" s="8">
        <v>160</v>
      </c>
      <c r="V762" s="8">
        <v>149</v>
      </c>
      <c r="W762" s="8">
        <v>21</v>
      </c>
    </row>
    <row r="763" spans="1:23" ht="15">
      <c r="A763" s="12">
        <v>577181</v>
      </c>
      <c r="B763" t="s">
        <v>52</v>
      </c>
      <c r="C763" t="s">
        <v>1855</v>
      </c>
      <c r="E763" s="8" t="s">
        <v>3159</v>
      </c>
      <c r="F763" s="8">
        <v>153</v>
      </c>
      <c r="G763" s="8">
        <v>276</v>
      </c>
      <c r="H763" s="8">
        <v>102</v>
      </c>
      <c r="I763" s="8">
        <v>111</v>
      </c>
      <c r="J763" s="8">
        <v>48</v>
      </c>
      <c r="K763" s="8">
        <v>1247</v>
      </c>
      <c r="L763" s="8">
        <v>28</v>
      </c>
      <c r="M763" s="42">
        <v>159</v>
      </c>
      <c r="N763" s="8">
        <v>40</v>
      </c>
      <c r="O763" s="8">
        <v>27</v>
      </c>
      <c r="P763" s="8">
        <v>93</v>
      </c>
      <c r="Q763" s="8">
        <v>152</v>
      </c>
      <c r="R763" s="8">
        <v>103</v>
      </c>
      <c r="S763" s="8">
        <v>77</v>
      </c>
      <c r="T763" s="8">
        <v>249</v>
      </c>
      <c r="U763" s="8">
        <v>150</v>
      </c>
      <c r="V763" s="8">
        <v>87</v>
      </c>
      <c r="W763" s="8">
        <v>29</v>
      </c>
    </row>
    <row r="764" spans="1:23" ht="15">
      <c r="A764" s="12">
        <v>578465</v>
      </c>
      <c r="B764" t="s">
        <v>52</v>
      </c>
      <c r="C764" t="s">
        <v>1856</v>
      </c>
      <c r="E764" s="8" t="s">
        <v>3159</v>
      </c>
      <c r="F764" s="8">
        <v>102</v>
      </c>
      <c r="G764" s="8">
        <v>311</v>
      </c>
      <c r="H764" s="8">
        <v>69</v>
      </c>
      <c r="I764" s="8">
        <v>47</v>
      </c>
      <c r="J764" s="8">
        <v>36</v>
      </c>
      <c r="K764" s="8">
        <v>2135</v>
      </c>
      <c r="L764" s="8">
        <v>20</v>
      </c>
      <c r="M764" s="42">
        <v>207</v>
      </c>
      <c r="N764" s="8">
        <v>22</v>
      </c>
      <c r="O764" s="8">
        <v>41</v>
      </c>
      <c r="P764" s="8">
        <v>122</v>
      </c>
      <c r="Q764" s="8">
        <v>229</v>
      </c>
      <c r="R764" s="8">
        <v>146</v>
      </c>
      <c r="S764" s="8">
        <v>27</v>
      </c>
      <c r="T764" s="8">
        <v>284</v>
      </c>
      <c r="U764" s="8">
        <v>318</v>
      </c>
      <c r="V764" s="8">
        <v>287</v>
      </c>
      <c r="W764" s="8">
        <v>34</v>
      </c>
    </row>
    <row r="765" spans="1:23" ht="15">
      <c r="A765" s="12">
        <v>580163</v>
      </c>
      <c r="B765" t="s">
        <v>52</v>
      </c>
      <c r="C765" t="s">
        <v>1857</v>
      </c>
      <c r="E765" s="8" t="s">
        <v>3159</v>
      </c>
      <c r="F765" s="8">
        <v>96</v>
      </c>
      <c r="G765" s="8">
        <v>269</v>
      </c>
      <c r="H765" s="8">
        <v>66</v>
      </c>
      <c r="I765" s="8">
        <v>51</v>
      </c>
      <c r="J765" s="8">
        <v>87</v>
      </c>
      <c r="K765" s="8">
        <v>1472</v>
      </c>
      <c r="L765" s="8">
        <v>16</v>
      </c>
      <c r="M765" s="42">
        <v>151</v>
      </c>
      <c r="N765" s="8">
        <v>67</v>
      </c>
      <c r="O765" s="8">
        <v>51</v>
      </c>
      <c r="P765" s="8">
        <v>106</v>
      </c>
      <c r="Q765" s="8">
        <v>313</v>
      </c>
      <c r="R765" s="8">
        <v>60</v>
      </c>
      <c r="S765" s="8">
        <v>55</v>
      </c>
      <c r="T765" s="8">
        <v>212</v>
      </c>
      <c r="U765" s="8">
        <v>221</v>
      </c>
      <c r="V765" s="8">
        <v>268</v>
      </c>
      <c r="W765" s="8">
        <v>35</v>
      </c>
    </row>
    <row r="766" spans="1:23" ht="15">
      <c r="A766" s="12">
        <v>580477</v>
      </c>
      <c r="B766" t="s">
        <v>1563</v>
      </c>
      <c r="D766" t="s">
        <v>1858</v>
      </c>
      <c r="E766" s="8" t="s">
        <v>3160</v>
      </c>
      <c r="F766" s="8">
        <v>203</v>
      </c>
      <c r="G766" s="8">
        <v>235</v>
      </c>
      <c r="H766" s="8">
        <v>119</v>
      </c>
      <c r="I766" s="8">
        <v>57</v>
      </c>
      <c r="J766" s="8">
        <v>105</v>
      </c>
      <c r="K766" s="8">
        <v>1569</v>
      </c>
      <c r="L766" s="8">
        <v>18</v>
      </c>
      <c r="M766" s="42">
        <v>71</v>
      </c>
      <c r="N766" s="8">
        <v>45</v>
      </c>
      <c r="O766" s="8">
        <v>43</v>
      </c>
      <c r="P766" s="8">
        <v>134</v>
      </c>
      <c r="Q766" s="8">
        <v>174</v>
      </c>
      <c r="R766" s="8">
        <v>136</v>
      </c>
      <c r="S766" s="8">
        <v>49</v>
      </c>
      <c r="T766" s="8">
        <v>261</v>
      </c>
      <c r="U766" s="8">
        <v>323</v>
      </c>
      <c r="V766" s="8">
        <v>333</v>
      </c>
      <c r="W766" s="8">
        <v>30</v>
      </c>
    </row>
    <row r="767" spans="1:23" ht="15">
      <c r="A767" s="12">
        <v>580653</v>
      </c>
      <c r="B767" t="s">
        <v>1563</v>
      </c>
      <c r="D767" t="s">
        <v>1858</v>
      </c>
      <c r="E767" s="8" t="s">
        <v>3159</v>
      </c>
      <c r="F767" s="8">
        <v>181</v>
      </c>
      <c r="G767" s="8">
        <v>314</v>
      </c>
      <c r="H767" s="8">
        <v>128</v>
      </c>
      <c r="I767" s="8">
        <v>71</v>
      </c>
      <c r="J767" s="8">
        <v>72</v>
      </c>
      <c r="K767" s="8">
        <v>1799</v>
      </c>
      <c r="L767" s="8">
        <v>16</v>
      </c>
      <c r="M767" s="42">
        <v>124</v>
      </c>
      <c r="N767" s="8">
        <v>42</v>
      </c>
      <c r="O767" s="8">
        <v>48</v>
      </c>
      <c r="P767" s="8">
        <v>136</v>
      </c>
      <c r="Q767" s="8">
        <v>253</v>
      </c>
      <c r="R767" s="8">
        <v>120</v>
      </c>
      <c r="S767" s="8">
        <v>46</v>
      </c>
      <c r="T767" s="8">
        <v>239</v>
      </c>
      <c r="U767" s="8">
        <v>263</v>
      </c>
      <c r="V767" s="8">
        <v>288</v>
      </c>
      <c r="W767" s="8">
        <v>43</v>
      </c>
    </row>
    <row r="768" spans="1:23" ht="15">
      <c r="A768" s="12">
        <v>581947</v>
      </c>
      <c r="B768" t="s">
        <v>52</v>
      </c>
      <c r="C768" t="s">
        <v>1859</v>
      </c>
      <c r="E768" s="8" t="s">
        <v>3160</v>
      </c>
      <c r="F768" s="8">
        <v>210</v>
      </c>
      <c r="G768" s="8">
        <v>351</v>
      </c>
      <c r="H768" s="8">
        <v>94</v>
      </c>
      <c r="I768" s="8">
        <v>70</v>
      </c>
      <c r="J768" s="8">
        <v>77</v>
      </c>
      <c r="K768" s="8">
        <v>1744</v>
      </c>
      <c r="L768" s="8">
        <v>21</v>
      </c>
      <c r="M768" s="42">
        <v>175</v>
      </c>
      <c r="N768" s="8">
        <v>28</v>
      </c>
      <c r="O768" s="8">
        <v>60</v>
      </c>
      <c r="P768" s="8">
        <v>114</v>
      </c>
      <c r="Q768" s="8">
        <v>226</v>
      </c>
      <c r="R768" s="8">
        <v>144</v>
      </c>
      <c r="S768" s="8">
        <v>45</v>
      </c>
      <c r="T768" s="8">
        <v>172</v>
      </c>
      <c r="U768" s="8">
        <v>143</v>
      </c>
      <c r="V768" s="8">
        <v>166</v>
      </c>
      <c r="W768" s="8">
        <v>18</v>
      </c>
    </row>
    <row r="769" spans="1:23" ht="15">
      <c r="A769" s="12">
        <v>582036</v>
      </c>
      <c r="B769" t="s">
        <v>52</v>
      </c>
      <c r="C769" t="s">
        <v>1859</v>
      </c>
      <c r="E769" s="8" t="s">
        <v>3160</v>
      </c>
      <c r="F769" s="8">
        <v>191</v>
      </c>
      <c r="G769" s="8">
        <v>313</v>
      </c>
      <c r="H769" s="8">
        <v>114</v>
      </c>
      <c r="I769" s="8">
        <v>69</v>
      </c>
      <c r="J769" s="8">
        <v>34</v>
      </c>
      <c r="K769" s="8">
        <v>1502</v>
      </c>
      <c r="L769" s="8">
        <v>10</v>
      </c>
      <c r="M769" s="42">
        <v>263</v>
      </c>
      <c r="N769" s="8">
        <v>45</v>
      </c>
      <c r="O769" s="8">
        <v>49</v>
      </c>
      <c r="P769" s="8">
        <v>125</v>
      </c>
      <c r="Q769" s="8">
        <v>223</v>
      </c>
      <c r="R769" s="8">
        <v>141</v>
      </c>
      <c r="S769" s="8">
        <v>51</v>
      </c>
      <c r="T769" s="8">
        <v>138</v>
      </c>
      <c r="U769" s="8">
        <v>155</v>
      </c>
      <c r="V769" s="8">
        <v>191</v>
      </c>
      <c r="W769" s="8">
        <v>12</v>
      </c>
    </row>
    <row r="770" spans="1:23" ht="15">
      <c r="A770" s="12">
        <v>582702</v>
      </c>
      <c r="B770" t="s">
        <v>1566</v>
      </c>
      <c r="C770" t="s">
        <v>1860</v>
      </c>
      <c r="E770" s="8" t="s">
        <v>3160</v>
      </c>
      <c r="F770" s="8">
        <v>166</v>
      </c>
      <c r="G770" s="8">
        <v>285</v>
      </c>
      <c r="H770" s="8">
        <v>99</v>
      </c>
      <c r="I770" s="8">
        <v>50</v>
      </c>
      <c r="J770" s="8">
        <v>66</v>
      </c>
      <c r="K770" s="8">
        <v>1540</v>
      </c>
      <c r="L770" s="8">
        <v>7</v>
      </c>
      <c r="M770" s="42">
        <v>157</v>
      </c>
      <c r="N770" s="8">
        <v>21</v>
      </c>
      <c r="O770" s="8">
        <v>41</v>
      </c>
      <c r="P770" s="8">
        <v>118</v>
      </c>
      <c r="Q770" s="8">
        <v>126</v>
      </c>
      <c r="R770" s="8">
        <v>40</v>
      </c>
      <c r="S770" s="8">
        <v>70</v>
      </c>
      <c r="T770" s="8">
        <v>241</v>
      </c>
      <c r="U770" s="8">
        <v>202</v>
      </c>
      <c r="V770" s="8">
        <v>315</v>
      </c>
      <c r="W770" s="8">
        <v>16</v>
      </c>
    </row>
    <row r="771" spans="1:23" ht="15">
      <c r="A771" s="12">
        <v>583563</v>
      </c>
      <c r="B771" t="s">
        <v>1566</v>
      </c>
      <c r="C771" t="s">
        <v>1860</v>
      </c>
      <c r="E771" s="8" t="s">
        <v>3159</v>
      </c>
      <c r="F771" s="8">
        <v>150</v>
      </c>
      <c r="G771" s="8">
        <v>170</v>
      </c>
      <c r="H771" s="8">
        <v>40</v>
      </c>
      <c r="I771" s="8">
        <v>64</v>
      </c>
      <c r="J771" s="8">
        <v>50</v>
      </c>
      <c r="K771" s="8">
        <v>2611</v>
      </c>
      <c r="L771" s="8">
        <v>20</v>
      </c>
      <c r="M771" s="42">
        <v>274</v>
      </c>
      <c r="N771" s="8">
        <v>37</v>
      </c>
      <c r="O771" s="8">
        <v>40</v>
      </c>
      <c r="P771" s="8">
        <v>70</v>
      </c>
      <c r="Q771" s="8">
        <v>231</v>
      </c>
      <c r="R771" s="8">
        <v>128</v>
      </c>
      <c r="S771" s="8">
        <v>66</v>
      </c>
      <c r="T771" s="8">
        <v>252</v>
      </c>
      <c r="U771" s="8">
        <v>195</v>
      </c>
      <c r="V771" s="8">
        <v>207</v>
      </c>
      <c r="W771" s="8">
        <v>45</v>
      </c>
    </row>
    <row r="772" spans="1:23" ht="15">
      <c r="A772" s="12">
        <v>585352</v>
      </c>
      <c r="B772" t="s">
        <v>1566</v>
      </c>
      <c r="C772" t="s">
        <v>1861</v>
      </c>
      <c r="E772" s="8" t="s">
        <v>3160</v>
      </c>
      <c r="F772" s="8">
        <v>157</v>
      </c>
      <c r="G772" s="8">
        <v>288</v>
      </c>
      <c r="H772" s="8">
        <v>92</v>
      </c>
      <c r="I772" s="8">
        <v>52</v>
      </c>
      <c r="J772" s="8">
        <v>63</v>
      </c>
      <c r="K772" s="8">
        <v>1792</v>
      </c>
      <c r="L772" s="8">
        <v>10</v>
      </c>
      <c r="M772" s="42">
        <v>158</v>
      </c>
      <c r="N772" s="8">
        <v>52</v>
      </c>
      <c r="O772" s="8">
        <v>52</v>
      </c>
      <c r="P772" s="8">
        <v>142</v>
      </c>
      <c r="Q772" s="8">
        <v>196</v>
      </c>
      <c r="R772" s="8">
        <v>110</v>
      </c>
      <c r="S772" s="8">
        <v>54</v>
      </c>
      <c r="T772" s="8">
        <v>250</v>
      </c>
      <c r="U772" s="8">
        <v>320</v>
      </c>
      <c r="V772" s="8">
        <v>264</v>
      </c>
      <c r="W772" s="8">
        <v>16</v>
      </c>
    </row>
    <row r="773" spans="1:23" ht="15">
      <c r="A773" s="12">
        <v>589132</v>
      </c>
      <c r="B773" t="s">
        <v>1563</v>
      </c>
      <c r="D773" t="s">
        <v>1862</v>
      </c>
      <c r="E773" s="8" t="s">
        <v>3159</v>
      </c>
      <c r="F773" s="8">
        <v>233</v>
      </c>
      <c r="G773" s="8">
        <v>215</v>
      </c>
      <c r="H773" s="8">
        <v>92</v>
      </c>
      <c r="I773" s="8">
        <v>93</v>
      </c>
      <c r="J773" s="8">
        <v>102</v>
      </c>
      <c r="K773" s="8">
        <v>2347</v>
      </c>
      <c r="L773" s="8">
        <v>17</v>
      </c>
      <c r="M773" s="42">
        <v>173</v>
      </c>
      <c r="N773" s="8">
        <v>86</v>
      </c>
      <c r="O773" s="8">
        <v>52</v>
      </c>
      <c r="P773" s="8">
        <v>155</v>
      </c>
      <c r="Q773" s="8">
        <v>395</v>
      </c>
      <c r="R773" s="8">
        <v>155</v>
      </c>
      <c r="S773" s="8">
        <v>58</v>
      </c>
      <c r="T773" s="8">
        <v>249</v>
      </c>
      <c r="U773" s="8">
        <v>164</v>
      </c>
      <c r="V773" s="8">
        <v>218</v>
      </c>
      <c r="W773" s="8">
        <v>16</v>
      </c>
    </row>
    <row r="774" spans="1:23" ht="15">
      <c r="A774" s="12">
        <v>590929</v>
      </c>
      <c r="B774" t="s">
        <v>1566</v>
      </c>
      <c r="C774" t="s">
        <v>1863</v>
      </c>
      <c r="E774" s="8" t="s">
        <v>3159</v>
      </c>
      <c r="F774" s="8">
        <v>164</v>
      </c>
      <c r="G774" s="8">
        <v>367</v>
      </c>
      <c r="H774" s="8">
        <v>82</v>
      </c>
      <c r="I774" s="8">
        <v>57</v>
      </c>
      <c r="J774" s="8">
        <v>44</v>
      </c>
      <c r="K774" s="8">
        <v>469</v>
      </c>
      <c r="L774" s="8">
        <v>26</v>
      </c>
      <c r="M774" s="42">
        <v>244</v>
      </c>
      <c r="N774" s="8">
        <v>32</v>
      </c>
      <c r="O774" s="8">
        <v>24</v>
      </c>
      <c r="P774" s="8">
        <v>128</v>
      </c>
      <c r="Q774" s="8">
        <v>120</v>
      </c>
      <c r="R774" s="8">
        <v>110</v>
      </c>
      <c r="S774" s="8">
        <v>42</v>
      </c>
      <c r="T774" s="8">
        <v>221</v>
      </c>
      <c r="U774" s="8">
        <v>149</v>
      </c>
      <c r="V774" s="8">
        <v>303</v>
      </c>
      <c r="W774" s="8">
        <v>14</v>
      </c>
    </row>
    <row r="775" spans="1:23" ht="15">
      <c r="A775" s="12">
        <v>590931</v>
      </c>
      <c r="B775" t="s">
        <v>52</v>
      </c>
      <c r="C775" t="s">
        <v>1863</v>
      </c>
      <c r="E775" s="8" t="s">
        <v>3159</v>
      </c>
      <c r="F775" s="8">
        <v>160</v>
      </c>
      <c r="G775" s="8">
        <v>368</v>
      </c>
      <c r="H775" s="8">
        <v>81</v>
      </c>
      <c r="I775" s="8">
        <v>56</v>
      </c>
      <c r="J775" s="8">
        <v>48</v>
      </c>
      <c r="K775" s="8">
        <v>471</v>
      </c>
      <c r="L775" s="8">
        <v>24</v>
      </c>
      <c r="M775" s="42">
        <v>242</v>
      </c>
      <c r="N775" s="8">
        <v>29</v>
      </c>
      <c r="O775" s="8">
        <v>24</v>
      </c>
      <c r="P775" s="8">
        <v>123</v>
      </c>
      <c r="Q775" s="8">
        <v>117</v>
      </c>
      <c r="R775" s="8">
        <v>110</v>
      </c>
      <c r="S775" s="8">
        <v>48</v>
      </c>
      <c r="T775" s="8">
        <v>216</v>
      </c>
      <c r="U775" s="8">
        <v>151</v>
      </c>
      <c r="V775" s="8">
        <v>302</v>
      </c>
      <c r="W775" s="8">
        <v>15</v>
      </c>
    </row>
    <row r="776" spans="1:23" ht="15">
      <c r="A776" s="12">
        <v>594475</v>
      </c>
      <c r="B776" t="s">
        <v>1563</v>
      </c>
      <c r="D776" t="s">
        <v>1864</v>
      </c>
      <c r="E776" s="8" t="s">
        <v>3159</v>
      </c>
      <c r="F776" s="8">
        <v>241</v>
      </c>
      <c r="G776" s="8">
        <v>375</v>
      </c>
      <c r="H776" s="8">
        <v>77</v>
      </c>
      <c r="I776" s="8">
        <v>46</v>
      </c>
      <c r="J776" s="8">
        <v>62</v>
      </c>
      <c r="K776" s="8">
        <v>2194</v>
      </c>
      <c r="L776" s="8">
        <v>17</v>
      </c>
      <c r="M776" s="42">
        <v>99</v>
      </c>
      <c r="N776" s="8">
        <v>51</v>
      </c>
      <c r="O776" s="8">
        <v>35</v>
      </c>
      <c r="P776" s="8">
        <v>87</v>
      </c>
      <c r="Q776" s="8">
        <v>360</v>
      </c>
      <c r="R776" s="8">
        <v>53</v>
      </c>
      <c r="S776" s="8">
        <v>59</v>
      </c>
      <c r="T776" s="8">
        <v>185</v>
      </c>
      <c r="U776" s="8">
        <v>254</v>
      </c>
      <c r="V776" s="8">
        <v>329</v>
      </c>
      <c r="W776" s="8">
        <v>27</v>
      </c>
    </row>
    <row r="777" spans="1:23" ht="15">
      <c r="A777" s="12">
        <v>594687</v>
      </c>
      <c r="B777" t="s">
        <v>52</v>
      </c>
      <c r="C777" t="s">
        <v>1865</v>
      </c>
      <c r="E777" s="8" t="s">
        <v>3159</v>
      </c>
      <c r="F777" s="8">
        <v>160</v>
      </c>
      <c r="G777" s="8">
        <v>375</v>
      </c>
      <c r="H777" s="8">
        <v>66</v>
      </c>
      <c r="I777" s="8">
        <v>40</v>
      </c>
      <c r="J777" s="8">
        <v>111</v>
      </c>
      <c r="K777" s="8">
        <v>924</v>
      </c>
      <c r="L777" s="8">
        <v>18</v>
      </c>
      <c r="M777" s="42">
        <v>204</v>
      </c>
      <c r="N777" s="8">
        <v>55</v>
      </c>
      <c r="O777" s="8">
        <v>60</v>
      </c>
      <c r="P777" s="8">
        <v>107</v>
      </c>
      <c r="Q777" s="8">
        <v>271</v>
      </c>
      <c r="R777" s="8">
        <v>98</v>
      </c>
      <c r="S777" s="8">
        <v>53</v>
      </c>
      <c r="T777" s="8">
        <v>136</v>
      </c>
      <c r="U777" s="8">
        <v>285</v>
      </c>
      <c r="V777" s="8">
        <v>242</v>
      </c>
      <c r="W777" s="8">
        <v>42</v>
      </c>
    </row>
    <row r="778" spans="1:23" ht="15">
      <c r="A778" s="12">
        <v>595976</v>
      </c>
      <c r="B778" t="s">
        <v>52</v>
      </c>
      <c r="C778" t="s">
        <v>1866</v>
      </c>
      <c r="E778" s="8" t="s">
        <v>3159</v>
      </c>
      <c r="F778" s="8">
        <v>155</v>
      </c>
      <c r="G778" s="8">
        <v>238</v>
      </c>
      <c r="H778" s="8">
        <v>88</v>
      </c>
      <c r="I778" s="8">
        <v>83</v>
      </c>
      <c r="J778" s="8">
        <v>37</v>
      </c>
      <c r="K778" s="8">
        <v>2298</v>
      </c>
      <c r="L778" s="8">
        <v>6</v>
      </c>
      <c r="M778" s="42">
        <v>191</v>
      </c>
      <c r="N778" s="8">
        <v>24</v>
      </c>
      <c r="O778" s="8">
        <v>31</v>
      </c>
      <c r="P778" s="8">
        <v>150</v>
      </c>
      <c r="Q778" s="8">
        <v>338</v>
      </c>
      <c r="R778" s="8">
        <v>120</v>
      </c>
      <c r="S778" s="8">
        <v>36</v>
      </c>
      <c r="T778" s="8">
        <v>203</v>
      </c>
      <c r="U778" s="8">
        <v>308</v>
      </c>
      <c r="V778" s="8">
        <v>270</v>
      </c>
      <c r="W778" s="8">
        <v>15</v>
      </c>
    </row>
    <row r="779" spans="1:23" ht="15">
      <c r="A779" s="12">
        <v>597660</v>
      </c>
      <c r="B779" t="s">
        <v>1566</v>
      </c>
      <c r="C779" t="s">
        <v>1867</v>
      </c>
      <c r="E779" s="8" t="s">
        <v>3159</v>
      </c>
      <c r="F779" s="8">
        <v>164</v>
      </c>
      <c r="G779" s="8">
        <v>314</v>
      </c>
      <c r="H779" s="8">
        <v>87</v>
      </c>
      <c r="I779" s="8">
        <v>54</v>
      </c>
      <c r="J779" s="8">
        <v>50</v>
      </c>
      <c r="K779" s="8">
        <v>726</v>
      </c>
      <c r="L779" s="8">
        <v>18</v>
      </c>
      <c r="M779" s="42">
        <v>204</v>
      </c>
      <c r="N779" s="8">
        <v>38</v>
      </c>
      <c r="O779" s="8">
        <v>46</v>
      </c>
      <c r="P779" s="8">
        <v>112</v>
      </c>
      <c r="Q779" s="8">
        <v>108</v>
      </c>
      <c r="R779" s="8">
        <v>82</v>
      </c>
      <c r="S779" s="8">
        <v>21</v>
      </c>
      <c r="T779" s="8">
        <v>235</v>
      </c>
      <c r="U779" s="8">
        <v>152</v>
      </c>
      <c r="V779" s="8">
        <v>160</v>
      </c>
      <c r="W779" s="8">
        <v>38</v>
      </c>
    </row>
    <row r="780" spans="1:23" ht="15">
      <c r="A780" s="12">
        <v>598217</v>
      </c>
      <c r="B780" t="s">
        <v>52</v>
      </c>
      <c r="C780" t="s">
        <v>1867</v>
      </c>
      <c r="E780" s="8" t="s">
        <v>3159</v>
      </c>
      <c r="F780" s="8">
        <v>163</v>
      </c>
      <c r="G780" s="8">
        <v>226</v>
      </c>
      <c r="H780" s="8">
        <v>82</v>
      </c>
      <c r="I780" s="8">
        <v>92</v>
      </c>
      <c r="J780" s="8">
        <v>57</v>
      </c>
      <c r="K780" s="8">
        <v>890</v>
      </c>
      <c r="L780" s="8">
        <v>3</v>
      </c>
      <c r="M780" s="42">
        <v>155</v>
      </c>
      <c r="N780" s="8">
        <v>34</v>
      </c>
      <c r="O780" s="8">
        <v>41</v>
      </c>
      <c r="P780" s="8">
        <v>86</v>
      </c>
      <c r="Q780" s="8">
        <v>155</v>
      </c>
      <c r="R780" s="8">
        <v>137</v>
      </c>
      <c r="S780" s="8">
        <v>47</v>
      </c>
      <c r="T780" s="8">
        <v>287</v>
      </c>
      <c r="U780" s="8">
        <v>359</v>
      </c>
      <c r="V780" s="8">
        <v>221</v>
      </c>
      <c r="W780" s="8">
        <v>35</v>
      </c>
    </row>
    <row r="781" spans="1:23" ht="15">
      <c r="A781" s="12">
        <v>598465</v>
      </c>
      <c r="B781" t="s">
        <v>52</v>
      </c>
      <c r="C781" t="s">
        <v>1867</v>
      </c>
      <c r="E781" s="8" t="s">
        <v>3159</v>
      </c>
      <c r="F781" s="8">
        <v>214</v>
      </c>
      <c r="G781" s="8">
        <v>259</v>
      </c>
      <c r="H781" s="8">
        <v>86</v>
      </c>
      <c r="I781" s="8">
        <v>55</v>
      </c>
      <c r="J781" s="8">
        <v>21</v>
      </c>
      <c r="K781" s="8">
        <v>591</v>
      </c>
      <c r="L781" s="8">
        <v>9</v>
      </c>
      <c r="M781" s="42">
        <v>160</v>
      </c>
      <c r="N781" s="8">
        <v>31</v>
      </c>
      <c r="O781" s="8">
        <v>41</v>
      </c>
      <c r="P781" s="8">
        <v>97</v>
      </c>
      <c r="Q781" s="8">
        <v>238</v>
      </c>
      <c r="R781" s="8">
        <v>155</v>
      </c>
      <c r="S781" s="8">
        <v>53</v>
      </c>
      <c r="T781" s="8">
        <v>301</v>
      </c>
      <c r="U781" s="8">
        <v>247</v>
      </c>
      <c r="V781" s="8">
        <v>279</v>
      </c>
      <c r="W781" s="8">
        <v>34</v>
      </c>
    </row>
    <row r="782" spans="1:23" ht="15">
      <c r="A782" s="12">
        <v>598605</v>
      </c>
      <c r="B782" t="s">
        <v>1566</v>
      </c>
      <c r="C782" t="s">
        <v>1867</v>
      </c>
      <c r="E782" s="8" t="s">
        <v>3159</v>
      </c>
      <c r="F782" s="8">
        <v>162</v>
      </c>
      <c r="G782" s="8">
        <v>341</v>
      </c>
      <c r="H782" s="8">
        <v>65</v>
      </c>
      <c r="I782" s="8">
        <v>82</v>
      </c>
      <c r="J782" s="8">
        <v>59</v>
      </c>
      <c r="K782" s="8">
        <v>850</v>
      </c>
      <c r="L782" s="8">
        <v>9</v>
      </c>
      <c r="M782" s="42">
        <v>179</v>
      </c>
      <c r="N782" s="8">
        <v>48</v>
      </c>
      <c r="O782" s="8">
        <v>39</v>
      </c>
      <c r="P782" s="8">
        <v>132</v>
      </c>
      <c r="Q782" s="8">
        <v>260</v>
      </c>
      <c r="R782" s="8">
        <v>141</v>
      </c>
      <c r="S782" s="8">
        <v>39</v>
      </c>
      <c r="T782" s="8">
        <v>254</v>
      </c>
      <c r="U782" s="8">
        <v>315</v>
      </c>
      <c r="V782" s="8">
        <v>313</v>
      </c>
      <c r="W782" s="8">
        <v>9</v>
      </c>
    </row>
    <row r="783" spans="1:23" ht="15">
      <c r="A783" s="12">
        <v>598758</v>
      </c>
      <c r="B783" t="s">
        <v>1566</v>
      </c>
      <c r="C783" t="s">
        <v>1867</v>
      </c>
      <c r="E783" s="8" t="s">
        <v>3159</v>
      </c>
      <c r="F783" s="8">
        <v>166</v>
      </c>
      <c r="G783" s="8">
        <v>380</v>
      </c>
      <c r="H783" s="8">
        <v>68</v>
      </c>
      <c r="I783" s="8">
        <v>81</v>
      </c>
      <c r="J783" s="8">
        <v>79</v>
      </c>
      <c r="K783" s="8">
        <v>1253</v>
      </c>
      <c r="L783" s="8">
        <v>12</v>
      </c>
      <c r="M783" s="42">
        <v>169</v>
      </c>
      <c r="N783" s="8">
        <v>39</v>
      </c>
      <c r="O783" s="8">
        <v>55</v>
      </c>
      <c r="P783" s="8">
        <v>150</v>
      </c>
      <c r="Q783" s="8">
        <v>226</v>
      </c>
      <c r="R783" s="8">
        <v>118</v>
      </c>
      <c r="S783" s="8">
        <v>40</v>
      </c>
      <c r="T783" s="8">
        <v>210</v>
      </c>
      <c r="U783" s="8">
        <v>289</v>
      </c>
      <c r="V783" s="8">
        <v>317</v>
      </c>
      <c r="W783" s="8">
        <v>15</v>
      </c>
    </row>
    <row r="784" spans="1:23" ht="15">
      <c r="A784" s="12">
        <v>599436</v>
      </c>
      <c r="B784" t="s">
        <v>52</v>
      </c>
      <c r="C784" t="s">
        <v>1868</v>
      </c>
      <c r="E784" s="8" t="s">
        <v>3159</v>
      </c>
      <c r="F784" s="8">
        <v>163</v>
      </c>
      <c r="G784" s="8">
        <v>266</v>
      </c>
      <c r="H784" s="8">
        <v>67</v>
      </c>
      <c r="I784" s="8">
        <v>62</v>
      </c>
      <c r="J784" s="8">
        <v>84</v>
      </c>
      <c r="K784" s="8">
        <v>1013</v>
      </c>
      <c r="L784" s="8">
        <v>16</v>
      </c>
      <c r="M784" s="42">
        <v>368</v>
      </c>
      <c r="N784" s="8">
        <v>58</v>
      </c>
      <c r="O784" s="8">
        <v>57</v>
      </c>
      <c r="P784" s="8">
        <v>181</v>
      </c>
      <c r="Q784" s="8">
        <v>123</v>
      </c>
      <c r="R784" s="8">
        <v>135</v>
      </c>
      <c r="S784" s="8">
        <v>61</v>
      </c>
      <c r="T784" s="8">
        <v>191</v>
      </c>
      <c r="U784" s="8">
        <v>114</v>
      </c>
      <c r="V784" s="8">
        <v>335</v>
      </c>
      <c r="W784" s="8">
        <v>9</v>
      </c>
    </row>
    <row r="785" spans="1:23" ht="15">
      <c r="A785" s="12">
        <v>599928</v>
      </c>
      <c r="B785" t="s">
        <v>1566</v>
      </c>
      <c r="C785" t="s">
        <v>1869</v>
      </c>
      <c r="E785" s="8" t="s">
        <v>3160</v>
      </c>
      <c r="F785" s="8">
        <v>142</v>
      </c>
      <c r="G785" s="8">
        <v>237</v>
      </c>
      <c r="H785" s="8">
        <v>131</v>
      </c>
      <c r="I785" s="8">
        <v>50</v>
      </c>
      <c r="J785" s="8">
        <v>83</v>
      </c>
      <c r="K785" s="8">
        <v>1271</v>
      </c>
      <c r="L785" s="8">
        <v>7</v>
      </c>
      <c r="M785" s="42">
        <v>281</v>
      </c>
      <c r="N785" s="8">
        <v>45</v>
      </c>
      <c r="O785" s="8">
        <v>60</v>
      </c>
      <c r="P785" s="8">
        <v>162</v>
      </c>
      <c r="Q785" s="8">
        <v>199</v>
      </c>
      <c r="R785" s="8">
        <v>134</v>
      </c>
      <c r="S785" s="8">
        <v>54</v>
      </c>
      <c r="T785" s="8">
        <v>212</v>
      </c>
      <c r="U785" s="8">
        <v>294</v>
      </c>
      <c r="V785" s="8">
        <v>251</v>
      </c>
      <c r="W785" s="8">
        <v>27</v>
      </c>
    </row>
    <row r="786" spans="1:23" ht="15">
      <c r="A786" s="12">
        <v>601263</v>
      </c>
      <c r="B786" t="s">
        <v>52</v>
      </c>
      <c r="C786" t="s">
        <v>1870</v>
      </c>
      <c r="E786" s="8" t="s">
        <v>3159</v>
      </c>
      <c r="F786" s="8">
        <v>251</v>
      </c>
      <c r="G786" s="8">
        <v>187</v>
      </c>
      <c r="H786" s="8">
        <v>56</v>
      </c>
      <c r="I786" s="8">
        <v>58</v>
      </c>
      <c r="J786" s="8">
        <v>33</v>
      </c>
      <c r="K786" s="8">
        <v>2111</v>
      </c>
      <c r="L786" s="8">
        <v>32</v>
      </c>
      <c r="M786" s="42">
        <v>278</v>
      </c>
      <c r="N786" s="8">
        <v>27</v>
      </c>
      <c r="O786" s="8">
        <v>26</v>
      </c>
      <c r="P786" s="8">
        <v>71</v>
      </c>
      <c r="Q786" s="8">
        <v>275</v>
      </c>
      <c r="R786" s="8">
        <v>141</v>
      </c>
      <c r="S786" s="8">
        <v>58</v>
      </c>
      <c r="T786" s="8">
        <v>210</v>
      </c>
      <c r="U786" s="8">
        <v>640</v>
      </c>
      <c r="V786" s="8">
        <v>275</v>
      </c>
      <c r="W786" s="8">
        <v>30</v>
      </c>
    </row>
    <row r="787" spans="1:23" ht="15">
      <c r="A787" s="12">
        <v>603860</v>
      </c>
      <c r="B787" t="s">
        <v>1563</v>
      </c>
      <c r="D787" t="s">
        <v>1871</v>
      </c>
      <c r="E787" s="8" t="s">
        <v>3159</v>
      </c>
      <c r="F787" s="8">
        <v>168</v>
      </c>
      <c r="G787" s="8">
        <v>231</v>
      </c>
      <c r="H787" s="8">
        <v>107</v>
      </c>
      <c r="I787" s="8">
        <v>69</v>
      </c>
      <c r="J787" s="8">
        <v>74</v>
      </c>
      <c r="K787" s="8">
        <v>1408</v>
      </c>
      <c r="L787" s="8">
        <v>17</v>
      </c>
      <c r="M787" s="42">
        <v>233</v>
      </c>
      <c r="N787" s="8">
        <v>67</v>
      </c>
      <c r="O787" s="8">
        <v>65</v>
      </c>
      <c r="P787" s="8">
        <v>162</v>
      </c>
      <c r="Q787" s="8">
        <v>234</v>
      </c>
      <c r="R787" s="8">
        <v>131</v>
      </c>
      <c r="S787" s="8">
        <v>60</v>
      </c>
      <c r="T787" s="8">
        <v>241</v>
      </c>
      <c r="U787" s="8">
        <v>476</v>
      </c>
      <c r="V787" s="8">
        <v>236</v>
      </c>
      <c r="W787" s="8">
        <v>39</v>
      </c>
    </row>
    <row r="788" spans="1:23" ht="15">
      <c r="A788" s="12">
        <v>603903</v>
      </c>
      <c r="B788" t="s">
        <v>1563</v>
      </c>
      <c r="D788" t="s">
        <v>1871</v>
      </c>
      <c r="E788" s="8" t="s">
        <v>3159</v>
      </c>
      <c r="F788" s="8">
        <v>147</v>
      </c>
      <c r="G788" s="8">
        <v>188</v>
      </c>
      <c r="H788" s="8">
        <v>104</v>
      </c>
      <c r="I788" s="8">
        <v>82</v>
      </c>
      <c r="J788" s="8">
        <v>72</v>
      </c>
      <c r="K788" s="8">
        <v>1566</v>
      </c>
      <c r="L788" s="8">
        <v>24</v>
      </c>
      <c r="M788" s="42">
        <v>241</v>
      </c>
      <c r="N788" s="8">
        <v>50</v>
      </c>
      <c r="O788" s="8">
        <v>50</v>
      </c>
      <c r="P788" s="8">
        <v>165</v>
      </c>
      <c r="Q788" s="8">
        <v>235</v>
      </c>
      <c r="R788" s="8">
        <v>137</v>
      </c>
      <c r="S788" s="8">
        <v>53</v>
      </c>
      <c r="T788" s="8">
        <v>213</v>
      </c>
      <c r="U788" s="8">
        <v>455</v>
      </c>
      <c r="V788" s="8">
        <v>229</v>
      </c>
      <c r="W788" s="8">
        <v>15</v>
      </c>
    </row>
    <row r="789" spans="1:23" ht="15">
      <c r="A789" s="12">
        <v>604491</v>
      </c>
      <c r="B789" t="s">
        <v>52</v>
      </c>
      <c r="C789" t="s">
        <v>1872</v>
      </c>
      <c r="E789" s="8" t="s">
        <v>3159</v>
      </c>
      <c r="F789" s="8">
        <v>252</v>
      </c>
      <c r="G789" s="8">
        <v>256</v>
      </c>
      <c r="H789" s="8">
        <v>103</v>
      </c>
      <c r="I789" s="8">
        <v>81</v>
      </c>
      <c r="J789" s="8">
        <v>20</v>
      </c>
      <c r="K789" s="8">
        <v>1093</v>
      </c>
      <c r="L789" s="8">
        <v>9</v>
      </c>
      <c r="M789" s="42">
        <v>296</v>
      </c>
      <c r="N789" s="8">
        <v>24</v>
      </c>
      <c r="O789" s="8">
        <v>41</v>
      </c>
      <c r="P789" s="8">
        <v>140</v>
      </c>
      <c r="Q789" s="8">
        <v>264</v>
      </c>
      <c r="R789" s="8">
        <v>86</v>
      </c>
      <c r="S789" s="8">
        <v>32</v>
      </c>
      <c r="T789" s="8">
        <v>205</v>
      </c>
      <c r="U789" s="8">
        <v>410</v>
      </c>
      <c r="V789" s="8">
        <v>248</v>
      </c>
      <c r="W789" s="8">
        <v>35</v>
      </c>
    </row>
    <row r="790" spans="1:23" ht="15">
      <c r="A790" s="12">
        <v>604778</v>
      </c>
      <c r="B790" t="s">
        <v>52</v>
      </c>
      <c r="C790" t="s">
        <v>1873</v>
      </c>
      <c r="E790" s="8" t="s">
        <v>3159</v>
      </c>
      <c r="F790" s="8">
        <v>186</v>
      </c>
      <c r="G790" s="8">
        <v>309</v>
      </c>
      <c r="H790" s="8">
        <v>68</v>
      </c>
      <c r="I790" s="8">
        <v>64</v>
      </c>
      <c r="J790" s="8">
        <v>40</v>
      </c>
      <c r="K790" s="8">
        <v>1694</v>
      </c>
      <c r="L790" s="8">
        <v>8</v>
      </c>
      <c r="M790" s="42">
        <v>246</v>
      </c>
      <c r="N790" s="8">
        <v>49</v>
      </c>
      <c r="O790" s="8">
        <v>30</v>
      </c>
      <c r="P790" s="8">
        <v>93</v>
      </c>
      <c r="Q790" s="8">
        <v>302</v>
      </c>
      <c r="R790" s="8">
        <v>90</v>
      </c>
      <c r="S790" s="8">
        <v>50</v>
      </c>
      <c r="T790" s="8">
        <v>158</v>
      </c>
      <c r="U790" s="8">
        <v>360</v>
      </c>
      <c r="V790" s="8">
        <v>237</v>
      </c>
      <c r="W790" s="8">
        <v>36</v>
      </c>
    </row>
    <row r="791" spans="1:23" ht="15">
      <c r="A791" s="12">
        <v>605710</v>
      </c>
      <c r="B791" t="s">
        <v>52</v>
      </c>
      <c r="C791" t="s">
        <v>1874</v>
      </c>
      <c r="E791" s="8" t="s">
        <v>3159</v>
      </c>
      <c r="F791" s="8">
        <v>169</v>
      </c>
      <c r="G791" s="8">
        <v>323</v>
      </c>
      <c r="H791" s="8">
        <v>66</v>
      </c>
      <c r="I791" s="8">
        <v>52</v>
      </c>
      <c r="J791" s="8">
        <v>42</v>
      </c>
      <c r="K791" s="8">
        <v>800</v>
      </c>
      <c r="L791" s="8">
        <v>22</v>
      </c>
      <c r="M791" s="42">
        <v>104</v>
      </c>
      <c r="N791" s="8">
        <v>25</v>
      </c>
      <c r="O791" s="8">
        <v>18</v>
      </c>
      <c r="P791" s="8">
        <v>32</v>
      </c>
      <c r="Q791" s="8">
        <v>433</v>
      </c>
      <c r="R791" s="8">
        <v>141</v>
      </c>
      <c r="S791" s="8">
        <v>53</v>
      </c>
      <c r="T791" s="8">
        <v>264</v>
      </c>
      <c r="U791" s="8">
        <v>360</v>
      </c>
      <c r="V791" s="8">
        <v>254</v>
      </c>
      <c r="W791" s="8">
        <v>20</v>
      </c>
    </row>
    <row r="792" spans="1:23" ht="15">
      <c r="A792" s="12">
        <v>606236</v>
      </c>
      <c r="B792" t="s">
        <v>1563</v>
      </c>
      <c r="D792" t="s">
        <v>1875</v>
      </c>
      <c r="E792" s="8" t="s">
        <v>3159</v>
      </c>
      <c r="F792" s="8">
        <v>205</v>
      </c>
      <c r="G792" s="8">
        <v>419</v>
      </c>
      <c r="H792" s="8">
        <v>88</v>
      </c>
      <c r="I792" s="8">
        <v>63</v>
      </c>
      <c r="J792" s="8">
        <v>46</v>
      </c>
      <c r="K792" s="8">
        <v>1465</v>
      </c>
      <c r="L792" s="8">
        <v>13</v>
      </c>
      <c r="M792" s="42">
        <v>214</v>
      </c>
      <c r="N792" s="8">
        <v>27</v>
      </c>
      <c r="O792" s="8">
        <v>44</v>
      </c>
      <c r="P792" s="8">
        <v>52</v>
      </c>
      <c r="Q792" s="8">
        <v>296</v>
      </c>
      <c r="R792" s="8">
        <v>43</v>
      </c>
      <c r="S792" s="8">
        <v>51</v>
      </c>
      <c r="T792" s="8">
        <v>225</v>
      </c>
      <c r="U792" s="8">
        <v>431</v>
      </c>
      <c r="V792" s="8">
        <v>343</v>
      </c>
      <c r="W792" s="8">
        <v>12</v>
      </c>
    </row>
    <row r="793" spans="1:23" ht="15">
      <c r="A793" s="12">
        <v>608839</v>
      </c>
      <c r="B793" t="s">
        <v>52</v>
      </c>
      <c r="C793" t="s">
        <v>1876</v>
      </c>
      <c r="E793" s="8" t="s">
        <v>3159</v>
      </c>
      <c r="F793" s="8">
        <v>133</v>
      </c>
      <c r="G793" s="8">
        <v>269</v>
      </c>
      <c r="H793" s="8">
        <v>105</v>
      </c>
      <c r="I793" s="8">
        <v>65</v>
      </c>
      <c r="J793" s="8">
        <v>57</v>
      </c>
      <c r="K793" s="8">
        <v>1765</v>
      </c>
      <c r="L793" s="8">
        <v>12</v>
      </c>
      <c r="M793" s="42">
        <v>199</v>
      </c>
      <c r="N793" s="8">
        <v>25</v>
      </c>
      <c r="O793" s="8">
        <v>48</v>
      </c>
      <c r="P793" s="8">
        <v>137</v>
      </c>
      <c r="Q793" s="8">
        <v>314</v>
      </c>
      <c r="R793" s="8">
        <v>13</v>
      </c>
      <c r="S793" s="8">
        <v>56</v>
      </c>
      <c r="T793" s="8">
        <v>217</v>
      </c>
      <c r="U793" s="8">
        <v>149</v>
      </c>
      <c r="V793" s="8">
        <v>306</v>
      </c>
      <c r="W793" s="8">
        <v>46</v>
      </c>
    </row>
    <row r="794" spans="1:23" ht="15">
      <c r="A794" s="12">
        <v>609292</v>
      </c>
      <c r="B794" t="s">
        <v>52</v>
      </c>
      <c r="C794" t="s">
        <v>1876</v>
      </c>
      <c r="E794" s="8" t="s">
        <v>3159</v>
      </c>
      <c r="F794" s="8">
        <v>280</v>
      </c>
      <c r="G794" s="8">
        <v>263</v>
      </c>
      <c r="H794" s="8">
        <v>90</v>
      </c>
      <c r="I794" s="8">
        <v>109</v>
      </c>
      <c r="J794" s="8">
        <v>64</v>
      </c>
      <c r="K794" s="8">
        <v>1812</v>
      </c>
      <c r="L794" s="8">
        <v>15</v>
      </c>
      <c r="M794" s="42">
        <v>96</v>
      </c>
      <c r="N794" s="8">
        <v>67</v>
      </c>
      <c r="O794" s="8">
        <v>31</v>
      </c>
      <c r="P794" s="8">
        <v>107</v>
      </c>
      <c r="Q794" s="8">
        <v>200</v>
      </c>
      <c r="R794" s="8">
        <v>96</v>
      </c>
      <c r="S794" s="8">
        <v>29</v>
      </c>
      <c r="T794" s="8">
        <v>222</v>
      </c>
      <c r="U794" s="8">
        <v>180</v>
      </c>
      <c r="V794" s="8">
        <v>293</v>
      </c>
      <c r="W794" s="8">
        <v>34</v>
      </c>
    </row>
    <row r="795" spans="1:23" ht="15">
      <c r="A795" s="12">
        <v>609627</v>
      </c>
      <c r="B795" t="s">
        <v>52</v>
      </c>
      <c r="C795" t="s">
        <v>1876</v>
      </c>
      <c r="E795" s="8" t="s">
        <v>3159</v>
      </c>
      <c r="F795" s="8">
        <v>170</v>
      </c>
      <c r="G795" s="8">
        <v>255</v>
      </c>
      <c r="H795" s="8">
        <v>125</v>
      </c>
      <c r="I795" s="8">
        <v>78</v>
      </c>
      <c r="J795" s="8">
        <v>79</v>
      </c>
      <c r="K795" s="8">
        <v>1949</v>
      </c>
      <c r="L795" s="8" t="s">
        <v>212</v>
      </c>
      <c r="M795" s="42">
        <v>168</v>
      </c>
      <c r="N795" s="8">
        <v>42</v>
      </c>
      <c r="O795" s="8">
        <v>70</v>
      </c>
      <c r="P795" s="8">
        <v>82</v>
      </c>
      <c r="Q795" s="8">
        <v>160</v>
      </c>
      <c r="R795" s="8">
        <v>79</v>
      </c>
      <c r="S795" s="8">
        <v>74</v>
      </c>
      <c r="T795" s="8">
        <v>207</v>
      </c>
      <c r="U795" s="8">
        <v>258</v>
      </c>
      <c r="V795" s="8">
        <v>237</v>
      </c>
      <c r="W795" s="8">
        <v>16</v>
      </c>
    </row>
    <row r="796" spans="1:23" ht="15">
      <c r="A796" s="12">
        <v>609948</v>
      </c>
      <c r="B796" t="s">
        <v>1566</v>
      </c>
      <c r="C796" t="s">
        <v>1877</v>
      </c>
      <c r="E796" s="8" t="s">
        <v>3159</v>
      </c>
      <c r="F796" s="8">
        <v>128</v>
      </c>
      <c r="G796" s="8">
        <v>151</v>
      </c>
      <c r="H796" s="8">
        <v>113</v>
      </c>
      <c r="I796" s="8">
        <v>81</v>
      </c>
      <c r="J796" s="8">
        <v>94</v>
      </c>
      <c r="K796" s="8">
        <v>2080</v>
      </c>
      <c r="L796" s="8">
        <v>8</v>
      </c>
      <c r="M796" s="42">
        <v>150</v>
      </c>
      <c r="N796" s="8">
        <v>47</v>
      </c>
      <c r="O796" s="8">
        <v>54</v>
      </c>
      <c r="P796" s="8">
        <v>109</v>
      </c>
      <c r="Q796" s="8">
        <v>234</v>
      </c>
      <c r="R796" s="8">
        <v>90</v>
      </c>
      <c r="S796" s="8">
        <v>67</v>
      </c>
      <c r="T796" s="8">
        <v>214</v>
      </c>
      <c r="U796" s="8">
        <v>408</v>
      </c>
      <c r="V796" s="8">
        <v>284</v>
      </c>
      <c r="W796" s="8">
        <v>19</v>
      </c>
    </row>
    <row r="797" spans="1:23" ht="15">
      <c r="A797" s="12">
        <v>614257</v>
      </c>
      <c r="B797" t="s">
        <v>52</v>
      </c>
      <c r="C797" t="s">
        <v>1878</v>
      </c>
      <c r="E797" s="8" t="s">
        <v>3159</v>
      </c>
      <c r="F797" s="8">
        <v>216</v>
      </c>
      <c r="G797" s="8">
        <v>285</v>
      </c>
      <c r="H797" s="8">
        <v>57</v>
      </c>
      <c r="I797" s="8">
        <v>76</v>
      </c>
      <c r="J797" s="8">
        <v>47</v>
      </c>
      <c r="K797" s="8">
        <v>1114</v>
      </c>
      <c r="L797" s="8">
        <v>23</v>
      </c>
      <c r="M797" s="42">
        <v>286</v>
      </c>
      <c r="N797" s="8">
        <v>33</v>
      </c>
      <c r="O797" s="8">
        <v>26</v>
      </c>
      <c r="P797" s="8">
        <v>18</v>
      </c>
      <c r="Q797" s="8">
        <v>110</v>
      </c>
      <c r="R797" s="8">
        <v>152</v>
      </c>
      <c r="S797" s="8">
        <v>43</v>
      </c>
      <c r="T797" s="8">
        <v>207</v>
      </c>
      <c r="U797" s="8">
        <v>252</v>
      </c>
      <c r="V797" s="8">
        <v>273</v>
      </c>
      <c r="W797" s="8">
        <v>8</v>
      </c>
    </row>
    <row r="798" spans="1:23" ht="15">
      <c r="A798" s="12">
        <v>614721</v>
      </c>
      <c r="B798" t="s">
        <v>1563</v>
      </c>
      <c r="D798" t="s">
        <v>1879</v>
      </c>
      <c r="E798" s="8" t="s">
        <v>3160</v>
      </c>
      <c r="F798" s="8">
        <v>185</v>
      </c>
      <c r="G798" s="8">
        <v>347</v>
      </c>
      <c r="H798" s="8">
        <v>64</v>
      </c>
      <c r="I798" s="8">
        <v>58</v>
      </c>
      <c r="J798" s="8">
        <v>63</v>
      </c>
      <c r="K798" s="8">
        <v>1003</v>
      </c>
      <c r="L798" s="8">
        <v>20</v>
      </c>
      <c r="M798" s="42">
        <v>301</v>
      </c>
      <c r="N798" s="8">
        <v>46</v>
      </c>
      <c r="O798" s="8">
        <v>41</v>
      </c>
      <c r="P798" s="8">
        <v>57</v>
      </c>
      <c r="Q798" s="8">
        <v>180</v>
      </c>
      <c r="R798" s="8">
        <v>93</v>
      </c>
      <c r="S798" s="8">
        <v>45</v>
      </c>
      <c r="T798" s="8">
        <v>324</v>
      </c>
      <c r="U798" s="8">
        <v>137</v>
      </c>
      <c r="V798" s="8">
        <v>279</v>
      </c>
      <c r="W798" s="8">
        <v>19</v>
      </c>
    </row>
    <row r="799" spans="1:23" ht="15">
      <c r="A799" s="12">
        <v>616330</v>
      </c>
      <c r="B799" t="s">
        <v>1563</v>
      </c>
      <c r="D799" t="s">
        <v>1880</v>
      </c>
      <c r="E799" s="8" t="s">
        <v>3159</v>
      </c>
      <c r="F799" s="8">
        <v>206</v>
      </c>
      <c r="G799" s="8">
        <v>182</v>
      </c>
      <c r="H799" s="8">
        <v>62</v>
      </c>
      <c r="I799" s="8">
        <v>56</v>
      </c>
      <c r="J799" s="8">
        <v>48</v>
      </c>
      <c r="K799" s="8">
        <v>1297</v>
      </c>
      <c r="L799" s="8">
        <v>15</v>
      </c>
      <c r="M799" s="42">
        <v>172</v>
      </c>
      <c r="N799" s="8">
        <v>14</v>
      </c>
      <c r="O799" s="8">
        <v>37</v>
      </c>
      <c r="P799" s="8">
        <v>96</v>
      </c>
      <c r="Q799" s="8">
        <v>179</v>
      </c>
      <c r="R799" s="8">
        <v>122</v>
      </c>
      <c r="S799" s="8">
        <v>47</v>
      </c>
      <c r="T799" s="8">
        <v>280</v>
      </c>
      <c r="U799" s="8">
        <v>422</v>
      </c>
      <c r="V799" s="8">
        <v>233</v>
      </c>
      <c r="W799" s="8">
        <v>18</v>
      </c>
    </row>
    <row r="800" spans="1:23" ht="15">
      <c r="A800" s="12">
        <v>618021</v>
      </c>
      <c r="B800" t="s">
        <v>1566</v>
      </c>
      <c r="C800" t="s">
        <v>1881</v>
      </c>
      <c r="E800" s="8" t="s">
        <v>3160</v>
      </c>
      <c r="F800" s="8">
        <v>122</v>
      </c>
      <c r="G800" s="8">
        <v>331</v>
      </c>
      <c r="H800" s="8">
        <v>102</v>
      </c>
      <c r="I800" s="8">
        <v>37</v>
      </c>
      <c r="J800" s="8">
        <v>87</v>
      </c>
      <c r="K800" s="8">
        <v>1008</v>
      </c>
      <c r="L800" s="8">
        <v>18</v>
      </c>
      <c r="M800" s="42">
        <v>137</v>
      </c>
      <c r="N800" s="8">
        <v>30</v>
      </c>
      <c r="O800" s="8">
        <v>41</v>
      </c>
      <c r="P800" s="8">
        <v>122</v>
      </c>
      <c r="Q800" s="8">
        <v>443</v>
      </c>
      <c r="R800" s="8">
        <v>110</v>
      </c>
      <c r="S800" s="8">
        <v>31</v>
      </c>
      <c r="T800" s="8">
        <v>141</v>
      </c>
      <c r="U800" s="8">
        <v>409</v>
      </c>
      <c r="V800" s="8">
        <v>238</v>
      </c>
      <c r="W800" s="8">
        <v>16</v>
      </c>
    </row>
    <row r="801" spans="1:23" ht="15">
      <c r="A801" s="12">
        <v>620063</v>
      </c>
      <c r="B801" t="s">
        <v>52</v>
      </c>
      <c r="C801" t="s">
        <v>1882</v>
      </c>
      <c r="E801" s="8" t="s">
        <v>3160</v>
      </c>
      <c r="F801" s="8">
        <v>194</v>
      </c>
      <c r="G801" s="8">
        <v>268</v>
      </c>
      <c r="H801" s="8">
        <v>92</v>
      </c>
      <c r="I801" s="8">
        <v>64</v>
      </c>
      <c r="J801" s="8">
        <v>58</v>
      </c>
      <c r="K801" s="8">
        <v>1782</v>
      </c>
      <c r="L801" s="8">
        <v>8</v>
      </c>
      <c r="M801" s="42">
        <v>86</v>
      </c>
      <c r="N801" s="8">
        <v>42</v>
      </c>
      <c r="O801" s="8">
        <v>50</v>
      </c>
      <c r="P801" s="8">
        <v>70</v>
      </c>
      <c r="Q801" s="8">
        <v>57</v>
      </c>
      <c r="R801" s="8">
        <v>54</v>
      </c>
      <c r="S801" s="8">
        <v>61</v>
      </c>
      <c r="T801" s="8">
        <v>202</v>
      </c>
      <c r="U801" s="8">
        <v>163</v>
      </c>
      <c r="V801" s="8">
        <v>211</v>
      </c>
      <c r="W801" s="8">
        <v>23</v>
      </c>
    </row>
    <row r="802" spans="1:23" ht="15">
      <c r="A802" s="12">
        <v>624087</v>
      </c>
      <c r="B802" t="s">
        <v>1566</v>
      </c>
      <c r="C802" t="s">
        <v>1544</v>
      </c>
      <c r="E802" s="8" t="s">
        <v>3159</v>
      </c>
      <c r="F802" s="8">
        <v>163</v>
      </c>
      <c r="G802" s="8">
        <v>366</v>
      </c>
      <c r="H802" s="8">
        <v>111</v>
      </c>
      <c r="I802" s="8">
        <v>58</v>
      </c>
      <c r="J802" s="8">
        <v>91</v>
      </c>
      <c r="K802" s="8">
        <v>726</v>
      </c>
      <c r="L802" s="8">
        <v>15</v>
      </c>
      <c r="M802" s="42">
        <v>99</v>
      </c>
      <c r="N802" s="8">
        <v>57</v>
      </c>
      <c r="O802" s="8">
        <v>56</v>
      </c>
      <c r="P802" s="8">
        <v>200</v>
      </c>
      <c r="Q802" s="8">
        <v>83</v>
      </c>
      <c r="R802" s="8">
        <v>94</v>
      </c>
      <c r="S802" s="8">
        <v>59</v>
      </c>
      <c r="T802" s="8">
        <v>233</v>
      </c>
      <c r="U802" s="8">
        <v>319</v>
      </c>
      <c r="V802" s="8">
        <v>306</v>
      </c>
      <c r="W802" s="8">
        <v>8</v>
      </c>
    </row>
    <row r="803" spans="1:23" ht="15">
      <c r="A803" s="12">
        <v>625093</v>
      </c>
      <c r="B803" t="s">
        <v>52</v>
      </c>
      <c r="C803" t="s">
        <v>1544</v>
      </c>
      <c r="E803" s="8" t="s">
        <v>3159</v>
      </c>
      <c r="F803" s="8">
        <v>227</v>
      </c>
      <c r="G803" s="8">
        <v>249</v>
      </c>
      <c r="H803" s="8">
        <v>85</v>
      </c>
      <c r="I803" s="8">
        <v>85</v>
      </c>
      <c r="J803" s="8">
        <v>65</v>
      </c>
      <c r="K803" s="8">
        <v>1597</v>
      </c>
      <c r="L803" s="8">
        <v>14</v>
      </c>
      <c r="M803" s="42">
        <v>283</v>
      </c>
      <c r="N803" s="8">
        <v>38</v>
      </c>
      <c r="O803" s="8">
        <v>40</v>
      </c>
      <c r="P803" s="8">
        <v>228</v>
      </c>
      <c r="Q803" s="8">
        <v>308</v>
      </c>
      <c r="R803" s="8">
        <v>132</v>
      </c>
      <c r="S803" s="8">
        <v>41</v>
      </c>
      <c r="T803" s="8">
        <v>207</v>
      </c>
      <c r="U803" s="8">
        <v>69</v>
      </c>
      <c r="V803" s="8">
        <v>173</v>
      </c>
      <c r="W803" s="8">
        <v>41</v>
      </c>
    </row>
    <row r="804" spans="1:23" ht="15">
      <c r="A804" s="12">
        <v>627023</v>
      </c>
      <c r="B804" t="s">
        <v>1563</v>
      </c>
      <c r="D804" t="s">
        <v>1883</v>
      </c>
      <c r="E804" s="8" t="s">
        <v>3159</v>
      </c>
      <c r="F804" s="8">
        <v>128</v>
      </c>
      <c r="G804" s="8">
        <v>256</v>
      </c>
      <c r="H804" s="8">
        <v>106</v>
      </c>
      <c r="I804" s="8">
        <v>48</v>
      </c>
      <c r="J804" s="8">
        <v>74</v>
      </c>
      <c r="K804" s="8">
        <v>2434</v>
      </c>
      <c r="L804" s="8">
        <v>15</v>
      </c>
      <c r="M804" s="42">
        <v>270</v>
      </c>
      <c r="N804" s="8">
        <v>28</v>
      </c>
      <c r="O804" s="8">
        <v>28</v>
      </c>
      <c r="P804" s="8">
        <v>167</v>
      </c>
      <c r="Q804" s="8">
        <v>209</v>
      </c>
      <c r="R804" s="8">
        <v>107</v>
      </c>
      <c r="S804" s="8">
        <v>50</v>
      </c>
      <c r="T804" s="8">
        <v>235</v>
      </c>
      <c r="U804" s="8">
        <v>410</v>
      </c>
      <c r="V804" s="8">
        <v>172</v>
      </c>
      <c r="W804" s="8">
        <v>30</v>
      </c>
    </row>
    <row r="805" spans="1:23" ht="15">
      <c r="A805" s="12">
        <v>627959</v>
      </c>
      <c r="B805" t="s">
        <v>52</v>
      </c>
      <c r="C805" t="s">
        <v>1884</v>
      </c>
      <c r="E805" s="8" t="s">
        <v>3159</v>
      </c>
      <c r="F805" s="8">
        <v>192</v>
      </c>
      <c r="G805" s="8">
        <v>154</v>
      </c>
      <c r="H805" s="8">
        <v>100</v>
      </c>
      <c r="I805" s="8">
        <v>57</v>
      </c>
      <c r="J805" s="8">
        <v>76</v>
      </c>
      <c r="K805" s="8">
        <v>1791</v>
      </c>
      <c r="L805" s="8">
        <v>22</v>
      </c>
      <c r="M805" s="42">
        <v>282</v>
      </c>
      <c r="N805" s="8">
        <v>44</v>
      </c>
      <c r="O805" s="8">
        <v>43</v>
      </c>
      <c r="P805" s="8">
        <v>78</v>
      </c>
      <c r="Q805" s="8">
        <v>107</v>
      </c>
      <c r="R805" s="8">
        <v>81</v>
      </c>
      <c r="S805" s="8">
        <v>60</v>
      </c>
      <c r="T805" s="8">
        <v>310</v>
      </c>
      <c r="U805" s="8">
        <v>285</v>
      </c>
      <c r="V805" s="8">
        <v>231</v>
      </c>
      <c r="W805" s="8">
        <v>35</v>
      </c>
    </row>
    <row r="806" spans="1:23" ht="15">
      <c r="A806" s="12">
        <v>630182</v>
      </c>
      <c r="B806" t="s">
        <v>1566</v>
      </c>
      <c r="C806" t="s">
        <v>1885</v>
      </c>
      <c r="E806" s="8" t="s">
        <v>3159</v>
      </c>
      <c r="F806" s="8">
        <v>259</v>
      </c>
      <c r="G806" s="8">
        <v>265</v>
      </c>
      <c r="H806" s="8">
        <v>107</v>
      </c>
      <c r="I806" s="8">
        <v>40</v>
      </c>
      <c r="J806" s="8">
        <v>60</v>
      </c>
      <c r="K806" s="8">
        <v>3117</v>
      </c>
      <c r="L806" s="8">
        <v>8</v>
      </c>
      <c r="M806" s="42">
        <v>283</v>
      </c>
      <c r="N806" s="8">
        <v>43</v>
      </c>
      <c r="O806" s="8">
        <v>41</v>
      </c>
      <c r="P806" s="8">
        <v>225</v>
      </c>
      <c r="Q806" s="8">
        <v>295</v>
      </c>
      <c r="R806" s="8">
        <v>107</v>
      </c>
      <c r="S806" s="8">
        <v>55</v>
      </c>
      <c r="T806" s="8">
        <v>253</v>
      </c>
      <c r="U806" s="8">
        <v>563</v>
      </c>
      <c r="V806" s="8">
        <v>142</v>
      </c>
      <c r="W806" s="8">
        <v>26</v>
      </c>
    </row>
    <row r="807" spans="1:23" ht="15">
      <c r="A807" s="12">
        <v>630567</v>
      </c>
      <c r="B807" t="s">
        <v>1563</v>
      </c>
      <c r="D807" t="s">
        <v>1886</v>
      </c>
      <c r="E807" s="8" t="s">
        <v>3159</v>
      </c>
      <c r="F807" s="8">
        <v>326</v>
      </c>
      <c r="G807" s="8">
        <v>365</v>
      </c>
      <c r="H807" s="8">
        <v>83</v>
      </c>
      <c r="I807" s="8">
        <v>72</v>
      </c>
      <c r="J807" s="8">
        <v>57</v>
      </c>
      <c r="K807" s="8">
        <v>801</v>
      </c>
      <c r="L807" s="8">
        <v>11</v>
      </c>
      <c r="M807" s="42">
        <v>187</v>
      </c>
      <c r="N807" s="8">
        <v>43</v>
      </c>
      <c r="O807" s="8">
        <v>54</v>
      </c>
      <c r="P807" s="8">
        <v>112</v>
      </c>
      <c r="Q807" s="8">
        <v>464</v>
      </c>
      <c r="R807" s="8">
        <v>135</v>
      </c>
      <c r="S807" s="8">
        <v>46</v>
      </c>
      <c r="T807" s="8">
        <v>216</v>
      </c>
      <c r="U807" s="8">
        <v>617</v>
      </c>
      <c r="V807" s="8">
        <v>263</v>
      </c>
      <c r="W807" s="8">
        <v>15</v>
      </c>
    </row>
    <row r="808" spans="1:23" ht="15">
      <c r="A808" s="12">
        <v>630617</v>
      </c>
      <c r="B808" t="s">
        <v>1563</v>
      </c>
      <c r="D808" t="s">
        <v>1886</v>
      </c>
      <c r="E808" s="8" t="s">
        <v>3159</v>
      </c>
      <c r="F808" s="8">
        <v>311</v>
      </c>
      <c r="G808" s="8">
        <v>347</v>
      </c>
      <c r="H808" s="8">
        <v>97</v>
      </c>
      <c r="I808" s="8">
        <v>72</v>
      </c>
      <c r="J808" s="8">
        <v>58</v>
      </c>
      <c r="K808" s="8">
        <v>947</v>
      </c>
      <c r="L808" s="8">
        <v>20</v>
      </c>
      <c r="M808" s="42">
        <v>163</v>
      </c>
      <c r="N808" s="8">
        <v>45</v>
      </c>
      <c r="O808" s="8">
        <v>51</v>
      </c>
      <c r="P808" s="8">
        <v>66</v>
      </c>
      <c r="Q808" s="8">
        <v>491</v>
      </c>
      <c r="R808" s="8">
        <v>130</v>
      </c>
      <c r="S808" s="8">
        <v>62</v>
      </c>
      <c r="T808" s="8">
        <v>217</v>
      </c>
      <c r="U808" s="8">
        <v>658</v>
      </c>
      <c r="V808" s="8">
        <v>217</v>
      </c>
      <c r="W808" s="8">
        <v>22</v>
      </c>
    </row>
    <row r="809" spans="1:23" ht="15">
      <c r="A809" s="12">
        <v>633853</v>
      </c>
      <c r="B809" t="s">
        <v>1566</v>
      </c>
      <c r="C809" t="s">
        <v>1887</v>
      </c>
      <c r="E809" s="8" t="s">
        <v>3159</v>
      </c>
      <c r="F809" s="8">
        <v>151</v>
      </c>
      <c r="G809" s="8">
        <v>255</v>
      </c>
      <c r="H809" s="8">
        <v>76</v>
      </c>
      <c r="I809" s="8">
        <v>103</v>
      </c>
      <c r="J809" s="8">
        <v>48</v>
      </c>
      <c r="K809" s="8">
        <v>2838</v>
      </c>
      <c r="L809" s="8">
        <v>18</v>
      </c>
      <c r="M809" s="42">
        <v>187</v>
      </c>
      <c r="N809" s="8">
        <v>32</v>
      </c>
      <c r="O809" s="8">
        <v>44</v>
      </c>
      <c r="P809" s="8">
        <v>96</v>
      </c>
      <c r="Q809" s="8">
        <v>316</v>
      </c>
      <c r="R809" s="8">
        <v>93</v>
      </c>
      <c r="S809" s="8">
        <v>97</v>
      </c>
      <c r="T809" s="8">
        <v>176</v>
      </c>
      <c r="U809" s="8">
        <v>511</v>
      </c>
      <c r="V809" s="8">
        <v>270</v>
      </c>
      <c r="W809" s="8">
        <v>20</v>
      </c>
    </row>
    <row r="810" spans="1:23" ht="15">
      <c r="A810" s="12">
        <v>633995</v>
      </c>
      <c r="B810" t="s">
        <v>52</v>
      </c>
      <c r="C810" t="s">
        <v>1887</v>
      </c>
      <c r="E810" s="8" t="s">
        <v>3160</v>
      </c>
      <c r="F810" s="8">
        <v>131</v>
      </c>
      <c r="G810" s="8">
        <v>170</v>
      </c>
      <c r="H810" s="8">
        <v>109</v>
      </c>
      <c r="I810" s="8">
        <v>94</v>
      </c>
      <c r="J810" s="8">
        <v>57</v>
      </c>
      <c r="K810" s="8">
        <v>1900</v>
      </c>
      <c r="L810" s="8">
        <v>27</v>
      </c>
      <c r="M810" s="42">
        <v>176</v>
      </c>
      <c r="N810" s="8">
        <v>47</v>
      </c>
      <c r="O810" s="8">
        <v>47</v>
      </c>
      <c r="P810" s="8">
        <v>102</v>
      </c>
      <c r="Q810" s="8">
        <v>253</v>
      </c>
      <c r="R810" s="8">
        <v>99</v>
      </c>
      <c r="S810" s="8">
        <v>61</v>
      </c>
      <c r="T810" s="8">
        <v>195</v>
      </c>
      <c r="U810" s="8">
        <v>354</v>
      </c>
      <c r="V810" s="8">
        <v>257</v>
      </c>
      <c r="W810" s="8">
        <v>28</v>
      </c>
    </row>
    <row r="811" spans="1:23" ht="15">
      <c r="A811" s="12">
        <v>633997</v>
      </c>
      <c r="B811" t="s">
        <v>52</v>
      </c>
      <c r="C811" t="s">
        <v>1887</v>
      </c>
      <c r="E811" s="8" t="s">
        <v>3160</v>
      </c>
      <c r="F811" s="8">
        <v>129</v>
      </c>
      <c r="G811" s="8">
        <v>173</v>
      </c>
      <c r="H811" s="8">
        <v>108</v>
      </c>
      <c r="I811" s="8">
        <v>91</v>
      </c>
      <c r="J811" s="8">
        <v>55</v>
      </c>
      <c r="K811" s="8">
        <v>1889</v>
      </c>
      <c r="L811" s="8">
        <v>28</v>
      </c>
      <c r="M811" s="42">
        <v>179</v>
      </c>
      <c r="N811" s="8">
        <v>40</v>
      </c>
      <c r="O811" s="8">
        <v>45</v>
      </c>
      <c r="P811" s="8">
        <v>98</v>
      </c>
      <c r="Q811" s="8">
        <v>256</v>
      </c>
      <c r="R811" s="8">
        <v>96</v>
      </c>
      <c r="S811" s="8">
        <v>61</v>
      </c>
      <c r="T811" s="8">
        <v>200</v>
      </c>
      <c r="U811" s="8">
        <v>353</v>
      </c>
      <c r="V811" s="8">
        <v>257</v>
      </c>
      <c r="W811" s="8">
        <v>30</v>
      </c>
    </row>
    <row r="812" spans="1:23" ht="15">
      <c r="A812" s="12">
        <v>635724</v>
      </c>
      <c r="B812" t="s">
        <v>52</v>
      </c>
      <c r="C812" t="s">
        <v>1497</v>
      </c>
      <c r="E812" s="8" t="s">
        <v>3160</v>
      </c>
      <c r="F812" s="8">
        <v>136</v>
      </c>
      <c r="G812" s="8">
        <v>372</v>
      </c>
      <c r="H812" s="8">
        <v>79</v>
      </c>
      <c r="I812" s="8">
        <v>92</v>
      </c>
      <c r="J812" s="8">
        <v>43</v>
      </c>
      <c r="K812" s="8">
        <v>221</v>
      </c>
      <c r="L812" s="8">
        <v>16</v>
      </c>
      <c r="M812" s="42">
        <v>286</v>
      </c>
      <c r="N812" s="8">
        <v>51</v>
      </c>
      <c r="O812" s="8">
        <v>35</v>
      </c>
      <c r="P812" s="8">
        <v>84</v>
      </c>
      <c r="Q812" s="8">
        <v>178</v>
      </c>
      <c r="R812" s="8">
        <v>99</v>
      </c>
      <c r="S812" s="8">
        <v>39</v>
      </c>
      <c r="T812" s="8">
        <v>180</v>
      </c>
      <c r="U812" s="8">
        <v>205</v>
      </c>
      <c r="V812" s="8">
        <v>285</v>
      </c>
      <c r="W812" s="8">
        <v>21</v>
      </c>
    </row>
    <row r="813" spans="1:23" ht="15">
      <c r="A813" s="12">
        <v>635725</v>
      </c>
      <c r="B813" t="s">
        <v>1566</v>
      </c>
      <c r="C813" t="s">
        <v>1497</v>
      </c>
      <c r="E813" s="8" t="s">
        <v>3160</v>
      </c>
      <c r="F813" s="8">
        <v>135</v>
      </c>
      <c r="G813" s="8">
        <v>375</v>
      </c>
      <c r="H813" s="8">
        <v>75</v>
      </c>
      <c r="I813" s="8">
        <v>93</v>
      </c>
      <c r="J813" s="8">
        <v>42</v>
      </c>
      <c r="K813" s="8">
        <v>224</v>
      </c>
      <c r="L813" s="8">
        <v>16</v>
      </c>
      <c r="M813" s="42">
        <v>286</v>
      </c>
      <c r="N813" s="8">
        <v>52</v>
      </c>
      <c r="O813" s="8">
        <v>34</v>
      </c>
      <c r="P813" s="8">
        <v>84</v>
      </c>
      <c r="Q813" s="8">
        <v>177</v>
      </c>
      <c r="R813" s="8">
        <v>99</v>
      </c>
      <c r="S813" s="8">
        <v>39</v>
      </c>
      <c r="T813" s="8">
        <v>178</v>
      </c>
      <c r="U813" s="8">
        <v>203</v>
      </c>
      <c r="V813" s="8">
        <v>291</v>
      </c>
      <c r="W813" s="8">
        <v>20</v>
      </c>
    </row>
    <row r="814" spans="1:23" ht="15">
      <c r="A814" s="12">
        <v>635728</v>
      </c>
      <c r="B814" t="s">
        <v>52</v>
      </c>
      <c r="C814" t="s">
        <v>1497</v>
      </c>
      <c r="E814" s="8" t="s">
        <v>3160</v>
      </c>
      <c r="F814" s="8">
        <v>133</v>
      </c>
      <c r="G814" s="8">
        <v>364</v>
      </c>
      <c r="H814" s="8">
        <v>75</v>
      </c>
      <c r="I814" s="8">
        <v>92</v>
      </c>
      <c r="J814" s="8">
        <v>43</v>
      </c>
      <c r="K814" s="8">
        <v>222</v>
      </c>
      <c r="L814" s="8">
        <v>16</v>
      </c>
      <c r="M814" s="42">
        <v>288</v>
      </c>
      <c r="N814" s="8">
        <v>59</v>
      </c>
      <c r="O814" s="8">
        <v>36</v>
      </c>
      <c r="P814" s="8">
        <v>95</v>
      </c>
      <c r="Q814" s="8">
        <v>178</v>
      </c>
      <c r="R814" s="8">
        <v>99</v>
      </c>
      <c r="S814" s="8">
        <v>39</v>
      </c>
      <c r="T814" s="8">
        <v>180</v>
      </c>
      <c r="U814" s="8">
        <v>211</v>
      </c>
      <c r="V814" s="8">
        <v>287</v>
      </c>
      <c r="W814" s="8">
        <v>20</v>
      </c>
    </row>
    <row r="815" spans="1:23" ht="15">
      <c r="A815" s="12">
        <v>637698</v>
      </c>
      <c r="B815" t="s">
        <v>52</v>
      </c>
      <c r="C815" t="s">
        <v>1888</v>
      </c>
      <c r="E815" s="8" t="s">
        <v>3159</v>
      </c>
      <c r="F815" s="8">
        <v>169</v>
      </c>
      <c r="G815" s="8">
        <v>316</v>
      </c>
      <c r="H815" s="8">
        <v>92</v>
      </c>
      <c r="I815" s="8">
        <v>72</v>
      </c>
      <c r="J815" s="8">
        <v>42</v>
      </c>
      <c r="K815" s="8">
        <v>985</v>
      </c>
      <c r="L815" s="8">
        <v>12</v>
      </c>
      <c r="M815" s="42">
        <v>257</v>
      </c>
      <c r="N815" s="8">
        <v>32</v>
      </c>
      <c r="O815" s="8">
        <v>41</v>
      </c>
      <c r="P815" s="8">
        <v>61</v>
      </c>
      <c r="Q815" s="8">
        <v>275</v>
      </c>
      <c r="R815" s="8">
        <v>129</v>
      </c>
      <c r="S815" s="8">
        <v>53</v>
      </c>
      <c r="T815" s="8">
        <v>225</v>
      </c>
      <c r="U815" s="8">
        <v>406</v>
      </c>
      <c r="V815" s="8">
        <v>219</v>
      </c>
      <c r="W815" s="8">
        <v>44</v>
      </c>
    </row>
    <row r="816" spans="1:23" ht="15">
      <c r="A816" s="12">
        <v>638624</v>
      </c>
      <c r="B816" t="s">
        <v>1566</v>
      </c>
      <c r="C816" t="s">
        <v>1889</v>
      </c>
      <c r="E816" s="8" t="s">
        <v>3159</v>
      </c>
      <c r="F816" s="8">
        <v>141</v>
      </c>
      <c r="G816" s="8">
        <v>404</v>
      </c>
      <c r="H816" s="8">
        <v>55</v>
      </c>
      <c r="I816" s="8">
        <v>44</v>
      </c>
      <c r="J816" s="8">
        <v>45</v>
      </c>
      <c r="K816" s="8">
        <v>2407</v>
      </c>
      <c r="L816" s="8">
        <v>4</v>
      </c>
      <c r="M816" s="42">
        <v>150</v>
      </c>
      <c r="N816" s="8">
        <v>28</v>
      </c>
      <c r="O816" s="8">
        <v>40</v>
      </c>
      <c r="P816" s="8">
        <v>64</v>
      </c>
      <c r="Q816" s="8">
        <v>206</v>
      </c>
      <c r="R816" s="8">
        <v>142</v>
      </c>
      <c r="S816" s="8">
        <v>68</v>
      </c>
      <c r="T816" s="8">
        <v>194</v>
      </c>
      <c r="U816" s="8">
        <v>403</v>
      </c>
      <c r="V816" s="8">
        <v>322</v>
      </c>
      <c r="W816" s="8">
        <v>28</v>
      </c>
    </row>
    <row r="817" spans="1:23" ht="15">
      <c r="A817" s="12">
        <v>638909</v>
      </c>
      <c r="B817" t="s">
        <v>1566</v>
      </c>
      <c r="C817" t="s">
        <v>1889</v>
      </c>
      <c r="E817" s="8" t="s">
        <v>3159</v>
      </c>
      <c r="F817" s="8">
        <v>195</v>
      </c>
      <c r="G817" s="8">
        <v>267</v>
      </c>
      <c r="H817" s="8">
        <v>58</v>
      </c>
      <c r="I817" s="8">
        <v>53</v>
      </c>
      <c r="J817" s="8">
        <v>32</v>
      </c>
      <c r="K817" s="8">
        <v>2119</v>
      </c>
      <c r="L817" s="8">
        <v>20</v>
      </c>
      <c r="M817" s="42">
        <v>192</v>
      </c>
      <c r="N817" s="8">
        <v>40</v>
      </c>
      <c r="O817" s="8">
        <v>32</v>
      </c>
      <c r="P817" s="8">
        <v>111</v>
      </c>
      <c r="Q817" s="8">
        <v>163</v>
      </c>
      <c r="R817" s="8">
        <v>150</v>
      </c>
      <c r="S817" s="8">
        <v>38</v>
      </c>
      <c r="T817" s="8">
        <v>187</v>
      </c>
      <c r="U817" s="8">
        <v>241</v>
      </c>
      <c r="V817" s="8">
        <v>360</v>
      </c>
      <c r="W817" s="8">
        <v>18</v>
      </c>
    </row>
    <row r="818" spans="1:23" ht="15">
      <c r="A818" s="12">
        <v>639237</v>
      </c>
      <c r="B818" t="s">
        <v>52</v>
      </c>
      <c r="C818" t="s">
        <v>1889</v>
      </c>
      <c r="E818" s="8" t="s">
        <v>3159</v>
      </c>
      <c r="F818" s="8">
        <v>123</v>
      </c>
      <c r="G818" s="8">
        <v>142</v>
      </c>
      <c r="H818" s="8">
        <v>110</v>
      </c>
      <c r="I818" s="8">
        <v>62</v>
      </c>
      <c r="J818" s="8">
        <v>63</v>
      </c>
      <c r="K818" s="8">
        <v>1571</v>
      </c>
      <c r="L818" s="8">
        <v>14</v>
      </c>
      <c r="M818" s="42">
        <v>269</v>
      </c>
      <c r="N818" s="8">
        <v>85</v>
      </c>
      <c r="O818" s="8">
        <v>51</v>
      </c>
      <c r="P818" s="8">
        <v>86</v>
      </c>
      <c r="Q818" s="8">
        <v>134</v>
      </c>
      <c r="R818" s="8">
        <v>81</v>
      </c>
      <c r="S818" s="8">
        <v>43</v>
      </c>
      <c r="T818" s="8">
        <v>222</v>
      </c>
      <c r="U818" s="8">
        <v>142</v>
      </c>
      <c r="V818" s="8">
        <v>323</v>
      </c>
      <c r="W818" s="8">
        <v>19</v>
      </c>
    </row>
    <row r="819" spans="1:23" ht="15">
      <c r="A819" s="12">
        <v>639294</v>
      </c>
      <c r="B819" t="s">
        <v>52</v>
      </c>
      <c r="C819" t="s">
        <v>1889</v>
      </c>
      <c r="E819" s="8" t="s">
        <v>3159</v>
      </c>
      <c r="F819" s="8">
        <v>104</v>
      </c>
      <c r="G819" s="8">
        <v>166</v>
      </c>
      <c r="H819" s="8">
        <v>100</v>
      </c>
      <c r="I819" s="8">
        <v>51</v>
      </c>
      <c r="J819" s="8">
        <v>81</v>
      </c>
      <c r="K819" s="8">
        <v>1525</v>
      </c>
      <c r="L819" s="8">
        <v>27</v>
      </c>
      <c r="M819" s="42">
        <v>285</v>
      </c>
      <c r="N819" s="8">
        <v>66</v>
      </c>
      <c r="O819" s="8">
        <v>36</v>
      </c>
      <c r="P819" s="8">
        <v>76</v>
      </c>
      <c r="Q819" s="8">
        <v>123</v>
      </c>
      <c r="R819" s="8">
        <v>53</v>
      </c>
      <c r="S819" s="8">
        <v>51</v>
      </c>
      <c r="T819" s="8">
        <v>211</v>
      </c>
      <c r="U819" s="8">
        <v>91</v>
      </c>
      <c r="V819" s="8">
        <v>298</v>
      </c>
      <c r="W819" s="8">
        <v>25</v>
      </c>
    </row>
    <row r="820" spans="1:23" ht="15">
      <c r="A820" s="12">
        <v>639483</v>
      </c>
      <c r="B820" t="s">
        <v>1566</v>
      </c>
      <c r="C820" t="s">
        <v>1889</v>
      </c>
      <c r="E820" s="8" t="s">
        <v>3159</v>
      </c>
      <c r="F820" s="8">
        <v>131</v>
      </c>
      <c r="G820" s="8">
        <v>160</v>
      </c>
      <c r="H820" s="8">
        <v>159</v>
      </c>
      <c r="I820" s="8">
        <v>72</v>
      </c>
      <c r="J820" s="8">
        <v>119</v>
      </c>
      <c r="K820" s="8">
        <v>3438</v>
      </c>
      <c r="L820" s="8">
        <v>19</v>
      </c>
      <c r="M820" s="42">
        <v>340</v>
      </c>
      <c r="N820" s="8">
        <v>82</v>
      </c>
      <c r="O820" s="8">
        <v>49</v>
      </c>
      <c r="P820" s="8">
        <v>181</v>
      </c>
      <c r="Q820" s="8">
        <v>172</v>
      </c>
      <c r="R820" s="8">
        <v>51</v>
      </c>
      <c r="S820" s="8">
        <v>73</v>
      </c>
      <c r="T820" s="8">
        <v>235</v>
      </c>
      <c r="U820" s="8">
        <v>127</v>
      </c>
      <c r="V820" s="8">
        <v>214</v>
      </c>
      <c r="W820" s="8">
        <v>32</v>
      </c>
    </row>
    <row r="821" spans="1:23" ht="15">
      <c r="A821" s="12">
        <v>641627</v>
      </c>
      <c r="B821" t="s">
        <v>52</v>
      </c>
      <c r="C821" t="s">
        <v>1890</v>
      </c>
      <c r="E821" s="8" t="s">
        <v>3159</v>
      </c>
      <c r="F821" s="8">
        <v>147</v>
      </c>
      <c r="G821" s="8">
        <v>212</v>
      </c>
      <c r="H821" s="8">
        <v>50</v>
      </c>
      <c r="I821" s="8">
        <v>69</v>
      </c>
      <c r="J821" s="8">
        <v>20</v>
      </c>
      <c r="K821" s="8">
        <v>1805</v>
      </c>
      <c r="L821" s="8">
        <v>7</v>
      </c>
      <c r="M821" s="42">
        <v>326</v>
      </c>
      <c r="N821" s="8">
        <v>19</v>
      </c>
      <c r="O821" s="8">
        <v>20</v>
      </c>
      <c r="P821" s="8">
        <v>118</v>
      </c>
      <c r="Q821" s="8">
        <v>320</v>
      </c>
      <c r="R821" s="8">
        <v>152</v>
      </c>
      <c r="S821" s="8">
        <v>29</v>
      </c>
      <c r="T821" s="8">
        <v>148</v>
      </c>
      <c r="U821" s="8">
        <v>537</v>
      </c>
      <c r="V821" s="8">
        <v>262</v>
      </c>
      <c r="W821" s="8">
        <v>40</v>
      </c>
    </row>
    <row r="822" spans="1:23" ht="15">
      <c r="A822" s="12">
        <v>642993</v>
      </c>
      <c r="B822" t="s">
        <v>1563</v>
      </c>
      <c r="D822" t="s">
        <v>1891</v>
      </c>
      <c r="E822" s="8" t="s">
        <v>3159</v>
      </c>
      <c r="F822" s="8">
        <v>122</v>
      </c>
      <c r="G822" s="8">
        <v>163</v>
      </c>
      <c r="H822" s="8">
        <v>123</v>
      </c>
      <c r="I822" s="8">
        <v>68</v>
      </c>
      <c r="J822" s="8">
        <v>77</v>
      </c>
      <c r="K822" s="8">
        <v>632</v>
      </c>
      <c r="L822" s="8">
        <v>10</v>
      </c>
      <c r="M822" s="42">
        <v>177</v>
      </c>
      <c r="N822" s="8">
        <v>70</v>
      </c>
      <c r="O822" s="8">
        <v>57</v>
      </c>
      <c r="P822" s="8">
        <v>198</v>
      </c>
      <c r="Q822" s="8">
        <v>323</v>
      </c>
      <c r="R822" s="8">
        <v>79</v>
      </c>
      <c r="S822" s="8">
        <v>82</v>
      </c>
      <c r="T822" s="8">
        <v>228</v>
      </c>
      <c r="U822" s="8">
        <v>369</v>
      </c>
      <c r="V822" s="8">
        <v>284</v>
      </c>
      <c r="W822" s="8">
        <v>40</v>
      </c>
    </row>
    <row r="823" spans="1:23" ht="15">
      <c r="A823" s="12">
        <v>643442</v>
      </c>
      <c r="B823" t="s">
        <v>1563</v>
      </c>
      <c r="D823" t="s">
        <v>1493</v>
      </c>
      <c r="E823" s="8" t="s">
        <v>3160</v>
      </c>
      <c r="F823" s="8">
        <v>184</v>
      </c>
      <c r="G823" s="8">
        <v>234</v>
      </c>
      <c r="H823" s="8">
        <v>112</v>
      </c>
      <c r="I823" s="8">
        <v>45</v>
      </c>
      <c r="J823" s="8">
        <v>70</v>
      </c>
      <c r="K823" s="8">
        <v>1657</v>
      </c>
      <c r="L823" s="8">
        <v>20</v>
      </c>
      <c r="M823" s="42">
        <v>107</v>
      </c>
      <c r="N823" s="8">
        <v>45</v>
      </c>
      <c r="O823" s="8">
        <v>49</v>
      </c>
      <c r="P823" s="8">
        <v>211</v>
      </c>
      <c r="Q823" s="8">
        <v>354</v>
      </c>
      <c r="R823" s="8">
        <v>97</v>
      </c>
      <c r="S823" s="8">
        <v>42</v>
      </c>
      <c r="T823" s="8">
        <v>265</v>
      </c>
      <c r="U823" s="8">
        <v>429</v>
      </c>
      <c r="V823" s="8">
        <v>188</v>
      </c>
      <c r="W823" s="8">
        <v>22</v>
      </c>
    </row>
    <row r="824" spans="1:23" ht="15">
      <c r="A824" s="12">
        <v>643529</v>
      </c>
      <c r="B824" t="s">
        <v>1563</v>
      </c>
      <c r="D824" t="s">
        <v>1493</v>
      </c>
      <c r="E824" s="8" t="s">
        <v>3159</v>
      </c>
      <c r="F824" s="8">
        <v>191</v>
      </c>
      <c r="G824" s="8">
        <v>316</v>
      </c>
      <c r="H824" s="8">
        <v>91</v>
      </c>
      <c r="I824" s="8">
        <v>38</v>
      </c>
      <c r="J824" s="8">
        <v>56</v>
      </c>
      <c r="K824" s="8">
        <v>1519</v>
      </c>
      <c r="L824" s="8">
        <v>17</v>
      </c>
      <c r="M824" s="42">
        <v>123</v>
      </c>
      <c r="N824" s="8">
        <v>51</v>
      </c>
      <c r="O824" s="8">
        <v>37</v>
      </c>
      <c r="P824" s="8">
        <v>148</v>
      </c>
      <c r="Q824" s="8">
        <v>288</v>
      </c>
      <c r="R824" s="8">
        <v>89</v>
      </c>
      <c r="S824" s="8">
        <v>36</v>
      </c>
      <c r="T824" s="8">
        <v>209</v>
      </c>
      <c r="U824" s="8">
        <v>391</v>
      </c>
      <c r="V824" s="8">
        <v>261</v>
      </c>
      <c r="W824" s="8">
        <v>15</v>
      </c>
    </row>
    <row r="825" spans="1:23" ht="15">
      <c r="A825" s="12">
        <v>644494</v>
      </c>
      <c r="B825" t="s">
        <v>1566</v>
      </c>
      <c r="C825" t="s">
        <v>1892</v>
      </c>
      <c r="E825" s="8" t="s">
        <v>3159</v>
      </c>
      <c r="F825" s="8">
        <v>196</v>
      </c>
      <c r="G825" s="8">
        <v>103</v>
      </c>
      <c r="H825" s="8">
        <v>84</v>
      </c>
      <c r="I825" s="8">
        <v>45</v>
      </c>
      <c r="J825" s="8">
        <v>73</v>
      </c>
      <c r="K825" s="8">
        <v>243</v>
      </c>
      <c r="L825" s="8">
        <v>21</v>
      </c>
      <c r="M825" s="42">
        <v>277</v>
      </c>
      <c r="N825" s="8">
        <v>44</v>
      </c>
      <c r="O825" s="8">
        <v>33</v>
      </c>
      <c r="P825" s="8">
        <v>35</v>
      </c>
      <c r="Q825" s="8">
        <v>116</v>
      </c>
      <c r="R825" s="8">
        <v>150</v>
      </c>
      <c r="S825" s="8">
        <v>17</v>
      </c>
      <c r="T825" s="8">
        <v>178</v>
      </c>
      <c r="U825" s="8">
        <v>36</v>
      </c>
      <c r="V825" s="8">
        <v>264</v>
      </c>
      <c r="W825" s="8">
        <v>15</v>
      </c>
    </row>
    <row r="826" spans="1:23" ht="15">
      <c r="A826" s="12">
        <v>646324</v>
      </c>
      <c r="B826" t="s">
        <v>1566</v>
      </c>
      <c r="C826" t="s">
        <v>1503</v>
      </c>
      <c r="E826" s="8" t="s">
        <v>3159</v>
      </c>
      <c r="F826" s="8">
        <v>183</v>
      </c>
      <c r="G826" s="8">
        <v>41</v>
      </c>
      <c r="H826" s="8">
        <v>20</v>
      </c>
      <c r="I826" s="8">
        <v>49</v>
      </c>
      <c r="J826" s="8">
        <v>27</v>
      </c>
      <c r="K826" s="8">
        <v>1513</v>
      </c>
      <c r="L826" s="8">
        <v>12</v>
      </c>
      <c r="M826" s="42">
        <v>173</v>
      </c>
      <c r="N826" s="8">
        <v>18</v>
      </c>
      <c r="O826" s="8">
        <v>21</v>
      </c>
      <c r="P826" s="8">
        <v>90</v>
      </c>
      <c r="Q826" s="8">
        <v>252</v>
      </c>
      <c r="R826" s="8">
        <v>27</v>
      </c>
      <c r="S826" s="8">
        <v>56</v>
      </c>
      <c r="T826" s="8">
        <v>322</v>
      </c>
      <c r="U826" s="8">
        <v>95</v>
      </c>
      <c r="V826" s="8">
        <v>292</v>
      </c>
      <c r="W826" s="8">
        <v>34</v>
      </c>
    </row>
    <row r="827" spans="1:23" ht="15">
      <c r="A827" s="12">
        <v>646520</v>
      </c>
      <c r="B827" t="s">
        <v>1563</v>
      </c>
      <c r="D827" t="s">
        <v>1893</v>
      </c>
      <c r="E827" s="8" t="s">
        <v>3159</v>
      </c>
      <c r="F827" s="8">
        <v>159</v>
      </c>
      <c r="G827" s="8">
        <v>127</v>
      </c>
      <c r="H827" s="8">
        <v>74</v>
      </c>
      <c r="I827" s="8">
        <v>39</v>
      </c>
      <c r="J827" s="8">
        <v>40</v>
      </c>
      <c r="K827" s="8">
        <v>1737</v>
      </c>
      <c r="L827" s="8">
        <v>17</v>
      </c>
      <c r="M827" s="42">
        <v>210</v>
      </c>
      <c r="N827" s="8">
        <v>34</v>
      </c>
      <c r="O827" s="8">
        <v>29</v>
      </c>
      <c r="P827" s="8">
        <v>35</v>
      </c>
      <c r="Q827" s="8">
        <v>388</v>
      </c>
      <c r="R827" s="8">
        <v>98</v>
      </c>
      <c r="S827" s="8">
        <v>62</v>
      </c>
      <c r="T827" s="8">
        <v>339</v>
      </c>
      <c r="U827" s="8">
        <v>294</v>
      </c>
      <c r="V827" s="8">
        <v>311</v>
      </c>
      <c r="W827" s="8">
        <v>35</v>
      </c>
    </row>
    <row r="828" spans="1:23" ht="15">
      <c r="A828" s="12">
        <v>646934</v>
      </c>
      <c r="B828" t="s">
        <v>52</v>
      </c>
      <c r="C828" t="s">
        <v>1894</v>
      </c>
      <c r="E828" s="8" t="s">
        <v>3159</v>
      </c>
      <c r="F828" s="8">
        <v>182</v>
      </c>
      <c r="G828" s="8">
        <v>159</v>
      </c>
      <c r="H828" s="8">
        <v>72</v>
      </c>
      <c r="I828" s="8">
        <v>56</v>
      </c>
      <c r="J828" s="8">
        <v>46</v>
      </c>
      <c r="K828" s="8">
        <v>2388</v>
      </c>
      <c r="L828" s="8">
        <v>18</v>
      </c>
      <c r="M828" s="42">
        <v>98</v>
      </c>
      <c r="N828" s="8">
        <v>22</v>
      </c>
      <c r="O828" s="8">
        <v>31</v>
      </c>
      <c r="P828" s="8">
        <v>146</v>
      </c>
      <c r="Q828" s="8">
        <v>184</v>
      </c>
      <c r="R828" s="8">
        <v>127</v>
      </c>
      <c r="S828" s="8">
        <v>40</v>
      </c>
      <c r="T828" s="8">
        <v>292</v>
      </c>
      <c r="U828" s="8">
        <v>446</v>
      </c>
      <c r="V828" s="8">
        <v>347</v>
      </c>
      <c r="W828" s="8">
        <v>17</v>
      </c>
    </row>
    <row r="829" spans="1:23" ht="15">
      <c r="A829" s="12">
        <v>648009</v>
      </c>
      <c r="B829" t="s">
        <v>52</v>
      </c>
      <c r="C829" t="s">
        <v>1894</v>
      </c>
      <c r="E829" s="8" t="s">
        <v>3159</v>
      </c>
      <c r="F829" s="8">
        <v>142</v>
      </c>
      <c r="G829" s="8">
        <v>354</v>
      </c>
      <c r="H829" s="8">
        <v>143</v>
      </c>
      <c r="I829" s="8">
        <v>75</v>
      </c>
      <c r="J829" s="8">
        <v>75</v>
      </c>
      <c r="K829" s="8">
        <v>1167</v>
      </c>
      <c r="L829" s="8">
        <v>18</v>
      </c>
      <c r="M829" s="42">
        <v>463</v>
      </c>
      <c r="N829" s="8">
        <v>63</v>
      </c>
      <c r="O829" s="8">
        <v>56</v>
      </c>
      <c r="P829" s="8">
        <v>143</v>
      </c>
      <c r="Q829" s="8">
        <v>149</v>
      </c>
      <c r="R829" s="8">
        <v>141</v>
      </c>
      <c r="S829" s="8">
        <v>33</v>
      </c>
      <c r="T829" s="8">
        <v>114</v>
      </c>
      <c r="U829" s="8">
        <v>69</v>
      </c>
      <c r="V829" s="8">
        <v>268</v>
      </c>
      <c r="W829" s="8">
        <v>40</v>
      </c>
    </row>
    <row r="830" spans="1:23" ht="15">
      <c r="A830" s="12">
        <v>648192</v>
      </c>
      <c r="B830" t="s">
        <v>1563</v>
      </c>
      <c r="D830" t="s">
        <v>1895</v>
      </c>
      <c r="E830" s="8" t="s">
        <v>3159</v>
      </c>
      <c r="F830" s="8">
        <v>159</v>
      </c>
      <c r="G830" s="8">
        <v>349</v>
      </c>
      <c r="H830" s="8">
        <v>116</v>
      </c>
      <c r="I830" s="8">
        <v>63</v>
      </c>
      <c r="J830" s="8">
        <v>105</v>
      </c>
      <c r="K830" s="8">
        <v>596</v>
      </c>
      <c r="L830" s="8">
        <v>11</v>
      </c>
      <c r="M830" s="42">
        <v>322</v>
      </c>
      <c r="N830" s="8">
        <v>44</v>
      </c>
      <c r="O830" s="8">
        <v>56</v>
      </c>
      <c r="P830" s="8">
        <v>192</v>
      </c>
      <c r="Q830" s="8">
        <v>173</v>
      </c>
      <c r="R830" s="8">
        <v>80</v>
      </c>
      <c r="S830" s="8">
        <v>34</v>
      </c>
      <c r="T830" s="8">
        <v>257</v>
      </c>
      <c r="U830" s="8">
        <v>147</v>
      </c>
      <c r="V830" s="8">
        <v>317</v>
      </c>
      <c r="W830" s="8">
        <v>45</v>
      </c>
    </row>
    <row r="831" spans="1:23" ht="15">
      <c r="A831" s="12">
        <v>652890</v>
      </c>
      <c r="B831" t="s">
        <v>1566</v>
      </c>
      <c r="C831" t="s">
        <v>1896</v>
      </c>
      <c r="E831" s="8" t="s">
        <v>3159</v>
      </c>
      <c r="F831" s="8">
        <v>212</v>
      </c>
      <c r="G831" s="8">
        <v>427</v>
      </c>
      <c r="H831" s="8">
        <v>85</v>
      </c>
      <c r="I831" s="8">
        <v>58</v>
      </c>
      <c r="J831" s="8">
        <v>65</v>
      </c>
      <c r="K831" s="8">
        <v>3432</v>
      </c>
      <c r="L831" s="8">
        <v>27</v>
      </c>
      <c r="M831" s="42">
        <v>138</v>
      </c>
      <c r="N831" s="8">
        <v>47</v>
      </c>
      <c r="O831" s="8">
        <v>60</v>
      </c>
      <c r="P831" s="8">
        <v>87</v>
      </c>
      <c r="Q831" s="8">
        <v>451</v>
      </c>
      <c r="R831" s="8">
        <v>66</v>
      </c>
      <c r="S831" s="8">
        <v>62</v>
      </c>
      <c r="T831" s="8">
        <v>180</v>
      </c>
      <c r="U831" s="8">
        <v>491</v>
      </c>
      <c r="V831" s="8">
        <v>206</v>
      </c>
      <c r="W831" s="8">
        <v>31</v>
      </c>
    </row>
    <row r="832" spans="1:23" ht="15">
      <c r="A832" s="12">
        <v>653583</v>
      </c>
      <c r="B832" t="s">
        <v>1566</v>
      </c>
      <c r="C832" t="s">
        <v>1896</v>
      </c>
      <c r="E832" s="8" t="s">
        <v>3159</v>
      </c>
      <c r="F832" s="8">
        <v>158</v>
      </c>
      <c r="G832" s="8">
        <v>202</v>
      </c>
      <c r="H832" s="8">
        <v>65</v>
      </c>
      <c r="I832" s="8">
        <v>73</v>
      </c>
      <c r="J832" s="8">
        <v>38</v>
      </c>
      <c r="K832" s="8">
        <v>2973</v>
      </c>
      <c r="L832" s="8">
        <v>13</v>
      </c>
      <c r="M832" s="42">
        <v>268</v>
      </c>
      <c r="N832" s="8">
        <v>27</v>
      </c>
      <c r="O832" s="8">
        <v>42</v>
      </c>
      <c r="P832" s="8">
        <v>77</v>
      </c>
      <c r="Q832" s="8">
        <v>82</v>
      </c>
      <c r="R832" s="8">
        <v>90</v>
      </c>
      <c r="S832" s="8">
        <v>36</v>
      </c>
      <c r="T832" s="8">
        <v>285</v>
      </c>
      <c r="U832" s="8">
        <v>62</v>
      </c>
      <c r="V832" s="8">
        <v>299</v>
      </c>
      <c r="W832" s="8">
        <v>21</v>
      </c>
    </row>
    <row r="833" spans="1:23" ht="15">
      <c r="A833" s="12">
        <v>653827</v>
      </c>
      <c r="B833" t="s">
        <v>52</v>
      </c>
      <c r="C833" t="s">
        <v>1896</v>
      </c>
      <c r="E833" s="8" t="s">
        <v>3159</v>
      </c>
      <c r="F833" s="8">
        <v>134</v>
      </c>
      <c r="G833" s="8">
        <v>139</v>
      </c>
      <c r="H833" s="8">
        <v>126</v>
      </c>
      <c r="I833" s="8">
        <v>77</v>
      </c>
      <c r="J833" s="8">
        <v>35</v>
      </c>
      <c r="K833" s="8">
        <v>2374</v>
      </c>
      <c r="L833" s="8">
        <v>14</v>
      </c>
      <c r="M833" s="42">
        <v>143</v>
      </c>
      <c r="N833" s="8">
        <v>25</v>
      </c>
      <c r="O833" s="8">
        <v>49</v>
      </c>
      <c r="P833" s="8">
        <v>71</v>
      </c>
      <c r="Q833" s="8">
        <v>158</v>
      </c>
      <c r="R833" s="8">
        <v>57</v>
      </c>
      <c r="S833" s="8">
        <v>38</v>
      </c>
      <c r="T833" s="8">
        <v>304</v>
      </c>
      <c r="U833" s="8">
        <v>184</v>
      </c>
      <c r="V833" s="8">
        <v>236</v>
      </c>
      <c r="W833" s="8">
        <v>27</v>
      </c>
    </row>
    <row r="834" spans="1:23" ht="15">
      <c r="A834" s="12">
        <v>653874</v>
      </c>
      <c r="B834" t="s">
        <v>1566</v>
      </c>
      <c r="C834" t="s">
        <v>1896</v>
      </c>
      <c r="E834" s="8" t="s">
        <v>3159</v>
      </c>
      <c r="F834" s="8">
        <v>128</v>
      </c>
      <c r="G834" s="8">
        <v>132</v>
      </c>
      <c r="H834" s="8">
        <v>89</v>
      </c>
      <c r="I834" s="8">
        <v>77</v>
      </c>
      <c r="J834" s="8">
        <v>60</v>
      </c>
      <c r="K834" s="8">
        <v>2260</v>
      </c>
      <c r="L834" s="8">
        <v>8</v>
      </c>
      <c r="M834" s="42">
        <v>89</v>
      </c>
      <c r="N834" s="8">
        <v>34</v>
      </c>
      <c r="O834" s="8">
        <v>47</v>
      </c>
      <c r="P834" s="8">
        <v>82</v>
      </c>
      <c r="Q834" s="8">
        <v>172</v>
      </c>
      <c r="R834" s="8">
        <v>49</v>
      </c>
      <c r="S834" s="8">
        <v>51</v>
      </c>
      <c r="T834" s="8">
        <v>334</v>
      </c>
      <c r="U834" s="8">
        <v>191</v>
      </c>
      <c r="V834" s="8">
        <v>173</v>
      </c>
      <c r="W834" s="8">
        <v>31</v>
      </c>
    </row>
    <row r="835" spans="1:23" ht="15">
      <c r="A835" s="12">
        <v>656161</v>
      </c>
      <c r="B835" t="s">
        <v>1566</v>
      </c>
      <c r="C835" t="s">
        <v>1897</v>
      </c>
      <c r="E835" s="8" t="s">
        <v>3159</v>
      </c>
      <c r="F835" s="8">
        <v>158</v>
      </c>
      <c r="G835" s="8">
        <v>294</v>
      </c>
      <c r="H835" s="8">
        <v>73</v>
      </c>
      <c r="I835" s="8">
        <v>89</v>
      </c>
      <c r="J835" s="8">
        <v>54</v>
      </c>
      <c r="K835" s="8">
        <v>1414</v>
      </c>
      <c r="L835" s="8">
        <v>21</v>
      </c>
      <c r="M835" s="42">
        <v>213</v>
      </c>
      <c r="N835" s="8">
        <v>8</v>
      </c>
      <c r="O835" s="8">
        <v>35</v>
      </c>
      <c r="P835" s="8">
        <v>101</v>
      </c>
      <c r="Q835" s="8">
        <v>169</v>
      </c>
      <c r="R835" s="8">
        <v>65</v>
      </c>
      <c r="S835" s="8">
        <v>52</v>
      </c>
      <c r="T835" s="8">
        <v>228</v>
      </c>
      <c r="U835" s="8">
        <v>57</v>
      </c>
      <c r="V835" s="8">
        <v>202</v>
      </c>
      <c r="W835" s="8">
        <v>22</v>
      </c>
    </row>
    <row r="836" spans="1:23" ht="15">
      <c r="A836" s="12">
        <v>660153</v>
      </c>
      <c r="B836" t="s">
        <v>1566</v>
      </c>
      <c r="C836" t="s">
        <v>1898</v>
      </c>
      <c r="E836" s="8" t="s">
        <v>3159</v>
      </c>
      <c r="F836" s="8">
        <v>101</v>
      </c>
      <c r="G836" s="8">
        <v>278</v>
      </c>
      <c r="H836" s="8">
        <v>95</v>
      </c>
      <c r="I836" s="8">
        <v>25</v>
      </c>
      <c r="J836" s="8">
        <v>66</v>
      </c>
      <c r="K836" s="8">
        <v>1041</v>
      </c>
      <c r="L836" s="8">
        <v>8</v>
      </c>
      <c r="M836" s="42">
        <v>163</v>
      </c>
      <c r="N836" s="8">
        <v>38</v>
      </c>
      <c r="O836" s="8">
        <v>39</v>
      </c>
      <c r="P836" s="8">
        <v>69</v>
      </c>
      <c r="Q836" s="8">
        <v>199</v>
      </c>
      <c r="R836" s="8">
        <v>93</v>
      </c>
      <c r="S836" s="8">
        <v>21</v>
      </c>
      <c r="T836" s="8">
        <v>82</v>
      </c>
      <c r="U836" s="8">
        <v>210</v>
      </c>
      <c r="V836" s="8">
        <v>277</v>
      </c>
      <c r="W836" s="8">
        <v>28</v>
      </c>
    </row>
    <row r="837" spans="1:23" ht="15">
      <c r="A837" s="12">
        <v>661799</v>
      </c>
      <c r="B837" t="s">
        <v>1566</v>
      </c>
      <c r="C837" t="s">
        <v>1899</v>
      </c>
      <c r="E837" s="8" t="s">
        <v>3160</v>
      </c>
      <c r="F837" s="8">
        <v>205</v>
      </c>
      <c r="G837" s="8">
        <v>246</v>
      </c>
      <c r="H837" s="8">
        <v>111</v>
      </c>
      <c r="I837" s="8">
        <v>104</v>
      </c>
      <c r="J837" s="8">
        <v>90</v>
      </c>
      <c r="K837" s="8">
        <v>1180</v>
      </c>
      <c r="L837" s="8">
        <v>23</v>
      </c>
      <c r="M837" s="42">
        <v>52</v>
      </c>
      <c r="N837" s="8">
        <v>51</v>
      </c>
      <c r="O837" s="8">
        <v>53</v>
      </c>
      <c r="P837" s="8">
        <v>224</v>
      </c>
      <c r="Q837" s="8">
        <v>301</v>
      </c>
      <c r="R837" s="8">
        <v>110</v>
      </c>
      <c r="S837" s="8">
        <v>81</v>
      </c>
      <c r="T837" s="8">
        <v>202</v>
      </c>
      <c r="U837" s="8">
        <v>240</v>
      </c>
      <c r="V837" s="8">
        <v>206</v>
      </c>
      <c r="W837" s="8">
        <v>27</v>
      </c>
    </row>
    <row r="838" spans="1:23" ht="15">
      <c r="A838" s="12">
        <v>662261</v>
      </c>
      <c r="B838" t="s">
        <v>1563</v>
      </c>
      <c r="D838" t="s">
        <v>1900</v>
      </c>
      <c r="E838" s="8" t="s">
        <v>3159</v>
      </c>
      <c r="F838" s="8">
        <v>194</v>
      </c>
      <c r="G838" s="8">
        <v>258</v>
      </c>
      <c r="H838" s="8">
        <v>100</v>
      </c>
      <c r="I838" s="8">
        <v>57</v>
      </c>
      <c r="J838" s="8">
        <v>57</v>
      </c>
      <c r="K838" s="8">
        <v>950</v>
      </c>
      <c r="L838" s="8">
        <v>16</v>
      </c>
      <c r="M838" s="42">
        <v>133</v>
      </c>
      <c r="N838" s="8">
        <v>44</v>
      </c>
      <c r="O838" s="8">
        <v>54</v>
      </c>
      <c r="P838" s="8">
        <v>145</v>
      </c>
      <c r="Q838" s="8">
        <v>74</v>
      </c>
      <c r="R838" s="8">
        <v>84</v>
      </c>
      <c r="S838" s="8">
        <v>93</v>
      </c>
      <c r="T838" s="8">
        <v>218</v>
      </c>
      <c r="U838" s="8">
        <v>215</v>
      </c>
      <c r="V838" s="8">
        <v>275</v>
      </c>
      <c r="W838" s="8">
        <v>34</v>
      </c>
    </row>
    <row r="839" spans="1:23" ht="15">
      <c r="A839" s="12">
        <v>662309</v>
      </c>
      <c r="B839" t="s">
        <v>1563</v>
      </c>
      <c r="D839" t="s">
        <v>1900</v>
      </c>
      <c r="E839" s="8" t="s">
        <v>3160</v>
      </c>
      <c r="F839" s="8">
        <v>119</v>
      </c>
      <c r="G839" s="8">
        <v>252</v>
      </c>
      <c r="H839" s="8">
        <v>93</v>
      </c>
      <c r="I839" s="8">
        <v>49</v>
      </c>
      <c r="J839" s="8">
        <v>48</v>
      </c>
      <c r="K839" s="8">
        <v>723</v>
      </c>
      <c r="L839" s="8">
        <v>14</v>
      </c>
      <c r="M839" s="42">
        <v>132</v>
      </c>
      <c r="N839" s="8">
        <v>30</v>
      </c>
      <c r="O839" s="8">
        <v>44</v>
      </c>
      <c r="P839" s="8">
        <v>132</v>
      </c>
      <c r="Q839" s="8">
        <v>53</v>
      </c>
      <c r="R839" s="8">
        <v>77</v>
      </c>
      <c r="S839" s="8">
        <v>105</v>
      </c>
      <c r="T839" s="8">
        <v>230</v>
      </c>
      <c r="U839" s="8">
        <v>184</v>
      </c>
      <c r="V839" s="8">
        <v>307</v>
      </c>
      <c r="W839" s="8">
        <v>44</v>
      </c>
    </row>
    <row r="840" spans="1:23" ht="15">
      <c r="A840" s="12">
        <v>662310</v>
      </c>
      <c r="B840" t="s">
        <v>1563</v>
      </c>
      <c r="D840" t="s">
        <v>1900</v>
      </c>
      <c r="E840" s="8" t="s">
        <v>3160</v>
      </c>
      <c r="F840" s="8">
        <v>119</v>
      </c>
      <c r="G840" s="8">
        <v>256</v>
      </c>
      <c r="H840" s="8">
        <v>95</v>
      </c>
      <c r="I840" s="8">
        <v>48</v>
      </c>
      <c r="J840" s="8">
        <v>49</v>
      </c>
      <c r="K840" s="8">
        <v>710</v>
      </c>
      <c r="L840" s="8">
        <v>14</v>
      </c>
      <c r="M840" s="42">
        <v>132</v>
      </c>
      <c r="N840" s="8">
        <v>32</v>
      </c>
      <c r="O840" s="8">
        <v>46</v>
      </c>
      <c r="P840" s="8">
        <v>136</v>
      </c>
      <c r="Q840" s="8">
        <v>55</v>
      </c>
      <c r="R840" s="8">
        <v>77</v>
      </c>
      <c r="S840" s="8">
        <v>106</v>
      </c>
      <c r="T840" s="8">
        <v>232</v>
      </c>
      <c r="U840" s="8">
        <v>186</v>
      </c>
      <c r="V840" s="8">
        <v>305</v>
      </c>
      <c r="W840" s="8">
        <v>41</v>
      </c>
    </row>
    <row r="841" spans="1:23" ht="15">
      <c r="A841" s="12">
        <v>663977</v>
      </c>
      <c r="B841" t="s">
        <v>1566</v>
      </c>
      <c r="C841" t="s">
        <v>1901</v>
      </c>
      <c r="E841" s="8" t="s">
        <v>3159</v>
      </c>
      <c r="F841" s="8">
        <v>162</v>
      </c>
      <c r="G841" s="8">
        <v>223</v>
      </c>
      <c r="H841" s="8">
        <v>96</v>
      </c>
      <c r="I841" s="8">
        <v>62</v>
      </c>
      <c r="J841" s="8">
        <v>75</v>
      </c>
      <c r="K841" s="8">
        <v>1179</v>
      </c>
      <c r="L841" s="8">
        <v>15</v>
      </c>
      <c r="M841" s="42">
        <v>207</v>
      </c>
      <c r="N841" s="8">
        <v>74</v>
      </c>
      <c r="O841" s="8">
        <v>58</v>
      </c>
      <c r="P841" s="8">
        <v>126</v>
      </c>
      <c r="Q841" s="8">
        <v>187</v>
      </c>
      <c r="R841" s="8">
        <v>141</v>
      </c>
      <c r="S841" s="8">
        <v>51</v>
      </c>
      <c r="T841" s="8">
        <v>185</v>
      </c>
      <c r="U841" s="8">
        <v>48</v>
      </c>
      <c r="V841" s="8">
        <v>248</v>
      </c>
      <c r="W841" s="8">
        <v>24</v>
      </c>
    </row>
    <row r="842" spans="1:23" ht="15">
      <c r="A842" s="12">
        <v>665535</v>
      </c>
      <c r="B842" t="s">
        <v>1566</v>
      </c>
      <c r="C842" t="s">
        <v>1902</v>
      </c>
      <c r="E842" s="8" t="s">
        <v>3159</v>
      </c>
      <c r="F842" s="8">
        <v>154</v>
      </c>
      <c r="G842" s="8">
        <v>326</v>
      </c>
      <c r="H842" s="8">
        <v>163</v>
      </c>
      <c r="I842" s="8">
        <v>49</v>
      </c>
      <c r="J842" s="8">
        <v>108</v>
      </c>
      <c r="K842" s="8">
        <v>1146</v>
      </c>
      <c r="L842" s="8">
        <v>17</v>
      </c>
      <c r="M842" s="42">
        <v>150</v>
      </c>
      <c r="N842" s="8">
        <v>41</v>
      </c>
      <c r="O842" s="8">
        <v>57</v>
      </c>
      <c r="P842" s="8">
        <v>215</v>
      </c>
      <c r="Q842" s="8">
        <v>206</v>
      </c>
      <c r="R842" s="8">
        <v>123</v>
      </c>
      <c r="S842" s="8">
        <v>54</v>
      </c>
      <c r="T842" s="8">
        <v>287</v>
      </c>
      <c r="U842" s="8">
        <v>235</v>
      </c>
      <c r="V842" s="8">
        <v>291</v>
      </c>
      <c r="W842" s="8">
        <v>25</v>
      </c>
    </row>
    <row r="843" spans="1:23" ht="15">
      <c r="A843" s="12">
        <v>666095</v>
      </c>
      <c r="B843" t="s">
        <v>52</v>
      </c>
      <c r="C843" t="s">
        <v>1903</v>
      </c>
      <c r="E843" s="8" t="s">
        <v>3160</v>
      </c>
      <c r="F843" s="8">
        <v>237</v>
      </c>
      <c r="G843" s="8">
        <v>168</v>
      </c>
      <c r="H843" s="8">
        <v>71</v>
      </c>
      <c r="I843" s="8">
        <v>59</v>
      </c>
      <c r="J843" s="8">
        <v>53</v>
      </c>
      <c r="K843" s="8">
        <v>2402</v>
      </c>
      <c r="L843" s="8">
        <v>15</v>
      </c>
      <c r="M843" s="42">
        <v>216</v>
      </c>
      <c r="N843" s="8">
        <v>23</v>
      </c>
      <c r="O843" s="8">
        <v>44</v>
      </c>
      <c r="P843" s="8">
        <v>135</v>
      </c>
      <c r="Q843" s="8">
        <v>186</v>
      </c>
      <c r="R843" s="8">
        <v>135</v>
      </c>
      <c r="S843" s="8">
        <v>50</v>
      </c>
      <c r="T843" s="8">
        <v>235</v>
      </c>
      <c r="U843" s="8">
        <v>236</v>
      </c>
      <c r="V843" s="8">
        <v>286</v>
      </c>
      <c r="W843" s="8">
        <v>45</v>
      </c>
    </row>
    <row r="844" spans="1:23" ht="15">
      <c r="A844" s="12">
        <v>666363</v>
      </c>
      <c r="B844" t="s">
        <v>1566</v>
      </c>
      <c r="C844" t="s">
        <v>1903</v>
      </c>
      <c r="E844" s="8" t="s">
        <v>3159</v>
      </c>
      <c r="F844" s="8">
        <v>156</v>
      </c>
      <c r="G844" s="8">
        <v>252</v>
      </c>
      <c r="H844" s="8">
        <v>101</v>
      </c>
      <c r="I844" s="8">
        <v>78</v>
      </c>
      <c r="J844" s="8">
        <v>52</v>
      </c>
      <c r="K844" s="8">
        <v>2208</v>
      </c>
      <c r="L844" s="8">
        <v>14</v>
      </c>
      <c r="M844" s="42">
        <v>222</v>
      </c>
      <c r="N844" s="8">
        <v>55</v>
      </c>
      <c r="O844" s="8">
        <v>34</v>
      </c>
      <c r="P844" s="8">
        <v>66</v>
      </c>
      <c r="Q844" s="8">
        <v>93</v>
      </c>
      <c r="R844" s="8">
        <v>129</v>
      </c>
      <c r="S844" s="8">
        <v>29</v>
      </c>
      <c r="T844" s="8">
        <v>236</v>
      </c>
      <c r="U844" s="8">
        <v>222</v>
      </c>
      <c r="V844" s="8">
        <v>246</v>
      </c>
      <c r="W844" s="8">
        <v>8</v>
      </c>
    </row>
    <row r="845" spans="1:23" ht="15">
      <c r="A845" s="12">
        <v>667767</v>
      </c>
      <c r="B845" t="s">
        <v>1563</v>
      </c>
      <c r="D845" t="s">
        <v>1904</v>
      </c>
      <c r="E845" s="8" t="s">
        <v>3159</v>
      </c>
      <c r="F845" s="8">
        <v>68</v>
      </c>
      <c r="G845" s="8">
        <v>202</v>
      </c>
      <c r="H845" s="8">
        <v>190</v>
      </c>
      <c r="I845" s="8">
        <v>49</v>
      </c>
      <c r="J845" s="8">
        <v>118</v>
      </c>
      <c r="K845" s="8">
        <v>1049</v>
      </c>
      <c r="L845" s="8">
        <v>9</v>
      </c>
      <c r="M845" s="42">
        <v>230</v>
      </c>
      <c r="N845" s="8">
        <v>49</v>
      </c>
      <c r="O845" s="8">
        <v>61</v>
      </c>
      <c r="P845" s="8">
        <v>172</v>
      </c>
      <c r="Q845" s="8">
        <v>145</v>
      </c>
      <c r="R845" s="8">
        <v>114</v>
      </c>
      <c r="S845" s="8">
        <v>61</v>
      </c>
      <c r="T845" s="8">
        <v>275</v>
      </c>
      <c r="U845" s="8">
        <v>125</v>
      </c>
      <c r="V845" s="8">
        <v>228</v>
      </c>
      <c r="W845" s="8">
        <v>34</v>
      </c>
    </row>
    <row r="846" spans="1:23" ht="15">
      <c r="A846" s="12">
        <v>668400</v>
      </c>
      <c r="B846" t="s">
        <v>1563</v>
      </c>
      <c r="D846" t="s">
        <v>1905</v>
      </c>
      <c r="E846" s="8" t="s">
        <v>3160</v>
      </c>
      <c r="F846" s="8">
        <v>98</v>
      </c>
      <c r="G846" s="8">
        <v>361</v>
      </c>
      <c r="H846" s="8">
        <v>30</v>
      </c>
      <c r="I846" s="8">
        <v>65</v>
      </c>
      <c r="J846" s="8">
        <v>25</v>
      </c>
      <c r="K846" s="8">
        <v>588</v>
      </c>
      <c r="L846" s="8">
        <v>17</v>
      </c>
      <c r="M846" s="42">
        <v>212</v>
      </c>
      <c r="N846" s="8">
        <v>29</v>
      </c>
      <c r="O846" s="8">
        <v>14</v>
      </c>
      <c r="P846" s="8">
        <v>33</v>
      </c>
      <c r="Q846" s="8">
        <v>248</v>
      </c>
      <c r="R846" s="8">
        <v>101</v>
      </c>
      <c r="S846" s="8">
        <v>70</v>
      </c>
      <c r="T846" s="8">
        <v>261</v>
      </c>
      <c r="U846" s="8">
        <v>322</v>
      </c>
      <c r="V846" s="8">
        <v>243</v>
      </c>
      <c r="W846" s="8">
        <v>22</v>
      </c>
    </row>
    <row r="847" spans="1:23" ht="15">
      <c r="A847" s="12">
        <v>670314</v>
      </c>
      <c r="B847" t="s">
        <v>52</v>
      </c>
      <c r="C847" t="s">
        <v>1906</v>
      </c>
      <c r="E847" s="8" t="s">
        <v>3159</v>
      </c>
      <c r="F847" s="8">
        <v>140</v>
      </c>
      <c r="G847" s="8">
        <v>219</v>
      </c>
      <c r="H847" s="8">
        <v>67</v>
      </c>
      <c r="I847" s="8">
        <v>62</v>
      </c>
      <c r="J847" s="8">
        <v>69</v>
      </c>
      <c r="K847" s="8">
        <v>760</v>
      </c>
      <c r="L847" s="8">
        <v>13</v>
      </c>
      <c r="M847" s="42">
        <v>579</v>
      </c>
      <c r="N847" s="8">
        <v>40</v>
      </c>
      <c r="O847" s="8">
        <v>67</v>
      </c>
      <c r="P847" s="8">
        <v>86</v>
      </c>
      <c r="Q847" s="8">
        <v>215</v>
      </c>
      <c r="R847" s="8">
        <v>54</v>
      </c>
      <c r="S847" s="8">
        <v>67</v>
      </c>
      <c r="T847" s="8">
        <v>218</v>
      </c>
      <c r="U847" s="8">
        <v>97</v>
      </c>
      <c r="V847" s="8">
        <v>257</v>
      </c>
      <c r="W847" s="8">
        <v>15</v>
      </c>
    </row>
    <row r="848" spans="1:23" ht="15">
      <c r="A848" s="12">
        <v>671668</v>
      </c>
      <c r="B848" t="s">
        <v>52</v>
      </c>
      <c r="C848" t="s">
        <v>1907</v>
      </c>
      <c r="E848" s="8" t="s">
        <v>3159</v>
      </c>
      <c r="F848" s="8">
        <v>187</v>
      </c>
      <c r="G848" s="8">
        <v>473</v>
      </c>
      <c r="H848" s="8">
        <v>64</v>
      </c>
      <c r="I848" s="8">
        <v>56</v>
      </c>
      <c r="J848" s="8">
        <v>59</v>
      </c>
      <c r="K848" s="8">
        <v>1628</v>
      </c>
      <c r="L848" s="8">
        <v>9</v>
      </c>
      <c r="M848" s="42">
        <v>194</v>
      </c>
      <c r="N848" s="8">
        <v>52</v>
      </c>
      <c r="O848" s="8">
        <v>49</v>
      </c>
      <c r="P848" s="8">
        <v>73</v>
      </c>
      <c r="Q848" s="8">
        <v>396</v>
      </c>
      <c r="R848" s="8">
        <v>106</v>
      </c>
      <c r="S848" s="8">
        <v>64</v>
      </c>
      <c r="T848" s="8">
        <v>224</v>
      </c>
      <c r="U848" s="8">
        <v>663</v>
      </c>
      <c r="V848" s="8">
        <v>210</v>
      </c>
      <c r="W848" s="8">
        <v>19</v>
      </c>
    </row>
    <row r="849" spans="1:23" ht="15">
      <c r="A849" s="12">
        <v>672163</v>
      </c>
      <c r="B849" t="s">
        <v>52</v>
      </c>
      <c r="C849" t="s">
        <v>1907</v>
      </c>
      <c r="E849" s="8" t="s">
        <v>3159</v>
      </c>
      <c r="F849" s="8">
        <v>82</v>
      </c>
      <c r="G849" s="8">
        <v>424</v>
      </c>
      <c r="H849" s="8">
        <v>90</v>
      </c>
      <c r="I849" s="8">
        <v>42</v>
      </c>
      <c r="J849" s="8">
        <v>53</v>
      </c>
      <c r="K849" s="8">
        <v>581</v>
      </c>
      <c r="L849" s="8">
        <v>14</v>
      </c>
      <c r="M849" s="42">
        <v>230</v>
      </c>
      <c r="N849" s="8">
        <v>49</v>
      </c>
      <c r="O849" s="8">
        <v>36</v>
      </c>
      <c r="P849" s="8">
        <v>103</v>
      </c>
      <c r="Q849" s="8">
        <v>717</v>
      </c>
      <c r="R849" s="8">
        <v>84</v>
      </c>
      <c r="S849" s="8">
        <v>80</v>
      </c>
      <c r="T849" s="8">
        <v>92</v>
      </c>
      <c r="U849" s="8">
        <v>705</v>
      </c>
      <c r="V849" s="8">
        <v>278</v>
      </c>
      <c r="W849" s="8">
        <v>28</v>
      </c>
    </row>
    <row r="850" spans="1:23" ht="15">
      <c r="A850" s="12">
        <v>673146</v>
      </c>
      <c r="B850" t="s">
        <v>52</v>
      </c>
      <c r="C850" t="s">
        <v>1908</v>
      </c>
      <c r="E850" s="8" t="s">
        <v>3160</v>
      </c>
      <c r="F850" s="8">
        <v>94</v>
      </c>
      <c r="G850" s="8">
        <v>74</v>
      </c>
      <c r="H850" s="8">
        <v>65</v>
      </c>
      <c r="I850" s="8">
        <v>82</v>
      </c>
      <c r="J850" s="8">
        <v>24</v>
      </c>
      <c r="K850" s="8">
        <v>3293</v>
      </c>
      <c r="L850" s="8">
        <v>13</v>
      </c>
      <c r="M850" s="42">
        <v>307</v>
      </c>
      <c r="N850" s="8">
        <v>26</v>
      </c>
      <c r="O850" s="8">
        <v>38</v>
      </c>
      <c r="P850" s="8">
        <v>100</v>
      </c>
      <c r="Q850" s="8">
        <v>294</v>
      </c>
      <c r="R850" s="8">
        <v>137</v>
      </c>
      <c r="S850" s="8">
        <v>76</v>
      </c>
      <c r="T850" s="8">
        <v>225</v>
      </c>
      <c r="U850" s="8">
        <v>428</v>
      </c>
      <c r="V850" s="8">
        <v>246</v>
      </c>
      <c r="W850" s="8">
        <v>24</v>
      </c>
    </row>
    <row r="851" spans="1:23" ht="15">
      <c r="A851" s="12">
        <v>674511</v>
      </c>
      <c r="B851" t="s">
        <v>52</v>
      </c>
      <c r="C851" t="s">
        <v>1909</v>
      </c>
      <c r="E851" s="8" t="s">
        <v>3159</v>
      </c>
      <c r="F851" s="8">
        <v>117</v>
      </c>
      <c r="G851" s="8">
        <v>273</v>
      </c>
      <c r="H851" s="8">
        <v>98</v>
      </c>
      <c r="I851" s="8">
        <v>38</v>
      </c>
      <c r="J851" s="8">
        <v>52</v>
      </c>
      <c r="K851" s="8">
        <v>114</v>
      </c>
      <c r="L851" s="8">
        <v>19</v>
      </c>
      <c r="M851" s="42">
        <v>98</v>
      </c>
      <c r="N851" s="8">
        <v>48</v>
      </c>
      <c r="O851" s="8">
        <v>47</v>
      </c>
      <c r="P851" s="8">
        <v>101</v>
      </c>
      <c r="Q851" s="8">
        <v>154</v>
      </c>
      <c r="R851" s="8">
        <v>111</v>
      </c>
      <c r="S851" s="8">
        <v>61</v>
      </c>
      <c r="T851" s="8">
        <v>297</v>
      </c>
      <c r="U851" s="8">
        <v>229</v>
      </c>
      <c r="V851" s="8">
        <v>280</v>
      </c>
      <c r="W851" s="8">
        <v>17</v>
      </c>
    </row>
    <row r="852" spans="1:23" ht="15">
      <c r="A852" s="12">
        <v>675864</v>
      </c>
      <c r="B852" t="s">
        <v>1563</v>
      </c>
      <c r="D852" t="s">
        <v>1465</v>
      </c>
      <c r="E852" s="8" t="s">
        <v>3160</v>
      </c>
      <c r="F852" s="8">
        <v>147</v>
      </c>
      <c r="G852" s="8">
        <v>238</v>
      </c>
      <c r="H852" s="8">
        <v>73</v>
      </c>
      <c r="I852" s="8">
        <v>114</v>
      </c>
      <c r="J852" s="8">
        <v>83</v>
      </c>
      <c r="K852" s="8">
        <v>639</v>
      </c>
      <c r="L852" s="8">
        <v>16</v>
      </c>
      <c r="M852" s="42">
        <v>254</v>
      </c>
      <c r="N852" s="8">
        <v>45</v>
      </c>
      <c r="O852" s="8">
        <v>54</v>
      </c>
      <c r="P852" s="8">
        <v>255</v>
      </c>
      <c r="Q852" s="8">
        <v>30</v>
      </c>
      <c r="R852" s="8">
        <v>66</v>
      </c>
      <c r="S852" s="8">
        <v>74</v>
      </c>
      <c r="T852" s="8">
        <v>146</v>
      </c>
      <c r="U852" s="8">
        <v>60</v>
      </c>
      <c r="V852" s="8">
        <v>145</v>
      </c>
      <c r="W852" s="8">
        <v>25</v>
      </c>
    </row>
    <row r="853" spans="1:23" ht="15">
      <c r="A853" s="12">
        <v>675947</v>
      </c>
      <c r="B853" t="s">
        <v>1563</v>
      </c>
      <c r="D853" t="s">
        <v>1465</v>
      </c>
      <c r="E853" s="8" t="s">
        <v>3160</v>
      </c>
      <c r="F853" s="8">
        <v>191</v>
      </c>
      <c r="G853" s="8">
        <v>154</v>
      </c>
      <c r="H853" s="8">
        <v>81</v>
      </c>
      <c r="I853" s="8">
        <v>115</v>
      </c>
      <c r="J853" s="8">
        <v>61</v>
      </c>
      <c r="K853" s="8">
        <v>890</v>
      </c>
      <c r="L853" s="8">
        <v>26</v>
      </c>
      <c r="M853" s="42">
        <v>284</v>
      </c>
      <c r="N853" s="8">
        <v>35</v>
      </c>
      <c r="O853" s="8">
        <v>59</v>
      </c>
      <c r="P853" s="8">
        <v>165</v>
      </c>
      <c r="Q853" s="8">
        <v>67</v>
      </c>
      <c r="R853" s="8">
        <v>79</v>
      </c>
      <c r="S853" s="8">
        <v>67</v>
      </c>
      <c r="T853" s="8">
        <v>148</v>
      </c>
      <c r="U853" s="8">
        <v>28</v>
      </c>
      <c r="V853" s="8">
        <v>253</v>
      </c>
      <c r="W853" s="8">
        <v>39</v>
      </c>
    </row>
    <row r="854" spans="1:23" ht="15">
      <c r="A854" s="12">
        <v>675949</v>
      </c>
      <c r="B854" t="s">
        <v>1563</v>
      </c>
      <c r="D854" t="s">
        <v>1465</v>
      </c>
      <c r="E854" s="8" t="s">
        <v>3160</v>
      </c>
      <c r="F854" s="8">
        <v>189</v>
      </c>
      <c r="G854" s="8">
        <v>151</v>
      </c>
      <c r="H854" s="8">
        <v>78</v>
      </c>
      <c r="I854" s="8">
        <v>112</v>
      </c>
      <c r="J854" s="8">
        <v>59</v>
      </c>
      <c r="K854" s="8">
        <v>885</v>
      </c>
      <c r="L854" s="8">
        <v>27</v>
      </c>
      <c r="M854" s="42">
        <v>278</v>
      </c>
      <c r="N854" s="8">
        <v>35</v>
      </c>
      <c r="O854" s="8">
        <v>61</v>
      </c>
      <c r="P854" s="8">
        <v>168</v>
      </c>
      <c r="Q854" s="8">
        <v>68</v>
      </c>
      <c r="R854" s="8">
        <v>78</v>
      </c>
      <c r="S854" s="8">
        <v>68</v>
      </c>
      <c r="T854" s="8">
        <v>146</v>
      </c>
      <c r="U854" s="8">
        <v>27</v>
      </c>
      <c r="V854" s="8">
        <v>263</v>
      </c>
      <c r="W854" s="8">
        <v>42</v>
      </c>
    </row>
    <row r="855" spans="1:23" ht="15">
      <c r="A855" s="12">
        <v>675950</v>
      </c>
      <c r="B855" t="s">
        <v>1563</v>
      </c>
      <c r="D855" t="s">
        <v>1465</v>
      </c>
      <c r="E855" s="8" t="s">
        <v>3160</v>
      </c>
      <c r="F855" s="8">
        <v>189</v>
      </c>
      <c r="G855" s="8">
        <v>151</v>
      </c>
      <c r="H855" s="8">
        <v>76</v>
      </c>
      <c r="I855" s="8">
        <v>113</v>
      </c>
      <c r="J855" s="8">
        <v>60</v>
      </c>
      <c r="K855" s="8">
        <v>883</v>
      </c>
      <c r="L855" s="8">
        <v>24</v>
      </c>
      <c r="M855" s="42">
        <v>278</v>
      </c>
      <c r="N855" s="8">
        <v>37</v>
      </c>
      <c r="O855" s="8">
        <v>62</v>
      </c>
      <c r="P855" s="8">
        <v>168</v>
      </c>
      <c r="Q855" s="8">
        <v>69</v>
      </c>
      <c r="R855" s="8">
        <v>79</v>
      </c>
      <c r="S855" s="8">
        <v>68</v>
      </c>
      <c r="T855" s="8">
        <v>144</v>
      </c>
      <c r="U855" s="8">
        <v>27</v>
      </c>
      <c r="V855" s="8">
        <v>264</v>
      </c>
      <c r="W855" s="8">
        <v>43</v>
      </c>
    </row>
    <row r="856" spans="1:23" ht="15">
      <c r="A856" s="12">
        <v>681575</v>
      </c>
      <c r="B856" t="s">
        <v>52</v>
      </c>
      <c r="C856" t="s">
        <v>1910</v>
      </c>
      <c r="E856" s="8" t="s">
        <v>3159</v>
      </c>
      <c r="F856" s="8">
        <v>149</v>
      </c>
      <c r="G856" s="8">
        <v>395</v>
      </c>
      <c r="H856" s="8">
        <v>92</v>
      </c>
      <c r="I856" s="8">
        <v>74</v>
      </c>
      <c r="J856" s="8">
        <v>72</v>
      </c>
      <c r="K856" s="8">
        <v>953</v>
      </c>
      <c r="L856" s="8">
        <v>10</v>
      </c>
      <c r="M856" s="42">
        <v>266</v>
      </c>
      <c r="N856" s="8">
        <v>48</v>
      </c>
      <c r="O856" s="8">
        <v>43</v>
      </c>
      <c r="P856" s="8">
        <v>81</v>
      </c>
      <c r="Q856" s="8">
        <v>254</v>
      </c>
      <c r="R856" s="8">
        <v>115</v>
      </c>
      <c r="S856" s="8">
        <v>75</v>
      </c>
      <c r="T856" s="8">
        <v>276</v>
      </c>
      <c r="U856" s="8">
        <v>196</v>
      </c>
      <c r="V856" s="8">
        <v>198</v>
      </c>
      <c r="W856" s="8">
        <v>35</v>
      </c>
    </row>
    <row r="857" spans="1:23" ht="15">
      <c r="A857" s="12">
        <v>681781</v>
      </c>
      <c r="B857" t="s">
        <v>1566</v>
      </c>
      <c r="C857" t="s">
        <v>1910</v>
      </c>
      <c r="E857" s="8" t="s">
        <v>3159</v>
      </c>
      <c r="F857" s="8">
        <v>95</v>
      </c>
      <c r="G857" s="8">
        <v>331</v>
      </c>
      <c r="H857" s="8">
        <v>125</v>
      </c>
      <c r="I857" s="8">
        <v>76</v>
      </c>
      <c r="J857" s="8">
        <v>95</v>
      </c>
      <c r="K857" s="8">
        <v>1595</v>
      </c>
      <c r="L857" s="8">
        <v>21</v>
      </c>
      <c r="M857" s="42">
        <v>229</v>
      </c>
      <c r="N857" s="8">
        <v>33</v>
      </c>
      <c r="O857" s="8">
        <v>34</v>
      </c>
      <c r="P857" s="8">
        <v>120</v>
      </c>
      <c r="Q857" s="8">
        <v>261</v>
      </c>
      <c r="R857" s="8">
        <v>127</v>
      </c>
      <c r="S857" s="8">
        <v>42</v>
      </c>
      <c r="T857" s="8">
        <v>210</v>
      </c>
      <c r="U857" s="8">
        <v>284</v>
      </c>
      <c r="V857" s="8">
        <v>164</v>
      </c>
      <c r="W857" s="8">
        <v>32</v>
      </c>
    </row>
    <row r="858" spans="1:23" ht="15">
      <c r="A858" s="12">
        <v>683094</v>
      </c>
      <c r="B858" t="s">
        <v>52</v>
      </c>
      <c r="C858" t="s">
        <v>1911</v>
      </c>
      <c r="E858" s="8" t="s">
        <v>3160</v>
      </c>
      <c r="F858" s="8">
        <v>67</v>
      </c>
      <c r="G858" s="8">
        <v>205</v>
      </c>
      <c r="H858" s="8">
        <v>107</v>
      </c>
      <c r="I858" s="8">
        <v>119</v>
      </c>
      <c r="J858" s="8">
        <v>51</v>
      </c>
      <c r="K858" s="8">
        <v>2117</v>
      </c>
      <c r="L858" s="8">
        <v>14</v>
      </c>
      <c r="M858" s="42">
        <v>335</v>
      </c>
      <c r="N858" s="8">
        <v>30</v>
      </c>
      <c r="O858" s="8">
        <v>44</v>
      </c>
      <c r="P858" s="8">
        <v>124</v>
      </c>
      <c r="Q858" s="8">
        <v>506</v>
      </c>
      <c r="R858" s="8">
        <v>105</v>
      </c>
      <c r="S858" s="8">
        <v>62</v>
      </c>
      <c r="T858" s="8">
        <v>252</v>
      </c>
      <c r="U858" s="8">
        <v>380</v>
      </c>
      <c r="V858" s="8">
        <v>272</v>
      </c>
      <c r="W858" s="8">
        <v>22</v>
      </c>
    </row>
    <row r="859" spans="1:23" ht="15">
      <c r="A859" s="12">
        <v>683800</v>
      </c>
      <c r="B859" t="s">
        <v>1566</v>
      </c>
      <c r="C859" t="s">
        <v>1911</v>
      </c>
      <c r="E859" s="8" t="s">
        <v>3159</v>
      </c>
      <c r="F859" s="8">
        <v>138</v>
      </c>
      <c r="G859" s="8">
        <v>250</v>
      </c>
      <c r="H859" s="8">
        <v>112</v>
      </c>
      <c r="I859" s="8">
        <v>67</v>
      </c>
      <c r="J859" s="8">
        <v>71</v>
      </c>
      <c r="K859" s="8">
        <v>1155</v>
      </c>
      <c r="L859" s="8">
        <v>9</v>
      </c>
      <c r="M859" s="42">
        <v>324</v>
      </c>
      <c r="N859" s="8">
        <v>61</v>
      </c>
      <c r="O859" s="8">
        <v>47</v>
      </c>
      <c r="P859" s="8">
        <v>136</v>
      </c>
      <c r="Q859" s="8">
        <v>264</v>
      </c>
      <c r="R859" s="8">
        <v>92</v>
      </c>
      <c r="S859" s="8">
        <v>65</v>
      </c>
      <c r="T859" s="8">
        <v>190</v>
      </c>
      <c r="U859" s="8">
        <v>358</v>
      </c>
      <c r="V859" s="8">
        <v>268</v>
      </c>
      <c r="W859" s="8">
        <v>37</v>
      </c>
    </row>
    <row r="860" spans="1:23" ht="15">
      <c r="A860" s="12">
        <v>684312</v>
      </c>
      <c r="B860" t="s">
        <v>52</v>
      </c>
      <c r="C860" t="s">
        <v>1911</v>
      </c>
      <c r="E860" s="8" t="s">
        <v>3159</v>
      </c>
      <c r="F860" s="8">
        <v>78</v>
      </c>
      <c r="G860" s="8">
        <v>237</v>
      </c>
      <c r="H860" s="8">
        <v>81</v>
      </c>
      <c r="I860" s="8">
        <v>52</v>
      </c>
      <c r="J860" s="8">
        <v>68</v>
      </c>
      <c r="K860" s="8">
        <v>1350</v>
      </c>
      <c r="L860" s="8">
        <v>7</v>
      </c>
      <c r="M860" s="42">
        <v>259</v>
      </c>
      <c r="N860" s="8">
        <v>31</v>
      </c>
      <c r="O860" s="8">
        <v>45</v>
      </c>
      <c r="P860" s="8">
        <v>154</v>
      </c>
      <c r="Q860" s="8">
        <v>167</v>
      </c>
      <c r="R860" s="8">
        <v>127</v>
      </c>
      <c r="S860" s="8">
        <v>62</v>
      </c>
      <c r="T860" s="8">
        <v>111</v>
      </c>
      <c r="U860" s="8">
        <v>22</v>
      </c>
      <c r="V860" s="8">
        <v>252</v>
      </c>
      <c r="W860" s="8">
        <v>48</v>
      </c>
    </row>
    <row r="861" spans="1:23" ht="15">
      <c r="A861" s="12">
        <v>686674</v>
      </c>
      <c r="B861" t="s">
        <v>1566</v>
      </c>
      <c r="C861" t="s">
        <v>1912</v>
      </c>
      <c r="E861" s="8" t="s">
        <v>3159</v>
      </c>
      <c r="F861" s="8">
        <v>199</v>
      </c>
      <c r="G861" s="8">
        <v>228</v>
      </c>
      <c r="H861" s="8">
        <v>147</v>
      </c>
      <c r="I861" s="8">
        <v>76</v>
      </c>
      <c r="J861" s="8">
        <v>90</v>
      </c>
      <c r="K861" s="8">
        <v>1200</v>
      </c>
      <c r="L861" s="8">
        <v>15</v>
      </c>
      <c r="M861" s="42">
        <v>267</v>
      </c>
      <c r="N861" s="8">
        <v>54</v>
      </c>
      <c r="O861" s="8">
        <v>40</v>
      </c>
      <c r="P861" s="8">
        <v>205</v>
      </c>
      <c r="Q861" s="8">
        <v>269</v>
      </c>
      <c r="R861" s="8">
        <v>98</v>
      </c>
      <c r="S861" s="8">
        <v>38</v>
      </c>
      <c r="T861" s="8">
        <v>264</v>
      </c>
      <c r="U861" s="8">
        <v>278</v>
      </c>
      <c r="V861" s="8">
        <v>197</v>
      </c>
      <c r="W861" s="8">
        <v>31</v>
      </c>
    </row>
    <row r="862" spans="1:23" ht="15">
      <c r="A862" s="12">
        <v>687907</v>
      </c>
      <c r="B862" t="s">
        <v>1566</v>
      </c>
      <c r="C862" t="s">
        <v>1912</v>
      </c>
      <c r="E862" s="8" t="s">
        <v>3159</v>
      </c>
      <c r="F862" s="8">
        <v>53</v>
      </c>
      <c r="G862" s="8">
        <v>307</v>
      </c>
      <c r="H862" s="8">
        <v>97</v>
      </c>
      <c r="I862" s="8">
        <v>97</v>
      </c>
      <c r="J862" s="8">
        <v>61</v>
      </c>
      <c r="K862" s="8">
        <v>977</v>
      </c>
      <c r="L862" s="8">
        <v>6</v>
      </c>
      <c r="M862" s="42">
        <v>311</v>
      </c>
      <c r="N862" s="8">
        <v>51</v>
      </c>
      <c r="O862" s="8">
        <v>51</v>
      </c>
      <c r="P862" s="8">
        <v>173</v>
      </c>
      <c r="Q862" s="8">
        <v>48</v>
      </c>
      <c r="R862" s="8">
        <v>95</v>
      </c>
      <c r="S862" s="8">
        <v>37</v>
      </c>
      <c r="T862" s="8">
        <v>306</v>
      </c>
      <c r="U862" s="8">
        <v>50</v>
      </c>
      <c r="V862" s="8">
        <v>291</v>
      </c>
      <c r="W862" s="8">
        <v>19</v>
      </c>
    </row>
    <row r="863" spans="1:23" ht="15">
      <c r="A863" s="12">
        <v>689491</v>
      </c>
      <c r="B863" t="s">
        <v>1566</v>
      </c>
      <c r="C863" t="s">
        <v>1517</v>
      </c>
      <c r="E863" s="8" t="s">
        <v>3160</v>
      </c>
      <c r="F863" s="8">
        <v>121</v>
      </c>
      <c r="G863" s="8">
        <v>217</v>
      </c>
      <c r="H863" s="8">
        <v>77</v>
      </c>
      <c r="I863" s="8">
        <v>69</v>
      </c>
      <c r="J863" s="8">
        <v>44</v>
      </c>
      <c r="K863" s="8">
        <v>1054</v>
      </c>
      <c r="L863" s="8">
        <v>5</v>
      </c>
      <c r="M863" s="42">
        <v>306</v>
      </c>
      <c r="N863" s="8">
        <v>34</v>
      </c>
      <c r="O863" s="8">
        <v>37</v>
      </c>
      <c r="P863" s="8">
        <v>125</v>
      </c>
      <c r="Q863" s="8">
        <v>217</v>
      </c>
      <c r="R863" s="8">
        <v>175</v>
      </c>
      <c r="S863" s="8">
        <v>67</v>
      </c>
      <c r="T863" s="8">
        <v>159</v>
      </c>
      <c r="U863" s="8">
        <v>169</v>
      </c>
      <c r="V863" s="8">
        <v>153</v>
      </c>
      <c r="W863" s="8">
        <v>20</v>
      </c>
    </row>
    <row r="864" spans="1:23" ht="15">
      <c r="A864" s="12">
        <v>689497</v>
      </c>
      <c r="B864" t="s">
        <v>52</v>
      </c>
      <c r="C864" t="s">
        <v>1517</v>
      </c>
      <c r="E864" s="8" t="s">
        <v>3160</v>
      </c>
      <c r="F864" s="8">
        <v>124</v>
      </c>
      <c r="G864" s="8">
        <v>208</v>
      </c>
      <c r="H864" s="8">
        <v>84</v>
      </c>
      <c r="I864" s="8">
        <v>69</v>
      </c>
      <c r="J864" s="8">
        <v>39</v>
      </c>
      <c r="K864" s="8">
        <v>1050</v>
      </c>
      <c r="L864" s="8">
        <v>6</v>
      </c>
      <c r="M864" s="42">
        <v>309</v>
      </c>
      <c r="N864" s="8">
        <v>36</v>
      </c>
      <c r="O864" s="8">
        <v>41</v>
      </c>
      <c r="P864" s="8">
        <v>120</v>
      </c>
      <c r="Q864" s="8">
        <v>222</v>
      </c>
      <c r="R864" s="8">
        <v>180</v>
      </c>
      <c r="S864" s="8">
        <v>66</v>
      </c>
      <c r="T864" s="8">
        <v>163</v>
      </c>
      <c r="U864" s="8">
        <v>169</v>
      </c>
      <c r="V864" s="8">
        <v>159</v>
      </c>
      <c r="W864" s="8">
        <v>24</v>
      </c>
    </row>
    <row r="865" spans="1:23" ht="15">
      <c r="A865" s="12">
        <v>689498</v>
      </c>
      <c r="B865" t="s">
        <v>52</v>
      </c>
      <c r="C865" t="s">
        <v>1517</v>
      </c>
      <c r="E865" s="8" t="s">
        <v>3160</v>
      </c>
      <c r="F865" s="8">
        <v>123</v>
      </c>
      <c r="G865" s="8">
        <v>208</v>
      </c>
      <c r="H865" s="8">
        <v>85</v>
      </c>
      <c r="I865" s="8">
        <v>68</v>
      </c>
      <c r="J865" s="8">
        <v>41</v>
      </c>
      <c r="K865" s="8">
        <v>1035</v>
      </c>
      <c r="L865" s="8">
        <v>6</v>
      </c>
      <c r="M865" s="42">
        <v>309</v>
      </c>
      <c r="N865" s="8">
        <v>35</v>
      </c>
      <c r="O865" s="8">
        <v>39</v>
      </c>
      <c r="P865" s="8">
        <v>123</v>
      </c>
      <c r="Q865" s="8">
        <v>225</v>
      </c>
      <c r="R865" s="8">
        <v>177</v>
      </c>
      <c r="S865" s="8">
        <v>66</v>
      </c>
      <c r="T865" s="8">
        <v>165</v>
      </c>
      <c r="U865" s="8">
        <v>169</v>
      </c>
      <c r="V865" s="8">
        <v>162</v>
      </c>
      <c r="W865" s="8">
        <v>22</v>
      </c>
    </row>
    <row r="866" spans="1:23" ht="15">
      <c r="A866" s="12">
        <v>689499</v>
      </c>
      <c r="B866" t="s">
        <v>52</v>
      </c>
      <c r="C866" t="s">
        <v>1517</v>
      </c>
      <c r="E866" s="8" t="s">
        <v>3160</v>
      </c>
      <c r="F866" s="8">
        <v>124</v>
      </c>
      <c r="G866" s="8">
        <v>211</v>
      </c>
      <c r="H866" s="8">
        <v>86</v>
      </c>
      <c r="I866" s="8">
        <v>64</v>
      </c>
      <c r="J866" s="8">
        <v>42</v>
      </c>
      <c r="K866" s="8">
        <v>1034</v>
      </c>
      <c r="L866" s="8">
        <v>6</v>
      </c>
      <c r="M866" s="42">
        <v>303</v>
      </c>
      <c r="N866" s="8">
        <v>37</v>
      </c>
      <c r="O866" s="8">
        <v>38</v>
      </c>
      <c r="P866" s="8">
        <v>114</v>
      </c>
      <c r="Q866" s="8">
        <v>225</v>
      </c>
      <c r="R866" s="8">
        <v>173</v>
      </c>
      <c r="S866" s="8">
        <v>69</v>
      </c>
      <c r="T866" s="8">
        <v>167</v>
      </c>
      <c r="U866" s="8">
        <v>169</v>
      </c>
      <c r="V866" s="8">
        <v>161</v>
      </c>
      <c r="W866" s="8">
        <v>22</v>
      </c>
    </row>
    <row r="867" spans="1:23" ht="15">
      <c r="A867" s="12">
        <v>689525</v>
      </c>
      <c r="B867" t="s">
        <v>52</v>
      </c>
      <c r="C867" t="s">
        <v>1517</v>
      </c>
      <c r="E867" s="8" t="s">
        <v>3160</v>
      </c>
      <c r="F867" s="8">
        <v>155</v>
      </c>
      <c r="G867" s="8">
        <v>228</v>
      </c>
      <c r="H867" s="8">
        <v>99</v>
      </c>
      <c r="I867" s="8">
        <v>61</v>
      </c>
      <c r="J867" s="8">
        <v>44</v>
      </c>
      <c r="K867" s="8">
        <v>1282</v>
      </c>
      <c r="L867" s="8">
        <v>8</v>
      </c>
      <c r="M867" s="42">
        <v>302</v>
      </c>
      <c r="N867" s="8">
        <v>37</v>
      </c>
      <c r="O867" s="8">
        <v>41</v>
      </c>
      <c r="P867" s="8">
        <v>137</v>
      </c>
      <c r="Q867" s="8">
        <v>242</v>
      </c>
      <c r="R867" s="8">
        <v>176</v>
      </c>
      <c r="S867" s="8">
        <v>64</v>
      </c>
      <c r="T867" s="8">
        <v>160</v>
      </c>
      <c r="U867" s="8">
        <v>162</v>
      </c>
      <c r="V867" s="8">
        <v>162</v>
      </c>
      <c r="W867" s="8">
        <v>19</v>
      </c>
    </row>
    <row r="868" spans="1:23" ht="15">
      <c r="A868" s="12">
        <v>689577</v>
      </c>
      <c r="B868" t="s">
        <v>52</v>
      </c>
      <c r="C868" t="s">
        <v>1517</v>
      </c>
      <c r="E868" s="8" t="s">
        <v>3160</v>
      </c>
      <c r="F868" s="8">
        <v>167</v>
      </c>
      <c r="G868" s="8">
        <v>236</v>
      </c>
      <c r="H868" s="8">
        <v>84</v>
      </c>
      <c r="I868" s="8">
        <v>53</v>
      </c>
      <c r="J868" s="8">
        <v>63</v>
      </c>
      <c r="K868" s="8">
        <v>1889</v>
      </c>
      <c r="L868" s="8">
        <v>7</v>
      </c>
      <c r="M868" s="42">
        <v>341</v>
      </c>
      <c r="N868" s="8">
        <v>36</v>
      </c>
      <c r="O868" s="8">
        <v>42</v>
      </c>
      <c r="P868" s="8">
        <v>102</v>
      </c>
      <c r="Q868" s="8">
        <v>244</v>
      </c>
      <c r="R868" s="8">
        <v>163</v>
      </c>
      <c r="S868" s="8">
        <v>63</v>
      </c>
      <c r="T868" s="8">
        <v>182</v>
      </c>
      <c r="U868" s="8">
        <v>217</v>
      </c>
      <c r="V868" s="8">
        <v>198</v>
      </c>
      <c r="W868" s="8">
        <v>21</v>
      </c>
    </row>
    <row r="869" spans="1:23" ht="15">
      <c r="A869" s="12">
        <v>690229</v>
      </c>
      <c r="B869" t="s">
        <v>52</v>
      </c>
      <c r="C869" t="s">
        <v>1913</v>
      </c>
      <c r="E869" s="8" t="s">
        <v>3159</v>
      </c>
      <c r="F869" s="8">
        <v>96</v>
      </c>
      <c r="G869" s="8">
        <v>252</v>
      </c>
      <c r="H869" s="8">
        <v>80</v>
      </c>
      <c r="I869" s="8">
        <v>67</v>
      </c>
      <c r="J869" s="8">
        <v>59</v>
      </c>
      <c r="K869" s="8">
        <v>993</v>
      </c>
      <c r="L869" s="8">
        <v>6</v>
      </c>
      <c r="M869" s="42">
        <v>184</v>
      </c>
      <c r="N869" s="8">
        <v>40</v>
      </c>
      <c r="O869" s="8">
        <v>46</v>
      </c>
      <c r="P869" s="8">
        <v>153</v>
      </c>
      <c r="Q869" s="8">
        <v>337</v>
      </c>
      <c r="R869" s="8">
        <v>153</v>
      </c>
      <c r="S869" s="8">
        <v>33</v>
      </c>
      <c r="T869" s="8">
        <v>259</v>
      </c>
      <c r="U869" s="8">
        <v>469</v>
      </c>
      <c r="V869" s="8">
        <v>279</v>
      </c>
      <c r="W869" s="8">
        <v>18</v>
      </c>
    </row>
    <row r="870" spans="1:23" ht="15">
      <c r="A870" s="12">
        <v>694965</v>
      </c>
      <c r="B870" t="s">
        <v>52</v>
      </c>
      <c r="C870" t="s">
        <v>1914</v>
      </c>
      <c r="E870" s="8" t="s">
        <v>3160</v>
      </c>
      <c r="F870" s="8">
        <v>174</v>
      </c>
      <c r="G870" s="8">
        <v>507</v>
      </c>
      <c r="H870" s="8">
        <v>96</v>
      </c>
      <c r="I870" s="8">
        <v>70</v>
      </c>
      <c r="J870" s="8">
        <v>32</v>
      </c>
      <c r="K870" s="8">
        <v>1692</v>
      </c>
      <c r="L870" s="8">
        <v>11</v>
      </c>
      <c r="M870" s="42">
        <v>235</v>
      </c>
      <c r="N870" s="8">
        <v>36</v>
      </c>
      <c r="O870" s="8">
        <v>30</v>
      </c>
      <c r="P870" s="8">
        <v>71</v>
      </c>
      <c r="Q870" s="8">
        <v>448</v>
      </c>
      <c r="R870" s="8">
        <v>84</v>
      </c>
      <c r="S870" s="8">
        <v>35</v>
      </c>
      <c r="T870" s="8">
        <v>275</v>
      </c>
      <c r="U870" s="8">
        <v>428</v>
      </c>
      <c r="V870" s="8">
        <v>252</v>
      </c>
      <c r="W870" s="8">
        <v>5</v>
      </c>
    </row>
    <row r="871" spans="1:23" ht="15">
      <c r="A871" s="12">
        <v>697559</v>
      </c>
      <c r="B871" t="s">
        <v>1563</v>
      </c>
      <c r="D871" t="s">
        <v>1915</v>
      </c>
      <c r="E871" s="8" t="s">
        <v>3159</v>
      </c>
      <c r="F871" s="8">
        <v>203</v>
      </c>
      <c r="G871" s="8">
        <v>390</v>
      </c>
      <c r="H871" s="8">
        <v>107</v>
      </c>
      <c r="I871" s="8">
        <v>42</v>
      </c>
      <c r="J871" s="8">
        <v>53</v>
      </c>
      <c r="K871" s="8">
        <v>1283</v>
      </c>
      <c r="L871" s="8">
        <v>16</v>
      </c>
      <c r="M871" s="42">
        <v>222</v>
      </c>
      <c r="N871" s="8">
        <v>27</v>
      </c>
      <c r="O871" s="8">
        <v>31</v>
      </c>
      <c r="P871" s="8">
        <v>103</v>
      </c>
      <c r="Q871" s="8">
        <v>205</v>
      </c>
      <c r="R871" s="8">
        <v>98</v>
      </c>
      <c r="S871" s="8">
        <v>58</v>
      </c>
      <c r="T871" s="8">
        <v>182</v>
      </c>
      <c r="U871" s="8">
        <v>235</v>
      </c>
      <c r="V871" s="8">
        <v>235</v>
      </c>
      <c r="W871" s="8">
        <v>16</v>
      </c>
    </row>
    <row r="872" spans="1:23" ht="15">
      <c r="A872" s="12">
        <v>698665</v>
      </c>
      <c r="B872" t="s">
        <v>1566</v>
      </c>
      <c r="C872" t="s">
        <v>1916</v>
      </c>
      <c r="E872" s="8" t="s">
        <v>3159</v>
      </c>
      <c r="F872" s="8">
        <v>95</v>
      </c>
      <c r="G872" s="8">
        <v>98</v>
      </c>
      <c r="H872" s="8">
        <v>104</v>
      </c>
      <c r="I872" s="8">
        <v>71</v>
      </c>
      <c r="J872" s="8">
        <v>61</v>
      </c>
      <c r="K872" s="8">
        <v>1064</v>
      </c>
      <c r="L872" s="8">
        <v>18</v>
      </c>
      <c r="M872" s="42">
        <v>72</v>
      </c>
      <c r="N872" s="8">
        <v>32</v>
      </c>
      <c r="O872" s="8">
        <v>23</v>
      </c>
      <c r="P872" s="8">
        <v>137</v>
      </c>
      <c r="Q872" s="8">
        <v>283</v>
      </c>
      <c r="R872" s="8">
        <v>51</v>
      </c>
      <c r="S872" s="8">
        <v>78</v>
      </c>
      <c r="T872" s="8">
        <v>139</v>
      </c>
      <c r="U872" s="8">
        <v>158</v>
      </c>
      <c r="V872" s="8">
        <v>286</v>
      </c>
      <c r="W872" s="8">
        <v>25</v>
      </c>
    </row>
    <row r="873" spans="1:23" ht="15">
      <c r="A873" s="12">
        <v>699002</v>
      </c>
      <c r="B873" t="s">
        <v>1563</v>
      </c>
      <c r="D873" t="s">
        <v>1917</v>
      </c>
      <c r="E873" s="8" t="s">
        <v>3159</v>
      </c>
      <c r="F873" s="8">
        <v>186</v>
      </c>
      <c r="G873" s="8">
        <v>192</v>
      </c>
      <c r="H873" s="8">
        <v>83</v>
      </c>
      <c r="I873" s="8">
        <v>78</v>
      </c>
      <c r="J873" s="8">
        <v>28</v>
      </c>
      <c r="K873" s="8">
        <v>1827</v>
      </c>
      <c r="L873" s="8">
        <v>19</v>
      </c>
      <c r="M873" s="42">
        <v>115</v>
      </c>
      <c r="N873" s="8">
        <v>23</v>
      </c>
      <c r="O873" s="8">
        <v>46</v>
      </c>
      <c r="P873" s="8">
        <v>105</v>
      </c>
      <c r="Q873" s="8">
        <v>280</v>
      </c>
      <c r="R873" s="8">
        <v>23</v>
      </c>
      <c r="S873" s="8">
        <v>53</v>
      </c>
      <c r="T873" s="8">
        <v>153</v>
      </c>
      <c r="U873" s="8">
        <v>388</v>
      </c>
      <c r="V873" s="8">
        <v>285</v>
      </c>
      <c r="W873" s="8">
        <v>22</v>
      </c>
    </row>
    <row r="874" spans="1:23" ht="15">
      <c r="A874" s="12">
        <v>699463</v>
      </c>
      <c r="B874" t="s">
        <v>1566</v>
      </c>
      <c r="C874" t="s">
        <v>1918</v>
      </c>
      <c r="E874" s="8" t="s">
        <v>3160</v>
      </c>
      <c r="F874" s="8">
        <v>155</v>
      </c>
      <c r="G874" s="8">
        <v>164</v>
      </c>
      <c r="H874" s="8">
        <v>75</v>
      </c>
      <c r="I874" s="8">
        <v>88</v>
      </c>
      <c r="J874" s="8">
        <v>57</v>
      </c>
      <c r="K874" s="8">
        <v>2417</v>
      </c>
      <c r="L874" s="8">
        <v>10</v>
      </c>
      <c r="M874" s="42">
        <v>84</v>
      </c>
      <c r="N874" s="8">
        <v>10</v>
      </c>
      <c r="O874" s="8">
        <v>40</v>
      </c>
      <c r="P874" s="8">
        <v>117</v>
      </c>
      <c r="Q874" s="8">
        <v>220</v>
      </c>
      <c r="R874" s="8">
        <v>88</v>
      </c>
      <c r="S874" s="8">
        <v>34</v>
      </c>
      <c r="T874" s="8">
        <v>200</v>
      </c>
      <c r="U874" s="8">
        <v>199</v>
      </c>
      <c r="V874" s="8">
        <v>322</v>
      </c>
      <c r="W874" s="8">
        <v>61</v>
      </c>
    </row>
    <row r="875" spans="1:23" ht="15">
      <c r="A875" s="12">
        <v>699464</v>
      </c>
      <c r="B875" t="s">
        <v>52</v>
      </c>
      <c r="C875" t="s">
        <v>1918</v>
      </c>
      <c r="E875" s="8" t="s">
        <v>3160</v>
      </c>
      <c r="F875" s="8">
        <v>155</v>
      </c>
      <c r="G875" s="8">
        <v>167</v>
      </c>
      <c r="H875" s="8">
        <v>77</v>
      </c>
      <c r="I875" s="8">
        <v>88</v>
      </c>
      <c r="J875" s="8">
        <v>54</v>
      </c>
      <c r="K875" s="8">
        <v>2430</v>
      </c>
      <c r="L875" s="8">
        <v>10</v>
      </c>
      <c r="M875" s="42">
        <v>82</v>
      </c>
      <c r="N875" s="8">
        <v>10</v>
      </c>
      <c r="O875" s="8">
        <v>39</v>
      </c>
      <c r="P875" s="8">
        <v>117</v>
      </c>
      <c r="Q875" s="8">
        <v>220</v>
      </c>
      <c r="R875" s="8">
        <v>91</v>
      </c>
      <c r="S875" s="8">
        <v>37</v>
      </c>
      <c r="T875" s="8">
        <v>195</v>
      </c>
      <c r="U875" s="8">
        <v>198</v>
      </c>
      <c r="V875" s="8">
        <v>322</v>
      </c>
      <c r="W875" s="8">
        <v>60</v>
      </c>
    </row>
    <row r="876" spans="1:23" ht="15">
      <c r="A876" s="12">
        <v>701829</v>
      </c>
      <c r="B876" t="s">
        <v>52</v>
      </c>
      <c r="C876" t="s">
        <v>1919</v>
      </c>
      <c r="E876" s="8" t="s">
        <v>3160</v>
      </c>
      <c r="F876" s="8">
        <v>168</v>
      </c>
      <c r="G876" s="8">
        <v>312</v>
      </c>
      <c r="H876" s="8">
        <v>75</v>
      </c>
      <c r="I876" s="8">
        <v>55</v>
      </c>
      <c r="J876" s="8">
        <v>89</v>
      </c>
      <c r="K876" s="8">
        <v>990</v>
      </c>
      <c r="L876" s="8">
        <v>12</v>
      </c>
      <c r="M876" s="42">
        <v>242</v>
      </c>
      <c r="N876" s="8">
        <v>47</v>
      </c>
      <c r="O876" s="8">
        <v>31</v>
      </c>
      <c r="P876" s="8">
        <v>121</v>
      </c>
      <c r="Q876" s="8">
        <v>184</v>
      </c>
      <c r="R876" s="8">
        <v>29</v>
      </c>
      <c r="S876" s="8">
        <v>60</v>
      </c>
      <c r="T876" s="8">
        <v>239</v>
      </c>
      <c r="U876" s="8">
        <v>50</v>
      </c>
      <c r="V876" s="8">
        <v>390</v>
      </c>
      <c r="W876" s="8">
        <v>30</v>
      </c>
    </row>
    <row r="877" spans="1:23" ht="15">
      <c r="A877" s="12">
        <v>701911</v>
      </c>
      <c r="B877" t="s">
        <v>52</v>
      </c>
      <c r="C877" t="s">
        <v>1919</v>
      </c>
      <c r="E877" s="8" t="s">
        <v>3160</v>
      </c>
      <c r="F877" s="8">
        <v>147</v>
      </c>
      <c r="G877" s="8">
        <v>279</v>
      </c>
      <c r="H877" s="8">
        <v>68</v>
      </c>
      <c r="I877" s="8">
        <v>53</v>
      </c>
      <c r="J877" s="8">
        <v>64</v>
      </c>
      <c r="K877" s="8">
        <v>1102</v>
      </c>
      <c r="L877" s="8">
        <v>19</v>
      </c>
      <c r="M877" s="42">
        <v>254</v>
      </c>
      <c r="N877" s="8">
        <v>36</v>
      </c>
      <c r="O877" s="8">
        <v>51</v>
      </c>
      <c r="P877" s="8">
        <v>95</v>
      </c>
      <c r="Q877" s="8">
        <v>135</v>
      </c>
      <c r="R877" s="8">
        <v>27</v>
      </c>
      <c r="S877" s="8">
        <v>51</v>
      </c>
      <c r="T877" s="8">
        <v>202</v>
      </c>
      <c r="U877" s="8">
        <v>23</v>
      </c>
      <c r="V877" s="8">
        <v>371</v>
      </c>
      <c r="W877" s="8">
        <v>8</v>
      </c>
    </row>
    <row r="878" spans="1:23" ht="15">
      <c r="A878" s="12">
        <v>702220</v>
      </c>
      <c r="B878" t="s">
        <v>1566</v>
      </c>
      <c r="C878" t="s">
        <v>1920</v>
      </c>
      <c r="E878" s="8" t="s">
        <v>3159</v>
      </c>
      <c r="F878" s="8">
        <v>161</v>
      </c>
      <c r="G878" s="8">
        <v>293</v>
      </c>
      <c r="H878" s="8">
        <v>99</v>
      </c>
      <c r="I878" s="8">
        <v>66</v>
      </c>
      <c r="J878" s="8">
        <v>45</v>
      </c>
      <c r="K878" s="8">
        <v>1814</v>
      </c>
      <c r="L878" s="8">
        <v>22</v>
      </c>
      <c r="M878" s="42">
        <v>66</v>
      </c>
      <c r="N878" s="8">
        <v>36</v>
      </c>
      <c r="O878" s="8">
        <v>58</v>
      </c>
      <c r="P878" s="8">
        <v>155</v>
      </c>
      <c r="Q878" s="8">
        <v>140</v>
      </c>
      <c r="R878" s="8">
        <v>106</v>
      </c>
      <c r="S878" s="8">
        <v>57</v>
      </c>
      <c r="T878" s="8">
        <v>221</v>
      </c>
      <c r="U878" s="8">
        <v>152</v>
      </c>
      <c r="V878" s="8">
        <v>152</v>
      </c>
      <c r="W878" s="8">
        <v>17</v>
      </c>
    </row>
    <row r="879" spans="1:23" ht="15">
      <c r="A879" s="12">
        <v>703065</v>
      </c>
      <c r="B879" t="s">
        <v>52</v>
      </c>
      <c r="C879" t="s">
        <v>1920</v>
      </c>
      <c r="E879" s="8" t="s">
        <v>3159</v>
      </c>
      <c r="F879" s="8">
        <v>158</v>
      </c>
      <c r="G879" s="8">
        <v>236</v>
      </c>
      <c r="H879" s="8">
        <v>71</v>
      </c>
      <c r="I879" s="8">
        <v>55</v>
      </c>
      <c r="J879" s="8">
        <v>48</v>
      </c>
      <c r="K879" s="8">
        <v>1258</v>
      </c>
      <c r="L879" s="8">
        <v>13</v>
      </c>
      <c r="M879" s="42">
        <v>235</v>
      </c>
      <c r="N879" s="8">
        <v>39</v>
      </c>
      <c r="O879" s="8">
        <v>28</v>
      </c>
      <c r="P879" s="8">
        <v>91</v>
      </c>
      <c r="Q879" s="8">
        <v>212</v>
      </c>
      <c r="R879" s="8">
        <v>81</v>
      </c>
      <c r="S879" s="8">
        <v>52</v>
      </c>
      <c r="T879" s="8">
        <v>112</v>
      </c>
      <c r="U879" s="8">
        <v>128</v>
      </c>
      <c r="V879" s="8">
        <v>208</v>
      </c>
      <c r="W879" s="8">
        <v>26</v>
      </c>
    </row>
    <row r="880" spans="1:23" ht="15">
      <c r="A880" s="12">
        <v>704593</v>
      </c>
      <c r="B880" t="s">
        <v>1566</v>
      </c>
      <c r="C880" t="s">
        <v>1920</v>
      </c>
      <c r="E880" s="8" t="s">
        <v>3159</v>
      </c>
      <c r="F880" s="8">
        <v>83</v>
      </c>
      <c r="G880" s="8">
        <v>281</v>
      </c>
      <c r="H880" s="8">
        <v>94</v>
      </c>
      <c r="I880" s="8">
        <v>62</v>
      </c>
      <c r="J880" s="8">
        <v>57</v>
      </c>
      <c r="K880" s="8">
        <v>898</v>
      </c>
      <c r="L880" s="8">
        <v>19</v>
      </c>
      <c r="M880" s="42">
        <v>162</v>
      </c>
      <c r="N880" s="8">
        <v>38</v>
      </c>
      <c r="O880" s="8">
        <v>50</v>
      </c>
      <c r="P880" s="8">
        <v>89</v>
      </c>
      <c r="Q880" s="8">
        <v>36</v>
      </c>
      <c r="R880" s="8">
        <v>87</v>
      </c>
      <c r="S880" s="8">
        <v>68</v>
      </c>
      <c r="T880" s="8">
        <v>125</v>
      </c>
      <c r="U880" s="8">
        <v>123</v>
      </c>
      <c r="V880" s="8">
        <v>293</v>
      </c>
      <c r="W880" s="8">
        <v>22</v>
      </c>
    </row>
    <row r="881" spans="1:23" ht="15">
      <c r="A881" s="12">
        <v>707848</v>
      </c>
      <c r="B881" t="s">
        <v>52</v>
      </c>
      <c r="C881" t="s">
        <v>1921</v>
      </c>
      <c r="E881" s="8" t="s">
        <v>3159</v>
      </c>
      <c r="F881" s="8">
        <v>161</v>
      </c>
      <c r="G881" s="8">
        <v>258</v>
      </c>
      <c r="H881" s="8">
        <v>111</v>
      </c>
      <c r="I881" s="8">
        <v>68</v>
      </c>
      <c r="J881" s="8">
        <v>82</v>
      </c>
      <c r="K881" s="8">
        <v>2575</v>
      </c>
      <c r="L881" s="8">
        <v>13</v>
      </c>
      <c r="M881" s="42">
        <v>171</v>
      </c>
      <c r="N881" s="8">
        <v>32</v>
      </c>
      <c r="O881" s="8">
        <v>39</v>
      </c>
      <c r="P881" s="8">
        <v>251</v>
      </c>
      <c r="Q881" s="8">
        <v>219</v>
      </c>
      <c r="R881" s="8">
        <v>140</v>
      </c>
      <c r="S881" s="8">
        <v>65</v>
      </c>
      <c r="T881" s="8">
        <v>143</v>
      </c>
      <c r="U881" s="8">
        <v>119</v>
      </c>
      <c r="V881" s="8">
        <v>229</v>
      </c>
      <c r="W881" s="8">
        <v>29</v>
      </c>
    </row>
    <row r="882" spans="1:23" ht="15">
      <c r="A882" s="12">
        <v>709267</v>
      </c>
      <c r="B882" t="s">
        <v>1566</v>
      </c>
      <c r="C882" t="s">
        <v>1922</v>
      </c>
      <c r="E882" s="8" t="s">
        <v>3159</v>
      </c>
      <c r="F882" s="8">
        <v>131</v>
      </c>
      <c r="G882" s="8">
        <v>404</v>
      </c>
      <c r="H882" s="8">
        <v>95</v>
      </c>
      <c r="I882" s="8">
        <v>35</v>
      </c>
      <c r="J882" s="8">
        <v>53</v>
      </c>
      <c r="K882" s="8">
        <v>856</v>
      </c>
      <c r="L882" s="8">
        <v>6</v>
      </c>
      <c r="M882" s="42">
        <v>57</v>
      </c>
      <c r="N882" s="8">
        <v>29</v>
      </c>
      <c r="O882" s="8">
        <v>40</v>
      </c>
      <c r="P882" s="8">
        <v>105</v>
      </c>
      <c r="Q882" s="8">
        <v>316</v>
      </c>
      <c r="R882" s="8">
        <v>118</v>
      </c>
      <c r="S882" s="8">
        <v>60</v>
      </c>
      <c r="T882" s="8">
        <v>172</v>
      </c>
      <c r="U882" s="8">
        <v>439</v>
      </c>
      <c r="V882" s="8">
        <v>272</v>
      </c>
      <c r="W882" s="8">
        <v>27</v>
      </c>
    </row>
    <row r="883" spans="1:23" ht="15">
      <c r="A883" s="12">
        <v>709396</v>
      </c>
      <c r="B883" t="s">
        <v>1566</v>
      </c>
      <c r="C883" t="s">
        <v>1922</v>
      </c>
      <c r="E883" s="8" t="s">
        <v>3159</v>
      </c>
      <c r="F883" s="8">
        <v>106</v>
      </c>
      <c r="G883" s="8">
        <v>385</v>
      </c>
      <c r="H883" s="8">
        <v>95</v>
      </c>
      <c r="I883" s="8">
        <v>39</v>
      </c>
      <c r="J883" s="8">
        <v>66</v>
      </c>
      <c r="K883" s="8">
        <v>818</v>
      </c>
      <c r="L883" s="8">
        <v>12</v>
      </c>
      <c r="M883" s="42">
        <v>118</v>
      </c>
      <c r="N883" s="8">
        <v>33</v>
      </c>
      <c r="O883" s="8">
        <v>24</v>
      </c>
      <c r="P883" s="8">
        <v>96</v>
      </c>
      <c r="Q883" s="8">
        <v>258</v>
      </c>
      <c r="R883" s="8">
        <v>115</v>
      </c>
      <c r="S883" s="8">
        <v>61</v>
      </c>
      <c r="T883" s="8">
        <v>231</v>
      </c>
      <c r="U883" s="8">
        <v>519</v>
      </c>
      <c r="V883" s="8">
        <v>242</v>
      </c>
      <c r="W883" s="8">
        <v>54</v>
      </c>
    </row>
    <row r="884" spans="1:23" ht="15">
      <c r="A884" s="12">
        <v>710020</v>
      </c>
      <c r="B884" t="s">
        <v>1566</v>
      </c>
      <c r="C884" t="s">
        <v>1922</v>
      </c>
      <c r="E884" s="8" t="s">
        <v>3159</v>
      </c>
      <c r="F884" s="8">
        <v>146</v>
      </c>
      <c r="G884" s="8">
        <v>287</v>
      </c>
      <c r="H884" s="8">
        <v>92</v>
      </c>
      <c r="I884" s="8">
        <v>54</v>
      </c>
      <c r="J884" s="8">
        <v>47</v>
      </c>
      <c r="K884" s="8">
        <v>2151</v>
      </c>
      <c r="L884" s="8">
        <v>15</v>
      </c>
      <c r="M884" s="42">
        <v>158</v>
      </c>
      <c r="N884" s="8">
        <v>20</v>
      </c>
      <c r="O884" s="8">
        <v>35</v>
      </c>
      <c r="P884" s="8">
        <v>76</v>
      </c>
      <c r="Q884" s="8">
        <v>208</v>
      </c>
      <c r="R884" s="8">
        <v>137</v>
      </c>
      <c r="S884" s="8">
        <v>45</v>
      </c>
      <c r="T884" s="8">
        <v>193</v>
      </c>
      <c r="U884" s="8">
        <v>312</v>
      </c>
      <c r="V884" s="8">
        <v>212</v>
      </c>
      <c r="W884" s="8">
        <v>21</v>
      </c>
    </row>
    <row r="885" spans="1:23" ht="15">
      <c r="A885" s="12">
        <v>710170</v>
      </c>
      <c r="B885" t="s">
        <v>1563</v>
      </c>
      <c r="D885" t="s">
        <v>1923</v>
      </c>
      <c r="E885" s="8" t="s">
        <v>3159</v>
      </c>
      <c r="F885" s="8">
        <v>158</v>
      </c>
      <c r="G885" s="8">
        <v>345</v>
      </c>
      <c r="H885" s="8">
        <v>42</v>
      </c>
      <c r="I885" s="8">
        <v>58</v>
      </c>
      <c r="J885" s="8">
        <v>55</v>
      </c>
      <c r="K885" s="8">
        <v>1969</v>
      </c>
      <c r="L885" s="8">
        <v>12</v>
      </c>
      <c r="M885" s="42">
        <v>200</v>
      </c>
      <c r="N885" s="8">
        <v>24</v>
      </c>
      <c r="O885" s="8">
        <v>43</v>
      </c>
      <c r="P885" s="8">
        <v>85</v>
      </c>
      <c r="Q885" s="8">
        <v>155</v>
      </c>
      <c r="R885" s="8">
        <v>133</v>
      </c>
      <c r="S885" s="8">
        <v>44</v>
      </c>
      <c r="T885" s="8">
        <v>201</v>
      </c>
      <c r="U885" s="8">
        <v>386</v>
      </c>
      <c r="V885" s="8">
        <v>120</v>
      </c>
      <c r="W885" s="8">
        <v>38</v>
      </c>
    </row>
    <row r="886" spans="1:23" ht="15">
      <c r="A886" s="12">
        <v>711143</v>
      </c>
      <c r="B886" t="s">
        <v>1566</v>
      </c>
      <c r="C886" t="s">
        <v>1924</v>
      </c>
      <c r="E886" s="8" t="s">
        <v>3159</v>
      </c>
      <c r="F886" s="8">
        <v>125</v>
      </c>
      <c r="G886" s="8">
        <v>103</v>
      </c>
      <c r="H886" s="8">
        <v>144</v>
      </c>
      <c r="I886" s="8">
        <v>50</v>
      </c>
      <c r="J886" s="8">
        <v>101</v>
      </c>
      <c r="K886" s="8">
        <v>1186</v>
      </c>
      <c r="L886" s="8">
        <v>14</v>
      </c>
      <c r="M886" s="42">
        <v>319</v>
      </c>
      <c r="N886" s="8">
        <v>48</v>
      </c>
      <c r="O886" s="8">
        <v>66</v>
      </c>
      <c r="P886" s="8">
        <v>116</v>
      </c>
      <c r="Q886" s="8">
        <v>91</v>
      </c>
      <c r="R886" s="8">
        <v>156</v>
      </c>
      <c r="S886" s="8">
        <v>83</v>
      </c>
      <c r="T886" s="8">
        <v>270</v>
      </c>
      <c r="U886" s="8">
        <v>108</v>
      </c>
      <c r="V886" s="8">
        <v>301</v>
      </c>
      <c r="W886" s="8">
        <v>16</v>
      </c>
    </row>
    <row r="887" spans="1:23" ht="15">
      <c r="A887" s="12">
        <v>712561</v>
      </c>
      <c r="B887" t="s">
        <v>1566</v>
      </c>
      <c r="C887" t="s">
        <v>1925</v>
      </c>
      <c r="E887" s="8" t="s">
        <v>3159</v>
      </c>
      <c r="F887" s="8">
        <v>90</v>
      </c>
      <c r="G887" s="8">
        <v>244</v>
      </c>
      <c r="H887" s="8">
        <v>100</v>
      </c>
      <c r="I887" s="8">
        <v>66</v>
      </c>
      <c r="J887" s="8">
        <v>89</v>
      </c>
      <c r="K887" s="8">
        <v>263</v>
      </c>
      <c r="L887" s="8">
        <v>10</v>
      </c>
      <c r="M887" s="42">
        <v>226</v>
      </c>
      <c r="N887" s="8">
        <v>43</v>
      </c>
      <c r="O887" s="8">
        <v>62</v>
      </c>
      <c r="P887" s="8">
        <v>238</v>
      </c>
      <c r="Q887" s="8">
        <v>244</v>
      </c>
      <c r="R887" s="8">
        <v>109</v>
      </c>
      <c r="S887" s="8">
        <v>84</v>
      </c>
      <c r="T887" s="8">
        <v>200</v>
      </c>
      <c r="U887" s="8">
        <v>215</v>
      </c>
      <c r="V887" s="8">
        <v>169</v>
      </c>
      <c r="W887" s="8">
        <v>13</v>
      </c>
    </row>
    <row r="888" spans="1:23" ht="15">
      <c r="A888" s="12">
        <v>716972</v>
      </c>
      <c r="B888" t="s">
        <v>52</v>
      </c>
      <c r="C888" t="s">
        <v>1926</v>
      </c>
      <c r="E888" s="8" t="s">
        <v>3159</v>
      </c>
      <c r="F888" s="8">
        <v>50</v>
      </c>
      <c r="G888" s="8">
        <v>293</v>
      </c>
      <c r="H888" s="8">
        <v>103</v>
      </c>
      <c r="I888" s="8">
        <v>49</v>
      </c>
      <c r="J888" s="8">
        <v>53</v>
      </c>
      <c r="K888" s="8">
        <v>848</v>
      </c>
      <c r="L888" s="8">
        <v>12</v>
      </c>
      <c r="M888" s="42">
        <v>403</v>
      </c>
      <c r="N888" s="8">
        <v>28</v>
      </c>
      <c r="O888" s="8">
        <v>41</v>
      </c>
      <c r="P888" s="8">
        <v>50</v>
      </c>
      <c r="Q888" s="8">
        <v>273</v>
      </c>
      <c r="R888" s="8">
        <v>139</v>
      </c>
      <c r="S888" s="8">
        <v>48</v>
      </c>
      <c r="T888" s="8">
        <v>166</v>
      </c>
      <c r="U888" s="8">
        <v>372</v>
      </c>
      <c r="V888" s="8">
        <v>169</v>
      </c>
      <c r="W888" s="8">
        <v>24</v>
      </c>
    </row>
    <row r="889" spans="1:23" ht="15">
      <c r="A889" s="12">
        <v>718502</v>
      </c>
      <c r="B889" t="s">
        <v>52</v>
      </c>
      <c r="C889" t="s">
        <v>1927</v>
      </c>
      <c r="E889" s="8" t="s">
        <v>3159</v>
      </c>
      <c r="F889" s="8">
        <v>98</v>
      </c>
      <c r="G889" s="8">
        <v>413</v>
      </c>
      <c r="H889" s="8">
        <v>89</v>
      </c>
      <c r="I889" s="8">
        <v>73</v>
      </c>
      <c r="J889" s="8">
        <v>47</v>
      </c>
      <c r="K889" s="8">
        <v>1567</v>
      </c>
      <c r="L889" s="8">
        <v>22</v>
      </c>
      <c r="M889" s="42">
        <v>223</v>
      </c>
      <c r="N889" s="8">
        <v>35</v>
      </c>
      <c r="O889" s="8">
        <v>35</v>
      </c>
      <c r="P889" s="8">
        <v>112</v>
      </c>
      <c r="Q889" s="8">
        <v>152</v>
      </c>
      <c r="R889" s="8">
        <v>132</v>
      </c>
      <c r="S889" s="8">
        <v>60</v>
      </c>
      <c r="T889" s="8">
        <v>191</v>
      </c>
      <c r="U889" s="8">
        <v>177</v>
      </c>
      <c r="V889" s="8">
        <v>263</v>
      </c>
      <c r="W889" s="8">
        <v>40</v>
      </c>
    </row>
    <row r="890" spans="1:23" ht="15">
      <c r="A890" s="12">
        <v>720078</v>
      </c>
      <c r="B890" t="s">
        <v>1566</v>
      </c>
      <c r="C890" t="s">
        <v>1928</v>
      </c>
      <c r="E890" s="8" t="s">
        <v>3159</v>
      </c>
      <c r="F890" s="8">
        <v>142</v>
      </c>
      <c r="G890" s="8">
        <v>196</v>
      </c>
      <c r="H890" s="8">
        <v>107</v>
      </c>
      <c r="I890" s="8">
        <v>74</v>
      </c>
      <c r="J890" s="8">
        <v>46</v>
      </c>
      <c r="K890" s="8">
        <v>3179</v>
      </c>
      <c r="L890" s="8">
        <v>19</v>
      </c>
      <c r="M890" s="42">
        <v>113</v>
      </c>
      <c r="N890" s="8">
        <v>46</v>
      </c>
      <c r="O890" s="8">
        <v>41</v>
      </c>
      <c r="P890" s="8">
        <v>69</v>
      </c>
      <c r="Q890" s="8">
        <v>263</v>
      </c>
      <c r="R890" s="8">
        <v>109</v>
      </c>
      <c r="S890" s="8">
        <v>48</v>
      </c>
      <c r="T890" s="8">
        <v>203</v>
      </c>
      <c r="U890" s="8">
        <v>167</v>
      </c>
      <c r="V890" s="8">
        <v>251</v>
      </c>
      <c r="W890" s="8">
        <v>12</v>
      </c>
    </row>
    <row r="891" spans="1:23" ht="15">
      <c r="A891" s="12">
        <v>722892</v>
      </c>
      <c r="B891" t="s">
        <v>52</v>
      </c>
      <c r="C891" t="s">
        <v>1929</v>
      </c>
      <c r="E891" s="8" t="s">
        <v>3160</v>
      </c>
      <c r="F891" s="8">
        <v>114</v>
      </c>
      <c r="G891" s="8">
        <v>232</v>
      </c>
      <c r="H891" s="8">
        <v>68</v>
      </c>
      <c r="I891" s="8">
        <v>44</v>
      </c>
      <c r="J891" s="8">
        <v>43</v>
      </c>
      <c r="K891" s="8">
        <v>1884</v>
      </c>
      <c r="L891" s="8">
        <v>23</v>
      </c>
      <c r="M891" s="42">
        <v>213</v>
      </c>
      <c r="N891" s="8">
        <v>25</v>
      </c>
      <c r="O891" s="8">
        <v>36</v>
      </c>
      <c r="P891" s="8">
        <v>88</v>
      </c>
      <c r="Q891" s="8">
        <v>431</v>
      </c>
      <c r="R891" s="8">
        <v>111</v>
      </c>
      <c r="S891" s="8">
        <v>39</v>
      </c>
      <c r="T891" s="8">
        <v>164</v>
      </c>
      <c r="U891" s="8">
        <v>268</v>
      </c>
      <c r="V891" s="8">
        <v>296</v>
      </c>
      <c r="W891" s="8">
        <v>24</v>
      </c>
    </row>
    <row r="892" spans="1:23" ht="15">
      <c r="A892" s="12">
        <v>725283</v>
      </c>
      <c r="B892" t="s">
        <v>52</v>
      </c>
      <c r="C892" t="s">
        <v>1930</v>
      </c>
      <c r="E892" s="8" t="s">
        <v>3160</v>
      </c>
      <c r="F892" s="8">
        <v>136</v>
      </c>
      <c r="G892" s="8">
        <v>178</v>
      </c>
      <c r="H892" s="8">
        <v>58</v>
      </c>
      <c r="I892" s="8">
        <v>76</v>
      </c>
      <c r="J892" s="8">
        <v>36</v>
      </c>
      <c r="K892" s="8">
        <v>1407</v>
      </c>
      <c r="L892" s="8">
        <v>19</v>
      </c>
      <c r="M892" s="42">
        <v>92</v>
      </c>
      <c r="N892" s="8">
        <v>27</v>
      </c>
      <c r="O892" s="8">
        <v>29</v>
      </c>
      <c r="P892" s="8">
        <v>94</v>
      </c>
      <c r="Q892" s="8">
        <v>201</v>
      </c>
      <c r="R892" s="8">
        <v>93</v>
      </c>
      <c r="S892" s="8">
        <v>77</v>
      </c>
      <c r="T892" s="8">
        <v>182</v>
      </c>
      <c r="U892" s="8">
        <v>131</v>
      </c>
      <c r="V892" s="8">
        <v>311</v>
      </c>
      <c r="W892" s="8">
        <v>23</v>
      </c>
    </row>
    <row r="893" spans="1:23" ht="15">
      <c r="A893" s="12">
        <v>725916</v>
      </c>
      <c r="B893" t="s">
        <v>52</v>
      </c>
      <c r="C893" t="s">
        <v>1931</v>
      </c>
      <c r="E893" s="8" t="s">
        <v>3159</v>
      </c>
      <c r="F893" s="8">
        <v>120</v>
      </c>
      <c r="G893" s="8">
        <v>220</v>
      </c>
      <c r="H893" s="8">
        <v>72</v>
      </c>
      <c r="I893" s="8">
        <v>41</v>
      </c>
      <c r="J893" s="8">
        <v>61</v>
      </c>
      <c r="K893" s="8">
        <v>300</v>
      </c>
      <c r="L893" s="8">
        <v>11</v>
      </c>
      <c r="M893" s="42">
        <v>224</v>
      </c>
      <c r="N893" s="8">
        <v>57</v>
      </c>
      <c r="O893" s="8">
        <v>35</v>
      </c>
      <c r="P893" s="8">
        <v>78</v>
      </c>
      <c r="Q893" s="8">
        <v>133</v>
      </c>
      <c r="R893" s="8">
        <v>79</v>
      </c>
      <c r="S893" s="8">
        <v>80</v>
      </c>
      <c r="T893" s="8">
        <v>211</v>
      </c>
      <c r="U893" s="8">
        <v>82</v>
      </c>
      <c r="V893" s="8">
        <v>350</v>
      </c>
      <c r="W893" s="8">
        <v>13</v>
      </c>
    </row>
    <row r="894" spans="1:23" ht="15">
      <c r="A894" s="12">
        <v>727028</v>
      </c>
      <c r="B894" t="s">
        <v>52</v>
      </c>
      <c r="C894" t="s">
        <v>1932</v>
      </c>
      <c r="E894" s="8" t="s">
        <v>3159</v>
      </c>
      <c r="F894" s="8">
        <v>104</v>
      </c>
      <c r="G894" s="8">
        <v>280</v>
      </c>
      <c r="H894" s="8">
        <v>90</v>
      </c>
      <c r="I894" s="8">
        <v>46</v>
      </c>
      <c r="J894" s="8">
        <v>52</v>
      </c>
      <c r="K894" s="8">
        <v>1141</v>
      </c>
      <c r="L894" s="8">
        <v>14</v>
      </c>
      <c r="M894" s="42">
        <v>215</v>
      </c>
      <c r="N894" s="8">
        <v>44</v>
      </c>
      <c r="O894" s="8">
        <v>62</v>
      </c>
      <c r="P894" s="8">
        <v>141</v>
      </c>
      <c r="Q894" s="8">
        <v>136</v>
      </c>
      <c r="R894" s="8">
        <v>140</v>
      </c>
      <c r="S894" s="8">
        <v>65</v>
      </c>
      <c r="T894" s="8">
        <v>192</v>
      </c>
      <c r="U894" s="8">
        <v>91</v>
      </c>
      <c r="V894" s="8">
        <v>244</v>
      </c>
      <c r="W894" s="8">
        <v>43</v>
      </c>
    </row>
    <row r="895" spans="1:23" ht="15">
      <c r="A895" s="12">
        <v>727147</v>
      </c>
      <c r="B895" t="s">
        <v>1566</v>
      </c>
      <c r="C895" t="s">
        <v>1933</v>
      </c>
      <c r="E895" s="8" t="s">
        <v>3159</v>
      </c>
      <c r="F895" s="8">
        <v>131</v>
      </c>
      <c r="G895" s="8">
        <v>251</v>
      </c>
      <c r="H895" s="8">
        <v>100</v>
      </c>
      <c r="I895" s="8">
        <v>46</v>
      </c>
      <c r="J895" s="8">
        <v>51</v>
      </c>
      <c r="K895" s="8">
        <v>1002</v>
      </c>
      <c r="L895" s="8">
        <v>19</v>
      </c>
      <c r="M895" s="42">
        <v>275</v>
      </c>
      <c r="N895" s="8">
        <v>46</v>
      </c>
      <c r="O895" s="8">
        <v>44</v>
      </c>
      <c r="P895" s="8">
        <v>107</v>
      </c>
      <c r="Q895" s="8">
        <v>210</v>
      </c>
      <c r="R895" s="8">
        <v>141</v>
      </c>
      <c r="S895" s="8">
        <v>69</v>
      </c>
      <c r="T895" s="8">
        <v>218</v>
      </c>
      <c r="U895" s="8">
        <v>156</v>
      </c>
      <c r="V895" s="8">
        <v>299</v>
      </c>
      <c r="W895" s="8">
        <v>42</v>
      </c>
    </row>
    <row r="896" spans="1:23" ht="15">
      <c r="A896" s="12">
        <v>727710</v>
      </c>
      <c r="B896" t="s">
        <v>52</v>
      </c>
      <c r="C896" t="s">
        <v>1934</v>
      </c>
      <c r="E896" s="8" t="s">
        <v>3159</v>
      </c>
      <c r="F896" s="8">
        <v>122</v>
      </c>
      <c r="G896" s="8">
        <v>286</v>
      </c>
      <c r="H896" s="8">
        <v>60</v>
      </c>
      <c r="I896" s="8">
        <v>68</v>
      </c>
      <c r="J896" s="8">
        <v>28</v>
      </c>
      <c r="K896" s="8">
        <v>872</v>
      </c>
      <c r="L896" s="8">
        <v>11</v>
      </c>
      <c r="M896" s="42">
        <v>185</v>
      </c>
      <c r="N896" s="8">
        <v>37</v>
      </c>
      <c r="O896" s="8">
        <v>42</v>
      </c>
      <c r="P896" s="8">
        <v>122</v>
      </c>
      <c r="Q896" s="8">
        <v>45</v>
      </c>
      <c r="R896" s="8">
        <v>65</v>
      </c>
      <c r="S896" s="8">
        <v>45</v>
      </c>
      <c r="T896" s="8">
        <v>172</v>
      </c>
      <c r="U896" s="8">
        <v>108</v>
      </c>
      <c r="V896" s="8">
        <v>280</v>
      </c>
      <c r="W896" s="8">
        <v>19</v>
      </c>
    </row>
    <row r="897" spans="1:23" ht="15">
      <c r="A897" s="12">
        <v>728163</v>
      </c>
      <c r="B897" t="s">
        <v>1566</v>
      </c>
      <c r="C897" t="s">
        <v>1935</v>
      </c>
      <c r="E897" s="8" t="s">
        <v>3159</v>
      </c>
      <c r="F897" s="8">
        <v>115</v>
      </c>
      <c r="G897" s="8">
        <v>140</v>
      </c>
      <c r="H897" s="8">
        <v>78</v>
      </c>
      <c r="I897" s="8">
        <v>48</v>
      </c>
      <c r="J897" s="8">
        <v>51</v>
      </c>
      <c r="K897" s="8">
        <v>1093</v>
      </c>
      <c r="L897" s="8">
        <v>16</v>
      </c>
      <c r="M897" s="42">
        <v>233</v>
      </c>
      <c r="N897" s="8">
        <v>46</v>
      </c>
      <c r="O897" s="8">
        <v>55</v>
      </c>
      <c r="P897" s="8">
        <v>117</v>
      </c>
      <c r="Q897" s="8">
        <v>119</v>
      </c>
      <c r="R897" s="8">
        <v>55</v>
      </c>
      <c r="S897" s="8">
        <v>64</v>
      </c>
      <c r="T897" s="8">
        <v>237</v>
      </c>
      <c r="U897" s="8">
        <v>152</v>
      </c>
      <c r="V897" s="8">
        <v>190</v>
      </c>
      <c r="W897" s="8">
        <v>13</v>
      </c>
    </row>
    <row r="898" spans="1:23" ht="15">
      <c r="A898" s="12">
        <v>731579</v>
      </c>
      <c r="B898" t="s">
        <v>52</v>
      </c>
      <c r="C898" t="s">
        <v>1936</v>
      </c>
      <c r="E898" s="8" t="s">
        <v>3159</v>
      </c>
      <c r="F898" s="8">
        <v>127</v>
      </c>
      <c r="G898" s="8">
        <v>110</v>
      </c>
      <c r="H898" s="8">
        <v>102</v>
      </c>
      <c r="I898" s="8">
        <v>36</v>
      </c>
      <c r="J898" s="8">
        <v>77</v>
      </c>
      <c r="K898" s="8">
        <v>1025</v>
      </c>
      <c r="L898" s="8">
        <v>11</v>
      </c>
      <c r="M898" s="42">
        <v>165</v>
      </c>
      <c r="N898" s="8">
        <v>42</v>
      </c>
      <c r="O898" s="8">
        <v>54</v>
      </c>
      <c r="P898" s="8">
        <v>72</v>
      </c>
      <c r="Q898" s="8">
        <v>171</v>
      </c>
      <c r="R898" s="8">
        <v>96</v>
      </c>
      <c r="S898" s="8">
        <v>78</v>
      </c>
      <c r="T898" s="8">
        <v>289</v>
      </c>
      <c r="U898" s="8">
        <v>194</v>
      </c>
      <c r="V898" s="8">
        <v>172</v>
      </c>
      <c r="W898" s="8">
        <v>26</v>
      </c>
    </row>
    <row r="899" spans="1:23" ht="15">
      <c r="A899" s="12">
        <v>731838</v>
      </c>
      <c r="B899" t="s">
        <v>52</v>
      </c>
      <c r="C899" t="s">
        <v>1937</v>
      </c>
      <c r="E899" s="8" t="s">
        <v>3160</v>
      </c>
      <c r="F899" s="8">
        <v>153</v>
      </c>
      <c r="G899" s="8">
        <v>301</v>
      </c>
      <c r="H899" s="8">
        <v>96</v>
      </c>
      <c r="I899" s="8">
        <v>50</v>
      </c>
      <c r="J899" s="8">
        <v>92</v>
      </c>
      <c r="K899" s="8">
        <v>848</v>
      </c>
      <c r="L899" s="8">
        <v>16</v>
      </c>
      <c r="M899" s="42">
        <v>146</v>
      </c>
      <c r="N899" s="8">
        <v>47</v>
      </c>
      <c r="O899" s="8">
        <v>47</v>
      </c>
      <c r="P899" s="8">
        <v>168</v>
      </c>
      <c r="Q899" s="8">
        <v>130</v>
      </c>
      <c r="R899" s="8">
        <v>45</v>
      </c>
      <c r="S899" s="8">
        <v>47</v>
      </c>
      <c r="T899" s="8">
        <v>236</v>
      </c>
      <c r="U899" s="8">
        <v>54</v>
      </c>
      <c r="V899" s="8">
        <v>210</v>
      </c>
      <c r="W899" s="8">
        <v>33</v>
      </c>
    </row>
    <row r="900" spans="1:23" ht="15">
      <c r="A900" s="12">
        <v>733006</v>
      </c>
      <c r="B900" t="s">
        <v>52</v>
      </c>
      <c r="C900" t="s">
        <v>57</v>
      </c>
      <c r="E900" s="8" t="s">
        <v>3159</v>
      </c>
      <c r="F900" s="8">
        <v>200</v>
      </c>
      <c r="G900" s="8">
        <v>360</v>
      </c>
      <c r="H900" s="8">
        <v>136</v>
      </c>
      <c r="I900" s="8">
        <v>65</v>
      </c>
      <c r="J900" s="8">
        <v>106</v>
      </c>
      <c r="K900" s="8">
        <v>813</v>
      </c>
      <c r="L900" s="8">
        <v>12</v>
      </c>
      <c r="M900" s="42">
        <v>252</v>
      </c>
      <c r="N900" s="8">
        <v>50</v>
      </c>
      <c r="O900" s="8">
        <v>66</v>
      </c>
      <c r="P900" s="8">
        <v>273</v>
      </c>
      <c r="Q900" s="8">
        <v>268</v>
      </c>
      <c r="R900" s="8">
        <v>92</v>
      </c>
      <c r="S900" s="8">
        <v>41</v>
      </c>
      <c r="T900" s="8">
        <v>275</v>
      </c>
      <c r="U900" s="8">
        <v>345</v>
      </c>
      <c r="V900" s="8">
        <v>263</v>
      </c>
      <c r="W900" s="8">
        <v>19</v>
      </c>
    </row>
    <row r="901" spans="1:23" ht="15">
      <c r="A901" s="12">
        <v>735089</v>
      </c>
      <c r="B901" t="s">
        <v>52</v>
      </c>
      <c r="C901" t="s">
        <v>1938</v>
      </c>
      <c r="E901" s="8" t="s">
        <v>3159</v>
      </c>
      <c r="F901" s="8">
        <v>127</v>
      </c>
      <c r="G901" s="8">
        <v>264</v>
      </c>
      <c r="H901" s="8">
        <v>127</v>
      </c>
      <c r="I901" s="8">
        <v>55</v>
      </c>
      <c r="J901" s="8">
        <v>51</v>
      </c>
      <c r="K901" s="8">
        <v>1224</v>
      </c>
      <c r="L901" s="8">
        <v>20</v>
      </c>
      <c r="M901" s="42">
        <v>242</v>
      </c>
      <c r="N901" s="8">
        <v>56</v>
      </c>
      <c r="O901" s="8">
        <v>49</v>
      </c>
      <c r="P901" s="8">
        <v>74</v>
      </c>
      <c r="Q901" s="8">
        <v>368</v>
      </c>
      <c r="R901" s="8">
        <v>203</v>
      </c>
      <c r="S901" s="8">
        <v>32</v>
      </c>
      <c r="T901" s="8">
        <v>231</v>
      </c>
      <c r="U901" s="8">
        <v>348</v>
      </c>
      <c r="V901" s="8">
        <v>245</v>
      </c>
      <c r="W901" s="8">
        <v>38</v>
      </c>
    </row>
    <row r="902" spans="1:23" ht="15">
      <c r="A902" s="12">
        <v>740951</v>
      </c>
      <c r="B902" t="s">
        <v>1566</v>
      </c>
      <c r="C902" t="s">
        <v>1939</v>
      </c>
      <c r="E902" s="8" t="s">
        <v>3159</v>
      </c>
      <c r="F902" s="8">
        <v>227</v>
      </c>
      <c r="G902" s="8">
        <v>341</v>
      </c>
      <c r="H902" s="8">
        <v>57</v>
      </c>
      <c r="I902" s="8">
        <v>58</v>
      </c>
      <c r="J902" s="8">
        <v>49</v>
      </c>
      <c r="K902" s="8">
        <v>1520</v>
      </c>
      <c r="L902" s="8">
        <v>10</v>
      </c>
      <c r="M902" s="42">
        <v>150</v>
      </c>
      <c r="N902" s="8">
        <v>45</v>
      </c>
      <c r="O902" s="8">
        <v>40</v>
      </c>
      <c r="P902" s="8">
        <v>86</v>
      </c>
      <c r="Q902" s="8">
        <v>222</v>
      </c>
      <c r="R902" s="8">
        <v>52</v>
      </c>
      <c r="S902" s="8">
        <v>67</v>
      </c>
      <c r="T902" s="8">
        <v>268</v>
      </c>
      <c r="U902" s="8">
        <v>72</v>
      </c>
      <c r="V902" s="8">
        <v>306</v>
      </c>
      <c r="W902" s="8">
        <v>26</v>
      </c>
    </row>
    <row r="903" spans="1:23" ht="15">
      <c r="A903" s="12">
        <v>743117</v>
      </c>
      <c r="B903" t="s">
        <v>1566</v>
      </c>
      <c r="C903" t="s">
        <v>1940</v>
      </c>
      <c r="E903" s="8" t="s">
        <v>3159</v>
      </c>
      <c r="F903" s="8">
        <v>173</v>
      </c>
      <c r="G903" s="8">
        <v>310</v>
      </c>
      <c r="H903" s="8">
        <v>114</v>
      </c>
      <c r="I903" s="8">
        <v>64</v>
      </c>
      <c r="J903" s="8">
        <v>63</v>
      </c>
      <c r="K903" s="8">
        <v>677</v>
      </c>
      <c r="L903" s="8">
        <v>14</v>
      </c>
      <c r="M903" s="42">
        <v>169</v>
      </c>
      <c r="N903" s="8">
        <v>74</v>
      </c>
      <c r="O903" s="8">
        <v>45</v>
      </c>
      <c r="P903" s="8">
        <v>115</v>
      </c>
      <c r="Q903" s="8">
        <v>92</v>
      </c>
      <c r="R903" s="8">
        <v>86</v>
      </c>
      <c r="S903" s="8">
        <v>38</v>
      </c>
      <c r="T903" s="8">
        <v>141</v>
      </c>
      <c r="U903" s="8">
        <v>159</v>
      </c>
      <c r="V903" s="8">
        <v>316</v>
      </c>
      <c r="W903" s="8">
        <v>21</v>
      </c>
    </row>
    <row r="904" spans="1:23" ht="15">
      <c r="A904" s="12">
        <v>743865</v>
      </c>
      <c r="B904" t="s">
        <v>52</v>
      </c>
      <c r="C904" t="s">
        <v>1940</v>
      </c>
      <c r="E904" s="8" t="s">
        <v>3160</v>
      </c>
      <c r="F904" s="8">
        <v>215</v>
      </c>
      <c r="G904" s="8">
        <v>416</v>
      </c>
      <c r="H904" s="8">
        <v>105</v>
      </c>
      <c r="I904" s="8">
        <v>57</v>
      </c>
      <c r="J904" s="8">
        <v>63</v>
      </c>
      <c r="K904" s="8">
        <v>1053</v>
      </c>
      <c r="L904" s="8">
        <v>8</v>
      </c>
      <c r="M904" s="42">
        <v>40</v>
      </c>
      <c r="N904" s="8">
        <v>42</v>
      </c>
      <c r="O904" s="8">
        <v>51</v>
      </c>
      <c r="P904" s="8">
        <v>185</v>
      </c>
      <c r="Q904" s="8">
        <v>253</v>
      </c>
      <c r="R904" s="8">
        <v>50</v>
      </c>
      <c r="S904" s="8">
        <v>69</v>
      </c>
      <c r="T904" s="8">
        <v>231</v>
      </c>
      <c r="U904" s="8">
        <v>278</v>
      </c>
      <c r="V904" s="8">
        <v>221</v>
      </c>
      <c r="W904" s="8">
        <v>13</v>
      </c>
    </row>
    <row r="905" spans="1:23" ht="15">
      <c r="A905" s="12">
        <v>743902</v>
      </c>
      <c r="B905" t="s">
        <v>52</v>
      </c>
      <c r="C905" t="s">
        <v>1940</v>
      </c>
      <c r="E905" s="8" t="s">
        <v>3160</v>
      </c>
      <c r="F905" s="8">
        <v>211</v>
      </c>
      <c r="G905" s="8">
        <v>437</v>
      </c>
      <c r="H905" s="8">
        <v>115</v>
      </c>
      <c r="I905" s="8">
        <v>41</v>
      </c>
      <c r="J905" s="8">
        <v>78</v>
      </c>
      <c r="K905" s="8">
        <v>956</v>
      </c>
      <c r="L905" s="8">
        <v>8</v>
      </c>
      <c r="M905" s="42">
        <v>45</v>
      </c>
      <c r="N905" s="8">
        <v>63</v>
      </c>
      <c r="O905" s="8">
        <v>48</v>
      </c>
      <c r="P905" s="8">
        <v>186</v>
      </c>
      <c r="Q905" s="8">
        <v>233</v>
      </c>
      <c r="R905" s="8">
        <v>77</v>
      </c>
      <c r="S905" s="8">
        <v>61</v>
      </c>
      <c r="T905" s="8">
        <v>228</v>
      </c>
      <c r="U905" s="8">
        <v>340</v>
      </c>
      <c r="V905" s="8">
        <v>227</v>
      </c>
      <c r="W905" s="8">
        <v>8</v>
      </c>
    </row>
    <row r="906" spans="1:23" ht="15">
      <c r="A906" s="12">
        <v>743905</v>
      </c>
      <c r="B906" t="s">
        <v>52</v>
      </c>
      <c r="C906" t="s">
        <v>1940</v>
      </c>
      <c r="E906" s="8" t="s">
        <v>3160</v>
      </c>
      <c r="F906" s="8">
        <v>216</v>
      </c>
      <c r="G906" s="8">
        <v>437</v>
      </c>
      <c r="H906" s="8">
        <v>105</v>
      </c>
      <c r="I906" s="8">
        <v>38</v>
      </c>
      <c r="J906" s="8">
        <v>76</v>
      </c>
      <c r="K906" s="8">
        <v>937</v>
      </c>
      <c r="L906" s="8">
        <v>7</v>
      </c>
      <c r="M906" s="42">
        <v>47</v>
      </c>
      <c r="N906" s="8">
        <v>65</v>
      </c>
      <c r="O906" s="8">
        <v>49</v>
      </c>
      <c r="P906" s="8">
        <v>189</v>
      </c>
      <c r="Q906" s="8">
        <v>226</v>
      </c>
      <c r="R906" s="8">
        <v>79</v>
      </c>
      <c r="S906" s="8">
        <v>67</v>
      </c>
      <c r="T906" s="8">
        <v>223</v>
      </c>
      <c r="U906" s="8">
        <v>349</v>
      </c>
      <c r="V906" s="8">
        <v>228</v>
      </c>
      <c r="W906" s="8">
        <v>8</v>
      </c>
    </row>
    <row r="907" spans="1:23" ht="15">
      <c r="A907" s="12">
        <v>743923</v>
      </c>
      <c r="B907" t="s">
        <v>52</v>
      </c>
      <c r="C907" t="s">
        <v>1940</v>
      </c>
      <c r="E907" s="8" t="s">
        <v>3160</v>
      </c>
      <c r="F907" s="8">
        <v>211</v>
      </c>
      <c r="G907" s="8">
        <v>438</v>
      </c>
      <c r="H907" s="8">
        <v>108</v>
      </c>
      <c r="I907" s="8">
        <v>33</v>
      </c>
      <c r="J907" s="8">
        <v>68</v>
      </c>
      <c r="K907" s="8">
        <v>874</v>
      </c>
      <c r="L907" s="8">
        <v>9</v>
      </c>
      <c r="M907" s="42">
        <v>52</v>
      </c>
      <c r="N907" s="8">
        <v>65</v>
      </c>
      <c r="O907" s="8">
        <v>56</v>
      </c>
      <c r="P907" s="8">
        <v>204</v>
      </c>
      <c r="Q907" s="8">
        <v>222</v>
      </c>
      <c r="R907" s="8">
        <v>86</v>
      </c>
      <c r="S907" s="8">
        <v>75</v>
      </c>
      <c r="T907" s="8">
        <v>220</v>
      </c>
      <c r="U907" s="8">
        <v>358</v>
      </c>
      <c r="V907" s="8">
        <v>216</v>
      </c>
      <c r="W907" s="8">
        <v>10</v>
      </c>
    </row>
    <row r="908" spans="1:23" ht="15">
      <c r="A908" s="12">
        <v>743965</v>
      </c>
      <c r="B908" t="s">
        <v>52</v>
      </c>
      <c r="C908" t="s">
        <v>1940</v>
      </c>
      <c r="E908" s="8" t="s">
        <v>3160</v>
      </c>
      <c r="F908" s="8">
        <v>168</v>
      </c>
      <c r="G908" s="8">
        <v>375</v>
      </c>
      <c r="H908" s="8">
        <v>85</v>
      </c>
      <c r="I908" s="8">
        <v>52</v>
      </c>
      <c r="J908" s="8">
        <v>51</v>
      </c>
      <c r="K908" s="8">
        <v>704</v>
      </c>
      <c r="L908" s="8">
        <v>14</v>
      </c>
      <c r="M908" s="42">
        <v>60</v>
      </c>
      <c r="N908" s="8">
        <v>38</v>
      </c>
      <c r="O908" s="8">
        <v>49</v>
      </c>
      <c r="P908" s="8">
        <v>158</v>
      </c>
      <c r="Q908" s="8">
        <v>211</v>
      </c>
      <c r="R908" s="8">
        <v>77</v>
      </c>
      <c r="S908" s="8">
        <v>70</v>
      </c>
      <c r="T908" s="8">
        <v>260</v>
      </c>
      <c r="U908" s="8">
        <v>280</v>
      </c>
      <c r="V908" s="8">
        <v>266</v>
      </c>
      <c r="W908" s="8">
        <v>15</v>
      </c>
    </row>
    <row r="909" spans="1:23" ht="15">
      <c r="A909" s="12">
        <v>748248</v>
      </c>
      <c r="B909" t="s">
        <v>52</v>
      </c>
      <c r="C909" t="s">
        <v>1941</v>
      </c>
      <c r="E909" s="8" t="s">
        <v>3159</v>
      </c>
      <c r="F909" s="8">
        <v>179</v>
      </c>
      <c r="G909" s="8">
        <v>118</v>
      </c>
      <c r="H909" s="8">
        <v>104</v>
      </c>
      <c r="I909" s="8">
        <v>55</v>
      </c>
      <c r="J909" s="8">
        <v>53</v>
      </c>
      <c r="K909" s="8">
        <v>585</v>
      </c>
      <c r="L909" s="8">
        <v>16</v>
      </c>
      <c r="M909" s="42">
        <v>106</v>
      </c>
      <c r="N909" s="8">
        <v>39</v>
      </c>
      <c r="O909" s="8">
        <v>40</v>
      </c>
      <c r="P909" s="8">
        <v>112</v>
      </c>
      <c r="Q909" s="8">
        <v>156</v>
      </c>
      <c r="R909" s="8">
        <v>70</v>
      </c>
      <c r="S909" s="8">
        <v>94</v>
      </c>
      <c r="T909" s="8">
        <v>237</v>
      </c>
      <c r="U909" s="8">
        <v>261</v>
      </c>
      <c r="V909" s="8">
        <v>369</v>
      </c>
      <c r="W909" s="8">
        <v>7</v>
      </c>
    </row>
    <row r="910" spans="1:23" ht="15">
      <c r="A910" s="12">
        <v>751959</v>
      </c>
      <c r="B910" t="s">
        <v>52</v>
      </c>
      <c r="C910" t="s">
        <v>1942</v>
      </c>
      <c r="E910" s="8" t="s">
        <v>3160</v>
      </c>
      <c r="F910" s="8">
        <v>141</v>
      </c>
      <c r="G910" s="8">
        <v>197</v>
      </c>
      <c r="H910" s="8">
        <v>33</v>
      </c>
      <c r="I910" s="8">
        <v>67</v>
      </c>
      <c r="J910" s="8">
        <v>20</v>
      </c>
      <c r="K910" s="8">
        <v>1257</v>
      </c>
      <c r="L910" s="8">
        <v>20</v>
      </c>
      <c r="M910" s="42">
        <v>76</v>
      </c>
      <c r="N910" s="8">
        <v>26</v>
      </c>
      <c r="O910" s="8">
        <v>26</v>
      </c>
      <c r="P910" s="8">
        <v>82</v>
      </c>
      <c r="Q910" s="8">
        <v>396</v>
      </c>
      <c r="R910" s="8">
        <v>174</v>
      </c>
      <c r="S910" s="8">
        <v>68</v>
      </c>
      <c r="T910" s="8">
        <v>159</v>
      </c>
      <c r="U910" s="8">
        <v>448</v>
      </c>
      <c r="V910" s="8">
        <v>257</v>
      </c>
      <c r="W910" s="8">
        <v>19</v>
      </c>
    </row>
    <row r="911" spans="1:23" ht="15">
      <c r="A911" s="12">
        <v>755330</v>
      </c>
      <c r="B911" t="s">
        <v>52</v>
      </c>
      <c r="C911" t="s">
        <v>1943</v>
      </c>
      <c r="E911" s="8" t="s">
        <v>3159</v>
      </c>
      <c r="F911" s="8">
        <v>211</v>
      </c>
      <c r="G911" s="8">
        <v>277</v>
      </c>
      <c r="H911" s="8">
        <v>79</v>
      </c>
      <c r="I911" s="8">
        <v>69</v>
      </c>
      <c r="J911" s="8">
        <v>41</v>
      </c>
      <c r="K911" s="8">
        <v>1000</v>
      </c>
      <c r="L911" s="8">
        <v>14</v>
      </c>
      <c r="M911" s="42">
        <v>279</v>
      </c>
      <c r="N911" s="8">
        <v>46</v>
      </c>
      <c r="O911" s="8">
        <v>42</v>
      </c>
      <c r="P911" s="8">
        <v>180</v>
      </c>
      <c r="Q911" s="8">
        <v>320</v>
      </c>
      <c r="R911" s="8">
        <v>72</v>
      </c>
      <c r="S911" s="8">
        <v>60</v>
      </c>
      <c r="T911" s="8">
        <v>241</v>
      </c>
      <c r="U911" s="8">
        <v>401</v>
      </c>
      <c r="V911" s="8">
        <v>283</v>
      </c>
      <c r="W911" s="8">
        <v>27</v>
      </c>
    </row>
    <row r="912" spans="1:23" ht="15">
      <c r="A912" s="12">
        <v>756319</v>
      </c>
      <c r="B912" t="s">
        <v>52</v>
      </c>
      <c r="C912" t="s">
        <v>1944</v>
      </c>
      <c r="E912" s="8" t="s">
        <v>3159</v>
      </c>
      <c r="F912" s="8">
        <v>140</v>
      </c>
      <c r="G912" s="8">
        <v>230</v>
      </c>
      <c r="H912" s="8">
        <v>53</v>
      </c>
      <c r="I912" s="8">
        <v>58</v>
      </c>
      <c r="J912" s="8">
        <v>19</v>
      </c>
      <c r="K912" s="8">
        <v>422</v>
      </c>
      <c r="L912" s="8">
        <v>14</v>
      </c>
      <c r="M912" s="42">
        <v>175</v>
      </c>
      <c r="N912" s="8">
        <v>47</v>
      </c>
      <c r="O912" s="8">
        <v>35</v>
      </c>
      <c r="P912" s="8">
        <v>72</v>
      </c>
      <c r="Q912" s="8">
        <v>277</v>
      </c>
      <c r="R912" s="8">
        <v>108</v>
      </c>
      <c r="S912" s="8">
        <v>62</v>
      </c>
      <c r="T912" s="8">
        <v>127</v>
      </c>
      <c r="U912" s="8">
        <v>219</v>
      </c>
      <c r="V912" s="8">
        <v>308</v>
      </c>
      <c r="W912" s="8">
        <v>24</v>
      </c>
    </row>
    <row r="913" spans="1:23" ht="15">
      <c r="A913" s="12">
        <v>759116</v>
      </c>
      <c r="B913" t="s">
        <v>1566</v>
      </c>
      <c r="C913" t="s">
        <v>1945</v>
      </c>
      <c r="E913" s="8" t="s">
        <v>3160</v>
      </c>
      <c r="F913" s="8">
        <v>204</v>
      </c>
      <c r="G913" s="8">
        <v>248</v>
      </c>
      <c r="H913" s="8">
        <v>130</v>
      </c>
      <c r="I913" s="8">
        <v>34</v>
      </c>
      <c r="J913" s="8">
        <v>100</v>
      </c>
      <c r="K913" s="8">
        <v>1222</v>
      </c>
      <c r="L913" s="8">
        <v>15</v>
      </c>
      <c r="M913" s="42">
        <v>146</v>
      </c>
      <c r="N913" s="8">
        <v>48</v>
      </c>
      <c r="O913" s="8">
        <v>46</v>
      </c>
      <c r="P913" s="8">
        <v>104</v>
      </c>
      <c r="Q913" s="8">
        <v>120</v>
      </c>
      <c r="R913" s="8">
        <v>124</v>
      </c>
      <c r="S913" s="8">
        <v>74</v>
      </c>
      <c r="T913" s="8">
        <v>207</v>
      </c>
      <c r="U913" s="8">
        <v>116</v>
      </c>
      <c r="V913" s="8">
        <v>316</v>
      </c>
      <c r="W913" s="8">
        <v>35</v>
      </c>
    </row>
    <row r="914" spans="1:23" ht="15">
      <c r="A914" s="12">
        <v>759182</v>
      </c>
      <c r="B914" t="s">
        <v>1566</v>
      </c>
      <c r="C914" t="s">
        <v>1945</v>
      </c>
      <c r="E914" s="8" t="s">
        <v>3160</v>
      </c>
      <c r="F914" s="8">
        <v>172</v>
      </c>
      <c r="G914" s="8">
        <v>292</v>
      </c>
      <c r="H914" s="8">
        <v>127</v>
      </c>
      <c r="I914" s="8">
        <v>25</v>
      </c>
      <c r="J914" s="8">
        <v>90</v>
      </c>
      <c r="K914" s="8">
        <v>1760</v>
      </c>
      <c r="L914" s="8">
        <v>18</v>
      </c>
      <c r="M914" s="42">
        <v>143</v>
      </c>
      <c r="N914" s="8">
        <v>58</v>
      </c>
      <c r="O914" s="8">
        <v>35</v>
      </c>
      <c r="P914" s="8">
        <v>80</v>
      </c>
      <c r="Q914" s="8">
        <v>111</v>
      </c>
      <c r="R914" s="8">
        <v>140</v>
      </c>
      <c r="S914" s="8">
        <v>58</v>
      </c>
      <c r="T914" s="8">
        <v>282</v>
      </c>
      <c r="U914" s="8">
        <v>94</v>
      </c>
      <c r="V914" s="8">
        <v>241</v>
      </c>
      <c r="W914" s="8">
        <v>48</v>
      </c>
    </row>
    <row r="915" spans="1:23" ht="15">
      <c r="A915" s="12">
        <v>759773</v>
      </c>
      <c r="B915" t="s">
        <v>52</v>
      </c>
      <c r="C915" t="s">
        <v>1946</v>
      </c>
      <c r="E915" s="8" t="s">
        <v>3159</v>
      </c>
      <c r="F915" s="8">
        <v>134</v>
      </c>
      <c r="G915" s="8">
        <v>325</v>
      </c>
      <c r="H915" s="8">
        <v>98</v>
      </c>
      <c r="I915" s="8">
        <v>94</v>
      </c>
      <c r="J915" s="8">
        <v>78</v>
      </c>
      <c r="K915" s="8">
        <v>911</v>
      </c>
      <c r="L915" s="8">
        <v>7</v>
      </c>
      <c r="M915" s="42">
        <v>263</v>
      </c>
      <c r="N915" s="8">
        <v>53</v>
      </c>
      <c r="O915" s="8">
        <v>54</v>
      </c>
      <c r="P915" s="8">
        <v>137</v>
      </c>
      <c r="Q915" s="8">
        <v>425</v>
      </c>
      <c r="R915" s="8">
        <v>108</v>
      </c>
      <c r="S915" s="8">
        <v>49</v>
      </c>
      <c r="T915" s="8">
        <v>272</v>
      </c>
      <c r="U915" s="8">
        <v>403</v>
      </c>
      <c r="V915" s="8">
        <v>270</v>
      </c>
      <c r="W915" s="8">
        <v>62</v>
      </c>
    </row>
    <row r="916" spans="1:23" ht="15">
      <c r="A916" s="12">
        <v>760733</v>
      </c>
      <c r="B916" t="s">
        <v>1566</v>
      </c>
      <c r="C916" t="s">
        <v>1947</v>
      </c>
      <c r="E916" s="8" t="s">
        <v>3159</v>
      </c>
      <c r="F916" s="8">
        <v>222</v>
      </c>
      <c r="G916" s="8">
        <v>328</v>
      </c>
      <c r="H916" s="8">
        <v>101</v>
      </c>
      <c r="I916" s="8">
        <v>50</v>
      </c>
      <c r="J916" s="8">
        <v>86</v>
      </c>
      <c r="K916" s="8">
        <v>1242</v>
      </c>
      <c r="L916" s="8">
        <v>9</v>
      </c>
      <c r="M916" s="42">
        <v>243</v>
      </c>
      <c r="N916" s="8">
        <v>60</v>
      </c>
      <c r="O916" s="8">
        <v>54</v>
      </c>
      <c r="P916" s="8">
        <v>142</v>
      </c>
      <c r="Q916" s="8">
        <v>100</v>
      </c>
      <c r="R916" s="8">
        <v>107</v>
      </c>
      <c r="S916" s="8">
        <v>83</v>
      </c>
      <c r="T916" s="8">
        <v>166</v>
      </c>
      <c r="U916" s="8">
        <v>53</v>
      </c>
      <c r="V916" s="8">
        <v>382</v>
      </c>
      <c r="W916" s="8">
        <v>39</v>
      </c>
    </row>
    <row r="917" spans="1:23" ht="15">
      <c r="A917" s="12">
        <v>763241</v>
      </c>
      <c r="B917" t="s">
        <v>1566</v>
      </c>
      <c r="C917" t="s">
        <v>1948</v>
      </c>
      <c r="E917" s="8" t="s">
        <v>3160</v>
      </c>
      <c r="F917" s="8">
        <v>209</v>
      </c>
      <c r="G917" s="8">
        <v>206</v>
      </c>
      <c r="H917" s="8">
        <v>103</v>
      </c>
      <c r="I917" s="8">
        <v>67</v>
      </c>
      <c r="J917" s="8">
        <v>64</v>
      </c>
      <c r="K917" s="8">
        <v>3267</v>
      </c>
      <c r="L917" s="8">
        <v>23</v>
      </c>
      <c r="M917" s="42">
        <v>280</v>
      </c>
      <c r="N917" s="8">
        <v>75</v>
      </c>
      <c r="O917" s="8">
        <v>54</v>
      </c>
      <c r="P917" s="8">
        <v>77</v>
      </c>
      <c r="Q917" s="8">
        <v>247</v>
      </c>
      <c r="R917" s="8">
        <v>174</v>
      </c>
      <c r="S917" s="8">
        <v>68</v>
      </c>
      <c r="T917" s="8">
        <v>125</v>
      </c>
      <c r="U917" s="8">
        <v>80</v>
      </c>
      <c r="V917" s="8">
        <v>312</v>
      </c>
      <c r="W917" s="8">
        <v>28</v>
      </c>
    </row>
    <row r="918" spans="1:23" ht="15">
      <c r="A918" s="12">
        <v>763287</v>
      </c>
      <c r="B918" t="s">
        <v>52</v>
      </c>
      <c r="C918" t="s">
        <v>1948</v>
      </c>
      <c r="E918" s="8" t="s">
        <v>3160</v>
      </c>
      <c r="F918" s="8">
        <v>206</v>
      </c>
      <c r="G918" s="8">
        <v>227</v>
      </c>
      <c r="H918" s="8">
        <v>86</v>
      </c>
      <c r="I918" s="8">
        <v>73</v>
      </c>
      <c r="J918" s="8">
        <v>49</v>
      </c>
      <c r="K918" s="8">
        <v>3339</v>
      </c>
      <c r="L918" s="8">
        <v>21</v>
      </c>
      <c r="M918" s="42">
        <v>246</v>
      </c>
      <c r="N918" s="8">
        <v>63</v>
      </c>
      <c r="O918" s="8">
        <v>49</v>
      </c>
      <c r="P918" s="8">
        <v>95</v>
      </c>
      <c r="Q918" s="8">
        <v>230</v>
      </c>
      <c r="R918" s="8">
        <v>184</v>
      </c>
      <c r="S918" s="8">
        <v>63</v>
      </c>
      <c r="T918" s="8">
        <v>136</v>
      </c>
      <c r="U918" s="8">
        <v>118</v>
      </c>
      <c r="V918" s="8">
        <v>302</v>
      </c>
      <c r="W918" s="8">
        <v>6</v>
      </c>
    </row>
    <row r="919" spans="1:23" ht="15">
      <c r="A919" s="12">
        <v>763935</v>
      </c>
      <c r="B919" t="s">
        <v>52</v>
      </c>
      <c r="C919" t="s">
        <v>1948</v>
      </c>
      <c r="E919" s="8" t="s">
        <v>3160</v>
      </c>
      <c r="F919" s="8">
        <v>92</v>
      </c>
      <c r="G919" s="8">
        <v>177</v>
      </c>
      <c r="H919" s="8">
        <v>109</v>
      </c>
      <c r="I919" s="8">
        <v>54</v>
      </c>
      <c r="J919" s="8">
        <v>75</v>
      </c>
      <c r="K919" s="8">
        <v>1385</v>
      </c>
      <c r="L919" s="8">
        <v>21</v>
      </c>
      <c r="M919" s="42">
        <v>195</v>
      </c>
      <c r="N919" s="8">
        <v>87</v>
      </c>
      <c r="O919" s="8">
        <v>47</v>
      </c>
      <c r="P919" s="8">
        <v>168</v>
      </c>
      <c r="Q919" s="8">
        <v>281</v>
      </c>
      <c r="R919" s="8">
        <v>178</v>
      </c>
      <c r="S919" s="8">
        <v>66</v>
      </c>
      <c r="T919" s="8">
        <v>262</v>
      </c>
      <c r="U919" s="8">
        <v>429</v>
      </c>
      <c r="V919" s="8">
        <v>337</v>
      </c>
      <c r="W919" s="8">
        <v>38</v>
      </c>
    </row>
    <row r="920" spans="1:23" ht="15">
      <c r="A920" s="12">
        <v>763936</v>
      </c>
      <c r="B920" t="s">
        <v>52</v>
      </c>
      <c r="C920" t="s">
        <v>1948</v>
      </c>
      <c r="E920" s="8" t="s">
        <v>3160</v>
      </c>
      <c r="F920" s="8">
        <v>92</v>
      </c>
      <c r="G920" s="8">
        <v>179</v>
      </c>
      <c r="H920" s="8">
        <v>111</v>
      </c>
      <c r="I920" s="8">
        <v>55</v>
      </c>
      <c r="J920" s="8">
        <v>74</v>
      </c>
      <c r="K920" s="8">
        <v>1382</v>
      </c>
      <c r="L920" s="8">
        <v>21</v>
      </c>
      <c r="M920" s="42">
        <v>195</v>
      </c>
      <c r="N920" s="8">
        <v>85</v>
      </c>
      <c r="O920" s="8">
        <v>49</v>
      </c>
      <c r="P920" s="8">
        <v>156</v>
      </c>
      <c r="Q920" s="8">
        <v>280</v>
      </c>
      <c r="R920" s="8">
        <v>177</v>
      </c>
      <c r="S920" s="8">
        <v>69</v>
      </c>
      <c r="T920" s="8">
        <v>264</v>
      </c>
      <c r="U920" s="8">
        <v>438</v>
      </c>
      <c r="V920" s="8">
        <v>338</v>
      </c>
      <c r="W920" s="8">
        <v>37</v>
      </c>
    </row>
    <row r="921" spans="1:23" ht="15">
      <c r="A921" s="12">
        <v>763937</v>
      </c>
      <c r="B921" t="s">
        <v>1566</v>
      </c>
      <c r="C921" t="s">
        <v>1948</v>
      </c>
      <c r="E921" s="8" t="s">
        <v>3160</v>
      </c>
      <c r="F921" s="8">
        <v>92</v>
      </c>
      <c r="G921" s="8">
        <v>178</v>
      </c>
      <c r="H921" s="8">
        <v>109</v>
      </c>
      <c r="I921" s="8">
        <v>54</v>
      </c>
      <c r="J921" s="8">
        <v>74</v>
      </c>
      <c r="K921" s="8">
        <v>1392</v>
      </c>
      <c r="L921" s="8">
        <v>22</v>
      </c>
      <c r="M921" s="42">
        <v>196</v>
      </c>
      <c r="N921" s="8">
        <v>87</v>
      </c>
      <c r="O921" s="8">
        <v>49</v>
      </c>
      <c r="P921" s="8">
        <v>154</v>
      </c>
      <c r="Q921" s="8">
        <v>279</v>
      </c>
      <c r="R921" s="8">
        <v>178</v>
      </c>
      <c r="S921" s="8">
        <v>70</v>
      </c>
      <c r="T921" s="8">
        <v>261</v>
      </c>
      <c r="U921" s="8">
        <v>448</v>
      </c>
      <c r="V921" s="8">
        <v>342</v>
      </c>
      <c r="W921" s="8">
        <v>41</v>
      </c>
    </row>
    <row r="922" spans="1:23" ht="15">
      <c r="A922" s="12">
        <v>768832</v>
      </c>
      <c r="B922" t="s">
        <v>52</v>
      </c>
      <c r="C922" t="s">
        <v>1949</v>
      </c>
      <c r="E922" s="8" t="s">
        <v>3160</v>
      </c>
      <c r="F922" s="8">
        <v>117</v>
      </c>
      <c r="G922" s="8">
        <v>287</v>
      </c>
      <c r="H922" s="8">
        <v>82</v>
      </c>
      <c r="I922" s="8">
        <v>96</v>
      </c>
      <c r="J922" s="8">
        <v>61</v>
      </c>
      <c r="K922" s="8">
        <v>3426</v>
      </c>
      <c r="L922" s="8">
        <v>14</v>
      </c>
      <c r="M922" s="42">
        <v>348</v>
      </c>
      <c r="N922" s="8">
        <v>28</v>
      </c>
      <c r="O922" s="8">
        <v>42</v>
      </c>
      <c r="P922" s="8">
        <v>232</v>
      </c>
      <c r="Q922" s="8">
        <v>417</v>
      </c>
      <c r="R922" s="8">
        <v>136</v>
      </c>
      <c r="S922" s="8">
        <v>75</v>
      </c>
      <c r="T922" s="8">
        <v>221</v>
      </c>
      <c r="U922" s="8">
        <v>652</v>
      </c>
      <c r="V922" s="8">
        <v>320</v>
      </c>
      <c r="W922" s="8">
        <v>20</v>
      </c>
    </row>
    <row r="923" spans="1:23" ht="15">
      <c r="A923" s="12">
        <v>770171</v>
      </c>
      <c r="B923" t="s">
        <v>1563</v>
      </c>
      <c r="D923" t="s">
        <v>1950</v>
      </c>
      <c r="E923" s="8" t="s">
        <v>3159</v>
      </c>
      <c r="F923" s="8">
        <v>168</v>
      </c>
      <c r="G923" s="8">
        <v>342</v>
      </c>
      <c r="H923" s="8">
        <v>82</v>
      </c>
      <c r="I923" s="8">
        <v>62</v>
      </c>
      <c r="J923" s="8">
        <v>47</v>
      </c>
      <c r="K923" s="8">
        <v>969</v>
      </c>
      <c r="L923" s="8">
        <v>14</v>
      </c>
      <c r="M923" s="42">
        <v>238</v>
      </c>
      <c r="N923" s="8">
        <v>33</v>
      </c>
      <c r="O923" s="8">
        <v>43</v>
      </c>
      <c r="P923" s="8">
        <v>137</v>
      </c>
      <c r="Q923" s="8">
        <v>223</v>
      </c>
      <c r="R923" s="8">
        <v>115</v>
      </c>
      <c r="S923" s="8">
        <v>53</v>
      </c>
      <c r="T923" s="8">
        <v>155</v>
      </c>
      <c r="U923" s="8">
        <v>37</v>
      </c>
      <c r="V923" s="8">
        <v>216</v>
      </c>
      <c r="W923" s="8">
        <v>16</v>
      </c>
    </row>
    <row r="924" spans="1:23" ht="15">
      <c r="A924" s="12">
        <v>771775</v>
      </c>
      <c r="B924" t="s">
        <v>1566</v>
      </c>
      <c r="C924" t="s">
        <v>1951</v>
      </c>
      <c r="E924" s="8" t="s">
        <v>3159</v>
      </c>
      <c r="F924" s="8">
        <v>142</v>
      </c>
      <c r="G924" s="8">
        <v>67</v>
      </c>
      <c r="H924" s="8">
        <v>99</v>
      </c>
      <c r="I924" s="8">
        <v>53</v>
      </c>
      <c r="J924" s="8">
        <v>90</v>
      </c>
      <c r="K924" s="8">
        <v>1954</v>
      </c>
      <c r="L924" s="8">
        <v>12</v>
      </c>
      <c r="M924" s="42">
        <v>144</v>
      </c>
      <c r="N924" s="8">
        <v>40</v>
      </c>
      <c r="O924" s="8">
        <v>58</v>
      </c>
      <c r="P924" s="8">
        <v>134</v>
      </c>
      <c r="Q924" s="8">
        <v>157</v>
      </c>
      <c r="R924" s="8">
        <v>78</v>
      </c>
      <c r="S924" s="8">
        <v>90</v>
      </c>
      <c r="T924" s="8">
        <v>241</v>
      </c>
      <c r="U924" s="8">
        <v>257</v>
      </c>
      <c r="V924" s="8">
        <v>305</v>
      </c>
      <c r="W924" s="8">
        <v>29</v>
      </c>
    </row>
    <row r="925" spans="1:23" ht="15">
      <c r="A925" s="12">
        <v>772937</v>
      </c>
      <c r="B925" t="s">
        <v>1566</v>
      </c>
      <c r="C925" t="s">
        <v>1952</v>
      </c>
      <c r="E925" s="8" t="s">
        <v>3159</v>
      </c>
      <c r="F925" s="8">
        <v>155</v>
      </c>
      <c r="G925" s="8">
        <v>318</v>
      </c>
      <c r="H925" s="8">
        <v>101</v>
      </c>
      <c r="I925" s="8">
        <v>91</v>
      </c>
      <c r="J925" s="8">
        <v>93</v>
      </c>
      <c r="K925" s="8">
        <v>448</v>
      </c>
      <c r="L925" s="8">
        <v>16</v>
      </c>
      <c r="M925" s="42">
        <v>364</v>
      </c>
      <c r="N925" s="8">
        <v>39</v>
      </c>
      <c r="O925" s="8">
        <v>46</v>
      </c>
      <c r="P925" s="8">
        <v>179</v>
      </c>
      <c r="Q925" s="8">
        <v>431</v>
      </c>
      <c r="R925" s="8">
        <v>117</v>
      </c>
      <c r="S925" s="8">
        <v>58</v>
      </c>
      <c r="T925" s="8">
        <v>261</v>
      </c>
      <c r="U925" s="8">
        <v>499</v>
      </c>
      <c r="V925" s="8">
        <v>253</v>
      </c>
      <c r="W925" s="8">
        <v>37</v>
      </c>
    </row>
    <row r="926" spans="1:23" ht="15">
      <c r="A926" s="12">
        <v>773063</v>
      </c>
      <c r="B926" t="s">
        <v>1566</v>
      </c>
      <c r="C926" t="s">
        <v>1952</v>
      </c>
      <c r="E926" s="8" t="s">
        <v>3159</v>
      </c>
      <c r="F926" s="8">
        <v>125</v>
      </c>
      <c r="G926" s="8">
        <v>260</v>
      </c>
      <c r="H926" s="8">
        <v>109</v>
      </c>
      <c r="I926" s="8">
        <v>106</v>
      </c>
      <c r="J926" s="8">
        <v>82</v>
      </c>
      <c r="K926" s="8">
        <v>196</v>
      </c>
      <c r="L926" s="8">
        <v>11</v>
      </c>
      <c r="M926" s="42">
        <v>333</v>
      </c>
      <c r="N926" s="8">
        <v>36</v>
      </c>
      <c r="O926" s="8">
        <v>40</v>
      </c>
      <c r="P926" s="8">
        <v>155</v>
      </c>
      <c r="Q926" s="8">
        <v>337</v>
      </c>
      <c r="R926" s="8">
        <v>112</v>
      </c>
      <c r="S926" s="8">
        <v>45</v>
      </c>
      <c r="T926" s="8">
        <v>248</v>
      </c>
      <c r="U926" s="8">
        <v>601</v>
      </c>
      <c r="V926" s="8">
        <v>260</v>
      </c>
      <c r="W926" s="8">
        <v>43</v>
      </c>
    </row>
    <row r="927" spans="1:23" ht="15">
      <c r="A927" s="12">
        <v>774969</v>
      </c>
      <c r="B927" t="s">
        <v>1563</v>
      </c>
      <c r="D927" t="s">
        <v>1953</v>
      </c>
      <c r="E927" s="8" t="s">
        <v>3160</v>
      </c>
      <c r="F927" s="8">
        <v>192</v>
      </c>
      <c r="G927" s="8">
        <v>334</v>
      </c>
      <c r="H927" s="8">
        <v>99</v>
      </c>
      <c r="I927" s="8">
        <v>55</v>
      </c>
      <c r="J927" s="8">
        <v>92</v>
      </c>
      <c r="K927" s="8">
        <v>886</v>
      </c>
      <c r="L927" s="8">
        <v>5</v>
      </c>
      <c r="M927" s="42">
        <v>301</v>
      </c>
      <c r="N927" s="8">
        <v>28</v>
      </c>
      <c r="O927" s="8">
        <v>62</v>
      </c>
      <c r="P927" s="8">
        <v>165</v>
      </c>
      <c r="Q927" s="8">
        <v>203</v>
      </c>
      <c r="R927" s="8">
        <v>115</v>
      </c>
      <c r="S927" s="8">
        <v>92</v>
      </c>
      <c r="T927" s="8">
        <v>198</v>
      </c>
      <c r="U927" s="8">
        <v>311</v>
      </c>
      <c r="V927" s="8">
        <v>405</v>
      </c>
      <c r="W927" s="8">
        <v>46</v>
      </c>
    </row>
    <row r="928" spans="1:23" ht="15">
      <c r="A928" s="12">
        <v>777514</v>
      </c>
      <c r="B928" t="s">
        <v>52</v>
      </c>
      <c r="C928" t="s">
        <v>1954</v>
      </c>
      <c r="E928" s="8" t="s">
        <v>3159</v>
      </c>
      <c r="F928" s="8">
        <v>120</v>
      </c>
      <c r="G928" s="8">
        <v>347</v>
      </c>
      <c r="H928" s="8">
        <v>128</v>
      </c>
      <c r="I928" s="8">
        <v>64</v>
      </c>
      <c r="J928" s="8">
        <v>104</v>
      </c>
      <c r="K928" s="8">
        <v>582</v>
      </c>
      <c r="L928" s="8">
        <v>7</v>
      </c>
      <c r="M928" s="42">
        <v>238</v>
      </c>
      <c r="N928" s="8">
        <v>63</v>
      </c>
      <c r="O928" s="8">
        <v>42</v>
      </c>
      <c r="P928" s="8">
        <v>111</v>
      </c>
      <c r="Q928" s="8">
        <v>325</v>
      </c>
      <c r="R928" s="8">
        <v>153</v>
      </c>
      <c r="S928" s="8">
        <v>83</v>
      </c>
      <c r="T928" s="8">
        <v>297</v>
      </c>
      <c r="U928" s="8">
        <v>398</v>
      </c>
      <c r="V928" s="8">
        <v>270</v>
      </c>
      <c r="W928" s="8">
        <v>20</v>
      </c>
    </row>
    <row r="929" spans="1:23" ht="15">
      <c r="A929" s="12">
        <v>778074</v>
      </c>
      <c r="B929" t="s">
        <v>52</v>
      </c>
      <c r="C929" t="s">
        <v>1954</v>
      </c>
      <c r="E929" s="8" t="s">
        <v>3159</v>
      </c>
      <c r="F929" s="8">
        <v>141</v>
      </c>
      <c r="G929" s="8">
        <v>279</v>
      </c>
      <c r="H929" s="8">
        <v>72</v>
      </c>
      <c r="I929" s="8">
        <v>87</v>
      </c>
      <c r="J929" s="8">
        <v>52</v>
      </c>
      <c r="K929" s="8">
        <v>1516</v>
      </c>
      <c r="L929" s="8">
        <v>24</v>
      </c>
      <c r="M929" s="42">
        <v>283</v>
      </c>
      <c r="N929" s="8">
        <v>39</v>
      </c>
      <c r="O929" s="8">
        <v>35</v>
      </c>
      <c r="P929" s="8">
        <v>142</v>
      </c>
      <c r="Q929" s="8">
        <v>88</v>
      </c>
      <c r="R929" s="8">
        <v>88</v>
      </c>
      <c r="S929" s="8">
        <v>30</v>
      </c>
      <c r="T929" s="8">
        <v>250</v>
      </c>
      <c r="U929" s="8">
        <v>126</v>
      </c>
      <c r="V929" s="8">
        <v>296</v>
      </c>
      <c r="W929" s="8">
        <v>51</v>
      </c>
    </row>
    <row r="930" spans="1:23" ht="15">
      <c r="A930" s="12">
        <v>779980</v>
      </c>
      <c r="B930" t="s">
        <v>1563</v>
      </c>
      <c r="D930" t="s">
        <v>1514</v>
      </c>
      <c r="E930" s="8" t="s">
        <v>3159</v>
      </c>
      <c r="F930" s="8">
        <v>55</v>
      </c>
      <c r="G930" s="8">
        <v>142</v>
      </c>
      <c r="H930" s="8">
        <v>161</v>
      </c>
      <c r="I930" s="8">
        <v>86</v>
      </c>
      <c r="J930" s="8">
        <v>108</v>
      </c>
      <c r="K930" s="8">
        <v>2081</v>
      </c>
      <c r="L930" s="8">
        <v>18</v>
      </c>
      <c r="M930" s="42">
        <v>278</v>
      </c>
      <c r="N930" s="8">
        <v>81</v>
      </c>
      <c r="O930" s="8">
        <v>66</v>
      </c>
      <c r="P930" s="8">
        <v>153</v>
      </c>
      <c r="Q930" s="8">
        <v>301</v>
      </c>
      <c r="R930" s="8">
        <v>174</v>
      </c>
      <c r="S930" s="8">
        <v>64</v>
      </c>
      <c r="T930" s="8">
        <v>190</v>
      </c>
      <c r="U930" s="8">
        <v>194</v>
      </c>
      <c r="V930" s="8">
        <v>245</v>
      </c>
      <c r="W930" s="8">
        <v>53</v>
      </c>
    </row>
    <row r="931" spans="1:23" ht="15">
      <c r="A931" s="12">
        <v>780269</v>
      </c>
      <c r="B931" t="s">
        <v>1566</v>
      </c>
      <c r="C931" t="s">
        <v>1955</v>
      </c>
      <c r="E931" s="8" t="s">
        <v>3159</v>
      </c>
      <c r="F931" s="8">
        <v>183</v>
      </c>
      <c r="G931" s="8">
        <v>325</v>
      </c>
      <c r="H931" s="8">
        <v>105</v>
      </c>
      <c r="I931" s="8">
        <v>77</v>
      </c>
      <c r="J931" s="8">
        <v>112</v>
      </c>
      <c r="K931" s="8">
        <v>513</v>
      </c>
      <c r="L931" s="8">
        <v>21</v>
      </c>
      <c r="M931" s="42">
        <v>238</v>
      </c>
      <c r="N931" s="8">
        <v>27</v>
      </c>
      <c r="O931" s="8">
        <v>65</v>
      </c>
      <c r="P931" s="8">
        <v>218</v>
      </c>
      <c r="Q931" s="8">
        <v>314</v>
      </c>
      <c r="R931" s="8">
        <v>141</v>
      </c>
      <c r="S931" s="8">
        <v>43</v>
      </c>
      <c r="T931" s="8">
        <v>222</v>
      </c>
      <c r="U931" s="8">
        <v>410</v>
      </c>
      <c r="V931" s="8">
        <v>249</v>
      </c>
      <c r="W931" s="8">
        <v>23</v>
      </c>
    </row>
    <row r="932" spans="1:23" ht="15">
      <c r="A932" s="12" t="s">
        <v>1956</v>
      </c>
      <c r="B932" t="s">
        <v>1563</v>
      </c>
      <c r="D932" t="s">
        <v>1957</v>
      </c>
      <c r="E932" s="8" t="s">
        <v>3159</v>
      </c>
      <c r="F932" s="8">
        <v>236</v>
      </c>
      <c r="G932" s="8">
        <v>280</v>
      </c>
      <c r="H932" s="8">
        <v>106</v>
      </c>
      <c r="I932" s="8">
        <v>80</v>
      </c>
      <c r="J932" s="8">
        <v>85</v>
      </c>
      <c r="K932" s="8">
        <v>1589</v>
      </c>
      <c r="L932" s="8">
        <v>12</v>
      </c>
      <c r="M932" s="42">
        <v>254</v>
      </c>
      <c r="N932" s="8">
        <v>58</v>
      </c>
      <c r="O932" s="8">
        <v>59</v>
      </c>
      <c r="P932" s="8">
        <v>221</v>
      </c>
      <c r="Q932" s="8">
        <v>328</v>
      </c>
      <c r="R932" s="8">
        <v>53</v>
      </c>
      <c r="S932" s="8">
        <v>63</v>
      </c>
      <c r="T932" s="8">
        <v>260</v>
      </c>
      <c r="U932" s="8">
        <v>182</v>
      </c>
      <c r="V932" s="8">
        <v>269</v>
      </c>
      <c r="W932" s="8">
        <v>23</v>
      </c>
    </row>
    <row r="933" spans="1:23" ht="15">
      <c r="A933" s="12">
        <v>782811</v>
      </c>
      <c r="B933" t="s">
        <v>1566</v>
      </c>
      <c r="C933" t="s">
        <v>1958</v>
      </c>
      <c r="E933" s="8" t="s">
        <v>3160</v>
      </c>
      <c r="F933" s="8">
        <v>136</v>
      </c>
      <c r="G933" s="8">
        <v>386</v>
      </c>
      <c r="H933" s="8">
        <v>101</v>
      </c>
      <c r="I933" s="8">
        <v>81</v>
      </c>
      <c r="J933" s="8">
        <v>41</v>
      </c>
      <c r="K933" s="8">
        <v>1359</v>
      </c>
      <c r="L933" s="8">
        <v>16</v>
      </c>
      <c r="M933" s="42">
        <v>261</v>
      </c>
      <c r="N933" s="8">
        <v>39</v>
      </c>
      <c r="O933" s="8">
        <v>51</v>
      </c>
      <c r="P933" s="8">
        <v>92</v>
      </c>
      <c r="Q933" s="8">
        <v>234</v>
      </c>
      <c r="R933" s="8">
        <v>120</v>
      </c>
      <c r="S933" s="8">
        <v>46</v>
      </c>
      <c r="T933" s="8">
        <v>185</v>
      </c>
      <c r="U933" s="8">
        <v>271</v>
      </c>
      <c r="V933" s="8">
        <v>323</v>
      </c>
      <c r="W933" s="8">
        <v>26</v>
      </c>
    </row>
    <row r="934" spans="1:23" ht="15">
      <c r="A934" s="12">
        <v>782812</v>
      </c>
      <c r="B934" t="s">
        <v>52</v>
      </c>
      <c r="C934" t="s">
        <v>1958</v>
      </c>
      <c r="E934" s="8" t="s">
        <v>3160</v>
      </c>
      <c r="F934" s="8">
        <v>136</v>
      </c>
      <c r="G934" s="8">
        <v>386</v>
      </c>
      <c r="H934" s="8">
        <v>101</v>
      </c>
      <c r="I934" s="8">
        <v>81</v>
      </c>
      <c r="J934" s="8">
        <v>44</v>
      </c>
      <c r="K934" s="8">
        <v>1354</v>
      </c>
      <c r="L934" s="8">
        <v>16</v>
      </c>
      <c r="M934" s="42">
        <v>259</v>
      </c>
      <c r="N934" s="8">
        <v>41</v>
      </c>
      <c r="O934" s="8">
        <v>50</v>
      </c>
      <c r="P934" s="8">
        <v>93</v>
      </c>
      <c r="Q934" s="8">
        <v>238</v>
      </c>
      <c r="R934" s="8">
        <v>123</v>
      </c>
      <c r="S934" s="8">
        <v>47</v>
      </c>
      <c r="T934" s="8">
        <v>182</v>
      </c>
      <c r="U934" s="8">
        <v>265</v>
      </c>
      <c r="V934" s="8">
        <v>313</v>
      </c>
      <c r="W934" s="8">
        <v>25</v>
      </c>
    </row>
    <row r="935" spans="1:23" ht="15">
      <c r="A935" s="12">
        <v>782814</v>
      </c>
      <c r="B935" t="s">
        <v>1566</v>
      </c>
      <c r="C935" t="s">
        <v>1958</v>
      </c>
      <c r="E935" s="8" t="s">
        <v>3159</v>
      </c>
      <c r="F935" s="8">
        <v>139</v>
      </c>
      <c r="G935" s="8">
        <v>377</v>
      </c>
      <c r="H935" s="8">
        <v>104</v>
      </c>
      <c r="I935" s="8">
        <v>84</v>
      </c>
      <c r="J935" s="8">
        <v>47</v>
      </c>
      <c r="K935" s="8">
        <v>1340</v>
      </c>
      <c r="L935" s="8">
        <v>16</v>
      </c>
      <c r="M935" s="42">
        <v>257</v>
      </c>
      <c r="N935" s="8">
        <v>44</v>
      </c>
      <c r="O935" s="8">
        <v>46</v>
      </c>
      <c r="P935" s="8">
        <v>95</v>
      </c>
      <c r="Q935" s="8">
        <v>234</v>
      </c>
      <c r="R935" s="8">
        <v>123</v>
      </c>
      <c r="S935" s="8">
        <v>48</v>
      </c>
      <c r="T935" s="8">
        <v>180</v>
      </c>
      <c r="U935" s="8">
        <v>266</v>
      </c>
      <c r="V935" s="8">
        <v>307</v>
      </c>
      <c r="W935" s="8">
        <v>28</v>
      </c>
    </row>
    <row r="936" spans="1:23" ht="15">
      <c r="A936" s="12">
        <v>786583</v>
      </c>
      <c r="B936" t="s">
        <v>52</v>
      </c>
      <c r="C936" t="s">
        <v>1959</v>
      </c>
      <c r="E936" s="8" t="s">
        <v>3159</v>
      </c>
      <c r="F936" s="8">
        <v>206</v>
      </c>
      <c r="G936" s="8">
        <v>230</v>
      </c>
      <c r="H936" s="8">
        <v>57</v>
      </c>
      <c r="I936" s="8">
        <v>72</v>
      </c>
      <c r="J936" s="8">
        <v>25</v>
      </c>
      <c r="K936" s="8">
        <v>1351</v>
      </c>
      <c r="L936" s="8">
        <v>29</v>
      </c>
      <c r="M936" s="42">
        <v>419</v>
      </c>
      <c r="N936" s="8">
        <v>24</v>
      </c>
      <c r="O936" s="8">
        <v>24</v>
      </c>
      <c r="P936" s="8">
        <v>79</v>
      </c>
      <c r="Q936" s="8">
        <v>344</v>
      </c>
      <c r="R936" s="8">
        <v>87</v>
      </c>
      <c r="S936" s="8">
        <v>81</v>
      </c>
      <c r="T936" s="8">
        <v>335</v>
      </c>
      <c r="U936" s="8">
        <v>492</v>
      </c>
      <c r="V936" s="8">
        <v>378</v>
      </c>
      <c r="W936" s="8">
        <v>49</v>
      </c>
    </row>
    <row r="937" spans="1:23" ht="15">
      <c r="A937" s="12">
        <v>790011</v>
      </c>
      <c r="B937" t="s">
        <v>52</v>
      </c>
      <c r="C937" t="s">
        <v>1960</v>
      </c>
      <c r="E937" s="8" t="s">
        <v>3159</v>
      </c>
      <c r="F937" s="8">
        <v>189</v>
      </c>
      <c r="G937" s="8">
        <v>336</v>
      </c>
      <c r="H937" s="8">
        <v>79</v>
      </c>
      <c r="I937" s="8">
        <v>35</v>
      </c>
      <c r="J937" s="8">
        <v>63</v>
      </c>
      <c r="K937" s="8">
        <v>1311</v>
      </c>
      <c r="L937" s="8">
        <v>14</v>
      </c>
      <c r="M937" s="42">
        <v>268</v>
      </c>
      <c r="N937" s="8">
        <v>20</v>
      </c>
      <c r="O937" s="8">
        <v>75</v>
      </c>
      <c r="P937" s="8">
        <v>191</v>
      </c>
      <c r="Q937" s="8">
        <v>149</v>
      </c>
      <c r="R937" s="8">
        <v>103</v>
      </c>
      <c r="S937" s="8">
        <v>56</v>
      </c>
      <c r="T937" s="8">
        <v>279</v>
      </c>
      <c r="U937" s="8">
        <v>24</v>
      </c>
      <c r="V937" s="8">
        <v>396</v>
      </c>
      <c r="W937" s="8">
        <v>27</v>
      </c>
    </row>
    <row r="938" spans="1:23" ht="15">
      <c r="A938" s="12">
        <v>798971</v>
      </c>
      <c r="B938" t="s">
        <v>52</v>
      </c>
      <c r="C938" t="s">
        <v>1552</v>
      </c>
      <c r="E938" s="8" t="s">
        <v>3159</v>
      </c>
      <c r="F938" s="8">
        <v>185</v>
      </c>
      <c r="G938" s="8">
        <v>268</v>
      </c>
      <c r="H938" s="8">
        <v>94</v>
      </c>
      <c r="I938" s="8">
        <v>62</v>
      </c>
      <c r="J938" s="8">
        <v>59</v>
      </c>
      <c r="K938" s="8">
        <v>1962</v>
      </c>
      <c r="L938" s="8">
        <v>16</v>
      </c>
      <c r="M938" s="42">
        <v>263</v>
      </c>
      <c r="N938" s="8">
        <v>31</v>
      </c>
      <c r="O938" s="8">
        <v>38</v>
      </c>
      <c r="P938" s="8">
        <v>88</v>
      </c>
      <c r="Q938" s="8">
        <v>281</v>
      </c>
      <c r="R938" s="8">
        <v>111</v>
      </c>
      <c r="S938" s="8">
        <v>73</v>
      </c>
      <c r="T938" s="8">
        <v>238</v>
      </c>
      <c r="U938" s="8">
        <v>236</v>
      </c>
      <c r="V938" s="8">
        <v>281</v>
      </c>
      <c r="W938" s="8">
        <v>12</v>
      </c>
    </row>
    <row r="939" spans="1:23" ht="15">
      <c r="A939" s="12">
        <v>800057</v>
      </c>
      <c r="B939" t="s">
        <v>1563</v>
      </c>
      <c r="D939" t="s">
        <v>1961</v>
      </c>
      <c r="E939" s="8" t="s">
        <v>3160</v>
      </c>
      <c r="F939" s="8">
        <v>182</v>
      </c>
      <c r="G939" s="8">
        <v>373</v>
      </c>
      <c r="H939" s="8">
        <v>120</v>
      </c>
      <c r="I939" s="8">
        <v>37</v>
      </c>
      <c r="J939" s="8">
        <v>91</v>
      </c>
      <c r="K939" s="8">
        <v>1910</v>
      </c>
      <c r="L939" s="8">
        <v>15</v>
      </c>
      <c r="M939" s="42">
        <v>150</v>
      </c>
      <c r="N939" s="8">
        <v>66</v>
      </c>
      <c r="O939" s="8">
        <v>34</v>
      </c>
      <c r="P939" s="8">
        <v>77</v>
      </c>
      <c r="Q939" s="8">
        <v>168</v>
      </c>
      <c r="R939" s="8">
        <v>91</v>
      </c>
      <c r="S939" s="8">
        <v>46</v>
      </c>
      <c r="T939" s="8">
        <v>304</v>
      </c>
      <c r="U939" s="8">
        <v>219</v>
      </c>
      <c r="V939" s="8">
        <v>225</v>
      </c>
      <c r="W939" s="8">
        <v>23</v>
      </c>
    </row>
    <row r="940" spans="1:23" ht="15">
      <c r="A940" s="12">
        <v>800395</v>
      </c>
      <c r="B940" t="s">
        <v>52</v>
      </c>
      <c r="C940" t="s">
        <v>1962</v>
      </c>
      <c r="E940" s="8" t="s">
        <v>3159</v>
      </c>
      <c r="F940" s="8">
        <v>119</v>
      </c>
      <c r="G940" s="8">
        <v>173</v>
      </c>
      <c r="H940" s="8">
        <v>116</v>
      </c>
      <c r="I940" s="8">
        <v>74</v>
      </c>
      <c r="J940" s="8">
        <v>87</v>
      </c>
      <c r="K940" s="8">
        <v>2226</v>
      </c>
      <c r="L940" s="8">
        <v>17</v>
      </c>
      <c r="M940" s="42">
        <v>314</v>
      </c>
      <c r="N940" s="8">
        <v>32</v>
      </c>
      <c r="O940" s="8">
        <v>64</v>
      </c>
      <c r="P940" s="8">
        <v>146</v>
      </c>
      <c r="Q940" s="8">
        <v>220</v>
      </c>
      <c r="R940" s="8">
        <v>107</v>
      </c>
      <c r="S940" s="8">
        <v>46</v>
      </c>
      <c r="T940" s="8">
        <v>275</v>
      </c>
      <c r="U940" s="8">
        <v>225</v>
      </c>
      <c r="V940" s="8">
        <v>265</v>
      </c>
      <c r="W940" s="8">
        <v>24</v>
      </c>
    </row>
    <row r="941" spans="1:23" ht="15">
      <c r="A941" s="12">
        <v>801505</v>
      </c>
      <c r="B941" t="s">
        <v>1563</v>
      </c>
      <c r="D941" t="s">
        <v>1963</v>
      </c>
      <c r="E941" s="8" t="s">
        <v>3159</v>
      </c>
      <c r="F941" s="8">
        <v>93</v>
      </c>
      <c r="G941" s="8">
        <v>328</v>
      </c>
      <c r="H941" s="8">
        <v>118</v>
      </c>
      <c r="I941" s="8">
        <v>57</v>
      </c>
      <c r="J941" s="8">
        <v>75</v>
      </c>
      <c r="K941" s="8">
        <v>1777</v>
      </c>
      <c r="L941" s="8">
        <v>12</v>
      </c>
      <c r="M941" s="42">
        <v>464</v>
      </c>
      <c r="N941" s="8">
        <v>46</v>
      </c>
      <c r="O941" s="8">
        <v>34</v>
      </c>
      <c r="P941" s="8">
        <v>134</v>
      </c>
      <c r="Q941" s="8">
        <v>244</v>
      </c>
      <c r="R941" s="8">
        <v>96</v>
      </c>
      <c r="S941" s="8">
        <v>40</v>
      </c>
      <c r="T941" s="8">
        <v>216</v>
      </c>
      <c r="U941" s="8">
        <v>204</v>
      </c>
      <c r="V941" s="8">
        <v>320</v>
      </c>
      <c r="W941" s="8">
        <v>15</v>
      </c>
    </row>
    <row r="942" spans="1:23" ht="15">
      <c r="A942" s="12">
        <v>804774</v>
      </c>
      <c r="B942" t="s">
        <v>52</v>
      </c>
      <c r="C942" t="s">
        <v>1964</v>
      </c>
      <c r="E942" s="8" t="s">
        <v>3160</v>
      </c>
      <c r="F942" s="8">
        <v>176</v>
      </c>
      <c r="G942" s="8">
        <v>190</v>
      </c>
      <c r="H942" s="8">
        <v>88</v>
      </c>
      <c r="I942" s="8">
        <v>42</v>
      </c>
      <c r="J942" s="8">
        <v>49</v>
      </c>
      <c r="K942" s="8">
        <v>2537</v>
      </c>
      <c r="L942" s="8">
        <v>9</v>
      </c>
      <c r="M942" s="42">
        <v>319</v>
      </c>
      <c r="N942" s="8">
        <v>49</v>
      </c>
      <c r="O942" s="8">
        <v>39</v>
      </c>
      <c r="P942" s="8">
        <v>148</v>
      </c>
      <c r="Q942" s="8">
        <v>416</v>
      </c>
      <c r="R942" s="8">
        <v>78</v>
      </c>
      <c r="S942" s="8">
        <v>48</v>
      </c>
      <c r="T942" s="8">
        <v>177</v>
      </c>
      <c r="U942" s="8">
        <v>575</v>
      </c>
      <c r="V942" s="8">
        <v>439</v>
      </c>
      <c r="W942" s="8">
        <v>9</v>
      </c>
    </row>
    <row r="943" spans="1:23" ht="15">
      <c r="A943" s="12">
        <v>807199</v>
      </c>
      <c r="B943" t="s">
        <v>52</v>
      </c>
      <c r="C943" t="s">
        <v>1965</v>
      </c>
      <c r="E943" s="8" t="s">
        <v>3160</v>
      </c>
      <c r="F943" s="8">
        <v>136</v>
      </c>
      <c r="G943" s="8">
        <v>339</v>
      </c>
      <c r="H943" s="8">
        <v>90</v>
      </c>
      <c r="I943" s="8">
        <v>55</v>
      </c>
      <c r="J943" s="8">
        <v>62</v>
      </c>
      <c r="K943" s="8">
        <v>1187</v>
      </c>
      <c r="L943" s="8">
        <v>11</v>
      </c>
      <c r="M943" s="42">
        <v>253</v>
      </c>
      <c r="N943" s="8">
        <v>37</v>
      </c>
      <c r="O943" s="8">
        <v>40</v>
      </c>
      <c r="P943" s="8">
        <v>137</v>
      </c>
      <c r="Q943" s="8">
        <v>284</v>
      </c>
      <c r="R943" s="8">
        <v>138</v>
      </c>
      <c r="S943" s="8">
        <v>70</v>
      </c>
      <c r="T943" s="8">
        <v>217</v>
      </c>
      <c r="U943" s="8">
        <v>269</v>
      </c>
      <c r="V943" s="8">
        <v>265</v>
      </c>
      <c r="W943" s="8">
        <v>44</v>
      </c>
    </row>
    <row r="944" spans="1:23" ht="15">
      <c r="A944" s="12">
        <v>807492</v>
      </c>
      <c r="B944" t="s">
        <v>1563</v>
      </c>
      <c r="D944" t="s">
        <v>1966</v>
      </c>
      <c r="E944" s="8" t="s">
        <v>3160</v>
      </c>
      <c r="F944" s="8">
        <v>199</v>
      </c>
      <c r="G944" s="8">
        <v>340</v>
      </c>
      <c r="H944" s="8">
        <v>62</v>
      </c>
      <c r="I944" s="8">
        <v>53</v>
      </c>
      <c r="J944" s="8">
        <v>45</v>
      </c>
      <c r="K944" s="8">
        <v>1141</v>
      </c>
      <c r="L944" s="8">
        <v>16</v>
      </c>
      <c r="M944" s="42">
        <v>74</v>
      </c>
      <c r="N944" s="8">
        <v>7</v>
      </c>
      <c r="O944" s="8">
        <v>44</v>
      </c>
      <c r="P944" s="8">
        <v>109</v>
      </c>
      <c r="Q944" s="8">
        <v>315</v>
      </c>
      <c r="R944" s="8">
        <v>119</v>
      </c>
      <c r="S944" s="8">
        <v>62</v>
      </c>
      <c r="T944" s="8">
        <v>175</v>
      </c>
      <c r="U944" s="8">
        <v>457</v>
      </c>
      <c r="V944" s="8">
        <v>226</v>
      </c>
      <c r="W944" s="8">
        <v>19</v>
      </c>
    </row>
    <row r="945" spans="1:23" ht="15">
      <c r="A945" s="12">
        <v>808055</v>
      </c>
      <c r="B945" t="s">
        <v>52</v>
      </c>
      <c r="C945" t="s">
        <v>1967</v>
      </c>
      <c r="E945" s="8" t="s">
        <v>3160</v>
      </c>
      <c r="F945" s="8">
        <v>148</v>
      </c>
      <c r="G945" s="8">
        <v>288</v>
      </c>
      <c r="H945" s="8">
        <v>85</v>
      </c>
      <c r="I945" s="8">
        <v>71</v>
      </c>
      <c r="J945" s="8">
        <v>48</v>
      </c>
      <c r="K945" s="8">
        <v>1920</v>
      </c>
      <c r="L945" s="8">
        <v>10</v>
      </c>
      <c r="M945" s="42">
        <v>243</v>
      </c>
      <c r="N945" s="8">
        <v>40</v>
      </c>
      <c r="O945" s="8">
        <v>35</v>
      </c>
      <c r="P945" s="8">
        <v>32</v>
      </c>
      <c r="Q945" s="8">
        <v>153</v>
      </c>
      <c r="R945" s="8">
        <v>130</v>
      </c>
      <c r="S945" s="8">
        <v>56</v>
      </c>
      <c r="T945" s="8">
        <v>137</v>
      </c>
      <c r="U945" s="8">
        <v>216</v>
      </c>
      <c r="V945" s="8">
        <v>325</v>
      </c>
      <c r="W945" s="8">
        <v>31</v>
      </c>
    </row>
    <row r="946" spans="1:23" ht="15">
      <c r="A946" s="12">
        <v>808285</v>
      </c>
      <c r="B946" t="s">
        <v>1566</v>
      </c>
      <c r="C946" t="s">
        <v>1967</v>
      </c>
      <c r="E946" s="8" t="s">
        <v>3159</v>
      </c>
      <c r="F946" s="8">
        <v>147</v>
      </c>
      <c r="G946" s="8">
        <v>352</v>
      </c>
      <c r="H946" s="8">
        <v>90</v>
      </c>
      <c r="I946" s="8">
        <v>44</v>
      </c>
      <c r="J946" s="8">
        <v>66</v>
      </c>
      <c r="K946" s="8">
        <v>1759</v>
      </c>
      <c r="L946" s="8">
        <v>22</v>
      </c>
      <c r="M946" s="42">
        <v>162</v>
      </c>
      <c r="N946" s="8">
        <v>31</v>
      </c>
      <c r="O946" s="8">
        <v>44</v>
      </c>
      <c r="P946" s="8">
        <v>129</v>
      </c>
      <c r="Q946" s="8">
        <v>112</v>
      </c>
      <c r="R946" s="8">
        <v>93</v>
      </c>
      <c r="S946" s="8">
        <v>62</v>
      </c>
      <c r="T946" s="8">
        <v>163</v>
      </c>
      <c r="U946" s="8">
        <v>202</v>
      </c>
      <c r="V946" s="8">
        <v>322</v>
      </c>
      <c r="W946" s="8">
        <v>33</v>
      </c>
    </row>
    <row r="947" spans="1:23" ht="15">
      <c r="A947" s="12">
        <v>811548</v>
      </c>
      <c r="B947" t="s">
        <v>52</v>
      </c>
      <c r="C947" t="s">
        <v>1968</v>
      </c>
      <c r="E947" s="8" t="s">
        <v>3159</v>
      </c>
      <c r="F947" s="8">
        <v>192</v>
      </c>
      <c r="G947" s="8">
        <v>193</v>
      </c>
      <c r="H947" s="8">
        <v>107</v>
      </c>
      <c r="I947" s="8">
        <v>62</v>
      </c>
      <c r="J947" s="8">
        <v>88</v>
      </c>
      <c r="K947" s="8">
        <v>2164</v>
      </c>
      <c r="L947" s="8">
        <v>13</v>
      </c>
      <c r="M947" s="42">
        <v>226</v>
      </c>
      <c r="N947" s="8">
        <v>49</v>
      </c>
      <c r="O947" s="8">
        <v>49</v>
      </c>
      <c r="P947" s="8">
        <v>125</v>
      </c>
      <c r="Q947" s="8">
        <v>92</v>
      </c>
      <c r="R947" s="8">
        <v>114</v>
      </c>
      <c r="S947" s="8">
        <v>11</v>
      </c>
      <c r="T947" s="8">
        <v>135</v>
      </c>
      <c r="U947" s="8">
        <v>68</v>
      </c>
      <c r="V947" s="8">
        <v>362</v>
      </c>
      <c r="W947" s="8">
        <v>39</v>
      </c>
    </row>
    <row r="948" spans="1:23" ht="15">
      <c r="A948" s="12">
        <v>811874</v>
      </c>
      <c r="B948" t="s">
        <v>52</v>
      </c>
      <c r="C948" t="s">
        <v>1968</v>
      </c>
      <c r="E948" s="8" t="s">
        <v>3160</v>
      </c>
      <c r="F948" s="8">
        <v>120</v>
      </c>
      <c r="G948" s="8">
        <v>231</v>
      </c>
      <c r="H948" s="8">
        <v>103</v>
      </c>
      <c r="I948" s="8">
        <v>72</v>
      </c>
      <c r="J948" s="8">
        <v>74</v>
      </c>
      <c r="K948" s="8">
        <v>2465</v>
      </c>
      <c r="L948" s="8">
        <v>16</v>
      </c>
      <c r="M948" s="42">
        <v>291</v>
      </c>
      <c r="N948" s="8">
        <v>54</v>
      </c>
      <c r="O948" s="8">
        <v>39</v>
      </c>
      <c r="P948" s="8">
        <v>179</v>
      </c>
      <c r="Q948" s="8">
        <v>155</v>
      </c>
      <c r="R948" s="8">
        <v>130</v>
      </c>
      <c r="S948" s="8">
        <v>68</v>
      </c>
      <c r="T948" s="8">
        <v>238</v>
      </c>
      <c r="U948" s="8">
        <v>143</v>
      </c>
      <c r="V948" s="8">
        <v>383</v>
      </c>
      <c r="W948" s="8">
        <v>27</v>
      </c>
    </row>
    <row r="949" spans="1:23" ht="15">
      <c r="A949" s="12">
        <v>813433</v>
      </c>
      <c r="B949" t="s">
        <v>1563</v>
      </c>
      <c r="D949" t="s">
        <v>1437</v>
      </c>
      <c r="E949" s="8" t="s">
        <v>3160</v>
      </c>
      <c r="F949" s="8">
        <v>192</v>
      </c>
      <c r="G949" s="8">
        <v>346</v>
      </c>
      <c r="H949" s="8">
        <v>118</v>
      </c>
      <c r="I949" s="8">
        <v>71</v>
      </c>
      <c r="J949" s="8">
        <v>94</v>
      </c>
      <c r="K949" s="8">
        <v>1246</v>
      </c>
      <c r="L949" s="8">
        <v>12</v>
      </c>
      <c r="M949" s="42">
        <v>54</v>
      </c>
      <c r="N949" s="8">
        <v>50</v>
      </c>
      <c r="O949" s="8">
        <v>50</v>
      </c>
      <c r="P949" s="8">
        <v>155</v>
      </c>
      <c r="Q949" s="8">
        <v>56</v>
      </c>
      <c r="R949" s="8">
        <v>95</v>
      </c>
      <c r="S949" s="8">
        <v>63</v>
      </c>
      <c r="T949" s="8">
        <v>162</v>
      </c>
      <c r="U949" s="8">
        <v>135</v>
      </c>
      <c r="V949" s="8">
        <v>213</v>
      </c>
      <c r="W949" s="8">
        <v>53</v>
      </c>
    </row>
    <row r="950" spans="1:23" ht="15">
      <c r="A950" s="12">
        <v>813525</v>
      </c>
      <c r="B950" t="s">
        <v>1563</v>
      </c>
      <c r="D950" t="s">
        <v>1437</v>
      </c>
      <c r="E950" s="8" t="s">
        <v>3160</v>
      </c>
      <c r="F950" s="8">
        <v>140</v>
      </c>
      <c r="G950" s="8">
        <v>445</v>
      </c>
      <c r="H950" s="8">
        <v>142</v>
      </c>
      <c r="I950" s="8">
        <v>48</v>
      </c>
      <c r="J950" s="8">
        <v>94</v>
      </c>
      <c r="K950" s="8">
        <v>1544</v>
      </c>
      <c r="L950" s="8">
        <v>14</v>
      </c>
      <c r="M950" s="42">
        <v>110</v>
      </c>
      <c r="N950" s="8">
        <v>48</v>
      </c>
      <c r="O950" s="8">
        <v>55</v>
      </c>
      <c r="P950" s="8">
        <v>180</v>
      </c>
      <c r="Q950" s="8">
        <v>70</v>
      </c>
      <c r="R950" s="8">
        <v>154</v>
      </c>
      <c r="S950" s="8">
        <v>57</v>
      </c>
      <c r="T950" s="8">
        <v>236</v>
      </c>
      <c r="U950" s="8">
        <v>73</v>
      </c>
      <c r="V950" s="8">
        <v>211</v>
      </c>
      <c r="W950" s="8">
        <v>22</v>
      </c>
    </row>
    <row r="951" spans="1:23" ht="15">
      <c r="A951" s="12">
        <v>813533</v>
      </c>
      <c r="B951" t="s">
        <v>1563</v>
      </c>
      <c r="D951" t="s">
        <v>1437</v>
      </c>
      <c r="E951" s="8" t="s">
        <v>3160</v>
      </c>
      <c r="F951" s="8">
        <v>143</v>
      </c>
      <c r="G951" s="8">
        <v>448</v>
      </c>
      <c r="H951" s="8">
        <v>131</v>
      </c>
      <c r="I951" s="8">
        <v>46</v>
      </c>
      <c r="J951" s="8">
        <v>93</v>
      </c>
      <c r="K951" s="8">
        <v>1477</v>
      </c>
      <c r="L951" s="8">
        <v>15</v>
      </c>
      <c r="M951" s="42">
        <v>111</v>
      </c>
      <c r="N951" s="8">
        <v>51</v>
      </c>
      <c r="O951" s="8">
        <v>54</v>
      </c>
      <c r="P951" s="8">
        <v>193</v>
      </c>
      <c r="Q951" s="8">
        <v>72</v>
      </c>
      <c r="R951" s="8">
        <v>155</v>
      </c>
      <c r="S951" s="8">
        <v>54</v>
      </c>
      <c r="T951" s="8">
        <v>245</v>
      </c>
      <c r="U951" s="8">
        <v>65</v>
      </c>
      <c r="V951" s="8">
        <v>202</v>
      </c>
      <c r="W951" s="8">
        <v>26</v>
      </c>
    </row>
    <row r="952" spans="1:23" ht="15">
      <c r="A952" s="12">
        <v>813538</v>
      </c>
      <c r="B952" t="s">
        <v>1563</v>
      </c>
      <c r="D952" t="s">
        <v>1437</v>
      </c>
      <c r="E952" s="8" t="s">
        <v>3160</v>
      </c>
      <c r="F952" s="8">
        <v>144</v>
      </c>
      <c r="G952" s="8">
        <v>441</v>
      </c>
      <c r="H952" s="8">
        <v>132</v>
      </c>
      <c r="I952" s="8">
        <v>46</v>
      </c>
      <c r="J952" s="8">
        <v>89</v>
      </c>
      <c r="K952" s="8">
        <v>1456</v>
      </c>
      <c r="L952" s="8">
        <v>15</v>
      </c>
      <c r="M952" s="42">
        <v>117</v>
      </c>
      <c r="N952" s="8">
        <v>50</v>
      </c>
      <c r="O952" s="8">
        <v>51</v>
      </c>
      <c r="P952" s="8">
        <v>207</v>
      </c>
      <c r="Q952" s="8">
        <v>70</v>
      </c>
      <c r="R952" s="8">
        <v>153</v>
      </c>
      <c r="S952" s="8">
        <v>54</v>
      </c>
      <c r="T952" s="8">
        <v>256</v>
      </c>
      <c r="U952" s="8">
        <v>63</v>
      </c>
      <c r="V952" s="8">
        <v>210</v>
      </c>
      <c r="W952" s="8">
        <v>31</v>
      </c>
    </row>
    <row r="953" spans="1:23" ht="15">
      <c r="A953" s="12">
        <v>813542</v>
      </c>
      <c r="B953" t="s">
        <v>1563</v>
      </c>
      <c r="D953" t="s">
        <v>1437</v>
      </c>
      <c r="E953" s="8" t="s">
        <v>3160</v>
      </c>
      <c r="F953" s="8">
        <v>143</v>
      </c>
      <c r="G953" s="8">
        <v>440</v>
      </c>
      <c r="H953" s="8">
        <v>115</v>
      </c>
      <c r="I953" s="8">
        <v>45</v>
      </c>
      <c r="J953" s="8">
        <v>89</v>
      </c>
      <c r="K953" s="8">
        <v>1411</v>
      </c>
      <c r="L953" s="8">
        <v>15</v>
      </c>
      <c r="M953" s="42">
        <v>130</v>
      </c>
      <c r="N953" s="8">
        <v>51</v>
      </c>
      <c r="O953" s="8">
        <v>54</v>
      </c>
      <c r="P953" s="8">
        <v>193</v>
      </c>
      <c r="Q953" s="8">
        <v>66</v>
      </c>
      <c r="R953" s="8">
        <v>154</v>
      </c>
      <c r="S953" s="8">
        <v>58</v>
      </c>
      <c r="T953" s="8">
        <v>269</v>
      </c>
      <c r="U953" s="8">
        <v>59</v>
      </c>
      <c r="V953" s="8">
        <v>218</v>
      </c>
      <c r="W953" s="8">
        <v>34</v>
      </c>
    </row>
    <row r="954" spans="1:23" ht="15">
      <c r="A954" s="12">
        <v>813543</v>
      </c>
      <c r="B954" t="s">
        <v>1563</v>
      </c>
      <c r="D954" t="s">
        <v>1437</v>
      </c>
      <c r="E954" s="8" t="s">
        <v>3160</v>
      </c>
      <c r="F954" s="8">
        <v>145</v>
      </c>
      <c r="G954" s="8">
        <v>441</v>
      </c>
      <c r="H954" s="8">
        <v>118</v>
      </c>
      <c r="I954" s="8">
        <v>46</v>
      </c>
      <c r="J954" s="8">
        <v>88</v>
      </c>
      <c r="K954" s="8">
        <v>1415</v>
      </c>
      <c r="L954" s="8">
        <v>15</v>
      </c>
      <c r="M954" s="42">
        <v>133</v>
      </c>
      <c r="N954" s="8">
        <v>47</v>
      </c>
      <c r="O954" s="8">
        <v>55</v>
      </c>
      <c r="P954" s="8">
        <v>194</v>
      </c>
      <c r="Q954" s="8">
        <v>65</v>
      </c>
      <c r="R954" s="8">
        <v>155</v>
      </c>
      <c r="S954" s="8">
        <v>58</v>
      </c>
      <c r="T954" s="8">
        <v>269</v>
      </c>
      <c r="U954" s="8">
        <v>58</v>
      </c>
      <c r="V954" s="8">
        <v>220</v>
      </c>
      <c r="W954" s="8">
        <v>32</v>
      </c>
    </row>
    <row r="955" spans="1:23" ht="15">
      <c r="A955" s="12">
        <v>813545</v>
      </c>
      <c r="B955" t="s">
        <v>1563</v>
      </c>
      <c r="D955" t="s">
        <v>1437</v>
      </c>
      <c r="E955" s="8" t="s">
        <v>3160</v>
      </c>
      <c r="F955" s="8">
        <v>142</v>
      </c>
      <c r="G955" s="8">
        <v>440</v>
      </c>
      <c r="H955" s="8">
        <v>118</v>
      </c>
      <c r="I955" s="8">
        <v>47</v>
      </c>
      <c r="J955" s="8">
        <v>89</v>
      </c>
      <c r="K955" s="8">
        <v>1393</v>
      </c>
      <c r="L955" s="8">
        <v>15</v>
      </c>
      <c r="M955" s="42">
        <v>137</v>
      </c>
      <c r="N955" s="8">
        <v>49</v>
      </c>
      <c r="O955" s="8">
        <v>56</v>
      </c>
      <c r="P955" s="8">
        <v>194</v>
      </c>
      <c r="Q955" s="8">
        <v>71</v>
      </c>
      <c r="R955" s="8">
        <v>158</v>
      </c>
      <c r="S955" s="8">
        <v>60</v>
      </c>
      <c r="T955" s="8">
        <v>268</v>
      </c>
      <c r="U955" s="8">
        <v>55</v>
      </c>
      <c r="V955" s="8">
        <v>219</v>
      </c>
      <c r="W955" s="8">
        <v>31</v>
      </c>
    </row>
    <row r="956" spans="1:23" ht="15">
      <c r="A956" s="12">
        <v>813546</v>
      </c>
      <c r="B956" t="s">
        <v>1563</v>
      </c>
      <c r="D956" t="s">
        <v>1437</v>
      </c>
      <c r="E956" s="8" t="s">
        <v>3160</v>
      </c>
      <c r="F956" s="8">
        <v>140</v>
      </c>
      <c r="G956" s="8">
        <v>441</v>
      </c>
      <c r="H956" s="8">
        <v>116</v>
      </c>
      <c r="I956" s="8">
        <v>45</v>
      </c>
      <c r="J956" s="8">
        <v>94</v>
      </c>
      <c r="K956" s="8">
        <v>1388</v>
      </c>
      <c r="L956" s="8">
        <v>16</v>
      </c>
      <c r="M956" s="42">
        <v>137</v>
      </c>
      <c r="N956" s="8">
        <v>47</v>
      </c>
      <c r="O956" s="8">
        <v>56</v>
      </c>
      <c r="P956" s="8">
        <v>187</v>
      </c>
      <c r="Q956" s="8">
        <v>71</v>
      </c>
      <c r="R956" s="8">
        <v>158</v>
      </c>
      <c r="S956" s="8">
        <v>60</v>
      </c>
      <c r="T956" s="8">
        <v>271</v>
      </c>
      <c r="U956" s="8">
        <v>54</v>
      </c>
      <c r="V956" s="8">
        <v>218</v>
      </c>
      <c r="W956" s="8">
        <v>31</v>
      </c>
    </row>
    <row r="957" spans="1:23" ht="15">
      <c r="A957" s="12">
        <v>814293</v>
      </c>
      <c r="B957" t="s">
        <v>1566</v>
      </c>
      <c r="C957" t="s">
        <v>1969</v>
      </c>
      <c r="E957" s="8" t="s">
        <v>3159</v>
      </c>
      <c r="F957" s="8">
        <v>129</v>
      </c>
      <c r="G957" s="8">
        <v>141</v>
      </c>
      <c r="H957" s="8">
        <v>31</v>
      </c>
      <c r="I957" s="8">
        <v>63</v>
      </c>
      <c r="J957" s="8">
        <v>3</v>
      </c>
      <c r="K957" s="8">
        <v>636</v>
      </c>
      <c r="L957" s="8">
        <v>14</v>
      </c>
      <c r="M957" s="42">
        <v>219</v>
      </c>
      <c r="N957" s="8">
        <v>26</v>
      </c>
      <c r="O957" s="8">
        <v>8</v>
      </c>
      <c r="P957" s="8">
        <v>193</v>
      </c>
      <c r="Q957" s="8">
        <v>117</v>
      </c>
      <c r="R957" s="8">
        <v>128</v>
      </c>
      <c r="S957" s="8">
        <v>49</v>
      </c>
      <c r="T957" s="8">
        <v>176</v>
      </c>
      <c r="U957" s="8">
        <v>196</v>
      </c>
      <c r="V957" s="8">
        <v>226</v>
      </c>
      <c r="W957" s="8">
        <v>28</v>
      </c>
    </row>
    <row r="958" spans="1:23" ht="15">
      <c r="A958" s="12">
        <v>814691</v>
      </c>
      <c r="B958" t="s">
        <v>52</v>
      </c>
      <c r="C958" t="s">
        <v>1969</v>
      </c>
      <c r="E958" s="8" t="s">
        <v>3159</v>
      </c>
      <c r="F958" s="8">
        <v>163</v>
      </c>
      <c r="G958" s="8">
        <v>234</v>
      </c>
      <c r="H958" s="8">
        <v>107</v>
      </c>
      <c r="I958" s="8">
        <v>52</v>
      </c>
      <c r="J958" s="8">
        <v>111</v>
      </c>
      <c r="K958" s="8">
        <v>2237</v>
      </c>
      <c r="L958" s="8">
        <v>12</v>
      </c>
      <c r="M958" s="42">
        <v>156</v>
      </c>
      <c r="N958" s="8">
        <v>31</v>
      </c>
      <c r="O958" s="8">
        <v>44</v>
      </c>
      <c r="P958" s="8">
        <v>21</v>
      </c>
      <c r="Q958" s="8">
        <v>289</v>
      </c>
      <c r="R958" s="8">
        <v>127</v>
      </c>
      <c r="S958" s="8">
        <v>67</v>
      </c>
      <c r="T958" s="8">
        <v>202</v>
      </c>
      <c r="U958" s="8">
        <v>287</v>
      </c>
      <c r="V958" s="8">
        <v>235</v>
      </c>
      <c r="W958" s="8">
        <v>23</v>
      </c>
    </row>
    <row r="959" spans="1:23" ht="15">
      <c r="A959" s="12">
        <v>815769</v>
      </c>
      <c r="B959" t="s">
        <v>52</v>
      </c>
      <c r="C959" t="s">
        <v>1969</v>
      </c>
      <c r="E959" s="8" t="s">
        <v>3160</v>
      </c>
      <c r="F959" s="8">
        <v>78</v>
      </c>
      <c r="G959" s="8">
        <v>387</v>
      </c>
      <c r="H959" s="8">
        <v>101</v>
      </c>
      <c r="I959" s="8">
        <v>58</v>
      </c>
      <c r="J959" s="8">
        <v>64</v>
      </c>
      <c r="K959" s="8">
        <v>776</v>
      </c>
      <c r="L959" s="8">
        <v>15</v>
      </c>
      <c r="M959" s="42">
        <v>210</v>
      </c>
      <c r="N959" s="8">
        <v>57</v>
      </c>
      <c r="O959" s="8">
        <v>46</v>
      </c>
      <c r="P959" s="8">
        <v>139</v>
      </c>
      <c r="Q959" s="8">
        <v>166</v>
      </c>
      <c r="R959" s="8">
        <v>147</v>
      </c>
      <c r="S959" s="8">
        <v>79</v>
      </c>
      <c r="T959" s="8">
        <v>238</v>
      </c>
      <c r="U959" s="8">
        <v>289</v>
      </c>
      <c r="V959" s="8">
        <v>253</v>
      </c>
      <c r="W959" s="8">
        <v>34</v>
      </c>
    </row>
    <row r="960" spans="1:23" ht="15">
      <c r="A960" s="12">
        <v>819055</v>
      </c>
      <c r="B960" t="s">
        <v>52</v>
      </c>
      <c r="C960" t="s">
        <v>1970</v>
      </c>
      <c r="E960" s="8" t="s">
        <v>3159</v>
      </c>
      <c r="F960" s="8">
        <v>305</v>
      </c>
      <c r="G960" s="8">
        <v>253</v>
      </c>
      <c r="H960" s="8">
        <v>159</v>
      </c>
      <c r="I960" s="8">
        <v>42</v>
      </c>
      <c r="J960" s="8">
        <v>177</v>
      </c>
      <c r="K960" s="8">
        <v>2951</v>
      </c>
      <c r="L960" s="8">
        <v>19</v>
      </c>
      <c r="M960" s="42">
        <v>275</v>
      </c>
      <c r="N960" s="8">
        <v>59</v>
      </c>
      <c r="O960" s="8">
        <v>65</v>
      </c>
      <c r="P960" s="8">
        <v>183</v>
      </c>
      <c r="Q960" s="8">
        <v>108</v>
      </c>
      <c r="R960" s="8">
        <v>87</v>
      </c>
      <c r="S960" s="8">
        <v>45</v>
      </c>
      <c r="T960" s="8">
        <v>223</v>
      </c>
      <c r="U960" s="8">
        <v>270</v>
      </c>
      <c r="V960" s="8">
        <v>244</v>
      </c>
      <c r="W960" s="8">
        <v>22</v>
      </c>
    </row>
    <row r="961" spans="1:23" ht="15">
      <c r="A961" s="12">
        <v>819336</v>
      </c>
      <c r="B961" t="s">
        <v>52</v>
      </c>
      <c r="C961" t="s">
        <v>1970</v>
      </c>
      <c r="E961" s="8" t="s">
        <v>3159</v>
      </c>
      <c r="F961" s="8">
        <v>212</v>
      </c>
      <c r="G961" s="8">
        <v>258</v>
      </c>
      <c r="H961" s="8">
        <v>52</v>
      </c>
      <c r="I961" s="8">
        <v>52</v>
      </c>
      <c r="J961" s="8">
        <v>57</v>
      </c>
      <c r="K961" s="8">
        <v>1942</v>
      </c>
      <c r="L961" s="8">
        <v>9</v>
      </c>
      <c r="M961" s="42">
        <v>299</v>
      </c>
      <c r="N961" s="8">
        <v>22</v>
      </c>
      <c r="O961" s="8">
        <v>26</v>
      </c>
      <c r="P961" s="8">
        <v>367</v>
      </c>
      <c r="Q961" s="8">
        <v>151</v>
      </c>
      <c r="R961" s="8">
        <v>66</v>
      </c>
      <c r="S961" s="8">
        <v>53</v>
      </c>
      <c r="T961" s="8">
        <v>49</v>
      </c>
      <c r="U961" s="8">
        <v>167</v>
      </c>
      <c r="V961" s="8">
        <v>222</v>
      </c>
      <c r="W961" s="8">
        <v>47</v>
      </c>
    </row>
    <row r="962" spans="1:23" ht="15">
      <c r="A962" s="12">
        <v>819698</v>
      </c>
      <c r="B962" t="s">
        <v>52</v>
      </c>
      <c r="C962" t="s">
        <v>1970</v>
      </c>
      <c r="E962" s="8" t="s">
        <v>3160</v>
      </c>
      <c r="F962" s="8">
        <v>94</v>
      </c>
      <c r="G962" s="8">
        <v>309</v>
      </c>
      <c r="H962" s="8">
        <v>48</v>
      </c>
      <c r="I962" s="8">
        <v>70</v>
      </c>
      <c r="J962" s="8">
        <v>43</v>
      </c>
      <c r="K962" s="8">
        <v>1565</v>
      </c>
      <c r="L962" s="8">
        <v>6</v>
      </c>
      <c r="M962" s="42">
        <v>191</v>
      </c>
      <c r="N962" s="8">
        <v>45</v>
      </c>
      <c r="O962" s="8">
        <v>41</v>
      </c>
      <c r="P962" s="8">
        <v>25</v>
      </c>
      <c r="Q962" s="8">
        <v>194</v>
      </c>
      <c r="R962" s="8">
        <v>67</v>
      </c>
      <c r="S962" s="8">
        <v>44</v>
      </c>
      <c r="T962" s="8">
        <v>329</v>
      </c>
      <c r="U962" s="8">
        <v>239</v>
      </c>
      <c r="V962" s="8">
        <v>209</v>
      </c>
      <c r="W962" s="8">
        <v>43</v>
      </c>
    </row>
    <row r="963" spans="1:23" ht="15">
      <c r="A963" s="12">
        <v>821804</v>
      </c>
      <c r="B963" t="s">
        <v>1563</v>
      </c>
      <c r="D963" t="s">
        <v>1971</v>
      </c>
      <c r="E963" s="8" t="s">
        <v>3159</v>
      </c>
      <c r="F963" s="8">
        <v>243</v>
      </c>
      <c r="G963" s="8">
        <v>281</v>
      </c>
      <c r="H963" s="8">
        <v>147</v>
      </c>
      <c r="I963" s="8">
        <v>68</v>
      </c>
      <c r="J963" s="8">
        <v>74</v>
      </c>
      <c r="K963" s="8">
        <v>1169</v>
      </c>
      <c r="L963" s="8">
        <v>10</v>
      </c>
      <c r="M963" s="42">
        <v>247</v>
      </c>
      <c r="N963" s="8">
        <v>25</v>
      </c>
      <c r="O963" s="8">
        <v>53</v>
      </c>
      <c r="P963" s="8">
        <v>268</v>
      </c>
      <c r="Q963" s="8">
        <v>282</v>
      </c>
      <c r="R963" s="8">
        <v>146</v>
      </c>
      <c r="S963" s="8">
        <v>68</v>
      </c>
      <c r="T963" s="8">
        <v>221</v>
      </c>
      <c r="U963" s="8">
        <v>375</v>
      </c>
      <c r="V963" s="8">
        <v>229</v>
      </c>
      <c r="W963" s="8">
        <v>8</v>
      </c>
    </row>
    <row r="964" spans="1:23" ht="15">
      <c r="A964" s="12">
        <v>821810</v>
      </c>
      <c r="B964" t="s">
        <v>1563</v>
      </c>
      <c r="D964" t="s">
        <v>1971</v>
      </c>
      <c r="E964" s="8" t="s">
        <v>3159</v>
      </c>
      <c r="F964" s="8">
        <v>245</v>
      </c>
      <c r="G964" s="8">
        <v>283</v>
      </c>
      <c r="H964" s="8">
        <v>152</v>
      </c>
      <c r="I964" s="8">
        <v>71</v>
      </c>
      <c r="J964" s="8">
        <v>78</v>
      </c>
      <c r="K964" s="8">
        <v>1213</v>
      </c>
      <c r="L964" s="8">
        <v>11</v>
      </c>
      <c r="M964" s="42">
        <v>231</v>
      </c>
      <c r="N964" s="8">
        <v>29</v>
      </c>
      <c r="O964" s="8">
        <v>50</v>
      </c>
      <c r="P964" s="8">
        <v>275</v>
      </c>
      <c r="Q964" s="8">
        <v>300</v>
      </c>
      <c r="R964" s="8">
        <v>139</v>
      </c>
      <c r="S964" s="8">
        <v>68</v>
      </c>
      <c r="T964" s="8">
        <v>234</v>
      </c>
      <c r="U964" s="8">
        <v>388</v>
      </c>
      <c r="V964" s="8">
        <v>236</v>
      </c>
      <c r="W964" s="8">
        <v>8</v>
      </c>
    </row>
    <row r="965" spans="1:23" ht="15">
      <c r="A965" s="12">
        <v>822031</v>
      </c>
      <c r="B965" t="s">
        <v>1563</v>
      </c>
      <c r="D965" t="s">
        <v>1971</v>
      </c>
      <c r="E965" s="8" t="s">
        <v>3159</v>
      </c>
      <c r="F965" s="8">
        <v>217</v>
      </c>
      <c r="G965" s="8">
        <v>182</v>
      </c>
      <c r="H965" s="8">
        <v>85</v>
      </c>
      <c r="I965" s="8">
        <v>60</v>
      </c>
      <c r="J965" s="8">
        <v>64</v>
      </c>
      <c r="K965" s="8">
        <v>1555</v>
      </c>
      <c r="L965" s="8">
        <v>15</v>
      </c>
      <c r="M965" s="42">
        <v>278</v>
      </c>
      <c r="N965" s="8">
        <v>21</v>
      </c>
      <c r="O965" s="8">
        <v>54</v>
      </c>
      <c r="P965" s="8">
        <v>183</v>
      </c>
      <c r="Q965" s="8">
        <v>314</v>
      </c>
      <c r="R965" s="8">
        <v>26</v>
      </c>
      <c r="S965" s="8">
        <v>39</v>
      </c>
      <c r="T965" s="8">
        <v>197</v>
      </c>
      <c r="U965" s="8">
        <v>429</v>
      </c>
      <c r="V965" s="8">
        <v>275</v>
      </c>
      <c r="W965" s="8">
        <v>15</v>
      </c>
    </row>
    <row r="966" spans="1:23" ht="15">
      <c r="A966" s="12">
        <v>823191</v>
      </c>
      <c r="B966" t="s">
        <v>1566</v>
      </c>
      <c r="C966" t="s">
        <v>1972</v>
      </c>
      <c r="E966" s="8" t="s">
        <v>3159</v>
      </c>
      <c r="F966" s="8">
        <v>106</v>
      </c>
      <c r="G966" s="8">
        <v>60</v>
      </c>
      <c r="H966" s="8">
        <v>60</v>
      </c>
      <c r="I966" s="8">
        <v>50</v>
      </c>
      <c r="J966" s="8">
        <v>33</v>
      </c>
      <c r="K966" s="8">
        <v>627</v>
      </c>
      <c r="L966" s="8">
        <v>13</v>
      </c>
      <c r="M966" s="42">
        <v>183</v>
      </c>
      <c r="N966" s="8">
        <v>36</v>
      </c>
      <c r="O966" s="8">
        <v>33</v>
      </c>
      <c r="P966" s="8">
        <v>36</v>
      </c>
      <c r="Q966" s="8">
        <v>298</v>
      </c>
      <c r="R966" s="8">
        <v>90</v>
      </c>
      <c r="S966" s="8">
        <v>51</v>
      </c>
      <c r="T966" s="8">
        <v>317</v>
      </c>
      <c r="U966" s="8">
        <v>420</v>
      </c>
      <c r="V966" s="8">
        <v>290</v>
      </c>
      <c r="W966" s="8">
        <v>32</v>
      </c>
    </row>
    <row r="967" spans="1:23" ht="15">
      <c r="A967" s="12">
        <v>823787</v>
      </c>
      <c r="B967" t="s">
        <v>1563</v>
      </c>
      <c r="D967" t="s">
        <v>1973</v>
      </c>
      <c r="E967" s="8" t="s">
        <v>3159</v>
      </c>
      <c r="F967" s="8">
        <v>141</v>
      </c>
      <c r="G967" s="8">
        <v>337</v>
      </c>
      <c r="H967" s="8">
        <v>43</v>
      </c>
      <c r="I967" s="8">
        <v>62</v>
      </c>
      <c r="J967" s="8">
        <v>19</v>
      </c>
      <c r="K967" s="8">
        <v>1235</v>
      </c>
      <c r="L967" s="8">
        <v>7</v>
      </c>
      <c r="M967" s="42">
        <v>286</v>
      </c>
      <c r="N967" s="8">
        <v>29</v>
      </c>
      <c r="O967" s="8">
        <v>32</v>
      </c>
      <c r="P967" s="8">
        <v>53</v>
      </c>
      <c r="Q967" s="8">
        <v>80</v>
      </c>
      <c r="R967" s="8">
        <v>152</v>
      </c>
      <c r="S967" s="8">
        <v>51</v>
      </c>
      <c r="T967" s="8">
        <v>347</v>
      </c>
      <c r="U967" s="8">
        <v>479</v>
      </c>
      <c r="V967" s="8">
        <v>151</v>
      </c>
      <c r="W967" s="8">
        <v>35</v>
      </c>
    </row>
    <row r="968" spans="1:23" ht="15">
      <c r="A968" s="12">
        <v>825779</v>
      </c>
      <c r="B968" t="s">
        <v>1563</v>
      </c>
      <c r="D968" t="s">
        <v>1974</v>
      </c>
      <c r="E968" s="8" t="s">
        <v>3159</v>
      </c>
      <c r="F968" s="8">
        <v>69</v>
      </c>
      <c r="G968" s="8">
        <v>500</v>
      </c>
      <c r="H968" s="8">
        <v>130</v>
      </c>
      <c r="I968" s="8">
        <v>80</v>
      </c>
      <c r="J968" s="8">
        <v>78</v>
      </c>
      <c r="K968" s="8">
        <v>2343</v>
      </c>
      <c r="L968" s="8">
        <v>8</v>
      </c>
      <c r="M968" s="42">
        <v>517</v>
      </c>
      <c r="N968" s="8">
        <v>35</v>
      </c>
      <c r="O968" s="8">
        <v>40</v>
      </c>
      <c r="P968" s="8">
        <v>177</v>
      </c>
      <c r="Q968" s="8">
        <v>206</v>
      </c>
      <c r="R968" s="8">
        <v>69</v>
      </c>
      <c r="S968" s="8">
        <v>51</v>
      </c>
      <c r="T968" s="8">
        <v>197</v>
      </c>
      <c r="U968" s="8">
        <v>321</v>
      </c>
      <c r="V968" s="8">
        <v>250</v>
      </c>
      <c r="W968" s="8">
        <v>29</v>
      </c>
    </row>
    <row r="969" spans="1:23" ht="15">
      <c r="A969" s="12">
        <v>825783</v>
      </c>
      <c r="B969" t="s">
        <v>1563</v>
      </c>
      <c r="D969" t="s">
        <v>1974</v>
      </c>
      <c r="E969" s="8" t="s">
        <v>3160</v>
      </c>
      <c r="F969" s="8">
        <v>73</v>
      </c>
      <c r="G969" s="8">
        <v>512</v>
      </c>
      <c r="H969" s="8">
        <v>128</v>
      </c>
      <c r="I969" s="8">
        <v>76</v>
      </c>
      <c r="J969" s="8">
        <v>69</v>
      </c>
      <c r="K969" s="8">
        <v>2310</v>
      </c>
      <c r="L969" s="8">
        <v>8</v>
      </c>
      <c r="M969" s="42">
        <v>518</v>
      </c>
      <c r="N969" s="8">
        <v>35</v>
      </c>
      <c r="O969" s="8">
        <v>40</v>
      </c>
      <c r="P969" s="8">
        <v>160</v>
      </c>
      <c r="Q969" s="8">
        <v>212</v>
      </c>
      <c r="R969" s="8">
        <v>67</v>
      </c>
      <c r="S969" s="8">
        <v>57</v>
      </c>
      <c r="T969" s="8">
        <v>201</v>
      </c>
      <c r="U969" s="8">
        <v>315</v>
      </c>
      <c r="V969" s="8">
        <v>250</v>
      </c>
      <c r="W969" s="8">
        <v>30</v>
      </c>
    </row>
    <row r="970" spans="1:23" ht="15">
      <c r="A970" s="12">
        <v>825784</v>
      </c>
      <c r="B970" t="s">
        <v>1563</v>
      </c>
      <c r="D970" t="s">
        <v>1974</v>
      </c>
      <c r="E970" s="8" t="s">
        <v>3160</v>
      </c>
      <c r="F970" s="8">
        <v>76</v>
      </c>
      <c r="G970" s="8">
        <v>514</v>
      </c>
      <c r="H970" s="8">
        <v>124</v>
      </c>
      <c r="I970" s="8">
        <v>76</v>
      </c>
      <c r="J970" s="8">
        <v>64</v>
      </c>
      <c r="K970" s="8">
        <v>2295</v>
      </c>
      <c r="L970" s="8">
        <v>8</v>
      </c>
      <c r="M970" s="42">
        <v>521</v>
      </c>
      <c r="N970" s="8">
        <v>35</v>
      </c>
      <c r="O970" s="8">
        <v>39</v>
      </c>
      <c r="P970" s="8">
        <v>157</v>
      </c>
      <c r="Q970" s="8">
        <v>218</v>
      </c>
      <c r="R970" s="8">
        <v>69</v>
      </c>
      <c r="S970" s="8">
        <v>59</v>
      </c>
      <c r="T970" s="8">
        <v>199</v>
      </c>
      <c r="U970" s="8">
        <v>315</v>
      </c>
      <c r="V970" s="8">
        <v>250</v>
      </c>
      <c r="W970" s="8">
        <v>31</v>
      </c>
    </row>
    <row r="971" spans="1:23" ht="15">
      <c r="A971" s="12">
        <v>825785</v>
      </c>
      <c r="B971" t="s">
        <v>1563</v>
      </c>
      <c r="D971" t="s">
        <v>1974</v>
      </c>
      <c r="E971" s="8" t="s">
        <v>3160</v>
      </c>
      <c r="F971" s="8">
        <v>76</v>
      </c>
      <c r="G971" s="8">
        <v>512</v>
      </c>
      <c r="H971" s="8">
        <v>127</v>
      </c>
      <c r="I971" s="8">
        <v>74</v>
      </c>
      <c r="J971" s="8">
        <v>62</v>
      </c>
      <c r="K971" s="8">
        <v>2314</v>
      </c>
      <c r="L971" s="8">
        <v>8</v>
      </c>
      <c r="M971" s="42">
        <v>525</v>
      </c>
      <c r="N971" s="8">
        <v>35</v>
      </c>
      <c r="O971" s="8">
        <v>38</v>
      </c>
      <c r="P971" s="8">
        <v>158</v>
      </c>
      <c r="Q971" s="8">
        <v>220</v>
      </c>
      <c r="R971" s="8">
        <v>68</v>
      </c>
      <c r="S971" s="8">
        <v>58</v>
      </c>
      <c r="T971" s="8">
        <v>197</v>
      </c>
      <c r="U971" s="8">
        <v>313</v>
      </c>
      <c r="V971" s="8">
        <v>254</v>
      </c>
      <c r="W971" s="8">
        <v>30</v>
      </c>
    </row>
    <row r="972" spans="1:23" ht="15">
      <c r="A972" s="12">
        <v>825786</v>
      </c>
      <c r="B972" t="s">
        <v>1563</v>
      </c>
      <c r="D972" t="s">
        <v>1974</v>
      </c>
      <c r="E972" s="8" t="s">
        <v>3160</v>
      </c>
      <c r="F972" s="8">
        <v>75</v>
      </c>
      <c r="G972" s="8">
        <v>507</v>
      </c>
      <c r="H972" s="8">
        <v>127</v>
      </c>
      <c r="I972" s="8">
        <v>72</v>
      </c>
      <c r="J972" s="8">
        <v>66</v>
      </c>
      <c r="K972" s="8">
        <v>2313</v>
      </c>
      <c r="L972" s="8">
        <v>8</v>
      </c>
      <c r="M972" s="42">
        <v>527</v>
      </c>
      <c r="N972" s="8">
        <v>34</v>
      </c>
      <c r="O972" s="8">
        <v>38</v>
      </c>
      <c r="P972" s="8">
        <v>162</v>
      </c>
      <c r="Q972" s="8">
        <v>220</v>
      </c>
      <c r="R972" s="8">
        <v>67</v>
      </c>
      <c r="S972" s="8">
        <v>57</v>
      </c>
      <c r="T972" s="8">
        <v>196</v>
      </c>
      <c r="U972" s="8">
        <v>310</v>
      </c>
      <c r="V972" s="8">
        <v>254</v>
      </c>
      <c r="W972" s="8">
        <v>30</v>
      </c>
    </row>
    <row r="973" spans="1:23" ht="15">
      <c r="A973" s="12">
        <v>825787</v>
      </c>
      <c r="B973" t="s">
        <v>1563</v>
      </c>
      <c r="D973" t="s">
        <v>1974</v>
      </c>
      <c r="E973" s="8" t="s">
        <v>3160</v>
      </c>
      <c r="F973" s="8">
        <v>72</v>
      </c>
      <c r="G973" s="8">
        <v>515</v>
      </c>
      <c r="H973" s="8">
        <v>132</v>
      </c>
      <c r="I973" s="8">
        <v>73</v>
      </c>
      <c r="J973" s="8">
        <v>69</v>
      </c>
      <c r="K973" s="8">
        <v>2328</v>
      </c>
      <c r="L973" s="8">
        <v>8</v>
      </c>
      <c r="M973" s="42">
        <v>526</v>
      </c>
      <c r="N973" s="8">
        <v>36</v>
      </c>
      <c r="O973" s="8">
        <v>38</v>
      </c>
      <c r="P973" s="8">
        <v>160</v>
      </c>
      <c r="Q973" s="8">
        <v>222</v>
      </c>
      <c r="R973" s="8">
        <v>66</v>
      </c>
      <c r="S973" s="8">
        <v>56</v>
      </c>
      <c r="T973" s="8">
        <v>201</v>
      </c>
      <c r="U973" s="8">
        <v>308</v>
      </c>
      <c r="V973" s="8">
        <v>259</v>
      </c>
      <c r="W973" s="8">
        <v>31</v>
      </c>
    </row>
    <row r="974" spans="1:23" ht="15">
      <c r="A974" s="12">
        <v>825789</v>
      </c>
      <c r="B974" t="s">
        <v>1563</v>
      </c>
      <c r="D974" t="s">
        <v>1974</v>
      </c>
      <c r="E974" s="8" t="s">
        <v>3160</v>
      </c>
      <c r="F974" s="8">
        <v>71</v>
      </c>
      <c r="G974" s="8">
        <v>516</v>
      </c>
      <c r="H974" s="8">
        <v>135</v>
      </c>
      <c r="I974" s="8">
        <v>71</v>
      </c>
      <c r="J974" s="8">
        <v>65</v>
      </c>
      <c r="K974" s="8">
        <v>2347</v>
      </c>
      <c r="L974" s="8">
        <v>10</v>
      </c>
      <c r="M974" s="42">
        <v>521</v>
      </c>
      <c r="N974" s="8">
        <v>38</v>
      </c>
      <c r="O974" s="8">
        <v>38</v>
      </c>
      <c r="P974" s="8">
        <v>169</v>
      </c>
      <c r="Q974" s="8">
        <v>228</v>
      </c>
      <c r="R974" s="8">
        <v>67</v>
      </c>
      <c r="S974" s="8">
        <v>63</v>
      </c>
      <c r="T974" s="8">
        <v>204</v>
      </c>
      <c r="U974" s="8">
        <v>309</v>
      </c>
      <c r="V974" s="8">
        <v>266</v>
      </c>
      <c r="W974" s="8">
        <v>30</v>
      </c>
    </row>
    <row r="975" spans="1:23" ht="15">
      <c r="A975" s="12">
        <v>825790</v>
      </c>
      <c r="B975" t="s">
        <v>1563</v>
      </c>
      <c r="D975" t="s">
        <v>1974</v>
      </c>
      <c r="E975" s="8" t="s">
        <v>3160</v>
      </c>
      <c r="F975" s="8">
        <v>71</v>
      </c>
      <c r="G975" s="8">
        <v>518</v>
      </c>
      <c r="H975" s="8">
        <v>137</v>
      </c>
      <c r="I975" s="8">
        <v>72</v>
      </c>
      <c r="J975" s="8">
        <v>64</v>
      </c>
      <c r="K975" s="8">
        <v>2353</v>
      </c>
      <c r="L975" s="8">
        <v>12</v>
      </c>
      <c r="M975" s="42">
        <v>526</v>
      </c>
      <c r="N975" s="8">
        <v>39</v>
      </c>
      <c r="O975" s="8">
        <v>39</v>
      </c>
      <c r="P975" s="8">
        <v>176</v>
      </c>
      <c r="Q975" s="8">
        <v>231</v>
      </c>
      <c r="R975" s="8">
        <v>65</v>
      </c>
      <c r="S975" s="8">
        <v>64</v>
      </c>
      <c r="T975" s="8">
        <v>206</v>
      </c>
      <c r="U975" s="8">
        <v>305</v>
      </c>
      <c r="V975" s="8">
        <v>263</v>
      </c>
      <c r="W975" s="8">
        <v>30</v>
      </c>
    </row>
    <row r="976" spans="1:23" ht="15">
      <c r="A976" s="12">
        <v>825791</v>
      </c>
      <c r="B976" t="s">
        <v>1563</v>
      </c>
      <c r="D976" t="s">
        <v>1974</v>
      </c>
      <c r="E976" s="8" t="s">
        <v>3160</v>
      </c>
      <c r="F976" s="8">
        <v>71</v>
      </c>
      <c r="G976" s="8">
        <v>515</v>
      </c>
      <c r="H976" s="8">
        <v>130</v>
      </c>
      <c r="I976" s="8">
        <v>73</v>
      </c>
      <c r="J976" s="8">
        <v>65</v>
      </c>
      <c r="K976" s="8">
        <v>2354</v>
      </c>
      <c r="L976" s="8">
        <v>11</v>
      </c>
      <c r="M976" s="42">
        <v>529</v>
      </c>
      <c r="N976" s="8">
        <v>37</v>
      </c>
      <c r="O976" s="8">
        <v>37</v>
      </c>
      <c r="P976" s="8">
        <v>180</v>
      </c>
      <c r="Q976" s="8">
        <v>230</v>
      </c>
      <c r="R976" s="8">
        <v>64</v>
      </c>
      <c r="S976" s="8">
        <v>64</v>
      </c>
      <c r="T976" s="8">
        <v>206</v>
      </c>
      <c r="U976" s="8">
        <v>305</v>
      </c>
      <c r="V976" s="8">
        <v>260</v>
      </c>
      <c r="W976" s="8">
        <v>30</v>
      </c>
    </row>
    <row r="977" spans="1:23" ht="15">
      <c r="A977" s="12">
        <v>825793</v>
      </c>
      <c r="B977" t="s">
        <v>1563</v>
      </c>
      <c r="D977" t="s">
        <v>1974</v>
      </c>
      <c r="E977" s="8" t="s">
        <v>3160</v>
      </c>
      <c r="F977" s="8">
        <v>71</v>
      </c>
      <c r="G977" s="8">
        <v>511</v>
      </c>
      <c r="H977" s="8">
        <v>124</v>
      </c>
      <c r="I977" s="8">
        <v>73</v>
      </c>
      <c r="J977" s="8">
        <v>64</v>
      </c>
      <c r="K977" s="8">
        <v>2363</v>
      </c>
      <c r="L977" s="8">
        <v>11</v>
      </c>
      <c r="M977" s="42">
        <v>529</v>
      </c>
      <c r="N977" s="8">
        <v>36</v>
      </c>
      <c r="O977" s="8">
        <v>38</v>
      </c>
      <c r="P977" s="8">
        <v>181</v>
      </c>
      <c r="Q977" s="8">
        <v>231</v>
      </c>
      <c r="R977" s="8">
        <v>65</v>
      </c>
      <c r="S977" s="8">
        <v>64</v>
      </c>
      <c r="T977" s="8">
        <v>204</v>
      </c>
      <c r="U977" s="8">
        <v>305</v>
      </c>
      <c r="V977" s="8">
        <v>265</v>
      </c>
      <c r="W977" s="8">
        <v>34</v>
      </c>
    </row>
    <row r="978" spans="1:23" ht="15">
      <c r="A978" s="12">
        <v>825794</v>
      </c>
      <c r="B978" t="s">
        <v>1563</v>
      </c>
      <c r="D978" t="s">
        <v>1974</v>
      </c>
      <c r="E978" s="8" t="s">
        <v>3160</v>
      </c>
      <c r="F978" s="8">
        <v>69</v>
      </c>
      <c r="G978" s="8">
        <v>511</v>
      </c>
      <c r="H978" s="8">
        <v>117</v>
      </c>
      <c r="I978" s="8">
        <v>73</v>
      </c>
      <c r="J978" s="8">
        <v>63</v>
      </c>
      <c r="K978" s="8">
        <v>2348</v>
      </c>
      <c r="L978" s="8">
        <v>11</v>
      </c>
      <c r="M978" s="42">
        <v>528</v>
      </c>
      <c r="N978" s="8">
        <v>37</v>
      </c>
      <c r="O978" s="8">
        <v>38</v>
      </c>
      <c r="P978" s="8">
        <v>179</v>
      </c>
      <c r="Q978" s="8">
        <v>237</v>
      </c>
      <c r="R978" s="8">
        <v>66</v>
      </c>
      <c r="S978" s="8">
        <v>63</v>
      </c>
      <c r="T978" s="8">
        <v>207</v>
      </c>
      <c r="U978" s="8">
        <v>300</v>
      </c>
      <c r="V978" s="8">
        <v>269</v>
      </c>
      <c r="W978" s="8">
        <v>35</v>
      </c>
    </row>
    <row r="979" spans="1:23" ht="15">
      <c r="A979" s="12">
        <v>825795</v>
      </c>
      <c r="B979" t="s">
        <v>1563</v>
      </c>
      <c r="D979" t="s">
        <v>1974</v>
      </c>
      <c r="E979" s="8" t="s">
        <v>3160</v>
      </c>
      <c r="F979" s="8">
        <v>67</v>
      </c>
      <c r="G979" s="8">
        <v>515</v>
      </c>
      <c r="H979" s="8">
        <v>116</v>
      </c>
      <c r="I979" s="8">
        <v>74</v>
      </c>
      <c r="J979" s="8">
        <v>60</v>
      </c>
      <c r="K979" s="8">
        <v>2353</v>
      </c>
      <c r="L979" s="8">
        <v>11</v>
      </c>
      <c r="M979" s="42">
        <v>522</v>
      </c>
      <c r="N979" s="8">
        <v>37</v>
      </c>
      <c r="O979" s="8">
        <v>40</v>
      </c>
      <c r="P979" s="8">
        <v>180</v>
      </c>
      <c r="Q979" s="8">
        <v>236</v>
      </c>
      <c r="R979" s="8">
        <v>64</v>
      </c>
      <c r="S979" s="8">
        <v>64</v>
      </c>
      <c r="T979" s="8">
        <v>207</v>
      </c>
      <c r="U979" s="8">
        <v>299</v>
      </c>
      <c r="V979" s="8">
        <v>272</v>
      </c>
      <c r="W979" s="8">
        <v>34</v>
      </c>
    </row>
    <row r="980" spans="1:23" ht="15">
      <c r="A980" s="12">
        <v>825796</v>
      </c>
      <c r="B980" t="s">
        <v>1563</v>
      </c>
      <c r="D980" t="s">
        <v>1974</v>
      </c>
      <c r="E980" s="8" t="s">
        <v>3160</v>
      </c>
      <c r="F980" s="8">
        <v>67</v>
      </c>
      <c r="G980" s="8">
        <v>519</v>
      </c>
      <c r="H980" s="8">
        <v>112</v>
      </c>
      <c r="I980" s="8">
        <v>75</v>
      </c>
      <c r="J980" s="8">
        <v>59</v>
      </c>
      <c r="K980" s="8">
        <v>2339</v>
      </c>
      <c r="L980" s="8">
        <v>11</v>
      </c>
      <c r="M980" s="42">
        <v>522</v>
      </c>
      <c r="N980" s="8">
        <v>37</v>
      </c>
      <c r="O980" s="8">
        <v>41</v>
      </c>
      <c r="P980" s="8">
        <v>182</v>
      </c>
      <c r="Q980" s="8">
        <v>239</v>
      </c>
      <c r="R980" s="8">
        <v>65</v>
      </c>
      <c r="S980" s="8">
        <v>67</v>
      </c>
      <c r="T980" s="8">
        <v>205</v>
      </c>
      <c r="U980" s="8">
        <v>300</v>
      </c>
      <c r="V980" s="8">
        <v>278</v>
      </c>
      <c r="W980" s="8">
        <v>34</v>
      </c>
    </row>
    <row r="981" spans="1:23" ht="15">
      <c r="A981" s="12">
        <v>825797</v>
      </c>
      <c r="B981" t="s">
        <v>1563</v>
      </c>
      <c r="D981" t="s">
        <v>1974</v>
      </c>
      <c r="E981" s="8" t="s">
        <v>3160</v>
      </c>
      <c r="F981" s="8">
        <v>64</v>
      </c>
      <c r="G981" s="8">
        <v>521</v>
      </c>
      <c r="H981" s="8">
        <v>112</v>
      </c>
      <c r="I981" s="8">
        <v>75</v>
      </c>
      <c r="J981" s="8">
        <v>59</v>
      </c>
      <c r="K981" s="8">
        <v>2336</v>
      </c>
      <c r="L981" s="8">
        <v>12</v>
      </c>
      <c r="M981" s="42">
        <v>529</v>
      </c>
      <c r="N981" s="8">
        <v>39</v>
      </c>
      <c r="O981" s="8">
        <v>41</v>
      </c>
      <c r="P981" s="8">
        <v>180</v>
      </c>
      <c r="Q981" s="8">
        <v>236</v>
      </c>
      <c r="R981" s="8">
        <v>65</v>
      </c>
      <c r="S981" s="8">
        <v>64</v>
      </c>
      <c r="T981" s="8">
        <v>203</v>
      </c>
      <c r="U981" s="8">
        <v>302</v>
      </c>
      <c r="V981" s="8">
        <v>285</v>
      </c>
      <c r="W981" s="8">
        <v>33</v>
      </c>
    </row>
    <row r="982" spans="1:23" ht="15">
      <c r="A982" s="12">
        <v>825801</v>
      </c>
      <c r="B982" t="s">
        <v>1563</v>
      </c>
      <c r="D982" t="s">
        <v>1974</v>
      </c>
      <c r="E982" s="8" t="s">
        <v>3159</v>
      </c>
      <c r="F982" s="8">
        <v>63</v>
      </c>
      <c r="G982" s="8">
        <v>521</v>
      </c>
      <c r="H982" s="8">
        <v>115</v>
      </c>
      <c r="I982" s="8">
        <v>75</v>
      </c>
      <c r="J982" s="8">
        <v>55</v>
      </c>
      <c r="K982" s="8">
        <v>2318</v>
      </c>
      <c r="L982" s="8">
        <v>13</v>
      </c>
      <c r="M982" s="42">
        <v>538</v>
      </c>
      <c r="N982" s="8">
        <v>38</v>
      </c>
      <c r="O982" s="8">
        <v>43</v>
      </c>
      <c r="P982" s="8">
        <v>179</v>
      </c>
      <c r="Q982" s="8">
        <v>232</v>
      </c>
      <c r="R982" s="8">
        <v>71</v>
      </c>
      <c r="S982" s="8">
        <v>63</v>
      </c>
      <c r="T982" s="8">
        <v>212</v>
      </c>
      <c r="U982" s="8">
        <v>300</v>
      </c>
      <c r="V982" s="8">
        <v>290</v>
      </c>
      <c r="W982" s="8">
        <v>29</v>
      </c>
    </row>
    <row r="983" spans="1:23" ht="15">
      <c r="A983" s="12">
        <v>829661</v>
      </c>
      <c r="B983" t="s">
        <v>52</v>
      </c>
      <c r="C983" t="s">
        <v>1975</v>
      </c>
      <c r="E983" s="8" t="s">
        <v>3159</v>
      </c>
      <c r="F983" s="8">
        <v>279</v>
      </c>
      <c r="G983" s="8">
        <v>283</v>
      </c>
      <c r="H983" s="8">
        <v>93</v>
      </c>
      <c r="I983" s="8">
        <v>102</v>
      </c>
      <c r="J983" s="8">
        <v>42</v>
      </c>
      <c r="K983" s="8">
        <v>818</v>
      </c>
      <c r="L983" s="8">
        <v>6</v>
      </c>
      <c r="M983" s="42">
        <v>41</v>
      </c>
      <c r="N983" s="8">
        <v>27</v>
      </c>
      <c r="O983" s="8">
        <v>45</v>
      </c>
      <c r="P983" s="8">
        <v>48</v>
      </c>
      <c r="Q983" s="8">
        <v>172</v>
      </c>
      <c r="R983" s="8">
        <v>69</v>
      </c>
      <c r="S983" s="8">
        <v>39</v>
      </c>
      <c r="T983" s="8">
        <v>158</v>
      </c>
      <c r="U983" s="8">
        <v>190</v>
      </c>
      <c r="V983" s="8">
        <v>348</v>
      </c>
      <c r="W983" s="8">
        <v>18</v>
      </c>
    </row>
    <row r="984" spans="1:23" ht="15">
      <c r="A984" s="12">
        <v>830292</v>
      </c>
      <c r="B984" t="s">
        <v>52</v>
      </c>
      <c r="C984" t="s">
        <v>1975</v>
      </c>
      <c r="E984" s="8" t="s">
        <v>3159</v>
      </c>
      <c r="F984" s="8">
        <v>177</v>
      </c>
      <c r="G984" s="8">
        <v>318</v>
      </c>
      <c r="H984" s="8">
        <v>77</v>
      </c>
      <c r="I984" s="8">
        <v>79</v>
      </c>
      <c r="J984" s="8">
        <v>60</v>
      </c>
      <c r="K984" s="8">
        <v>1362</v>
      </c>
      <c r="L984" s="8">
        <v>8</v>
      </c>
      <c r="M984" s="42">
        <v>199</v>
      </c>
      <c r="N984" s="8">
        <v>23</v>
      </c>
      <c r="O984" s="8">
        <v>38</v>
      </c>
      <c r="P984" s="8">
        <v>96</v>
      </c>
      <c r="Q984" s="8">
        <v>143</v>
      </c>
      <c r="R984" s="8">
        <v>137</v>
      </c>
      <c r="S984" s="8">
        <v>50</v>
      </c>
      <c r="T984" s="8">
        <v>219</v>
      </c>
      <c r="U984" s="8">
        <v>102</v>
      </c>
      <c r="V984" s="8">
        <v>193</v>
      </c>
      <c r="W984" s="8">
        <v>29</v>
      </c>
    </row>
    <row r="985" spans="1:23" ht="15">
      <c r="A985" s="12">
        <v>831171</v>
      </c>
      <c r="B985" t="s">
        <v>52</v>
      </c>
      <c r="C985" t="s">
        <v>1976</v>
      </c>
      <c r="E985" s="8" t="s">
        <v>3160</v>
      </c>
      <c r="F985" s="8">
        <v>126</v>
      </c>
      <c r="G985" s="8">
        <v>326</v>
      </c>
      <c r="H985" s="8">
        <v>70</v>
      </c>
      <c r="I985" s="8">
        <v>83</v>
      </c>
      <c r="J985" s="8">
        <v>26</v>
      </c>
      <c r="K985" s="8">
        <v>561</v>
      </c>
      <c r="L985" s="8">
        <v>16</v>
      </c>
      <c r="M985" s="42">
        <v>222</v>
      </c>
      <c r="N985" s="8">
        <v>28</v>
      </c>
      <c r="O985" s="8">
        <v>36</v>
      </c>
      <c r="P985" s="8">
        <v>65</v>
      </c>
      <c r="Q985" s="8">
        <v>579</v>
      </c>
      <c r="R985" s="8">
        <v>66</v>
      </c>
      <c r="S985" s="8">
        <v>59</v>
      </c>
      <c r="T985" s="8">
        <v>151</v>
      </c>
      <c r="U985" s="8">
        <v>688</v>
      </c>
      <c r="V985" s="8">
        <v>326</v>
      </c>
      <c r="W985" s="8">
        <v>11</v>
      </c>
    </row>
    <row r="986" spans="1:23" ht="15">
      <c r="A986" s="12">
        <v>831289</v>
      </c>
      <c r="B986" t="s">
        <v>52</v>
      </c>
      <c r="C986" t="s">
        <v>1976</v>
      </c>
      <c r="E986" s="8" t="s">
        <v>3159</v>
      </c>
      <c r="F986" s="8">
        <v>141</v>
      </c>
      <c r="G986" s="8">
        <v>273</v>
      </c>
      <c r="H986" s="8">
        <v>65</v>
      </c>
      <c r="I986" s="8">
        <v>71</v>
      </c>
      <c r="J986" s="8">
        <v>49</v>
      </c>
      <c r="K986" s="8">
        <v>749</v>
      </c>
      <c r="L986" s="8">
        <v>13</v>
      </c>
      <c r="M986" s="42">
        <v>239</v>
      </c>
      <c r="N986" s="8">
        <v>29</v>
      </c>
      <c r="O986" s="8">
        <v>24</v>
      </c>
      <c r="P986" s="8">
        <v>64</v>
      </c>
      <c r="Q986" s="8">
        <v>474</v>
      </c>
      <c r="R986" s="8">
        <v>103</v>
      </c>
      <c r="S986" s="8">
        <v>47</v>
      </c>
      <c r="T986" s="8">
        <v>141</v>
      </c>
      <c r="U986" s="8">
        <v>799</v>
      </c>
      <c r="V986" s="8">
        <v>274</v>
      </c>
      <c r="W986" s="8">
        <v>10</v>
      </c>
    </row>
    <row r="987" spans="1:23" ht="15">
      <c r="A987" s="12">
        <v>834717</v>
      </c>
      <c r="B987" t="s">
        <v>52</v>
      </c>
      <c r="C987" t="s">
        <v>1977</v>
      </c>
      <c r="E987" s="8" t="s">
        <v>3160</v>
      </c>
      <c r="F987" s="8">
        <v>223</v>
      </c>
      <c r="G987" s="8">
        <v>254</v>
      </c>
      <c r="H987" s="8">
        <v>98</v>
      </c>
      <c r="I987" s="8">
        <v>51</v>
      </c>
      <c r="J987" s="8">
        <v>47</v>
      </c>
      <c r="K987" s="8">
        <v>876</v>
      </c>
      <c r="L987" s="8">
        <v>9</v>
      </c>
      <c r="M987" s="42">
        <v>288</v>
      </c>
      <c r="N987" s="8">
        <v>18</v>
      </c>
      <c r="O987" s="8">
        <v>42</v>
      </c>
      <c r="P987" s="8">
        <v>43</v>
      </c>
      <c r="Q987" s="8">
        <v>97</v>
      </c>
      <c r="R987" s="8">
        <v>104</v>
      </c>
      <c r="S987" s="8">
        <v>63</v>
      </c>
      <c r="T987" s="8">
        <v>136</v>
      </c>
      <c r="U987" s="8">
        <v>49</v>
      </c>
      <c r="V987" s="8">
        <v>373</v>
      </c>
      <c r="W987" s="8">
        <v>28</v>
      </c>
    </row>
    <row r="988" spans="1:23" ht="15">
      <c r="A988" s="12">
        <v>834722</v>
      </c>
      <c r="B988" t="s">
        <v>1566</v>
      </c>
      <c r="C988" t="s">
        <v>1977</v>
      </c>
      <c r="E988" s="8" t="s">
        <v>3160</v>
      </c>
      <c r="F988" s="8">
        <v>224</v>
      </c>
      <c r="G988" s="8">
        <v>262</v>
      </c>
      <c r="H988" s="8">
        <v>106</v>
      </c>
      <c r="I988" s="8">
        <v>54</v>
      </c>
      <c r="J988" s="8">
        <v>49</v>
      </c>
      <c r="K988" s="8">
        <v>893</v>
      </c>
      <c r="L988" s="8">
        <v>11</v>
      </c>
      <c r="M988" s="42">
        <v>279</v>
      </c>
      <c r="N988" s="8">
        <v>20</v>
      </c>
      <c r="O988" s="8">
        <v>44</v>
      </c>
      <c r="P988" s="8">
        <v>42</v>
      </c>
      <c r="Q988" s="8">
        <v>89</v>
      </c>
      <c r="R988" s="8">
        <v>104</v>
      </c>
      <c r="S988" s="8">
        <v>59</v>
      </c>
      <c r="T988" s="8">
        <v>140</v>
      </c>
      <c r="U988" s="8">
        <v>52</v>
      </c>
      <c r="V988" s="8">
        <v>377</v>
      </c>
      <c r="W988" s="8">
        <v>27</v>
      </c>
    </row>
    <row r="989" spans="1:23" ht="15">
      <c r="A989" s="12">
        <v>840326</v>
      </c>
      <c r="B989" t="s">
        <v>1566</v>
      </c>
      <c r="C989" t="s">
        <v>1978</v>
      </c>
      <c r="E989" s="8" t="s">
        <v>3159</v>
      </c>
      <c r="F989" s="8">
        <v>141</v>
      </c>
      <c r="G989" s="8">
        <v>199</v>
      </c>
      <c r="H989" s="8">
        <v>104</v>
      </c>
      <c r="I989" s="8">
        <v>63</v>
      </c>
      <c r="J989" s="8">
        <v>57</v>
      </c>
      <c r="K989" s="8">
        <v>390</v>
      </c>
      <c r="L989" s="8">
        <v>14</v>
      </c>
      <c r="M989" s="42">
        <v>67</v>
      </c>
      <c r="N989" s="8">
        <v>44</v>
      </c>
      <c r="O989" s="8">
        <v>47</v>
      </c>
      <c r="P989" s="8">
        <v>128</v>
      </c>
      <c r="Q989" s="8">
        <v>48</v>
      </c>
      <c r="R989" s="8">
        <v>112</v>
      </c>
      <c r="S989" s="8">
        <v>62</v>
      </c>
      <c r="T989" s="8">
        <v>190</v>
      </c>
      <c r="U989" s="8">
        <v>70</v>
      </c>
      <c r="V989" s="8">
        <v>123</v>
      </c>
      <c r="W989" s="8">
        <v>13</v>
      </c>
    </row>
    <row r="990" spans="1:23" ht="15">
      <c r="A990" s="12">
        <v>841856</v>
      </c>
      <c r="B990" t="s">
        <v>1566</v>
      </c>
      <c r="C990" t="s">
        <v>1979</v>
      </c>
      <c r="E990" s="8" t="s">
        <v>3159</v>
      </c>
      <c r="F990" s="8">
        <v>182</v>
      </c>
      <c r="G990" s="8">
        <v>310</v>
      </c>
      <c r="H990" s="8">
        <v>141</v>
      </c>
      <c r="I990" s="8">
        <v>23</v>
      </c>
      <c r="J990" s="8">
        <v>62</v>
      </c>
      <c r="K990" s="8">
        <v>383</v>
      </c>
      <c r="L990" s="8">
        <v>25</v>
      </c>
      <c r="M990" s="42">
        <v>176</v>
      </c>
      <c r="N990" s="8">
        <v>51</v>
      </c>
      <c r="O990" s="8">
        <v>42</v>
      </c>
      <c r="P990" s="8">
        <v>186</v>
      </c>
      <c r="Q990" s="8">
        <v>156</v>
      </c>
      <c r="R990" s="8">
        <v>61</v>
      </c>
      <c r="S990" s="8">
        <v>33</v>
      </c>
      <c r="T990" s="8">
        <v>192</v>
      </c>
      <c r="U990" s="8">
        <v>206</v>
      </c>
      <c r="V990" s="8">
        <v>303</v>
      </c>
      <c r="W990" s="8">
        <v>32</v>
      </c>
    </row>
    <row r="991" spans="1:23" ht="15">
      <c r="A991" s="12">
        <v>848357</v>
      </c>
      <c r="B991" t="s">
        <v>52</v>
      </c>
      <c r="C991" t="s">
        <v>1980</v>
      </c>
      <c r="E991" s="8" t="s">
        <v>3159</v>
      </c>
      <c r="F991" s="8">
        <v>285</v>
      </c>
      <c r="G991" s="8">
        <v>278</v>
      </c>
      <c r="H991" s="8">
        <v>56</v>
      </c>
      <c r="I991" s="8">
        <v>50</v>
      </c>
      <c r="J991" s="8">
        <v>57</v>
      </c>
      <c r="K991" s="8">
        <v>458</v>
      </c>
      <c r="L991" s="8">
        <v>7</v>
      </c>
      <c r="M991" s="42">
        <v>116</v>
      </c>
      <c r="N991" s="8">
        <v>30</v>
      </c>
      <c r="O991" s="8">
        <v>31</v>
      </c>
      <c r="P991" s="8">
        <v>85</v>
      </c>
      <c r="Q991" s="8">
        <v>222</v>
      </c>
      <c r="R991" s="8">
        <v>155</v>
      </c>
      <c r="S991" s="8">
        <v>50</v>
      </c>
      <c r="T991" s="8">
        <v>220</v>
      </c>
      <c r="U991" s="8">
        <v>222</v>
      </c>
      <c r="V991" s="8">
        <v>224</v>
      </c>
      <c r="W991" s="8">
        <v>23</v>
      </c>
    </row>
    <row r="992" spans="1:23" ht="15">
      <c r="A992" s="12">
        <v>848427</v>
      </c>
      <c r="B992" t="s">
        <v>52</v>
      </c>
      <c r="C992" t="s">
        <v>1980</v>
      </c>
      <c r="E992" s="8" t="s">
        <v>3160</v>
      </c>
      <c r="F992" s="8">
        <v>280</v>
      </c>
      <c r="G992" s="8">
        <v>299</v>
      </c>
      <c r="H992" s="8">
        <v>81</v>
      </c>
      <c r="I992" s="8">
        <v>31</v>
      </c>
      <c r="J992" s="8">
        <v>32</v>
      </c>
      <c r="K992" s="8">
        <v>788</v>
      </c>
      <c r="L992" s="8">
        <v>10</v>
      </c>
      <c r="M992" s="42">
        <v>188</v>
      </c>
      <c r="N992" s="8">
        <v>26</v>
      </c>
      <c r="O992" s="8">
        <v>34</v>
      </c>
      <c r="P992" s="8">
        <v>94</v>
      </c>
      <c r="Q992" s="8">
        <v>218</v>
      </c>
      <c r="R992" s="8">
        <v>149</v>
      </c>
      <c r="S992" s="8">
        <v>66</v>
      </c>
      <c r="T992" s="8">
        <v>231</v>
      </c>
      <c r="U992" s="8">
        <v>134</v>
      </c>
      <c r="V992" s="8">
        <v>233</v>
      </c>
      <c r="W992" s="8">
        <v>34</v>
      </c>
    </row>
    <row r="993" spans="1:23" ht="15">
      <c r="A993" s="12">
        <v>848857</v>
      </c>
      <c r="B993" t="s">
        <v>52</v>
      </c>
      <c r="C993" t="s">
        <v>1981</v>
      </c>
      <c r="E993" s="8" t="s">
        <v>3159</v>
      </c>
      <c r="F993" s="8">
        <v>303</v>
      </c>
      <c r="G993" s="8">
        <v>367</v>
      </c>
      <c r="H993" s="8">
        <v>103</v>
      </c>
      <c r="I993" s="8">
        <v>20</v>
      </c>
      <c r="J993" s="8">
        <v>41</v>
      </c>
      <c r="K993" s="8">
        <v>1110</v>
      </c>
      <c r="L993" s="8">
        <v>16</v>
      </c>
      <c r="M993" s="42">
        <v>196</v>
      </c>
      <c r="N993" s="8">
        <v>66</v>
      </c>
      <c r="O993" s="8">
        <v>38</v>
      </c>
      <c r="P993" s="8">
        <v>90</v>
      </c>
      <c r="Q993" s="8">
        <v>51</v>
      </c>
      <c r="R993" s="8">
        <v>138</v>
      </c>
      <c r="S993" s="8">
        <v>70</v>
      </c>
      <c r="T993" s="8">
        <v>215</v>
      </c>
      <c r="U993" s="8">
        <v>189</v>
      </c>
      <c r="V993" s="8">
        <v>223</v>
      </c>
      <c r="W993" s="8">
        <v>29</v>
      </c>
    </row>
    <row r="994" spans="1:23" ht="15">
      <c r="A994" s="12">
        <v>851935</v>
      </c>
      <c r="B994" t="s">
        <v>1566</v>
      </c>
      <c r="C994" t="s">
        <v>1982</v>
      </c>
      <c r="E994" s="8" t="s">
        <v>3159</v>
      </c>
      <c r="F994" s="8">
        <v>196</v>
      </c>
      <c r="G994" s="8">
        <v>339</v>
      </c>
      <c r="H994" s="8">
        <v>163</v>
      </c>
      <c r="I994" s="8">
        <v>64</v>
      </c>
      <c r="J994" s="8">
        <v>88</v>
      </c>
      <c r="K994" s="8">
        <v>1362</v>
      </c>
      <c r="L994" s="8">
        <v>14</v>
      </c>
      <c r="M994" s="42">
        <v>187</v>
      </c>
      <c r="N994" s="8">
        <v>14</v>
      </c>
      <c r="O994" s="8">
        <v>87</v>
      </c>
      <c r="P994" s="8">
        <v>299</v>
      </c>
      <c r="Q994" s="8">
        <v>141</v>
      </c>
      <c r="R994" s="8">
        <v>105</v>
      </c>
      <c r="S994" s="8">
        <v>64</v>
      </c>
      <c r="T994" s="8">
        <v>136</v>
      </c>
      <c r="U994" s="8">
        <v>74</v>
      </c>
      <c r="V994" s="8">
        <v>272</v>
      </c>
      <c r="W994" s="8">
        <v>24</v>
      </c>
    </row>
    <row r="995" spans="1:23" ht="15">
      <c r="A995" s="12">
        <v>852508</v>
      </c>
      <c r="B995" t="s">
        <v>1566</v>
      </c>
      <c r="C995" t="s">
        <v>1982</v>
      </c>
      <c r="E995" s="8" t="s">
        <v>3159</v>
      </c>
      <c r="F995" s="8">
        <v>267</v>
      </c>
      <c r="G995" s="8">
        <v>344</v>
      </c>
      <c r="H995" s="8">
        <v>36</v>
      </c>
      <c r="I995" s="8">
        <v>68</v>
      </c>
      <c r="J995" s="8">
        <v>20</v>
      </c>
      <c r="K995" s="8">
        <v>1747</v>
      </c>
      <c r="L995" s="8">
        <v>18</v>
      </c>
      <c r="M995" s="42">
        <v>174</v>
      </c>
      <c r="N995" s="8">
        <v>35</v>
      </c>
      <c r="O995" s="8">
        <v>12</v>
      </c>
      <c r="P995" s="8">
        <v>77</v>
      </c>
      <c r="Q995" s="8">
        <v>77</v>
      </c>
      <c r="R995" s="8">
        <v>87</v>
      </c>
      <c r="S995" s="8">
        <v>72</v>
      </c>
      <c r="T995" s="8">
        <v>72</v>
      </c>
      <c r="U995" s="8">
        <v>19</v>
      </c>
      <c r="V995" s="8">
        <v>185</v>
      </c>
      <c r="W995" s="8">
        <v>29</v>
      </c>
    </row>
    <row r="996" spans="1:23" ht="15">
      <c r="A996" s="12">
        <v>857272</v>
      </c>
      <c r="B996" t="s">
        <v>52</v>
      </c>
      <c r="C996" t="s">
        <v>1983</v>
      </c>
      <c r="E996" s="8" t="s">
        <v>3159</v>
      </c>
      <c r="F996" s="8">
        <v>152</v>
      </c>
      <c r="G996" s="8">
        <v>478</v>
      </c>
      <c r="H996" s="8">
        <v>120</v>
      </c>
      <c r="I996" s="8">
        <v>50</v>
      </c>
      <c r="J996" s="8">
        <v>69</v>
      </c>
      <c r="K996" s="8">
        <v>3284</v>
      </c>
      <c r="L996" s="8">
        <v>10</v>
      </c>
      <c r="M996" s="42">
        <v>206</v>
      </c>
      <c r="N996" s="8">
        <v>24</v>
      </c>
      <c r="O996" s="8">
        <v>67</v>
      </c>
      <c r="P996" s="8">
        <v>130</v>
      </c>
      <c r="Q996" s="8">
        <v>14</v>
      </c>
      <c r="R996" s="8">
        <v>105</v>
      </c>
      <c r="S996" s="8">
        <v>100</v>
      </c>
      <c r="T996" s="8">
        <v>194</v>
      </c>
      <c r="U996" s="8">
        <v>97</v>
      </c>
      <c r="V996" s="8">
        <v>303</v>
      </c>
      <c r="W996" s="8">
        <v>14</v>
      </c>
    </row>
    <row r="997" spans="1:23" ht="15">
      <c r="A997" s="12">
        <v>858643</v>
      </c>
      <c r="B997" t="s">
        <v>52</v>
      </c>
      <c r="C997" t="s">
        <v>1984</v>
      </c>
      <c r="E997" s="8" t="s">
        <v>3159</v>
      </c>
      <c r="F997" s="8">
        <v>341</v>
      </c>
      <c r="G997" s="8">
        <v>204</v>
      </c>
      <c r="H997" s="8">
        <v>116</v>
      </c>
      <c r="I997" s="8">
        <v>57</v>
      </c>
      <c r="J997" s="8">
        <v>57</v>
      </c>
      <c r="K997" s="8">
        <v>245</v>
      </c>
      <c r="L997" s="8">
        <v>17</v>
      </c>
      <c r="M997" s="42">
        <v>397</v>
      </c>
      <c r="N997" s="8">
        <v>49</v>
      </c>
      <c r="O997" s="8">
        <v>50</v>
      </c>
      <c r="P997" s="8">
        <v>89</v>
      </c>
      <c r="Q997" s="8">
        <v>110</v>
      </c>
      <c r="R997" s="8">
        <v>78</v>
      </c>
      <c r="S997" s="8">
        <v>70</v>
      </c>
      <c r="T997" s="8">
        <v>236</v>
      </c>
      <c r="U997" s="8">
        <v>96</v>
      </c>
      <c r="V997" s="8">
        <v>198</v>
      </c>
      <c r="W997" s="8">
        <v>24</v>
      </c>
    </row>
    <row r="998" spans="1:23" ht="15">
      <c r="A998" s="12">
        <v>860054</v>
      </c>
      <c r="B998" t="s">
        <v>52</v>
      </c>
      <c r="C998" t="s">
        <v>1985</v>
      </c>
      <c r="E998" s="8" t="s">
        <v>3159</v>
      </c>
      <c r="F998" s="8">
        <v>203</v>
      </c>
      <c r="G998" s="8">
        <v>381</v>
      </c>
      <c r="H998" s="8">
        <v>218</v>
      </c>
      <c r="I998" s="8">
        <v>36</v>
      </c>
      <c r="J998" s="8">
        <v>143</v>
      </c>
      <c r="K998" s="8">
        <v>1003</v>
      </c>
      <c r="L998" s="8">
        <v>17</v>
      </c>
      <c r="M998" s="42">
        <v>113</v>
      </c>
      <c r="N998" s="8">
        <v>52</v>
      </c>
      <c r="O998" s="8">
        <v>64</v>
      </c>
      <c r="P998" s="8">
        <v>141</v>
      </c>
      <c r="Q998" s="8">
        <v>129</v>
      </c>
      <c r="R998" s="8">
        <v>138</v>
      </c>
      <c r="S998" s="8">
        <v>68</v>
      </c>
      <c r="T998" s="8">
        <v>244</v>
      </c>
      <c r="U998" s="8">
        <v>186</v>
      </c>
      <c r="V998" s="8">
        <v>275</v>
      </c>
      <c r="W998" s="8">
        <v>36</v>
      </c>
    </row>
    <row r="999" spans="1:23" ht="15">
      <c r="A999" s="12">
        <v>860690</v>
      </c>
      <c r="B999" t="s">
        <v>52</v>
      </c>
      <c r="C999" t="s">
        <v>1986</v>
      </c>
      <c r="E999" s="8" t="s">
        <v>3160</v>
      </c>
      <c r="F999" s="8">
        <v>164</v>
      </c>
      <c r="G999" s="8">
        <v>196</v>
      </c>
      <c r="H999" s="8">
        <v>85</v>
      </c>
      <c r="I999" s="8">
        <v>58</v>
      </c>
      <c r="J999" s="8">
        <v>54</v>
      </c>
      <c r="K999" s="8">
        <v>3880</v>
      </c>
      <c r="L999" s="8">
        <v>21</v>
      </c>
      <c r="M999" s="42">
        <v>126</v>
      </c>
      <c r="N999" s="8">
        <v>53</v>
      </c>
      <c r="O999" s="8">
        <v>42</v>
      </c>
      <c r="P999" s="8">
        <v>159</v>
      </c>
      <c r="Q999" s="8">
        <v>151</v>
      </c>
      <c r="R999" s="8">
        <v>62</v>
      </c>
      <c r="S999" s="8">
        <v>77</v>
      </c>
      <c r="T999" s="8">
        <v>198</v>
      </c>
      <c r="U999" s="8">
        <v>347</v>
      </c>
      <c r="V999" s="8">
        <v>295</v>
      </c>
      <c r="W999" s="8">
        <v>16</v>
      </c>
    </row>
    <row r="1000" spans="1:23" ht="15">
      <c r="A1000" s="12">
        <v>860719</v>
      </c>
      <c r="B1000" t="s">
        <v>1566</v>
      </c>
      <c r="C1000" t="s">
        <v>1986</v>
      </c>
      <c r="E1000" s="8" t="s">
        <v>3160</v>
      </c>
      <c r="F1000" s="8">
        <v>181</v>
      </c>
      <c r="G1000" s="8">
        <v>155</v>
      </c>
      <c r="H1000" s="8">
        <v>75</v>
      </c>
      <c r="I1000" s="8">
        <v>46</v>
      </c>
      <c r="J1000" s="8">
        <v>38</v>
      </c>
      <c r="K1000" s="8">
        <v>4184</v>
      </c>
      <c r="L1000" s="8">
        <v>18</v>
      </c>
      <c r="M1000" s="42">
        <v>122</v>
      </c>
      <c r="N1000" s="8">
        <v>67</v>
      </c>
      <c r="O1000" s="8">
        <v>32</v>
      </c>
      <c r="P1000" s="8">
        <v>162</v>
      </c>
      <c r="Q1000" s="8">
        <v>151</v>
      </c>
      <c r="R1000" s="8">
        <v>61</v>
      </c>
      <c r="S1000" s="8">
        <v>65</v>
      </c>
      <c r="T1000" s="8">
        <v>191</v>
      </c>
      <c r="U1000" s="8">
        <v>318</v>
      </c>
      <c r="V1000" s="8">
        <v>353</v>
      </c>
      <c r="W1000" s="8">
        <v>19</v>
      </c>
    </row>
    <row r="1001" spans="1:23" ht="15">
      <c r="A1001" s="12">
        <v>860964</v>
      </c>
      <c r="B1001" t="s">
        <v>52</v>
      </c>
      <c r="C1001" t="s">
        <v>1986</v>
      </c>
      <c r="E1001" s="8" t="s">
        <v>3159</v>
      </c>
      <c r="F1001" s="8">
        <v>142</v>
      </c>
      <c r="G1001" s="8">
        <v>65</v>
      </c>
      <c r="H1001" s="8">
        <v>91</v>
      </c>
      <c r="I1001" s="8">
        <v>95</v>
      </c>
      <c r="J1001" s="8">
        <v>72</v>
      </c>
      <c r="K1001" s="8">
        <v>2533</v>
      </c>
      <c r="L1001" s="8">
        <v>9</v>
      </c>
      <c r="M1001" s="42">
        <v>79</v>
      </c>
      <c r="N1001" s="8">
        <v>58</v>
      </c>
      <c r="O1001" s="8">
        <v>35</v>
      </c>
      <c r="P1001" s="8">
        <v>92</v>
      </c>
      <c r="Q1001" s="8">
        <v>84</v>
      </c>
      <c r="R1001" s="8">
        <v>75</v>
      </c>
      <c r="S1001" s="8">
        <v>71</v>
      </c>
      <c r="T1001" s="8">
        <v>182</v>
      </c>
      <c r="U1001" s="8">
        <v>144</v>
      </c>
      <c r="V1001" s="8">
        <v>375</v>
      </c>
      <c r="W1001" s="8">
        <v>32</v>
      </c>
    </row>
    <row r="1002" spans="1:23" ht="15">
      <c r="A1002" s="12">
        <v>862740</v>
      </c>
      <c r="B1002" t="s">
        <v>52</v>
      </c>
      <c r="C1002" t="s">
        <v>1987</v>
      </c>
      <c r="E1002" s="8" t="s">
        <v>3159</v>
      </c>
      <c r="F1002" s="8">
        <v>113</v>
      </c>
      <c r="G1002" s="8">
        <v>308</v>
      </c>
      <c r="H1002" s="8">
        <v>86</v>
      </c>
      <c r="I1002" s="8">
        <v>40</v>
      </c>
      <c r="J1002" s="8">
        <v>48</v>
      </c>
      <c r="K1002" s="8">
        <v>759</v>
      </c>
      <c r="L1002" s="8">
        <v>24</v>
      </c>
      <c r="M1002" s="42">
        <v>123</v>
      </c>
      <c r="N1002" s="8">
        <v>27</v>
      </c>
      <c r="O1002" s="8">
        <v>45</v>
      </c>
      <c r="P1002" s="8">
        <v>183</v>
      </c>
      <c r="Q1002" s="8">
        <v>50</v>
      </c>
      <c r="R1002" s="8">
        <v>189</v>
      </c>
      <c r="S1002" s="8">
        <v>49</v>
      </c>
      <c r="T1002" s="8">
        <v>221</v>
      </c>
      <c r="U1002" s="8">
        <v>23</v>
      </c>
      <c r="V1002" s="8">
        <v>386</v>
      </c>
      <c r="W1002" s="8">
        <v>17</v>
      </c>
    </row>
    <row r="1003" spans="1:23" ht="15">
      <c r="A1003" s="12">
        <v>868744</v>
      </c>
      <c r="B1003" t="s">
        <v>1566</v>
      </c>
      <c r="C1003" t="s">
        <v>1988</v>
      </c>
      <c r="E1003" s="8" t="s">
        <v>3159</v>
      </c>
      <c r="F1003" s="8">
        <v>212</v>
      </c>
      <c r="G1003" s="8">
        <v>121</v>
      </c>
      <c r="H1003" s="8">
        <v>59</v>
      </c>
      <c r="I1003" s="8">
        <v>50</v>
      </c>
      <c r="J1003" s="8">
        <v>20</v>
      </c>
      <c r="K1003" s="8">
        <v>537</v>
      </c>
      <c r="L1003" s="8">
        <v>10</v>
      </c>
      <c r="M1003" s="42">
        <v>220</v>
      </c>
      <c r="N1003" s="8">
        <v>38</v>
      </c>
      <c r="O1003" s="8">
        <v>34</v>
      </c>
      <c r="P1003" s="8">
        <v>158</v>
      </c>
      <c r="Q1003" s="8">
        <v>181</v>
      </c>
      <c r="R1003" s="8">
        <v>145</v>
      </c>
      <c r="S1003" s="8">
        <v>65</v>
      </c>
      <c r="T1003" s="8">
        <v>188</v>
      </c>
      <c r="U1003" s="8">
        <v>312</v>
      </c>
      <c r="V1003" s="8">
        <v>400</v>
      </c>
      <c r="W1003" s="8">
        <v>14</v>
      </c>
    </row>
    <row r="1004" spans="1:23" ht="15">
      <c r="A1004" s="12">
        <v>870564</v>
      </c>
      <c r="B1004" t="s">
        <v>52</v>
      </c>
      <c r="C1004" t="s">
        <v>1989</v>
      </c>
      <c r="E1004" s="8" t="s">
        <v>3159</v>
      </c>
      <c r="F1004" s="8">
        <v>94</v>
      </c>
      <c r="G1004" s="8">
        <v>277</v>
      </c>
      <c r="H1004" s="8">
        <v>55</v>
      </c>
      <c r="I1004" s="8">
        <v>68</v>
      </c>
      <c r="J1004" s="8">
        <v>33</v>
      </c>
      <c r="K1004" s="8">
        <v>226</v>
      </c>
      <c r="L1004" s="8">
        <v>20</v>
      </c>
      <c r="M1004" s="42">
        <v>97</v>
      </c>
      <c r="N1004" s="8">
        <v>32</v>
      </c>
      <c r="O1004" s="8">
        <v>32</v>
      </c>
      <c r="P1004" s="8">
        <v>135</v>
      </c>
      <c r="Q1004" s="8">
        <v>211</v>
      </c>
      <c r="R1004" s="8">
        <v>141</v>
      </c>
      <c r="S1004" s="8">
        <v>73</v>
      </c>
      <c r="T1004" s="8">
        <v>217</v>
      </c>
      <c r="U1004" s="8">
        <v>335</v>
      </c>
      <c r="V1004" s="8">
        <v>161</v>
      </c>
      <c r="W1004" s="8">
        <v>17</v>
      </c>
    </row>
    <row r="1005" spans="1:23" ht="15">
      <c r="A1005" s="12">
        <v>871924</v>
      </c>
      <c r="B1005" t="s">
        <v>1566</v>
      </c>
      <c r="C1005" t="s">
        <v>1989</v>
      </c>
      <c r="E1005" s="8" t="s">
        <v>3159</v>
      </c>
      <c r="F1005" s="8">
        <v>209</v>
      </c>
      <c r="G1005" s="8">
        <v>138</v>
      </c>
      <c r="H1005" s="8">
        <v>95</v>
      </c>
      <c r="I1005" s="8">
        <v>59</v>
      </c>
      <c r="J1005" s="8">
        <v>61</v>
      </c>
      <c r="K1005" s="8">
        <v>1069</v>
      </c>
      <c r="L1005" s="8">
        <v>14</v>
      </c>
      <c r="M1005" s="42">
        <v>85</v>
      </c>
      <c r="N1005" s="8">
        <v>44</v>
      </c>
      <c r="O1005" s="8">
        <v>43</v>
      </c>
      <c r="P1005" s="8">
        <v>94</v>
      </c>
      <c r="Q1005" s="8">
        <v>231</v>
      </c>
      <c r="R1005" s="8">
        <v>50</v>
      </c>
      <c r="S1005" s="8">
        <v>87</v>
      </c>
      <c r="T1005" s="8">
        <v>240</v>
      </c>
      <c r="U1005" s="8">
        <v>243</v>
      </c>
      <c r="V1005" s="8">
        <v>371</v>
      </c>
      <c r="W1005" s="8">
        <v>21</v>
      </c>
    </row>
    <row r="1006" spans="1:23" ht="15">
      <c r="A1006" s="12">
        <v>873901</v>
      </c>
      <c r="B1006" t="s">
        <v>52</v>
      </c>
      <c r="C1006" t="s">
        <v>1990</v>
      </c>
      <c r="E1006" s="8" t="s">
        <v>3159</v>
      </c>
      <c r="F1006" s="8">
        <v>205</v>
      </c>
      <c r="G1006" s="8">
        <v>239</v>
      </c>
      <c r="H1006" s="8">
        <v>99</v>
      </c>
      <c r="I1006" s="8">
        <v>53</v>
      </c>
      <c r="J1006" s="8">
        <v>49</v>
      </c>
      <c r="K1006" s="8">
        <v>720</v>
      </c>
      <c r="L1006" s="8">
        <v>17</v>
      </c>
      <c r="M1006" s="42">
        <v>248</v>
      </c>
      <c r="N1006" s="8">
        <v>43</v>
      </c>
      <c r="O1006" s="8">
        <v>65</v>
      </c>
      <c r="P1006" s="8">
        <v>97</v>
      </c>
      <c r="Q1006" s="8">
        <v>262</v>
      </c>
      <c r="R1006" s="8">
        <v>113</v>
      </c>
      <c r="S1006" s="8">
        <v>58</v>
      </c>
      <c r="T1006" s="8">
        <v>141</v>
      </c>
      <c r="U1006" s="8">
        <v>264</v>
      </c>
      <c r="V1006" s="8">
        <v>315</v>
      </c>
      <c r="W1006" s="8">
        <v>39</v>
      </c>
    </row>
    <row r="1007" spans="1:23" ht="15">
      <c r="A1007" s="12">
        <v>876657</v>
      </c>
      <c r="B1007" t="s">
        <v>52</v>
      </c>
      <c r="C1007" t="s">
        <v>1991</v>
      </c>
      <c r="E1007" s="8" t="s">
        <v>3159</v>
      </c>
      <c r="F1007" s="8">
        <v>118</v>
      </c>
      <c r="G1007" s="8">
        <v>237</v>
      </c>
      <c r="H1007" s="8">
        <v>146</v>
      </c>
      <c r="I1007" s="8">
        <v>48</v>
      </c>
      <c r="J1007" s="8">
        <v>85</v>
      </c>
      <c r="K1007" s="8">
        <v>1063</v>
      </c>
      <c r="L1007" s="8">
        <v>12</v>
      </c>
      <c r="M1007" s="42">
        <v>222</v>
      </c>
      <c r="N1007" s="8">
        <v>69</v>
      </c>
      <c r="O1007" s="8">
        <v>51</v>
      </c>
      <c r="P1007" s="8">
        <v>151</v>
      </c>
      <c r="Q1007" s="8">
        <v>134</v>
      </c>
      <c r="R1007" s="8">
        <v>114</v>
      </c>
      <c r="S1007" s="8">
        <v>53</v>
      </c>
      <c r="T1007" s="8">
        <v>271</v>
      </c>
      <c r="U1007" s="8">
        <v>166</v>
      </c>
      <c r="V1007" s="8">
        <v>160</v>
      </c>
      <c r="W1007" s="8">
        <v>32</v>
      </c>
    </row>
    <row r="1008" spans="1:23" ht="15">
      <c r="A1008" s="12">
        <v>878247</v>
      </c>
      <c r="B1008" t="s">
        <v>52</v>
      </c>
      <c r="C1008" t="s">
        <v>1992</v>
      </c>
      <c r="E1008" s="8" t="s">
        <v>3160</v>
      </c>
      <c r="F1008" s="8">
        <v>96</v>
      </c>
      <c r="G1008" s="8">
        <v>110</v>
      </c>
      <c r="H1008" s="8">
        <v>60</v>
      </c>
      <c r="I1008" s="8">
        <v>67</v>
      </c>
      <c r="J1008" s="8">
        <v>21</v>
      </c>
      <c r="K1008" s="8">
        <v>434</v>
      </c>
      <c r="L1008" s="8">
        <v>12</v>
      </c>
      <c r="M1008" s="42">
        <v>228</v>
      </c>
      <c r="N1008" s="8">
        <v>28</v>
      </c>
      <c r="O1008" s="8">
        <v>40</v>
      </c>
      <c r="P1008" s="8">
        <v>168</v>
      </c>
      <c r="Q1008" s="8">
        <v>214</v>
      </c>
      <c r="R1008" s="8">
        <v>152</v>
      </c>
      <c r="S1008" s="8">
        <v>61</v>
      </c>
      <c r="T1008" s="8">
        <v>204</v>
      </c>
      <c r="U1008" s="8">
        <v>260</v>
      </c>
      <c r="V1008" s="8">
        <v>336</v>
      </c>
      <c r="W1008" s="8">
        <v>41</v>
      </c>
    </row>
    <row r="1009" spans="1:23" ht="15">
      <c r="A1009" s="12">
        <v>879950</v>
      </c>
      <c r="B1009" t="s">
        <v>1566</v>
      </c>
      <c r="C1009" t="s">
        <v>1993</v>
      </c>
      <c r="E1009" s="8" t="s">
        <v>3160</v>
      </c>
      <c r="F1009" s="8">
        <v>144</v>
      </c>
      <c r="G1009" s="8">
        <v>192</v>
      </c>
      <c r="H1009" s="8">
        <v>69</v>
      </c>
      <c r="I1009" s="8">
        <v>108</v>
      </c>
      <c r="J1009" s="8">
        <v>51</v>
      </c>
      <c r="K1009" s="8">
        <v>392</v>
      </c>
      <c r="L1009" s="8">
        <v>14</v>
      </c>
      <c r="M1009" s="42">
        <v>276</v>
      </c>
      <c r="N1009" s="8">
        <v>58</v>
      </c>
      <c r="O1009" s="8">
        <v>56</v>
      </c>
      <c r="P1009" s="8">
        <v>46</v>
      </c>
      <c r="Q1009" s="8">
        <v>269</v>
      </c>
      <c r="R1009" s="8">
        <v>132</v>
      </c>
      <c r="S1009" s="8">
        <v>74</v>
      </c>
      <c r="T1009" s="8">
        <v>272</v>
      </c>
      <c r="U1009" s="8">
        <v>339</v>
      </c>
      <c r="V1009" s="8">
        <v>260</v>
      </c>
      <c r="W1009" s="8">
        <v>35</v>
      </c>
    </row>
    <row r="1010" spans="1:23" ht="15">
      <c r="A1010" s="12">
        <v>880862</v>
      </c>
      <c r="B1010" t="s">
        <v>1566</v>
      </c>
      <c r="C1010" t="s">
        <v>1993</v>
      </c>
      <c r="E1010" s="8" t="s">
        <v>3159</v>
      </c>
      <c r="F1010" s="8">
        <v>219</v>
      </c>
      <c r="G1010" s="8">
        <v>282</v>
      </c>
      <c r="H1010" s="8">
        <v>55</v>
      </c>
      <c r="I1010" s="8">
        <v>61</v>
      </c>
      <c r="J1010" s="8">
        <v>38</v>
      </c>
      <c r="K1010" s="8">
        <v>626</v>
      </c>
      <c r="L1010" s="8">
        <v>9</v>
      </c>
      <c r="M1010" s="42">
        <v>220</v>
      </c>
      <c r="N1010" s="8">
        <v>42</v>
      </c>
      <c r="O1010" s="8">
        <v>40</v>
      </c>
      <c r="P1010" s="8">
        <v>111</v>
      </c>
      <c r="Q1010" s="8">
        <v>67</v>
      </c>
      <c r="R1010" s="8">
        <v>107</v>
      </c>
      <c r="S1010" s="8">
        <v>46</v>
      </c>
      <c r="T1010" s="8">
        <v>273</v>
      </c>
      <c r="U1010" s="8">
        <v>68</v>
      </c>
      <c r="V1010" s="8">
        <v>297</v>
      </c>
      <c r="W1010" s="8">
        <v>52</v>
      </c>
    </row>
    <row r="1011" spans="1:23" ht="15">
      <c r="A1011" s="12">
        <v>881184</v>
      </c>
      <c r="B1011" t="s">
        <v>52</v>
      </c>
      <c r="C1011" t="s">
        <v>1994</v>
      </c>
      <c r="E1011" s="8" t="s">
        <v>3159</v>
      </c>
      <c r="F1011" s="8">
        <v>188</v>
      </c>
      <c r="G1011" s="8">
        <v>227</v>
      </c>
      <c r="H1011" s="8">
        <v>83</v>
      </c>
      <c r="I1011" s="8">
        <v>73</v>
      </c>
      <c r="J1011" s="8">
        <v>62</v>
      </c>
      <c r="K1011" s="8">
        <v>227</v>
      </c>
      <c r="L1011" s="8">
        <v>17</v>
      </c>
      <c r="M1011" s="42">
        <v>255</v>
      </c>
      <c r="N1011" s="8">
        <v>30</v>
      </c>
      <c r="O1011" s="8">
        <v>40</v>
      </c>
      <c r="P1011" s="8">
        <v>128</v>
      </c>
      <c r="Q1011" s="8">
        <v>203</v>
      </c>
      <c r="R1011" s="8">
        <v>80</v>
      </c>
      <c r="S1011" s="8">
        <v>32</v>
      </c>
      <c r="T1011" s="8">
        <v>265</v>
      </c>
      <c r="U1011" s="8">
        <v>272</v>
      </c>
      <c r="V1011" s="8">
        <v>375</v>
      </c>
      <c r="W1011" s="8">
        <v>29</v>
      </c>
    </row>
    <row r="1012" spans="1:23" ht="15">
      <c r="A1012" s="12">
        <v>881709</v>
      </c>
      <c r="B1012" t="s">
        <v>1566</v>
      </c>
      <c r="C1012" t="s">
        <v>1994</v>
      </c>
      <c r="E1012" s="8" t="s">
        <v>3159</v>
      </c>
      <c r="F1012" s="8">
        <v>185</v>
      </c>
      <c r="G1012" s="8">
        <v>68</v>
      </c>
      <c r="H1012" s="8">
        <v>76</v>
      </c>
      <c r="I1012" s="8">
        <v>56</v>
      </c>
      <c r="J1012" s="8">
        <v>48</v>
      </c>
      <c r="K1012" s="8">
        <v>1366</v>
      </c>
      <c r="L1012" s="8">
        <v>14</v>
      </c>
      <c r="M1012" s="42">
        <v>315</v>
      </c>
      <c r="N1012" s="8">
        <v>50</v>
      </c>
      <c r="O1012" s="8">
        <v>70</v>
      </c>
      <c r="P1012" s="8">
        <v>81</v>
      </c>
      <c r="Q1012" s="8">
        <v>278</v>
      </c>
      <c r="R1012" s="8">
        <v>78</v>
      </c>
      <c r="S1012" s="8">
        <v>92</v>
      </c>
      <c r="T1012" s="8">
        <v>202</v>
      </c>
      <c r="U1012" s="8">
        <v>233</v>
      </c>
      <c r="V1012" s="8">
        <v>205</v>
      </c>
      <c r="W1012" s="8">
        <v>11</v>
      </c>
    </row>
    <row r="1013" spans="1:23" ht="15">
      <c r="A1013" s="12">
        <v>886748</v>
      </c>
      <c r="B1013" t="s">
        <v>1566</v>
      </c>
      <c r="C1013" t="s">
        <v>1995</v>
      </c>
      <c r="E1013" s="8" t="s">
        <v>3159</v>
      </c>
      <c r="F1013" s="8">
        <v>107</v>
      </c>
      <c r="G1013" s="8">
        <v>33</v>
      </c>
      <c r="H1013" s="8">
        <v>111</v>
      </c>
      <c r="I1013" s="8">
        <v>50</v>
      </c>
      <c r="J1013" s="8">
        <v>85</v>
      </c>
      <c r="K1013" s="8">
        <v>1174</v>
      </c>
      <c r="L1013" s="8">
        <v>18</v>
      </c>
      <c r="M1013" s="42">
        <v>93</v>
      </c>
      <c r="N1013" s="8">
        <v>79</v>
      </c>
      <c r="O1013" s="8">
        <v>42</v>
      </c>
      <c r="P1013" s="8">
        <v>78</v>
      </c>
      <c r="Q1013" s="8">
        <v>208</v>
      </c>
      <c r="R1013" s="8">
        <v>33</v>
      </c>
      <c r="S1013" s="8">
        <v>67</v>
      </c>
      <c r="T1013" s="8">
        <v>187</v>
      </c>
      <c r="U1013" s="8">
        <v>219</v>
      </c>
      <c r="V1013" s="8">
        <v>325</v>
      </c>
      <c r="W1013" s="8">
        <v>49</v>
      </c>
    </row>
    <row r="1014" spans="1:23" ht="15">
      <c r="A1014" s="12">
        <v>887380</v>
      </c>
      <c r="B1014" t="s">
        <v>52</v>
      </c>
      <c r="C1014" t="s">
        <v>1995</v>
      </c>
      <c r="E1014" s="8" t="s">
        <v>3159</v>
      </c>
      <c r="F1014" s="8">
        <v>190</v>
      </c>
      <c r="G1014" s="8">
        <v>269</v>
      </c>
      <c r="H1014" s="8">
        <v>91</v>
      </c>
      <c r="I1014" s="8">
        <v>49</v>
      </c>
      <c r="J1014" s="8">
        <v>47</v>
      </c>
      <c r="K1014" s="8">
        <v>1060</v>
      </c>
      <c r="L1014" s="8">
        <v>10</v>
      </c>
      <c r="M1014" s="42">
        <v>312</v>
      </c>
      <c r="N1014" s="8">
        <v>45</v>
      </c>
      <c r="O1014" s="8">
        <v>48</v>
      </c>
      <c r="P1014" s="8">
        <v>137</v>
      </c>
      <c r="Q1014" s="8">
        <v>338</v>
      </c>
      <c r="R1014" s="8">
        <v>129</v>
      </c>
      <c r="S1014" s="8">
        <v>60</v>
      </c>
      <c r="T1014" s="8">
        <v>235</v>
      </c>
      <c r="U1014" s="8">
        <v>452</v>
      </c>
      <c r="V1014" s="8">
        <v>323</v>
      </c>
      <c r="W1014" s="8">
        <v>44</v>
      </c>
    </row>
    <row r="1015" spans="1:23" ht="15">
      <c r="A1015" s="12">
        <v>889229</v>
      </c>
      <c r="B1015" t="s">
        <v>1566</v>
      </c>
      <c r="C1015" t="s">
        <v>1996</v>
      </c>
      <c r="E1015" s="8" t="s">
        <v>3159</v>
      </c>
      <c r="F1015" s="8">
        <v>215</v>
      </c>
      <c r="G1015" s="8">
        <v>194</v>
      </c>
      <c r="H1015" s="8">
        <v>89</v>
      </c>
      <c r="I1015" s="8">
        <v>65</v>
      </c>
      <c r="J1015" s="8">
        <v>97</v>
      </c>
      <c r="K1015" s="8">
        <v>571</v>
      </c>
      <c r="L1015" s="8">
        <v>13</v>
      </c>
      <c r="M1015" s="42">
        <v>296</v>
      </c>
      <c r="N1015" s="8">
        <v>52</v>
      </c>
      <c r="O1015" s="8">
        <v>50</v>
      </c>
      <c r="P1015" s="8">
        <v>165</v>
      </c>
      <c r="Q1015" s="8">
        <v>181</v>
      </c>
      <c r="R1015" s="8">
        <v>102</v>
      </c>
      <c r="S1015" s="8">
        <v>73</v>
      </c>
      <c r="T1015" s="8">
        <v>149</v>
      </c>
      <c r="U1015" s="8">
        <v>136</v>
      </c>
      <c r="V1015" s="8">
        <v>295</v>
      </c>
      <c r="W1015" s="8">
        <v>27</v>
      </c>
    </row>
    <row r="1016" spans="1:23" ht="15">
      <c r="A1016" s="12">
        <v>889919</v>
      </c>
      <c r="B1016" t="s">
        <v>52</v>
      </c>
      <c r="C1016" t="s">
        <v>1997</v>
      </c>
      <c r="E1016" s="8" t="s">
        <v>3159</v>
      </c>
      <c r="F1016" s="8">
        <v>206</v>
      </c>
      <c r="G1016" s="8">
        <v>273</v>
      </c>
      <c r="H1016" s="8">
        <v>76</v>
      </c>
      <c r="I1016" s="8">
        <v>63</v>
      </c>
      <c r="J1016" s="8">
        <v>40</v>
      </c>
      <c r="K1016" s="8">
        <v>1027</v>
      </c>
      <c r="L1016" s="8">
        <v>17</v>
      </c>
      <c r="M1016" s="42">
        <v>336</v>
      </c>
      <c r="N1016" s="8">
        <v>33</v>
      </c>
      <c r="O1016" s="8">
        <v>32</v>
      </c>
      <c r="P1016" s="8">
        <v>93</v>
      </c>
      <c r="Q1016" s="8">
        <v>71</v>
      </c>
      <c r="R1016" s="8">
        <v>162</v>
      </c>
      <c r="S1016" s="8">
        <v>61</v>
      </c>
      <c r="T1016" s="8">
        <v>284</v>
      </c>
      <c r="U1016" s="8">
        <v>46</v>
      </c>
      <c r="V1016" s="8">
        <v>362</v>
      </c>
      <c r="W1016" s="8">
        <v>29</v>
      </c>
    </row>
    <row r="1017" spans="1:23" ht="15">
      <c r="A1017" s="12">
        <v>890038</v>
      </c>
      <c r="B1017" t="s">
        <v>52</v>
      </c>
      <c r="C1017" t="s">
        <v>1997</v>
      </c>
      <c r="E1017" s="8" t="s">
        <v>3159</v>
      </c>
      <c r="F1017" s="8">
        <v>356</v>
      </c>
      <c r="G1017" s="8">
        <v>278</v>
      </c>
      <c r="H1017" s="8">
        <v>81</v>
      </c>
      <c r="I1017" s="8">
        <v>48</v>
      </c>
      <c r="J1017" s="8">
        <v>82</v>
      </c>
      <c r="K1017" s="8">
        <v>1168</v>
      </c>
      <c r="L1017" s="8">
        <v>18</v>
      </c>
      <c r="M1017" s="42">
        <v>291</v>
      </c>
      <c r="N1017" s="8">
        <v>20</v>
      </c>
      <c r="O1017" s="8">
        <v>39</v>
      </c>
      <c r="P1017" s="8">
        <v>94</v>
      </c>
      <c r="Q1017" s="8">
        <v>111</v>
      </c>
      <c r="R1017" s="8">
        <v>124</v>
      </c>
      <c r="S1017" s="8">
        <v>82</v>
      </c>
      <c r="T1017" s="8">
        <v>260</v>
      </c>
      <c r="U1017" s="8">
        <v>57</v>
      </c>
      <c r="V1017" s="8">
        <v>317</v>
      </c>
      <c r="W1017" s="8">
        <v>22</v>
      </c>
    </row>
    <row r="1018" spans="1:23" ht="15">
      <c r="A1018" s="12">
        <v>891880</v>
      </c>
      <c r="B1018" t="s">
        <v>52</v>
      </c>
      <c r="C1018" t="s">
        <v>1998</v>
      </c>
      <c r="E1018" s="8" t="s">
        <v>3159</v>
      </c>
      <c r="F1018" s="8">
        <v>163</v>
      </c>
      <c r="G1018" s="8">
        <v>86</v>
      </c>
      <c r="H1018" s="8">
        <v>122</v>
      </c>
      <c r="I1018" s="8">
        <v>67</v>
      </c>
      <c r="J1018" s="8">
        <v>74</v>
      </c>
      <c r="K1018" s="8">
        <v>1755</v>
      </c>
      <c r="L1018" s="8">
        <v>21</v>
      </c>
      <c r="M1018" s="42">
        <v>295</v>
      </c>
      <c r="N1018" s="8">
        <v>34</v>
      </c>
      <c r="O1018" s="8">
        <v>38</v>
      </c>
      <c r="P1018" s="8">
        <v>138</v>
      </c>
      <c r="Q1018" s="8">
        <v>98</v>
      </c>
      <c r="R1018" s="8">
        <v>155</v>
      </c>
      <c r="S1018" s="8">
        <v>78</v>
      </c>
      <c r="T1018" s="8">
        <v>252</v>
      </c>
      <c r="U1018" s="8">
        <v>105</v>
      </c>
      <c r="V1018" s="8">
        <v>335</v>
      </c>
      <c r="W1018" s="8">
        <v>24</v>
      </c>
    </row>
    <row r="1019" spans="1:23" ht="15">
      <c r="A1019" s="12">
        <v>892709</v>
      </c>
      <c r="B1019" t="s">
        <v>1566</v>
      </c>
      <c r="C1019" t="s">
        <v>1998</v>
      </c>
      <c r="E1019" s="8" t="s">
        <v>3159</v>
      </c>
      <c r="F1019" s="8">
        <v>189</v>
      </c>
      <c r="G1019" s="8">
        <v>266</v>
      </c>
      <c r="H1019" s="8">
        <v>111</v>
      </c>
      <c r="I1019" s="8">
        <v>82</v>
      </c>
      <c r="J1019" s="8">
        <v>80</v>
      </c>
      <c r="K1019" s="8">
        <v>631</v>
      </c>
      <c r="L1019" s="8">
        <v>9</v>
      </c>
      <c r="M1019" s="42">
        <v>321</v>
      </c>
      <c r="N1019" s="8">
        <v>65</v>
      </c>
      <c r="O1019" s="8">
        <v>53</v>
      </c>
      <c r="P1019" s="8">
        <v>130</v>
      </c>
      <c r="Q1019" s="8">
        <v>266</v>
      </c>
      <c r="R1019" s="8">
        <v>83</v>
      </c>
      <c r="S1019" s="8">
        <v>52</v>
      </c>
      <c r="T1019" s="8">
        <v>230</v>
      </c>
      <c r="U1019" s="8">
        <v>342</v>
      </c>
      <c r="V1019" s="8">
        <v>379</v>
      </c>
      <c r="W1019" s="8">
        <v>27</v>
      </c>
    </row>
    <row r="1020" spans="1:23" ht="15">
      <c r="A1020" s="12">
        <v>894923</v>
      </c>
      <c r="B1020" t="s">
        <v>52</v>
      </c>
      <c r="C1020" t="s">
        <v>1999</v>
      </c>
      <c r="E1020" s="8" t="s">
        <v>3159</v>
      </c>
      <c r="F1020" s="8">
        <v>215</v>
      </c>
      <c r="G1020" s="8">
        <v>385</v>
      </c>
      <c r="H1020" s="8">
        <v>107</v>
      </c>
      <c r="I1020" s="8">
        <v>55</v>
      </c>
      <c r="J1020" s="8">
        <v>51</v>
      </c>
      <c r="K1020" s="8">
        <v>356</v>
      </c>
      <c r="L1020" s="8">
        <v>23</v>
      </c>
      <c r="M1020" s="42">
        <v>109</v>
      </c>
      <c r="N1020" s="8">
        <v>23</v>
      </c>
      <c r="O1020" s="8">
        <v>33</v>
      </c>
      <c r="P1020" s="8">
        <v>102</v>
      </c>
      <c r="Q1020" s="8">
        <v>336</v>
      </c>
      <c r="R1020" s="8">
        <v>122</v>
      </c>
      <c r="S1020" s="8">
        <v>88</v>
      </c>
      <c r="T1020" s="8">
        <v>272</v>
      </c>
      <c r="U1020" s="8">
        <v>449</v>
      </c>
      <c r="V1020" s="8">
        <v>391</v>
      </c>
      <c r="W1020" s="8">
        <v>19</v>
      </c>
    </row>
    <row r="1021" spans="1:23" ht="15">
      <c r="A1021" s="12">
        <v>894984</v>
      </c>
      <c r="B1021" t="s">
        <v>52</v>
      </c>
      <c r="C1021" t="s">
        <v>1999</v>
      </c>
      <c r="E1021" s="8" t="s">
        <v>3160</v>
      </c>
      <c r="F1021" s="8">
        <v>230</v>
      </c>
      <c r="G1021" s="8">
        <v>400</v>
      </c>
      <c r="H1021" s="8">
        <v>87</v>
      </c>
      <c r="I1021" s="8">
        <v>50</v>
      </c>
      <c r="J1021" s="8">
        <v>59</v>
      </c>
      <c r="K1021" s="8">
        <v>513</v>
      </c>
      <c r="L1021" s="8">
        <v>14</v>
      </c>
      <c r="M1021" s="42">
        <v>100</v>
      </c>
      <c r="N1021" s="8">
        <v>48</v>
      </c>
      <c r="O1021" s="8">
        <v>50</v>
      </c>
      <c r="P1021" s="8">
        <v>109</v>
      </c>
      <c r="Q1021" s="8">
        <v>318</v>
      </c>
      <c r="R1021" s="8">
        <v>110</v>
      </c>
      <c r="S1021" s="8">
        <v>51</v>
      </c>
      <c r="T1021" s="8">
        <v>283</v>
      </c>
      <c r="U1021" s="8">
        <v>348</v>
      </c>
      <c r="V1021" s="8">
        <v>312</v>
      </c>
      <c r="W1021" s="8">
        <v>11</v>
      </c>
    </row>
    <row r="1022" spans="1:23" ht="15">
      <c r="A1022" s="12">
        <v>896362</v>
      </c>
      <c r="B1022" t="s">
        <v>1566</v>
      </c>
      <c r="C1022" t="s">
        <v>1999</v>
      </c>
      <c r="E1022" s="8" t="s">
        <v>3159</v>
      </c>
      <c r="F1022" s="8">
        <v>113</v>
      </c>
      <c r="G1022" s="8">
        <v>341</v>
      </c>
      <c r="H1022" s="8">
        <v>84</v>
      </c>
      <c r="I1022" s="8">
        <v>40</v>
      </c>
      <c r="J1022" s="8">
        <v>80</v>
      </c>
      <c r="K1022" s="8">
        <v>584</v>
      </c>
      <c r="L1022" s="8">
        <v>7</v>
      </c>
      <c r="M1022" s="42">
        <v>379</v>
      </c>
      <c r="N1022" s="8">
        <v>65</v>
      </c>
      <c r="O1022" s="8">
        <v>57</v>
      </c>
      <c r="P1022" s="8">
        <v>150</v>
      </c>
      <c r="Q1022" s="8">
        <v>427</v>
      </c>
      <c r="R1022" s="8">
        <v>137</v>
      </c>
      <c r="S1022" s="8">
        <v>63</v>
      </c>
      <c r="T1022" s="8">
        <v>266</v>
      </c>
      <c r="U1022" s="8">
        <v>494</v>
      </c>
      <c r="V1022" s="8">
        <v>300</v>
      </c>
      <c r="W1022" s="8">
        <v>40</v>
      </c>
    </row>
    <row r="1023" spans="1:23" ht="15">
      <c r="A1023" s="12">
        <v>896637</v>
      </c>
      <c r="B1023" t="s">
        <v>52</v>
      </c>
      <c r="C1023" t="s">
        <v>1999</v>
      </c>
      <c r="E1023" s="8" t="s">
        <v>3159</v>
      </c>
      <c r="F1023" s="8">
        <v>84</v>
      </c>
      <c r="G1023" s="8">
        <v>238</v>
      </c>
      <c r="H1023" s="8">
        <v>137</v>
      </c>
      <c r="I1023" s="8">
        <v>85</v>
      </c>
      <c r="J1023" s="8">
        <v>103</v>
      </c>
      <c r="K1023" s="8">
        <v>753</v>
      </c>
      <c r="L1023" s="8">
        <v>17</v>
      </c>
      <c r="M1023" s="42">
        <v>390</v>
      </c>
      <c r="N1023" s="8">
        <v>23</v>
      </c>
      <c r="O1023" s="8">
        <v>60</v>
      </c>
      <c r="P1023" s="8">
        <v>113</v>
      </c>
      <c r="Q1023" s="8">
        <v>414</v>
      </c>
      <c r="R1023" s="8">
        <v>95</v>
      </c>
      <c r="S1023" s="8">
        <v>56</v>
      </c>
      <c r="T1023" s="8">
        <v>272</v>
      </c>
      <c r="U1023" s="8">
        <v>515</v>
      </c>
      <c r="V1023" s="8">
        <v>166</v>
      </c>
      <c r="W1023" s="8">
        <v>76</v>
      </c>
    </row>
    <row r="1024" spans="1:23" ht="15">
      <c r="A1024" s="12">
        <v>898516</v>
      </c>
      <c r="B1024" t="s">
        <v>52</v>
      </c>
      <c r="C1024" t="s">
        <v>2000</v>
      </c>
      <c r="E1024" s="8" t="s">
        <v>3160</v>
      </c>
      <c r="F1024" s="8">
        <v>83</v>
      </c>
      <c r="G1024" s="8">
        <v>321</v>
      </c>
      <c r="H1024" s="8">
        <v>107</v>
      </c>
      <c r="I1024" s="8">
        <v>69</v>
      </c>
      <c r="J1024" s="8">
        <v>123</v>
      </c>
      <c r="K1024" s="8">
        <v>236</v>
      </c>
      <c r="L1024" s="8">
        <v>15</v>
      </c>
      <c r="M1024" s="42">
        <v>247</v>
      </c>
      <c r="N1024" s="8">
        <v>43</v>
      </c>
      <c r="O1024" s="8">
        <v>62</v>
      </c>
      <c r="P1024" s="8">
        <v>105</v>
      </c>
      <c r="Q1024" s="8">
        <v>368</v>
      </c>
      <c r="R1024" s="8">
        <v>103</v>
      </c>
      <c r="S1024" s="8">
        <v>73</v>
      </c>
      <c r="T1024" s="8">
        <v>265</v>
      </c>
      <c r="U1024" s="8">
        <v>494</v>
      </c>
      <c r="V1024" s="8">
        <v>354</v>
      </c>
      <c r="W1024" s="8">
        <v>41</v>
      </c>
    </row>
    <row r="1025" spans="1:23" ht="15">
      <c r="A1025" s="12">
        <v>901804</v>
      </c>
      <c r="B1025" t="s">
        <v>52</v>
      </c>
      <c r="C1025" t="s">
        <v>2001</v>
      </c>
      <c r="E1025" s="8" t="s">
        <v>3159</v>
      </c>
      <c r="F1025" s="8">
        <v>138</v>
      </c>
      <c r="G1025" s="8">
        <v>263</v>
      </c>
      <c r="H1025" s="8">
        <v>123</v>
      </c>
      <c r="I1025" s="8">
        <v>71</v>
      </c>
      <c r="J1025" s="8">
        <v>94</v>
      </c>
      <c r="K1025" s="8">
        <v>706</v>
      </c>
      <c r="L1025" s="8">
        <v>12</v>
      </c>
      <c r="M1025" s="42">
        <v>224</v>
      </c>
      <c r="N1025" s="8">
        <v>58</v>
      </c>
      <c r="O1025" s="8">
        <v>58</v>
      </c>
      <c r="P1025" s="8">
        <v>266</v>
      </c>
      <c r="Q1025" s="8">
        <v>264</v>
      </c>
      <c r="R1025" s="8">
        <v>133</v>
      </c>
      <c r="S1025" s="8">
        <v>69</v>
      </c>
      <c r="T1025" s="8">
        <v>247</v>
      </c>
      <c r="U1025" s="8">
        <v>317</v>
      </c>
      <c r="V1025" s="8">
        <v>270</v>
      </c>
      <c r="W1025" s="8">
        <v>22</v>
      </c>
    </row>
    <row r="1026" spans="1:23" ht="15">
      <c r="A1026" s="12">
        <v>903387</v>
      </c>
      <c r="B1026" t="s">
        <v>52</v>
      </c>
      <c r="C1026" t="s">
        <v>2002</v>
      </c>
      <c r="E1026" s="8" t="s">
        <v>3159</v>
      </c>
      <c r="F1026" s="8">
        <v>52</v>
      </c>
      <c r="G1026" s="8">
        <v>196</v>
      </c>
      <c r="H1026" s="8">
        <v>133</v>
      </c>
      <c r="I1026" s="8">
        <v>70</v>
      </c>
      <c r="J1026" s="8">
        <v>98</v>
      </c>
      <c r="K1026" s="8">
        <v>2098</v>
      </c>
      <c r="L1026" s="8">
        <v>14</v>
      </c>
      <c r="M1026" s="42">
        <v>175</v>
      </c>
      <c r="N1026" s="8">
        <v>39</v>
      </c>
      <c r="O1026" s="8">
        <v>61</v>
      </c>
      <c r="P1026" s="8">
        <v>214</v>
      </c>
      <c r="Q1026" s="8">
        <v>335</v>
      </c>
      <c r="R1026" s="8">
        <v>131</v>
      </c>
      <c r="S1026" s="8">
        <v>38</v>
      </c>
      <c r="T1026" s="8">
        <v>167</v>
      </c>
      <c r="U1026" s="8">
        <v>394</v>
      </c>
      <c r="V1026" s="8">
        <v>340</v>
      </c>
      <c r="W1026" s="8">
        <v>53</v>
      </c>
    </row>
    <row r="1027" spans="1:23" ht="15">
      <c r="A1027" s="12">
        <v>903681</v>
      </c>
      <c r="B1027" t="s">
        <v>52</v>
      </c>
      <c r="C1027" t="s">
        <v>2002</v>
      </c>
      <c r="E1027" s="8" t="s">
        <v>3159</v>
      </c>
      <c r="F1027" s="8">
        <v>178</v>
      </c>
      <c r="G1027" s="8">
        <v>182</v>
      </c>
      <c r="H1027" s="8">
        <v>80</v>
      </c>
      <c r="I1027" s="8">
        <v>61</v>
      </c>
      <c r="J1027" s="8">
        <v>40</v>
      </c>
      <c r="K1027" s="8">
        <v>866</v>
      </c>
      <c r="L1027" s="8">
        <v>12</v>
      </c>
      <c r="M1027" s="42">
        <v>321</v>
      </c>
      <c r="N1027" s="8">
        <v>49</v>
      </c>
      <c r="O1027" s="8">
        <v>47</v>
      </c>
      <c r="P1027" s="8">
        <v>184</v>
      </c>
      <c r="Q1027" s="8">
        <v>271</v>
      </c>
      <c r="R1027" s="8">
        <v>157</v>
      </c>
      <c r="S1027" s="8">
        <v>42</v>
      </c>
      <c r="T1027" s="8">
        <v>92</v>
      </c>
      <c r="U1027" s="8">
        <v>302</v>
      </c>
      <c r="V1027" s="8">
        <v>342</v>
      </c>
      <c r="W1027" s="8">
        <v>28</v>
      </c>
    </row>
    <row r="1028" spans="1:23" ht="15">
      <c r="A1028" s="12">
        <v>905269</v>
      </c>
      <c r="B1028" t="s">
        <v>52</v>
      </c>
      <c r="C1028" t="s">
        <v>2003</v>
      </c>
      <c r="E1028" s="8" t="s">
        <v>3159</v>
      </c>
      <c r="F1028" s="8">
        <v>109</v>
      </c>
      <c r="G1028" s="8">
        <v>179</v>
      </c>
      <c r="H1028" s="8">
        <v>125</v>
      </c>
      <c r="I1028" s="8">
        <v>122</v>
      </c>
      <c r="J1028" s="8">
        <v>96</v>
      </c>
      <c r="K1028" s="8">
        <v>822</v>
      </c>
      <c r="L1028" s="8">
        <v>6</v>
      </c>
      <c r="M1028" s="42">
        <v>194</v>
      </c>
      <c r="N1028" s="8">
        <v>52</v>
      </c>
      <c r="O1028" s="8">
        <v>43</v>
      </c>
      <c r="P1028" s="8">
        <v>160</v>
      </c>
      <c r="Q1028" s="8">
        <v>226</v>
      </c>
      <c r="R1028" s="8">
        <v>57</v>
      </c>
      <c r="S1028" s="8">
        <v>52</v>
      </c>
      <c r="T1028" s="8">
        <v>223</v>
      </c>
      <c r="U1028" s="8">
        <v>290</v>
      </c>
      <c r="V1028" s="8">
        <v>278</v>
      </c>
      <c r="W1028" s="8">
        <v>23</v>
      </c>
    </row>
    <row r="1029" spans="1:23" ht="15">
      <c r="A1029" s="12">
        <v>905306</v>
      </c>
      <c r="B1029" t="s">
        <v>1566</v>
      </c>
      <c r="C1029" t="s">
        <v>2003</v>
      </c>
      <c r="E1029" s="8" t="s">
        <v>3160</v>
      </c>
      <c r="F1029" s="8">
        <v>111</v>
      </c>
      <c r="G1029" s="8">
        <v>193</v>
      </c>
      <c r="H1029" s="8">
        <v>112</v>
      </c>
      <c r="I1029" s="8">
        <v>107</v>
      </c>
      <c r="J1029" s="8">
        <v>94</v>
      </c>
      <c r="K1029" s="8">
        <v>920</v>
      </c>
      <c r="L1029" s="8">
        <v>9</v>
      </c>
      <c r="M1029" s="42">
        <v>193</v>
      </c>
      <c r="N1029" s="8">
        <v>64</v>
      </c>
      <c r="O1029" s="8">
        <v>53</v>
      </c>
      <c r="P1029" s="8">
        <v>196</v>
      </c>
      <c r="Q1029" s="8">
        <v>236</v>
      </c>
      <c r="R1029" s="8">
        <v>61</v>
      </c>
      <c r="S1029" s="8">
        <v>73</v>
      </c>
      <c r="T1029" s="8">
        <v>236</v>
      </c>
      <c r="U1029" s="8">
        <v>259</v>
      </c>
      <c r="V1029" s="8">
        <v>269</v>
      </c>
      <c r="W1029" s="8">
        <v>27</v>
      </c>
    </row>
    <row r="1030" spans="1:23" ht="15">
      <c r="A1030" s="12">
        <v>905387</v>
      </c>
      <c r="B1030" t="s">
        <v>1566</v>
      </c>
      <c r="C1030" t="s">
        <v>2003</v>
      </c>
      <c r="E1030" s="8" t="s">
        <v>3159</v>
      </c>
      <c r="F1030" s="8">
        <v>146</v>
      </c>
      <c r="G1030" s="8">
        <v>243</v>
      </c>
      <c r="H1030" s="8">
        <v>120</v>
      </c>
      <c r="I1030" s="8">
        <v>84</v>
      </c>
      <c r="J1030" s="8">
        <v>99</v>
      </c>
      <c r="K1030" s="8">
        <v>733</v>
      </c>
      <c r="L1030" s="8">
        <v>16</v>
      </c>
      <c r="M1030" s="42">
        <v>184</v>
      </c>
      <c r="N1030" s="8">
        <v>41</v>
      </c>
      <c r="O1030" s="8">
        <v>59</v>
      </c>
      <c r="P1030" s="8">
        <v>198</v>
      </c>
      <c r="Q1030" s="8">
        <v>136</v>
      </c>
      <c r="R1030" s="8">
        <v>75</v>
      </c>
      <c r="S1030" s="8">
        <v>71</v>
      </c>
      <c r="T1030" s="8">
        <v>266</v>
      </c>
      <c r="U1030" s="8">
        <v>113</v>
      </c>
      <c r="V1030" s="8">
        <v>344</v>
      </c>
      <c r="W1030" s="8">
        <v>27</v>
      </c>
    </row>
    <row r="1031" spans="1:23" ht="15">
      <c r="A1031" s="12">
        <v>905792</v>
      </c>
      <c r="B1031" t="s">
        <v>1566</v>
      </c>
      <c r="C1031" t="s">
        <v>2003</v>
      </c>
      <c r="E1031" s="8" t="s">
        <v>3159</v>
      </c>
      <c r="F1031" s="8">
        <v>151</v>
      </c>
      <c r="G1031" s="8">
        <v>372</v>
      </c>
      <c r="H1031" s="8">
        <v>63</v>
      </c>
      <c r="I1031" s="8">
        <v>88</v>
      </c>
      <c r="J1031" s="8">
        <v>41</v>
      </c>
      <c r="K1031" s="8">
        <v>387</v>
      </c>
      <c r="L1031" s="8">
        <v>9</v>
      </c>
      <c r="M1031" s="42">
        <v>119</v>
      </c>
      <c r="N1031" s="8">
        <v>18</v>
      </c>
      <c r="O1031" s="8">
        <v>43</v>
      </c>
      <c r="P1031" s="8">
        <v>189</v>
      </c>
      <c r="Q1031" s="8">
        <v>124</v>
      </c>
      <c r="R1031" s="8">
        <v>176</v>
      </c>
      <c r="S1031" s="8">
        <v>63</v>
      </c>
      <c r="T1031" s="8">
        <v>125</v>
      </c>
      <c r="U1031" s="8">
        <v>140</v>
      </c>
      <c r="V1031" s="8">
        <v>411</v>
      </c>
      <c r="W1031" s="8">
        <v>17</v>
      </c>
    </row>
    <row r="1032" spans="1:23" ht="15">
      <c r="A1032" s="12">
        <v>906045</v>
      </c>
      <c r="B1032" t="s">
        <v>52</v>
      </c>
      <c r="C1032" t="s">
        <v>2003</v>
      </c>
      <c r="E1032" s="8" t="s">
        <v>3159</v>
      </c>
      <c r="F1032" s="8">
        <v>186</v>
      </c>
      <c r="G1032" s="8">
        <v>408</v>
      </c>
      <c r="H1032" s="8">
        <v>48</v>
      </c>
      <c r="I1032" s="8">
        <v>112</v>
      </c>
      <c r="J1032" s="8">
        <v>20</v>
      </c>
      <c r="K1032" s="8">
        <v>1322</v>
      </c>
      <c r="L1032" s="8">
        <v>11</v>
      </c>
      <c r="M1032" s="42">
        <v>402</v>
      </c>
      <c r="N1032" s="8">
        <v>47</v>
      </c>
      <c r="O1032" s="8">
        <v>13</v>
      </c>
      <c r="P1032" s="8">
        <v>91</v>
      </c>
      <c r="Q1032" s="8">
        <v>136</v>
      </c>
      <c r="R1032" s="8">
        <v>164</v>
      </c>
      <c r="S1032" s="8">
        <v>80</v>
      </c>
      <c r="T1032" s="8">
        <v>256</v>
      </c>
      <c r="U1032" s="8">
        <v>123</v>
      </c>
      <c r="V1032" s="8">
        <v>434</v>
      </c>
      <c r="W1032" s="8">
        <v>27</v>
      </c>
    </row>
    <row r="1033" spans="1:23" ht="15">
      <c r="A1033" s="12">
        <v>907912</v>
      </c>
      <c r="B1033" t="s">
        <v>1566</v>
      </c>
      <c r="C1033" t="s">
        <v>2004</v>
      </c>
      <c r="E1033" s="8" t="s">
        <v>3159</v>
      </c>
      <c r="F1033" s="8">
        <v>269</v>
      </c>
      <c r="G1033" s="8">
        <v>218</v>
      </c>
      <c r="H1033" s="8">
        <v>74</v>
      </c>
      <c r="I1033" s="8">
        <v>90</v>
      </c>
      <c r="J1033" s="8">
        <v>51</v>
      </c>
      <c r="K1033" s="8">
        <v>1178</v>
      </c>
      <c r="L1033" s="8">
        <v>19</v>
      </c>
      <c r="M1033" s="42">
        <v>135</v>
      </c>
      <c r="N1033" s="8">
        <v>31</v>
      </c>
      <c r="O1033" s="8">
        <v>34</v>
      </c>
      <c r="P1033" s="8">
        <v>117</v>
      </c>
      <c r="Q1033" s="8">
        <v>117</v>
      </c>
      <c r="R1033" s="8">
        <v>134</v>
      </c>
      <c r="S1033" s="8">
        <v>61</v>
      </c>
      <c r="T1033" s="8">
        <v>117</v>
      </c>
      <c r="U1033" s="8">
        <v>124</v>
      </c>
      <c r="V1033" s="8">
        <v>278</v>
      </c>
      <c r="W1033" s="8">
        <v>32</v>
      </c>
    </row>
    <row r="1034" spans="1:23" ht="15">
      <c r="A1034" s="12">
        <v>909129</v>
      </c>
      <c r="B1034" t="s">
        <v>1566</v>
      </c>
      <c r="C1034" t="s">
        <v>2005</v>
      </c>
      <c r="E1034" s="8" t="s">
        <v>3159</v>
      </c>
      <c r="F1034" s="8">
        <v>182</v>
      </c>
      <c r="G1034" s="8">
        <v>164</v>
      </c>
      <c r="H1034" s="8">
        <v>130</v>
      </c>
      <c r="I1034" s="8">
        <v>75</v>
      </c>
      <c r="J1034" s="8">
        <v>88</v>
      </c>
      <c r="K1034" s="8">
        <v>1677</v>
      </c>
      <c r="L1034" s="8">
        <v>16</v>
      </c>
      <c r="M1034" s="42">
        <v>370</v>
      </c>
      <c r="N1034" s="8">
        <v>35</v>
      </c>
      <c r="O1034" s="8">
        <v>48</v>
      </c>
      <c r="P1034" s="8">
        <v>138</v>
      </c>
      <c r="Q1034" s="8">
        <v>420</v>
      </c>
      <c r="R1034" s="8">
        <v>54</v>
      </c>
      <c r="S1034" s="8">
        <v>49</v>
      </c>
      <c r="T1034" s="8">
        <v>223</v>
      </c>
      <c r="U1034" s="8">
        <v>589</v>
      </c>
      <c r="V1034" s="8">
        <v>328</v>
      </c>
      <c r="W1034" s="8">
        <v>19</v>
      </c>
    </row>
    <row r="1035" spans="1:23" ht="15">
      <c r="A1035" s="12">
        <v>910265</v>
      </c>
      <c r="B1035" t="s">
        <v>1566</v>
      </c>
      <c r="C1035" t="s">
        <v>2006</v>
      </c>
      <c r="E1035" s="8" t="s">
        <v>3159</v>
      </c>
      <c r="F1035" s="8">
        <v>237</v>
      </c>
      <c r="G1035" s="8">
        <v>348</v>
      </c>
      <c r="H1035" s="8">
        <v>113</v>
      </c>
      <c r="I1035" s="8">
        <v>56</v>
      </c>
      <c r="J1035" s="8">
        <v>105</v>
      </c>
      <c r="K1035" s="8">
        <v>520</v>
      </c>
      <c r="L1035" s="8">
        <v>3</v>
      </c>
      <c r="M1035" s="42">
        <v>264</v>
      </c>
      <c r="N1035" s="8">
        <v>49</v>
      </c>
      <c r="O1035" s="8">
        <v>55</v>
      </c>
      <c r="P1035" s="8">
        <v>142</v>
      </c>
      <c r="Q1035" s="8">
        <v>311</v>
      </c>
      <c r="R1035" s="8">
        <v>120</v>
      </c>
      <c r="S1035" s="8">
        <v>61</v>
      </c>
      <c r="T1035" s="8">
        <v>221</v>
      </c>
      <c r="U1035" s="8">
        <v>434</v>
      </c>
      <c r="V1035" s="8">
        <v>203</v>
      </c>
      <c r="W1035" s="8">
        <v>26</v>
      </c>
    </row>
    <row r="1036" spans="1:23" ht="15">
      <c r="A1036" s="12">
        <v>913908</v>
      </c>
      <c r="B1036" t="s">
        <v>1563</v>
      </c>
      <c r="D1036" t="s">
        <v>2007</v>
      </c>
      <c r="E1036" s="8" t="s">
        <v>3159</v>
      </c>
      <c r="F1036" s="8">
        <v>198</v>
      </c>
      <c r="G1036" s="8">
        <v>342</v>
      </c>
      <c r="H1036" s="8">
        <v>120</v>
      </c>
      <c r="I1036" s="8">
        <v>51</v>
      </c>
      <c r="J1036" s="8">
        <v>108</v>
      </c>
      <c r="K1036" s="8">
        <v>1315</v>
      </c>
      <c r="L1036" s="8">
        <v>18</v>
      </c>
      <c r="M1036" s="42">
        <v>109</v>
      </c>
      <c r="N1036" s="8">
        <v>49</v>
      </c>
      <c r="O1036" s="8">
        <v>82</v>
      </c>
      <c r="P1036" s="8">
        <v>179</v>
      </c>
      <c r="Q1036" s="8">
        <v>468</v>
      </c>
      <c r="R1036" s="8">
        <v>66</v>
      </c>
      <c r="S1036" s="8">
        <v>72</v>
      </c>
      <c r="T1036" s="8">
        <v>261</v>
      </c>
      <c r="U1036" s="8">
        <v>783</v>
      </c>
      <c r="V1036" s="8">
        <v>340</v>
      </c>
      <c r="W1036" s="8">
        <v>20</v>
      </c>
    </row>
    <row r="1037" spans="1:23" ht="15">
      <c r="A1037" s="12">
        <v>914444</v>
      </c>
      <c r="B1037" t="s">
        <v>1566</v>
      </c>
      <c r="C1037" t="s">
        <v>2008</v>
      </c>
      <c r="E1037" s="8" t="s">
        <v>3159</v>
      </c>
      <c r="F1037" s="8">
        <v>136</v>
      </c>
      <c r="G1037" s="8">
        <v>322</v>
      </c>
      <c r="H1037" s="8">
        <v>68</v>
      </c>
      <c r="I1037" s="8">
        <v>26</v>
      </c>
      <c r="J1037" s="8">
        <v>57</v>
      </c>
      <c r="K1037" s="8">
        <v>1049</v>
      </c>
      <c r="L1037" s="8">
        <v>19</v>
      </c>
      <c r="M1037" s="42">
        <v>295</v>
      </c>
      <c r="N1037" s="8">
        <v>25</v>
      </c>
      <c r="O1037" s="8">
        <v>47</v>
      </c>
      <c r="P1037" s="8">
        <v>105</v>
      </c>
      <c r="Q1037" s="8">
        <v>168</v>
      </c>
      <c r="R1037" s="8">
        <v>54</v>
      </c>
      <c r="S1037" s="8">
        <v>73</v>
      </c>
      <c r="T1037" s="8">
        <v>256</v>
      </c>
      <c r="U1037" s="8">
        <v>105</v>
      </c>
      <c r="V1037" s="8">
        <v>278</v>
      </c>
      <c r="W1037" s="8">
        <v>25</v>
      </c>
    </row>
    <row r="1038" spans="1:23" ht="15">
      <c r="A1038" s="12">
        <v>914728</v>
      </c>
      <c r="B1038" t="s">
        <v>52</v>
      </c>
      <c r="C1038" t="s">
        <v>2008</v>
      </c>
      <c r="E1038" s="8" t="s">
        <v>3159</v>
      </c>
      <c r="F1038" s="8">
        <v>224</v>
      </c>
      <c r="G1038" s="8">
        <v>230</v>
      </c>
      <c r="H1038" s="8">
        <v>80</v>
      </c>
      <c r="I1038" s="8">
        <v>31</v>
      </c>
      <c r="J1038" s="8">
        <v>44</v>
      </c>
      <c r="K1038" s="8">
        <v>1520</v>
      </c>
      <c r="L1038" s="8">
        <v>24</v>
      </c>
      <c r="M1038" s="42">
        <v>354</v>
      </c>
      <c r="N1038" s="8">
        <v>22</v>
      </c>
      <c r="O1038" s="8">
        <v>44</v>
      </c>
      <c r="P1038" s="8">
        <v>102</v>
      </c>
      <c r="Q1038" s="8">
        <v>242</v>
      </c>
      <c r="R1038" s="8">
        <v>86</v>
      </c>
      <c r="S1038" s="8">
        <v>71</v>
      </c>
      <c r="T1038" s="8">
        <v>250</v>
      </c>
      <c r="U1038" s="8">
        <v>303</v>
      </c>
      <c r="V1038" s="8">
        <v>294</v>
      </c>
      <c r="W1038" s="8">
        <v>47</v>
      </c>
    </row>
    <row r="1039" spans="1:23" ht="15">
      <c r="A1039" s="12">
        <v>916267</v>
      </c>
      <c r="B1039" t="s">
        <v>1566</v>
      </c>
      <c r="C1039" t="s">
        <v>2009</v>
      </c>
      <c r="E1039" s="8" t="s">
        <v>3160</v>
      </c>
      <c r="F1039" s="8">
        <v>279</v>
      </c>
      <c r="G1039" s="8">
        <v>388</v>
      </c>
      <c r="H1039" s="8">
        <v>99</v>
      </c>
      <c r="I1039" s="8">
        <v>81</v>
      </c>
      <c r="J1039" s="8">
        <v>78</v>
      </c>
      <c r="K1039" s="8">
        <v>1444</v>
      </c>
      <c r="L1039" s="8">
        <v>14</v>
      </c>
      <c r="M1039" s="42">
        <v>319</v>
      </c>
      <c r="N1039" s="8">
        <v>39</v>
      </c>
      <c r="O1039" s="8">
        <v>41</v>
      </c>
      <c r="P1039" s="8">
        <v>104</v>
      </c>
      <c r="Q1039" s="8">
        <v>420</v>
      </c>
      <c r="R1039" s="8">
        <v>149</v>
      </c>
      <c r="S1039" s="8">
        <v>41</v>
      </c>
      <c r="T1039" s="8">
        <v>178</v>
      </c>
      <c r="U1039" s="8">
        <v>546</v>
      </c>
      <c r="V1039" s="8">
        <v>299</v>
      </c>
      <c r="W1039" s="8">
        <v>39</v>
      </c>
    </row>
    <row r="1040" spans="1:23" ht="15">
      <c r="A1040" s="12">
        <v>919155</v>
      </c>
      <c r="B1040" t="s">
        <v>1566</v>
      </c>
      <c r="C1040" t="s">
        <v>2010</v>
      </c>
      <c r="E1040" s="8" t="s">
        <v>3159</v>
      </c>
      <c r="F1040" s="8">
        <v>303</v>
      </c>
      <c r="G1040" s="8">
        <v>245</v>
      </c>
      <c r="H1040" s="8">
        <v>86</v>
      </c>
      <c r="I1040" s="8">
        <v>55</v>
      </c>
      <c r="J1040" s="8">
        <v>49</v>
      </c>
      <c r="K1040" s="8">
        <v>1238</v>
      </c>
      <c r="L1040" s="8">
        <v>25</v>
      </c>
      <c r="M1040" s="42">
        <v>106</v>
      </c>
      <c r="N1040" s="8">
        <v>48</v>
      </c>
      <c r="O1040" s="8">
        <v>43</v>
      </c>
      <c r="P1040" s="8">
        <v>143</v>
      </c>
      <c r="Q1040" s="8">
        <v>230</v>
      </c>
      <c r="R1040" s="8">
        <v>171</v>
      </c>
      <c r="S1040" s="8">
        <v>71</v>
      </c>
      <c r="T1040" s="8">
        <v>257</v>
      </c>
      <c r="U1040" s="8">
        <v>347</v>
      </c>
      <c r="V1040" s="8">
        <v>346</v>
      </c>
      <c r="W1040" s="8">
        <v>33</v>
      </c>
    </row>
    <row r="1041" spans="1:23" ht="15">
      <c r="A1041" s="12">
        <v>919758</v>
      </c>
      <c r="B1041" t="s">
        <v>1566</v>
      </c>
      <c r="C1041" t="s">
        <v>2010</v>
      </c>
      <c r="E1041" s="8" t="s">
        <v>3159</v>
      </c>
      <c r="F1041" s="8">
        <v>156</v>
      </c>
      <c r="G1041" s="8">
        <v>237</v>
      </c>
      <c r="H1041" s="8">
        <v>98</v>
      </c>
      <c r="I1041" s="8">
        <v>112</v>
      </c>
      <c r="J1041" s="8">
        <v>39</v>
      </c>
      <c r="K1041" s="8">
        <v>1808</v>
      </c>
      <c r="L1041" s="8">
        <v>10</v>
      </c>
      <c r="M1041" s="42">
        <v>194</v>
      </c>
      <c r="N1041" s="8">
        <v>12</v>
      </c>
      <c r="O1041" s="8">
        <v>38</v>
      </c>
      <c r="P1041" s="8">
        <v>179</v>
      </c>
      <c r="Q1041" s="8">
        <v>256</v>
      </c>
      <c r="R1041" s="8">
        <v>148</v>
      </c>
      <c r="S1041" s="8">
        <v>51</v>
      </c>
      <c r="T1041" s="8">
        <v>259</v>
      </c>
      <c r="U1041" s="8">
        <v>361</v>
      </c>
      <c r="V1041" s="8">
        <v>298</v>
      </c>
      <c r="W1041" s="8">
        <v>30</v>
      </c>
    </row>
    <row r="1042" spans="1:23" ht="15">
      <c r="A1042" s="12">
        <v>921559</v>
      </c>
      <c r="B1042" t="s">
        <v>1566</v>
      </c>
      <c r="C1042" t="s">
        <v>2011</v>
      </c>
      <c r="E1042" s="8" t="s">
        <v>3159</v>
      </c>
      <c r="F1042" s="8">
        <v>184</v>
      </c>
      <c r="G1042" s="8">
        <v>372</v>
      </c>
      <c r="H1042" s="8">
        <v>94</v>
      </c>
      <c r="I1042" s="8">
        <v>69</v>
      </c>
      <c r="J1042" s="8">
        <v>70</v>
      </c>
      <c r="K1042" s="8">
        <v>1080</v>
      </c>
      <c r="L1042" s="8">
        <v>20</v>
      </c>
      <c r="M1042" s="42">
        <v>409</v>
      </c>
      <c r="N1042" s="8">
        <v>39</v>
      </c>
      <c r="O1042" s="8">
        <v>50</v>
      </c>
      <c r="P1042" s="8">
        <v>111</v>
      </c>
      <c r="Q1042" s="8">
        <v>136</v>
      </c>
      <c r="R1042" s="8">
        <v>146</v>
      </c>
      <c r="S1042" s="8">
        <v>57</v>
      </c>
      <c r="T1042" s="8">
        <v>234</v>
      </c>
      <c r="U1042" s="8">
        <v>190</v>
      </c>
      <c r="V1042" s="8">
        <v>289</v>
      </c>
      <c r="W1042" s="8">
        <v>29</v>
      </c>
    </row>
    <row r="1043" spans="1:23" ht="15">
      <c r="A1043" s="12">
        <v>923073</v>
      </c>
      <c r="B1043" t="s">
        <v>52</v>
      </c>
      <c r="C1043" t="s">
        <v>2012</v>
      </c>
      <c r="E1043" s="8" t="s">
        <v>3159</v>
      </c>
      <c r="F1043" s="8">
        <v>98</v>
      </c>
      <c r="G1043" s="8">
        <v>344</v>
      </c>
      <c r="H1043" s="8">
        <v>53</v>
      </c>
      <c r="I1043" s="8">
        <v>50</v>
      </c>
      <c r="J1043" s="8">
        <v>32</v>
      </c>
      <c r="K1043" s="8">
        <v>1026</v>
      </c>
      <c r="L1043" s="8">
        <v>20</v>
      </c>
      <c r="M1043" s="42">
        <v>175</v>
      </c>
      <c r="N1043" s="8">
        <v>38</v>
      </c>
      <c r="O1043" s="8">
        <v>14</v>
      </c>
      <c r="P1043" s="8">
        <v>101</v>
      </c>
      <c r="Q1043" s="8">
        <v>219</v>
      </c>
      <c r="R1043" s="8">
        <v>87</v>
      </c>
      <c r="S1043" s="8">
        <v>62</v>
      </c>
      <c r="T1043" s="8">
        <v>316</v>
      </c>
      <c r="U1043" s="8">
        <v>249</v>
      </c>
      <c r="V1043" s="8">
        <v>291</v>
      </c>
      <c r="W1043" s="8">
        <v>25</v>
      </c>
    </row>
    <row r="1044" spans="1:23" ht="15">
      <c r="A1044" s="12">
        <v>924364</v>
      </c>
      <c r="B1044" t="s">
        <v>52</v>
      </c>
      <c r="C1044" t="s">
        <v>2013</v>
      </c>
      <c r="E1044" s="8" t="s">
        <v>3160</v>
      </c>
      <c r="F1044" s="8">
        <v>163</v>
      </c>
      <c r="G1044" s="8">
        <v>341</v>
      </c>
      <c r="H1044" s="8">
        <v>101</v>
      </c>
      <c r="I1044" s="8">
        <v>80</v>
      </c>
      <c r="J1044" s="8">
        <v>100</v>
      </c>
      <c r="K1044" s="8">
        <v>1494</v>
      </c>
      <c r="L1044" s="8">
        <v>18</v>
      </c>
      <c r="M1044" s="42">
        <v>322</v>
      </c>
      <c r="N1044" s="8">
        <v>57</v>
      </c>
      <c r="O1044" s="8">
        <v>62</v>
      </c>
      <c r="P1044" s="8">
        <v>181</v>
      </c>
      <c r="Q1044" s="8">
        <v>293</v>
      </c>
      <c r="R1044" s="8">
        <v>148</v>
      </c>
      <c r="S1044" s="8">
        <v>71</v>
      </c>
      <c r="T1044" s="8">
        <v>327</v>
      </c>
      <c r="U1044" s="8">
        <v>366</v>
      </c>
      <c r="V1044" s="8">
        <v>217</v>
      </c>
      <c r="W1044" s="8">
        <v>33</v>
      </c>
    </row>
    <row r="1045" spans="1:23" ht="15">
      <c r="A1045" s="12">
        <v>924365</v>
      </c>
      <c r="B1045" t="s">
        <v>1566</v>
      </c>
      <c r="C1045" t="s">
        <v>2013</v>
      </c>
      <c r="E1045" s="8" t="s">
        <v>3160</v>
      </c>
      <c r="F1045" s="8">
        <v>166</v>
      </c>
      <c r="G1045" s="8">
        <v>346</v>
      </c>
      <c r="H1045" s="8">
        <v>101</v>
      </c>
      <c r="I1045" s="8">
        <v>78</v>
      </c>
      <c r="J1045" s="8">
        <v>98</v>
      </c>
      <c r="K1045" s="8">
        <v>1492</v>
      </c>
      <c r="L1045" s="8">
        <v>19</v>
      </c>
      <c r="M1045" s="42">
        <v>320</v>
      </c>
      <c r="N1045" s="8">
        <v>53</v>
      </c>
      <c r="O1045" s="8">
        <v>62</v>
      </c>
      <c r="P1045" s="8">
        <v>186</v>
      </c>
      <c r="Q1045" s="8">
        <v>298</v>
      </c>
      <c r="R1045" s="8">
        <v>148</v>
      </c>
      <c r="S1045" s="8">
        <v>73</v>
      </c>
      <c r="T1045" s="8">
        <v>328</v>
      </c>
      <c r="U1045" s="8">
        <v>375</v>
      </c>
      <c r="V1045" s="8">
        <v>218</v>
      </c>
      <c r="W1045" s="8">
        <v>35</v>
      </c>
    </row>
    <row r="1046" spans="1:23" ht="15">
      <c r="A1046" s="12">
        <v>924367</v>
      </c>
      <c r="B1046" t="s">
        <v>52</v>
      </c>
      <c r="C1046" t="s">
        <v>2013</v>
      </c>
      <c r="E1046" s="8" t="s">
        <v>3160</v>
      </c>
      <c r="F1046" s="8">
        <v>169</v>
      </c>
      <c r="G1046" s="8">
        <v>349</v>
      </c>
      <c r="H1046" s="8">
        <v>100</v>
      </c>
      <c r="I1046" s="8">
        <v>77</v>
      </c>
      <c r="J1046" s="8">
        <v>94</v>
      </c>
      <c r="K1046" s="8">
        <v>1487</v>
      </c>
      <c r="L1046" s="8">
        <v>20</v>
      </c>
      <c r="M1046" s="42">
        <v>318</v>
      </c>
      <c r="N1046" s="8">
        <v>52</v>
      </c>
      <c r="O1046" s="8">
        <v>59</v>
      </c>
      <c r="P1046" s="8">
        <v>194</v>
      </c>
      <c r="Q1046" s="8">
        <v>298</v>
      </c>
      <c r="R1046" s="8">
        <v>148</v>
      </c>
      <c r="S1046" s="8">
        <v>74</v>
      </c>
      <c r="T1046" s="8">
        <v>330</v>
      </c>
      <c r="U1046" s="8">
        <v>374</v>
      </c>
      <c r="V1046" s="8">
        <v>216</v>
      </c>
      <c r="W1046" s="8">
        <v>32</v>
      </c>
    </row>
    <row r="1047" spans="1:23" ht="15">
      <c r="A1047" s="12">
        <v>928251</v>
      </c>
      <c r="B1047" t="s">
        <v>1566</v>
      </c>
      <c r="C1047" t="s">
        <v>2014</v>
      </c>
      <c r="E1047" s="8" t="s">
        <v>3159</v>
      </c>
      <c r="F1047" s="8">
        <v>120</v>
      </c>
      <c r="G1047" s="8">
        <v>317</v>
      </c>
      <c r="H1047" s="8">
        <v>91</v>
      </c>
      <c r="I1047" s="8">
        <v>48</v>
      </c>
      <c r="J1047" s="8">
        <v>69</v>
      </c>
      <c r="K1047" s="8">
        <v>2470</v>
      </c>
      <c r="L1047" s="8">
        <v>9</v>
      </c>
      <c r="M1047" s="42">
        <v>273</v>
      </c>
      <c r="N1047" s="8">
        <v>45</v>
      </c>
      <c r="O1047" s="8">
        <v>47</v>
      </c>
      <c r="P1047" s="8">
        <v>176</v>
      </c>
      <c r="Q1047" s="8">
        <v>393</v>
      </c>
      <c r="R1047" s="8">
        <v>124</v>
      </c>
      <c r="S1047" s="8">
        <v>70</v>
      </c>
      <c r="T1047" s="8">
        <v>265</v>
      </c>
      <c r="U1047" s="8">
        <v>639</v>
      </c>
      <c r="V1047" s="8">
        <v>336</v>
      </c>
      <c r="W1047" s="8">
        <v>16</v>
      </c>
    </row>
    <row r="1048" spans="1:23" ht="15">
      <c r="A1048" s="12">
        <v>930753</v>
      </c>
      <c r="B1048" t="s">
        <v>1563</v>
      </c>
      <c r="D1048" t="s">
        <v>2015</v>
      </c>
      <c r="E1048" s="8" t="s">
        <v>3159</v>
      </c>
      <c r="F1048" s="8">
        <v>116</v>
      </c>
      <c r="G1048" s="8">
        <v>388</v>
      </c>
      <c r="H1048" s="8">
        <v>120</v>
      </c>
      <c r="I1048" s="8">
        <v>92</v>
      </c>
      <c r="J1048" s="8">
        <v>75</v>
      </c>
      <c r="K1048" s="8">
        <v>3365</v>
      </c>
      <c r="L1048" s="8">
        <v>27</v>
      </c>
      <c r="M1048" s="42">
        <v>229</v>
      </c>
      <c r="N1048" s="8">
        <v>52</v>
      </c>
      <c r="O1048" s="8">
        <v>43</v>
      </c>
      <c r="P1048" s="8">
        <v>107</v>
      </c>
      <c r="Q1048" s="8">
        <v>263</v>
      </c>
      <c r="R1048" s="8">
        <v>127</v>
      </c>
      <c r="S1048" s="8">
        <v>57</v>
      </c>
      <c r="T1048" s="8">
        <v>274</v>
      </c>
      <c r="U1048" s="8">
        <v>234</v>
      </c>
      <c r="V1048" s="8">
        <v>324</v>
      </c>
      <c r="W1048" s="8">
        <v>55</v>
      </c>
    </row>
    <row r="1049" spans="1:23" ht="15">
      <c r="A1049" s="12">
        <v>937844</v>
      </c>
      <c r="B1049" t="s">
        <v>52</v>
      </c>
      <c r="C1049" t="s">
        <v>2016</v>
      </c>
      <c r="E1049" s="8" t="s">
        <v>3159</v>
      </c>
      <c r="F1049" s="8">
        <v>91</v>
      </c>
      <c r="G1049" s="8">
        <v>287</v>
      </c>
      <c r="H1049" s="8">
        <v>44</v>
      </c>
      <c r="I1049" s="8">
        <v>103</v>
      </c>
      <c r="J1049" s="8">
        <v>30</v>
      </c>
      <c r="K1049" s="8">
        <v>663</v>
      </c>
      <c r="L1049" s="8">
        <v>15</v>
      </c>
      <c r="M1049" s="42">
        <v>279</v>
      </c>
      <c r="N1049" s="8">
        <v>50</v>
      </c>
      <c r="O1049" s="8">
        <v>29</v>
      </c>
      <c r="P1049" s="8">
        <v>72</v>
      </c>
      <c r="Q1049" s="8">
        <v>186</v>
      </c>
      <c r="R1049" s="8">
        <v>125</v>
      </c>
      <c r="S1049" s="8">
        <v>78</v>
      </c>
      <c r="T1049" s="8">
        <v>223</v>
      </c>
      <c r="U1049" s="8">
        <v>239</v>
      </c>
      <c r="V1049" s="8">
        <v>435</v>
      </c>
      <c r="W1049" s="8">
        <v>38</v>
      </c>
    </row>
    <row r="1050" spans="1:23" ht="15">
      <c r="A1050" s="12">
        <v>938703</v>
      </c>
      <c r="B1050" t="s">
        <v>1563</v>
      </c>
      <c r="D1050" t="s">
        <v>2017</v>
      </c>
      <c r="E1050" s="8" t="s">
        <v>3160</v>
      </c>
      <c r="F1050" s="8">
        <v>90</v>
      </c>
      <c r="G1050" s="8">
        <v>314</v>
      </c>
      <c r="H1050" s="8">
        <v>75</v>
      </c>
      <c r="I1050" s="8">
        <v>78</v>
      </c>
      <c r="J1050" s="8">
        <v>34</v>
      </c>
      <c r="K1050" s="8">
        <v>1738</v>
      </c>
      <c r="L1050" s="8">
        <v>14</v>
      </c>
      <c r="M1050" s="42">
        <v>218</v>
      </c>
      <c r="N1050" s="8">
        <v>48</v>
      </c>
      <c r="O1050" s="8">
        <v>29</v>
      </c>
      <c r="P1050" s="8">
        <v>87</v>
      </c>
      <c r="Q1050" s="8">
        <v>393</v>
      </c>
      <c r="R1050" s="8">
        <v>45</v>
      </c>
      <c r="S1050" s="8">
        <v>73</v>
      </c>
      <c r="T1050" s="8">
        <v>287</v>
      </c>
      <c r="U1050" s="8">
        <v>529</v>
      </c>
      <c r="V1050" s="8">
        <v>220</v>
      </c>
      <c r="W1050" s="8">
        <v>50</v>
      </c>
    </row>
    <row r="1051" spans="1:23" ht="15">
      <c r="A1051" s="12">
        <v>940939</v>
      </c>
      <c r="B1051" t="s">
        <v>52</v>
      </c>
      <c r="C1051" t="s">
        <v>2018</v>
      </c>
      <c r="E1051" s="8" t="s">
        <v>3159</v>
      </c>
      <c r="F1051" s="8">
        <v>95</v>
      </c>
      <c r="G1051" s="8">
        <v>463</v>
      </c>
      <c r="H1051" s="8">
        <v>154</v>
      </c>
      <c r="I1051" s="8">
        <v>90</v>
      </c>
      <c r="J1051" s="8">
        <v>95</v>
      </c>
      <c r="K1051" s="8">
        <v>486</v>
      </c>
      <c r="L1051" s="8">
        <v>21</v>
      </c>
      <c r="M1051" s="42">
        <v>431</v>
      </c>
      <c r="N1051" s="8">
        <v>74</v>
      </c>
      <c r="O1051" s="8">
        <v>64</v>
      </c>
      <c r="P1051" s="8">
        <v>158</v>
      </c>
      <c r="Q1051" s="8">
        <v>213</v>
      </c>
      <c r="R1051" s="8">
        <v>71</v>
      </c>
      <c r="S1051" s="8">
        <v>59</v>
      </c>
      <c r="T1051" s="8">
        <v>180</v>
      </c>
      <c r="U1051" s="8">
        <v>233</v>
      </c>
      <c r="V1051" s="8">
        <v>283</v>
      </c>
      <c r="W1051" s="8">
        <v>43</v>
      </c>
    </row>
    <row r="1052" spans="1:23" ht="15">
      <c r="A1052" s="12">
        <v>942337</v>
      </c>
      <c r="B1052" t="s">
        <v>52</v>
      </c>
      <c r="C1052" t="s">
        <v>2019</v>
      </c>
      <c r="E1052" s="8" t="s">
        <v>3160</v>
      </c>
      <c r="F1052" s="8">
        <v>141</v>
      </c>
      <c r="G1052" s="8">
        <v>275</v>
      </c>
      <c r="H1052" s="8">
        <v>83</v>
      </c>
      <c r="I1052" s="8">
        <v>101</v>
      </c>
      <c r="J1052" s="8">
        <v>34</v>
      </c>
      <c r="K1052" s="8">
        <v>1388</v>
      </c>
      <c r="L1052" s="8">
        <v>21</v>
      </c>
      <c r="M1052" s="42">
        <v>415</v>
      </c>
      <c r="N1052" s="8">
        <v>79</v>
      </c>
      <c r="O1052" s="8">
        <v>31</v>
      </c>
      <c r="P1052" s="8">
        <v>199</v>
      </c>
      <c r="Q1052" s="8">
        <v>299</v>
      </c>
      <c r="R1052" s="8">
        <v>27</v>
      </c>
      <c r="S1052" s="8">
        <v>61</v>
      </c>
      <c r="T1052" s="8">
        <v>199</v>
      </c>
      <c r="U1052" s="8">
        <v>358</v>
      </c>
      <c r="V1052" s="8">
        <v>324</v>
      </c>
      <c r="W1052" s="8">
        <v>34</v>
      </c>
    </row>
    <row r="1053" spans="1:23" ht="15">
      <c r="A1053" s="12">
        <v>954517</v>
      </c>
      <c r="B1053" t="s">
        <v>1566</v>
      </c>
      <c r="C1053" t="s">
        <v>2020</v>
      </c>
      <c r="E1053" s="8" t="s">
        <v>3159</v>
      </c>
      <c r="F1053" s="8">
        <v>161</v>
      </c>
      <c r="G1053" s="8">
        <v>162</v>
      </c>
      <c r="H1053" s="8">
        <v>133</v>
      </c>
      <c r="I1053" s="8">
        <v>67</v>
      </c>
      <c r="J1053" s="8">
        <v>98</v>
      </c>
      <c r="K1053" s="8">
        <v>745</v>
      </c>
      <c r="L1053" s="8">
        <v>18</v>
      </c>
      <c r="M1053" s="42">
        <v>212</v>
      </c>
      <c r="N1053" s="8">
        <v>36</v>
      </c>
      <c r="O1053" s="8">
        <v>54</v>
      </c>
      <c r="P1053" s="8">
        <v>190</v>
      </c>
      <c r="Q1053" s="8">
        <v>285</v>
      </c>
      <c r="R1053" s="8">
        <v>131</v>
      </c>
      <c r="S1053" s="8">
        <v>80</v>
      </c>
      <c r="T1053" s="8">
        <v>238</v>
      </c>
      <c r="U1053" s="8">
        <v>332</v>
      </c>
      <c r="V1053" s="8">
        <v>207</v>
      </c>
      <c r="W1053" s="8">
        <v>22</v>
      </c>
    </row>
    <row r="1054" spans="1:23" ht="15">
      <c r="A1054" s="12">
        <v>961838</v>
      </c>
      <c r="B1054" t="s">
        <v>1566</v>
      </c>
      <c r="C1054" t="s">
        <v>2021</v>
      </c>
      <c r="E1054" s="8" t="s">
        <v>3159</v>
      </c>
      <c r="F1054" s="8">
        <v>101</v>
      </c>
      <c r="G1054" s="8">
        <v>437</v>
      </c>
      <c r="H1054" s="8">
        <v>86</v>
      </c>
      <c r="I1054" s="8">
        <v>53</v>
      </c>
      <c r="J1054" s="8">
        <v>31</v>
      </c>
      <c r="K1054" s="8">
        <v>3632</v>
      </c>
      <c r="L1054" s="8">
        <v>11</v>
      </c>
      <c r="M1054" s="42">
        <v>217</v>
      </c>
      <c r="N1054" s="8">
        <v>38</v>
      </c>
      <c r="O1054" s="8">
        <v>29</v>
      </c>
      <c r="P1054" s="8">
        <v>81</v>
      </c>
      <c r="Q1054" s="8">
        <v>50</v>
      </c>
      <c r="R1054" s="8">
        <v>157</v>
      </c>
      <c r="S1054" s="8">
        <v>51</v>
      </c>
      <c r="T1054" s="8">
        <v>228</v>
      </c>
      <c r="U1054" s="8">
        <v>25</v>
      </c>
      <c r="V1054" s="8">
        <v>223</v>
      </c>
      <c r="W1054" s="8">
        <v>32</v>
      </c>
    </row>
    <row r="1055" spans="1:23" ht="15">
      <c r="A1055" s="12">
        <v>962566</v>
      </c>
      <c r="B1055" t="s">
        <v>52</v>
      </c>
      <c r="C1055" t="s">
        <v>2021</v>
      </c>
      <c r="E1055" s="8" t="s">
        <v>3159</v>
      </c>
      <c r="F1055" s="8">
        <v>268</v>
      </c>
      <c r="G1055" s="8">
        <v>297</v>
      </c>
      <c r="H1055" s="8">
        <v>87</v>
      </c>
      <c r="I1055" s="8">
        <v>61</v>
      </c>
      <c r="J1055" s="8">
        <v>42</v>
      </c>
      <c r="K1055" s="8">
        <v>1590</v>
      </c>
      <c r="L1055" s="8">
        <v>9</v>
      </c>
      <c r="M1055" s="42">
        <v>324</v>
      </c>
      <c r="N1055" s="8">
        <v>39</v>
      </c>
      <c r="O1055" s="8">
        <v>46</v>
      </c>
      <c r="P1055" s="8">
        <v>55</v>
      </c>
      <c r="Q1055" s="8">
        <v>225</v>
      </c>
      <c r="R1055" s="8">
        <v>108</v>
      </c>
      <c r="S1055" s="8">
        <v>58</v>
      </c>
      <c r="T1055" s="8">
        <v>121</v>
      </c>
      <c r="U1055" s="8">
        <v>287</v>
      </c>
      <c r="V1055" s="8">
        <v>335</v>
      </c>
      <c r="W1055" s="8">
        <v>15</v>
      </c>
    </row>
    <row r="1056" spans="1:23" ht="15">
      <c r="A1056" s="12">
        <v>962573</v>
      </c>
      <c r="B1056" t="s">
        <v>1566</v>
      </c>
      <c r="C1056" t="s">
        <v>2021</v>
      </c>
      <c r="E1056" s="8" t="s">
        <v>3160</v>
      </c>
      <c r="F1056" s="8">
        <v>278</v>
      </c>
      <c r="G1056" s="8">
        <v>296</v>
      </c>
      <c r="H1056" s="8">
        <v>86</v>
      </c>
      <c r="I1056" s="8">
        <v>59</v>
      </c>
      <c r="J1056" s="8">
        <v>43</v>
      </c>
      <c r="K1056" s="8">
        <v>1569</v>
      </c>
      <c r="L1056" s="8">
        <v>7</v>
      </c>
      <c r="M1056" s="42">
        <v>341</v>
      </c>
      <c r="N1056" s="8">
        <v>33</v>
      </c>
      <c r="O1056" s="8">
        <v>43</v>
      </c>
      <c r="P1056" s="8">
        <v>58</v>
      </c>
      <c r="Q1056" s="8">
        <v>226</v>
      </c>
      <c r="R1056" s="8">
        <v>101</v>
      </c>
      <c r="S1056" s="8">
        <v>61</v>
      </c>
      <c r="T1056" s="8">
        <v>116</v>
      </c>
      <c r="U1056" s="8">
        <v>287</v>
      </c>
      <c r="V1056" s="8">
        <v>333</v>
      </c>
      <c r="W1056" s="8">
        <v>16</v>
      </c>
    </row>
    <row r="1057" spans="1:23" ht="15">
      <c r="A1057" s="12">
        <v>964227</v>
      </c>
      <c r="B1057" t="s">
        <v>1566</v>
      </c>
      <c r="C1057" t="s">
        <v>2021</v>
      </c>
      <c r="E1057" s="8" t="s">
        <v>3160</v>
      </c>
      <c r="F1057" s="8">
        <v>142</v>
      </c>
      <c r="G1057" s="8">
        <v>412</v>
      </c>
      <c r="H1057" s="8">
        <v>122</v>
      </c>
      <c r="I1057" s="8">
        <v>59</v>
      </c>
      <c r="J1057" s="8">
        <v>59</v>
      </c>
      <c r="K1057" s="8">
        <v>1228</v>
      </c>
      <c r="L1057" s="8">
        <v>12</v>
      </c>
      <c r="M1057" s="42">
        <v>203</v>
      </c>
      <c r="N1057" s="8">
        <v>33</v>
      </c>
      <c r="O1057" s="8">
        <v>49</v>
      </c>
      <c r="P1057" s="8">
        <v>145</v>
      </c>
      <c r="Q1057" s="8">
        <v>112</v>
      </c>
      <c r="R1057" s="8">
        <v>149</v>
      </c>
      <c r="S1057" s="8">
        <v>75</v>
      </c>
      <c r="T1057" s="8">
        <v>218</v>
      </c>
      <c r="U1057" s="8">
        <v>104</v>
      </c>
      <c r="V1057" s="8">
        <v>290</v>
      </c>
      <c r="W1057" s="8">
        <v>43</v>
      </c>
    </row>
    <row r="1058" spans="1:23" ht="15">
      <c r="A1058" s="12">
        <v>964247</v>
      </c>
      <c r="B1058" t="s">
        <v>52</v>
      </c>
      <c r="C1058" t="s">
        <v>2021</v>
      </c>
      <c r="E1058" s="8" t="s">
        <v>3160</v>
      </c>
      <c r="F1058" s="8">
        <v>150</v>
      </c>
      <c r="G1058" s="8">
        <v>453</v>
      </c>
      <c r="H1058" s="8">
        <v>106</v>
      </c>
      <c r="I1058" s="8">
        <v>59</v>
      </c>
      <c r="J1058" s="8">
        <v>66</v>
      </c>
      <c r="K1058" s="8">
        <v>1165</v>
      </c>
      <c r="L1058" s="8">
        <v>12</v>
      </c>
      <c r="M1058" s="42">
        <v>254</v>
      </c>
      <c r="N1058" s="8">
        <v>32</v>
      </c>
      <c r="O1058" s="8">
        <v>56</v>
      </c>
      <c r="P1058" s="8">
        <v>152</v>
      </c>
      <c r="Q1058" s="8">
        <v>87</v>
      </c>
      <c r="R1058" s="8">
        <v>155</v>
      </c>
      <c r="S1058" s="8">
        <v>68</v>
      </c>
      <c r="T1058" s="8">
        <v>219</v>
      </c>
      <c r="U1058" s="8">
        <v>66</v>
      </c>
      <c r="V1058" s="8">
        <v>260</v>
      </c>
      <c r="W1058" s="8">
        <v>45</v>
      </c>
    </row>
    <row r="1059" spans="1:23" ht="15">
      <c r="A1059" s="12">
        <v>964565</v>
      </c>
      <c r="B1059" t="s">
        <v>1566</v>
      </c>
      <c r="C1059" t="s">
        <v>2021</v>
      </c>
      <c r="E1059" s="8" t="s">
        <v>3159</v>
      </c>
      <c r="F1059" s="8">
        <v>150</v>
      </c>
      <c r="G1059" s="8">
        <v>316</v>
      </c>
      <c r="H1059" s="8">
        <v>69</v>
      </c>
      <c r="I1059" s="8">
        <v>81</v>
      </c>
      <c r="J1059" s="8">
        <v>36</v>
      </c>
      <c r="K1059" s="8">
        <v>2321</v>
      </c>
      <c r="L1059" s="8">
        <v>27</v>
      </c>
      <c r="M1059" s="42">
        <v>49</v>
      </c>
      <c r="N1059" s="8">
        <v>24</v>
      </c>
      <c r="O1059" s="8">
        <v>46</v>
      </c>
      <c r="P1059" s="8">
        <v>117</v>
      </c>
      <c r="Q1059" s="8">
        <v>239</v>
      </c>
      <c r="R1059" s="8">
        <v>92</v>
      </c>
      <c r="S1059" s="8">
        <v>65</v>
      </c>
      <c r="T1059" s="8">
        <v>220</v>
      </c>
      <c r="U1059" s="8">
        <v>330</v>
      </c>
      <c r="V1059" s="8">
        <v>245</v>
      </c>
      <c r="W1059" s="8">
        <v>47</v>
      </c>
    </row>
    <row r="1060" spans="1:23" ht="15">
      <c r="A1060" s="12">
        <v>965904</v>
      </c>
      <c r="B1060" t="s">
        <v>1566</v>
      </c>
      <c r="C1060" t="s">
        <v>2022</v>
      </c>
      <c r="E1060" s="8" t="s">
        <v>3159</v>
      </c>
      <c r="F1060" s="8">
        <v>205</v>
      </c>
      <c r="G1060" s="8">
        <v>387</v>
      </c>
      <c r="H1060" s="8">
        <v>106</v>
      </c>
      <c r="I1060" s="8">
        <v>22</v>
      </c>
      <c r="J1060" s="8">
        <v>89</v>
      </c>
      <c r="K1060" s="8">
        <v>1079</v>
      </c>
      <c r="L1060" s="8">
        <v>14</v>
      </c>
      <c r="M1060" s="42">
        <v>229</v>
      </c>
      <c r="N1060" s="8">
        <v>34</v>
      </c>
      <c r="O1060" s="8">
        <v>47</v>
      </c>
      <c r="P1060" s="8">
        <v>98</v>
      </c>
      <c r="Q1060" s="8">
        <v>314</v>
      </c>
      <c r="R1060" s="8">
        <v>60</v>
      </c>
      <c r="S1060" s="8">
        <v>62</v>
      </c>
      <c r="T1060" s="8">
        <v>276</v>
      </c>
      <c r="U1060" s="8">
        <v>410</v>
      </c>
      <c r="V1060" s="8">
        <v>194</v>
      </c>
      <c r="W1060" s="8">
        <v>44</v>
      </c>
    </row>
    <row r="1061" spans="1:23" ht="15">
      <c r="A1061" s="12">
        <v>974175</v>
      </c>
      <c r="B1061" t="s">
        <v>1566</v>
      </c>
      <c r="C1061" t="s">
        <v>2023</v>
      </c>
      <c r="E1061" s="8" t="s">
        <v>3159</v>
      </c>
      <c r="F1061" s="8">
        <v>105</v>
      </c>
      <c r="G1061" s="8">
        <v>378</v>
      </c>
      <c r="H1061" s="8">
        <v>83</v>
      </c>
      <c r="I1061" s="8">
        <v>45</v>
      </c>
      <c r="J1061" s="8">
        <v>67</v>
      </c>
      <c r="K1061" s="8">
        <v>1456</v>
      </c>
      <c r="L1061" s="8">
        <v>14</v>
      </c>
      <c r="M1061" s="42">
        <v>245</v>
      </c>
      <c r="N1061" s="8">
        <v>54</v>
      </c>
      <c r="O1061" s="8">
        <v>38</v>
      </c>
      <c r="P1061" s="8">
        <v>196</v>
      </c>
      <c r="Q1061" s="8">
        <v>148</v>
      </c>
      <c r="R1061" s="8">
        <v>95</v>
      </c>
      <c r="S1061" s="8">
        <v>60</v>
      </c>
      <c r="T1061" s="8">
        <v>234</v>
      </c>
      <c r="U1061" s="8">
        <v>166</v>
      </c>
      <c r="V1061" s="8">
        <v>223</v>
      </c>
      <c r="W1061" s="8">
        <v>18</v>
      </c>
    </row>
    <row r="1062" spans="1:23" ht="15">
      <c r="A1062" s="12">
        <v>976455</v>
      </c>
      <c r="B1062" t="s">
        <v>52</v>
      </c>
      <c r="C1062" t="s">
        <v>2024</v>
      </c>
      <c r="E1062" s="8" t="s">
        <v>3159</v>
      </c>
      <c r="F1062" s="8">
        <v>174</v>
      </c>
      <c r="G1062" s="8">
        <v>269</v>
      </c>
      <c r="H1062" s="8">
        <v>90</v>
      </c>
      <c r="I1062" s="8">
        <v>76</v>
      </c>
      <c r="J1062" s="8">
        <v>53</v>
      </c>
      <c r="K1062" s="8">
        <v>1326</v>
      </c>
      <c r="L1062" s="8">
        <v>13</v>
      </c>
      <c r="M1062" s="42">
        <v>273</v>
      </c>
      <c r="N1062" s="8">
        <v>26</v>
      </c>
      <c r="O1062" s="8">
        <v>49</v>
      </c>
      <c r="P1062" s="8">
        <v>141</v>
      </c>
      <c r="Q1062" s="8">
        <v>119</v>
      </c>
      <c r="R1062" s="8">
        <v>139</v>
      </c>
      <c r="S1062" s="8">
        <v>48</v>
      </c>
      <c r="T1062" s="8">
        <v>245</v>
      </c>
      <c r="U1062" s="8">
        <v>176</v>
      </c>
      <c r="V1062" s="8">
        <v>219</v>
      </c>
      <c r="W1062" s="8">
        <v>21</v>
      </c>
    </row>
    <row r="1063" spans="1:23" ht="15">
      <c r="A1063" s="12">
        <v>976473</v>
      </c>
      <c r="B1063" t="s">
        <v>52</v>
      </c>
      <c r="C1063" t="s">
        <v>2024</v>
      </c>
      <c r="E1063" s="8" t="s">
        <v>3160</v>
      </c>
      <c r="F1063" s="8">
        <v>183</v>
      </c>
      <c r="G1063" s="8">
        <v>260</v>
      </c>
      <c r="H1063" s="8">
        <v>93</v>
      </c>
      <c r="I1063" s="8">
        <v>74</v>
      </c>
      <c r="J1063" s="8">
        <v>60</v>
      </c>
      <c r="K1063" s="8">
        <v>1403</v>
      </c>
      <c r="L1063" s="8">
        <v>11</v>
      </c>
      <c r="M1063" s="42">
        <v>250</v>
      </c>
      <c r="N1063" s="8">
        <v>28</v>
      </c>
      <c r="O1063" s="8">
        <v>46</v>
      </c>
      <c r="P1063" s="8">
        <v>105</v>
      </c>
      <c r="Q1063" s="8">
        <v>120</v>
      </c>
      <c r="R1063" s="8">
        <v>146</v>
      </c>
      <c r="S1063" s="8">
        <v>59</v>
      </c>
      <c r="T1063" s="8">
        <v>250</v>
      </c>
      <c r="U1063" s="8">
        <v>170</v>
      </c>
      <c r="V1063" s="8">
        <v>252</v>
      </c>
      <c r="W1063" s="8">
        <v>22</v>
      </c>
    </row>
    <row r="1064" spans="1:23" ht="15">
      <c r="A1064" s="12">
        <v>979425</v>
      </c>
      <c r="B1064" t="s">
        <v>52</v>
      </c>
      <c r="C1064" t="s">
        <v>2025</v>
      </c>
      <c r="E1064" s="8" t="s">
        <v>3159</v>
      </c>
      <c r="F1064" s="8">
        <v>39</v>
      </c>
      <c r="G1064" s="8">
        <v>293</v>
      </c>
      <c r="H1064" s="8">
        <v>92</v>
      </c>
      <c r="I1064" s="8">
        <v>73</v>
      </c>
      <c r="J1064" s="8">
        <v>63</v>
      </c>
      <c r="K1064" s="8">
        <v>1199</v>
      </c>
      <c r="L1064" s="8">
        <v>20</v>
      </c>
      <c r="M1064" s="42">
        <v>251</v>
      </c>
      <c r="N1064" s="8">
        <v>19</v>
      </c>
      <c r="O1064" s="8">
        <v>35</v>
      </c>
      <c r="P1064" s="8">
        <v>61</v>
      </c>
      <c r="Q1064" s="8">
        <v>384</v>
      </c>
      <c r="R1064" s="8">
        <v>102</v>
      </c>
      <c r="S1064" s="8">
        <v>71</v>
      </c>
      <c r="T1064" s="8">
        <v>254</v>
      </c>
      <c r="U1064" s="8">
        <v>554</v>
      </c>
      <c r="V1064" s="8">
        <v>307</v>
      </c>
      <c r="W1064" s="8">
        <v>40</v>
      </c>
    </row>
    <row r="1065" spans="1:23" ht="15">
      <c r="A1065" s="12">
        <v>980924</v>
      </c>
      <c r="B1065" t="s">
        <v>1566</v>
      </c>
      <c r="C1065" t="s">
        <v>2026</v>
      </c>
      <c r="E1065" s="8" t="s">
        <v>3159</v>
      </c>
      <c r="F1065" s="8">
        <v>182</v>
      </c>
      <c r="G1065" s="8">
        <v>253</v>
      </c>
      <c r="H1065" s="8">
        <v>143</v>
      </c>
      <c r="I1065" s="8">
        <v>29</v>
      </c>
      <c r="J1065" s="8">
        <v>67</v>
      </c>
      <c r="K1065" s="8">
        <v>1138</v>
      </c>
      <c r="L1065" s="8">
        <v>13</v>
      </c>
      <c r="M1065" s="42">
        <v>335</v>
      </c>
      <c r="N1065" s="8">
        <v>71</v>
      </c>
      <c r="O1065" s="8">
        <v>50</v>
      </c>
      <c r="P1065" s="8">
        <v>192</v>
      </c>
      <c r="Q1065" s="8">
        <v>237</v>
      </c>
      <c r="R1065" s="8">
        <v>118</v>
      </c>
      <c r="S1065" s="8">
        <v>73</v>
      </c>
      <c r="T1065" s="8">
        <v>300</v>
      </c>
      <c r="U1065" s="8">
        <v>261</v>
      </c>
      <c r="V1065" s="8">
        <v>251</v>
      </c>
      <c r="W1065" s="8">
        <v>17</v>
      </c>
    </row>
    <row r="1066" spans="1:23" ht="15">
      <c r="A1066" s="12">
        <v>981001</v>
      </c>
      <c r="B1066" t="s">
        <v>52</v>
      </c>
      <c r="C1066" t="s">
        <v>2026</v>
      </c>
      <c r="E1066" s="8" t="s">
        <v>3160</v>
      </c>
      <c r="F1066" s="8">
        <v>171</v>
      </c>
      <c r="G1066" s="8">
        <v>212</v>
      </c>
      <c r="H1066" s="8">
        <v>119</v>
      </c>
      <c r="I1066" s="8">
        <v>51</v>
      </c>
      <c r="J1066" s="8">
        <v>128</v>
      </c>
      <c r="K1066" s="8">
        <v>1575</v>
      </c>
      <c r="L1066" s="8">
        <v>10</v>
      </c>
      <c r="M1066" s="42">
        <v>292</v>
      </c>
      <c r="N1066" s="8">
        <v>44</v>
      </c>
      <c r="O1066" s="8">
        <v>52</v>
      </c>
      <c r="P1066" s="8">
        <v>170</v>
      </c>
      <c r="Q1066" s="8">
        <v>144</v>
      </c>
      <c r="R1066" s="8">
        <v>124</v>
      </c>
      <c r="S1066" s="8">
        <v>75</v>
      </c>
      <c r="T1066" s="8">
        <v>256</v>
      </c>
      <c r="U1066" s="8">
        <v>150</v>
      </c>
      <c r="V1066" s="8">
        <v>243</v>
      </c>
      <c r="W1066" s="8">
        <v>29</v>
      </c>
    </row>
    <row r="1067" spans="1:23" ht="15">
      <c r="A1067" s="12">
        <v>982255</v>
      </c>
      <c r="B1067" t="s">
        <v>52</v>
      </c>
      <c r="C1067" t="s">
        <v>2027</v>
      </c>
      <c r="E1067" s="8" t="s">
        <v>3159</v>
      </c>
      <c r="F1067" s="8">
        <v>194</v>
      </c>
      <c r="G1067" s="8">
        <v>145</v>
      </c>
      <c r="H1067" s="8">
        <v>97</v>
      </c>
      <c r="I1067" s="8">
        <v>60</v>
      </c>
      <c r="J1067" s="8">
        <v>38</v>
      </c>
      <c r="K1067" s="8">
        <v>348</v>
      </c>
      <c r="L1067" s="8">
        <v>10</v>
      </c>
      <c r="M1067" s="42">
        <v>292</v>
      </c>
      <c r="N1067" s="8">
        <v>26</v>
      </c>
      <c r="O1067" s="8">
        <v>58</v>
      </c>
      <c r="P1067" s="8">
        <v>37</v>
      </c>
      <c r="Q1067" s="8">
        <v>245</v>
      </c>
      <c r="R1067" s="8">
        <v>35</v>
      </c>
      <c r="S1067" s="8">
        <v>49</v>
      </c>
      <c r="T1067" s="8">
        <v>197</v>
      </c>
      <c r="U1067" s="8">
        <v>332</v>
      </c>
      <c r="V1067" s="8">
        <v>199</v>
      </c>
      <c r="W1067" s="8">
        <v>24</v>
      </c>
    </row>
    <row r="1068" spans="1:23" ht="15">
      <c r="A1068" s="12">
        <v>983395</v>
      </c>
      <c r="B1068" t="s">
        <v>52</v>
      </c>
      <c r="C1068" t="s">
        <v>2028</v>
      </c>
      <c r="E1068" s="8" t="s">
        <v>3159</v>
      </c>
      <c r="F1068" s="8">
        <v>104</v>
      </c>
      <c r="G1068" s="8">
        <v>89</v>
      </c>
      <c r="H1068" s="8">
        <v>94</v>
      </c>
      <c r="I1068" s="8">
        <v>54</v>
      </c>
      <c r="J1068" s="8">
        <v>67</v>
      </c>
      <c r="K1068" s="8">
        <v>373</v>
      </c>
      <c r="L1068" s="8">
        <v>21</v>
      </c>
      <c r="M1068" s="42">
        <v>290</v>
      </c>
      <c r="N1068" s="8">
        <v>58</v>
      </c>
      <c r="O1068" s="8">
        <v>46</v>
      </c>
      <c r="P1068" s="8">
        <v>98</v>
      </c>
      <c r="Q1068" s="8">
        <v>240</v>
      </c>
      <c r="R1068" s="8">
        <v>116</v>
      </c>
      <c r="S1068" s="8">
        <v>59</v>
      </c>
      <c r="T1068" s="8">
        <v>256</v>
      </c>
      <c r="U1068" s="8">
        <v>282</v>
      </c>
      <c r="V1068" s="8">
        <v>276</v>
      </c>
      <c r="W1068" s="8">
        <v>32</v>
      </c>
    </row>
    <row r="1069" spans="1:23" ht="15">
      <c r="A1069" s="12">
        <v>986808</v>
      </c>
      <c r="B1069" t="s">
        <v>1566</v>
      </c>
      <c r="C1069" t="s">
        <v>2029</v>
      </c>
      <c r="E1069" s="8" t="s">
        <v>3159</v>
      </c>
      <c r="F1069" s="8">
        <v>153</v>
      </c>
      <c r="G1069" s="8">
        <v>339</v>
      </c>
      <c r="H1069" s="8">
        <v>127</v>
      </c>
      <c r="I1069" s="8">
        <v>76</v>
      </c>
      <c r="J1069" s="8">
        <v>88</v>
      </c>
      <c r="K1069" s="8">
        <v>1904</v>
      </c>
      <c r="L1069" s="8">
        <v>25</v>
      </c>
      <c r="M1069" s="42">
        <v>198</v>
      </c>
      <c r="N1069" s="8">
        <v>44</v>
      </c>
      <c r="O1069" s="8">
        <v>43</v>
      </c>
      <c r="P1069" s="8">
        <v>43</v>
      </c>
      <c r="Q1069" s="8">
        <v>301</v>
      </c>
      <c r="R1069" s="8">
        <v>142</v>
      </c>
      <c r="S1069" s="8">
        <v>61</v>
      </c>
      <c r="T1069" s="8">
        <v>251</v>
      </c>
      <c r="U1069" s="8">
        <v>411</v>
      </c>
      <c r="V1069" s="8">
        <v>352</v>
      </c>
      <c r="W1069" s="8">
        <v>23</v>
      </c>
    </row>
    <row r="1070" spans="1:23" ht="15">
      <c r="A1070" s="12">
        <v>987631</v>
      </c>
      <c r="B1070" t="s">
        <v>1566</v>
      </c>
      <c r="C1070" t="s">
        <v>2030</v>
      </c>
      <c r="E1070" s="8" t="s">
        <v>3159</v>
      </c>
      <c r="F1070" s="8">
        <v>195</v>
      </c>
      <c r="G1070" s="8">
        <v>319</v>
      </c>
      <c r="H1070" s="8">
        <v>75</v>
      </c>
      <c r="I1070" s="8">
        <v>37</v>
      </c>
      <c r="J1070" s="8">
        <v>37</v>
      </c>
      <c r="K1070" s="8">
        <v>1202</v>
      </c>
      <c r="L1070" s="8">
        <v>14</v>
      </c>
      <c r="M1070" s="42">
        <v>137</v>
      </c>
      <c r="N1070" s="8">
        <v>29</v>
      </c>
      <c r="O1070" s="8">
        <v>45</v>
      </c>
      <c r="P1070" s="8">
        <v>117</v>
      </c>
      <c r="Q1070" s="8">
        <v>253</v>
      </c>
      <c r="R1070" s="8">
        <v>65</v>
      </c>
      <c r="S1070" s="8">
        <v>78</v>
      </c>
      <c r="T1070" s="8">
        <v>288</v>
      </c>
      <c r="U1070" s="8">
        <v>351</v>
      </c>
      <c r="V1070" s="8">
        <v>393</v>
      </c>
      <c r="W1070" s="8">
        <v>16</v>
      </c>
    </row>
    <row r="1071" spans="1:23" ht="15">
      <c r="A1071" s="12">
        <v>988811</v>
      </c>
      <c r="B1071" t="s">
        <v>52</v>
      </c>
      <c r="C1071" t="s">
        <v>2031</v>
      </c>
      <c r="E1071" s="8" t="s">
        <v>3159</v>
      </c>
      <c r="F1071" s="8">
        <v>168</v>
      </c>
      <c r="G1071" s="8">
        <v>199</v>
      </c>
      <c r="H1071" s="8">
        <v>86</v>
      </c>
      <c r="I1071" s="8">
        <v>81</v>
      </c>
      <c r="J1071" s="8">
        <v>63</v>
      </c>
      <c r="K1071" s="8">
        <v>494</v>
      </c>
      <c r="L1071" s="8">
        <v>8</v>
      </c>
      <c r="M1071" s="42">
        <v>290</v>
      </c>
      <c r="N1071" s="8">
        <v>32</v>
      </c>
      <c r="O1071" s="8">
        <v>41</v>
      </c>
      <c r="P1071" s="8">
        <v>81</v>
      </c>
      <c r="Q1071" s="8">
        <v>116</v>
      </c>
      <c r="R1071" s="8">
        <v>128</v>
      </c>
      <c r="S1071" s="8">
        <v>78</v>
      </c>
      <c r="T1071" s="8">
        <v>134</v>
      </c>
      <c r="U1071" s="8">
        <v>182</v>
      </c>
      <c r="V1071" s="8">
        <v>153</v>
      </c>
      <c r="W1071" s="8">
        <v>15</v>
      </c>
    </row>
    <row r="1072" spans="1:23" ht="15">
      <c r="A1072" s="12">
        <v>993926</v>
      </c>
      <c r="B1072" t="s">
        <v>1566</v>
      </c>
      <c r="C1072" t="s">
        <v>2032</v>
      </c>
      <c r="E1072" s="8" t="s">
        <v>3159</v>
      </c>
      <c r="F1072" s="8">
        <v>177</v>
      </c>
      <c r="G1072" s="8">
        <v>298</v>
      </c>
      <c r="H1072" s="8">
        <v>100</v>
      </c>
      <c r="I1072" s="8">
        <v>62</v>
      </c>
      <c r="J1072" s="8">
        <v>44</v>
      </c>
      <c r="K1072" s="8">
        <v>1239</v>
      </c>
      <c r="L1072" s="8">
        <v>25</v>
      </c>
      <c r="M1072" s="42">
        <v>342</v>
      </c>
      <c r="N1072" s="8">
        <v>19</v>
      </c>
      <c r="O1072" s="8">
        <v>40</v>
      </c>
      <c r="P1072" s="8">
        <v>213</v>
      </c>
      <c r="Q1072" s="8">
        <v>154</v>
      </c>
      <c r="R1072" s="8">
        <v>104</v>
      </c>
      <c r="S1072" s="8">
        <v>67</v>
      </c>
      <c r="T1072" s="8">
        <v>113</v>
      </c>
      <c r="U1072" s="8">
        <v>153</v>
      </c>
      <c r="V1072" s="8">
        <v>288</v>
      </c>
      <c r="W1072" s="8">
        <v>40</v>
      </c>
    </row>
    <row r="1073" spans="1:23" ht="15">
      <c r="A1073" s="12">
        <v>996090</v>
      </c>
      <c r="B1073" t="s">
        <v>52</v>
      </c>
      <c r="C1073" t="s">
        <v>2033</v>
      </c>
      <c r="E1073" s="8" t="s">
        <v>3159</v>
      </c>
      <c r="F1073" s="8">
        <v>202</v>
      </c>
      <c r="G1073" s="8">
        <v>226</v>
      </c>
      <c r="H1073" s="8">
        <v>109</v>
      </c>
      <c r="I1073" s="8">
        <v>100</v>
      </c>
      <c r="J1073" s="8">
        <v>102</v>
      </c>
      <c r="K1073" s="8">
        <v>997</v>
      </c>
      <c r="L1073" s="8">
        <v>30</v>
      </c>
      <c r="M1073" s="42">
        <v>115</v>
      </c>
      <c r="N1073" s="8">
        <v>66</v>
      </c>
      <c r="O1073" s="8">
        <v>45</v>
      </c>
      <c r="P1073" s="8">
        <v>122</v>
      </c>
      <c r="Q1073" s="8">
        <v>283</v>
      </c>
      <c r="R1073" s="8">
        <v>134</v>
      </c>
      <c r="S1073" s="8">
        <v>56</v>
      </c>
      <c r="T1073" s="8">
        <v>162</v>
      </c>
      <c r="U1073" s="8">
        <v>305</v>
      </c>
      <c r="V1073" s="8">
        <v>261</v>
      </c>
      <c r="W1073" s="8">
        <v>36</v>
      </c>
    </row>
    <row r="1074" spans="1:23" ht="15">
      <c r="A1074" s="12">
        <v>1000031</v>
      </c>
      <c r="B1074" t="s">
        <v>1563</v>
      </c>
      <c r="D1074" t="s">
        <v>2034</v>
      </c>
      <c r="E1074" s="8" t="s">
        <v>3159</v>
      </c>
      <c r="F1074" s="8">
        <v>176</v>
      </c>
      <c r="G1074" s="8">
        <v>379</v>
      </c>
      <c r="H1074" s="8">
        <v>49</v>
      </c>
      <c r="I1074" s="8">
        <v>66</v>
      </c>
      <c r="J1074" s="8">
        <v>42</v>
      </c>
      <c r="K1074" s="8">
        <v>1856</v>
      </c>
      <c r="L1074" s="8">
        <v>12</v>
      </c>
      <c r="M1074" s="42">
        <v>335</v>
      </c>
      <c r="N1074" s="8">
        <v>8</v>
      </c>
      <c r="O1074" s="8">
        <v>28</v>
      </c>
      <c r="P1074" s="8">
        <v>103</v>
      </c>
      <c r="Q1074" s="8">
        <v>88</v>
      </c>
      <c r="R1074" s="8">
        <v>151</v>
      </c>
      <c r="S1074" s="8">
        <v>83</v>
      </c>
      <c r="T1074" s="8">
        <v>250</v>
      </c>
      <c r="U1074" s="8">
        <v>144</v>
      </c>
      <c r="V1074" s="8">
        <v>224</v>
      </c>
      <c r="W1074" s="8">
        <v>53</v>
      </c>
    </row>
    <row r="1075" spans="1:23" ht="15">
      <c r="A1075" s="12">
        <v>1000920</v>
      </c>
      <c r="B1075" t="s">
        <v>1563</v>
      </c>
      <c r="C1075" t="s">
        <v>2035</v>
      </c>
      <c r="E1075" s="8" t="s">
        <v>3160</v>
      </c>
      <c r="F1075" s="8">
        <v>193</v>
      </c>
      <c r="G1075" s="8">
        <v>360</v>
      </c>
      <c r="H1075" s="8">
        <v>78</v>
      </c>
      <c r="I1075" s="8">
        <v>67</v>
      </c>
      <c r="J1075" s="8">
        <v>46</v>
      </c>
      <c r="K1075" s="8">
        <v>1755</v>
      </c>
      <c r="L1075" s="8">
        <v>21</v>
      </c>
      <c r="M1075" s="42">
        <v>209</v>
      </c>
      <c r="N1075" s="8">
        <v>19</v>
      </c>
      <c r="O1075" s="8">
        <v>27</v>
      </c>
      <c r="P1075" s="8">
        <v>53</v>
      </c>
      <c r="Q1075" s="8">
        <v>251</v>
      </c>
      <c r="R1075" s="8">
        <v>131</v>
      </c>
      <c r="S1075" s="8">
        <v>54</v>
      </c>
      <c r="T1075" s="8">
        <v>141</v>
      </c>
      <c r="U1075" s="8">
        <v>316</v>
      </c>
      <c r="V1075" s="8">
        <v>317</v>
      </c>
      <c r="W1075" s="8">
        <v>91</v>
      </c>
    </row>
    <row r="1076" spans="1:23" ht="15">
      <c r="A1076" s="12">
        <v>1001057</v>
      </c>
      <c r="B1076" t="s">
        <v>1563</v>
      </c>
      <c r="C1076" t="s">
        <v>2035</v>
      </c>
      <c r="E1076" s="8" t="s">
        <v>3159</v>
      </c>
      <c r="F1076" s="8">
        <v>137</v>
      </c>
      <c r="G1076" s="8">
        <v>372</v>
      </c>
      <c r="H1076" s="8">
        <v>44</v>
      </c>
      <c r="I1076" s="8">
        <v>50</v>
      </c>
      <c r="J1076" s="8">
        <v>31</v>
      </c>
      <c r="K1076" s="8">
        <v>2429</v>
      </c>
      <c r="L1076" s="8">
        <v>14</v>
      </c>
      <c r="M1076" s="42">
        <v>195</v>
      </c>
      <c r="N1076" s="8">
        <v>13</v>
      </c>
      <c r="O1076" s="8">
        <v>49</v>
      </c>
      <c r="P1076" s="8">
        <v>71</v>
      </c>
      <c r="Q1076" s="8">
        <v>208</v>
      </c>
      <c r="R1076" s="8">
        <v>110</v>
      </c>
      <c r="S1076" s="8">
        <v>57</v>
      </c>
      <c r="T1076" s="8">
        <v>202</v>
      </c>
      <c r="U1076" s="8">
        <v>255</v>
      </c>
      <c r="V1076" s="8">
        <v>357</v>
      </c>
      <c r="W1076" s="8">
        <v>52</v>
      </c>
    </row>
    <row r="1077" spans="1:23" ht="15">
      <c r="A1077" s="12">
        <v>1001374</v>
      </c>
      <c r="B1077" t="s">
        <v>1563</v>
      </c>
      <c r="C1077" t="s">
        <v>2035</v>
      </c>
      <c r="E1077" s="8" t="s">
        <v>3160</v>
      </c>
      <c r="F1077" s="8">
        <v>77</v>
      </c>
      <c r="G1077" s="8">
        <v>214</v>
      </c>
      <c r="H1077" s="8">
        <v>42</v>
      </c>
      <c r="I1077" s="8">
        <v>36</v>
      </c>
      <c r="J1077" s="8">
        <v>18</v>
      </c>
      <c r="K1077" s="8">
        <v>1085</v>
      </c>
      <c r="L1077" s="8">
        <v>14</v>
      </c>
      <c r="M1077" s="42">
        <v>277</v>
      </c>
      <c r="N1077" s="8">
        <v>27</v>
      </c>
      <c r="O1077" s="8">
        <v>15</v>
      </c>
      <c r="P1077" s="8">
        <v>106</v>
      </c>
      <c r="Q1077" s="8">
        <v>227</v>
      </c>
      <c r="R1077" s="8">
        <v>97</v>
      </c>
      <c r="S1077" s="8">
        <v>62</v>
      </c>
      <c r="T1077" s="8">
        <v>229</v>
      </c>
      <c r="U1077" s="8">
        <v>255</v>
      </c>
      <c r="V1077" s="8">
        <v>325</v>
      </c>
      <c r="W1077" s="8">
        <v>41</v>
      </c>
    </row>
    <row r="1078" spans="1:23" ht="15">
      <c r="A1078" s="12">
        <v>1001375</v>
      </c>
      <c r="B1078" t="s">
        <v>1563</v>
      </c>
      <c r="C1078" t="s">
        <v>2035</v>
      </c>
      <c r="E1078" s="8" t="s">
        <v>3160</v>
      </c>
      <c r="F1078" s="8">
        <v>76</v>
      </c>
      <c r="G1078" s="8">
        <v>219</v>
      </c>
      <c r="H1078" s="8">
        <v>41</v>
      </c>
      <c r="I1078" s="8">
        <v>36</v>
      </c>
      <c r="J1078" s="8">
        <v>17</v>
      </c>
      <c r="K1078" s="8">
        <v>1088</v>
      </c>
      <c r="L1078" s="8">
        <v>15</v>
      </c>
      <c r="M1078" s="42">
        <v>278</v>
      </c>
      <c r="N1078" s="8">
        <v>28</v>
      </c>
      <c r="O1078" s="8">
        <v>14</v>
      </c>
      <c r="P1078" s="8">
        <v>104</v>
      </c>
      <c r="Q1078" s="8">
        <v>228</v>
      </c>
      <c r="R1078" s="8">
        <v>96</v>
      </c>
      <c r="S1078" s="8">
        <v>62</v>
      </c>
      <c r="T1078" s="8">
        <v>228</v>
      </c>
      <c r="U1078" s="8">
        <v>256</v>
      </c>
      <c r="V1078" s="8">
        <v>323</v>
      </c>
      <c r="W1078" s="8">
        <v>41</v>
      </c>
    </row>
    <row r="1079" spans="1:23" ht="15">
      <c r="A1079" s="12">
        <v>1001509</v>
      </c>
      <c r="B1079" t="s">
        <v>1563</v>
      </c>
      <c r="C1079" t="s">
        <v>2035</v>
      </c>
      <c r="E1079" s="8" t="s">
        <v>3160</v>
      </c>
      <c r="F1079" s="8">
        <v>122</v>
      </c>
      <c r="G1079" s="8">
        <v>269</v>
      </c>
      <c r="H1079" s="8">
        <v>35</v>
      </c>
      <c r="I1079" s="8">
        <v>38</v>
      </c>
      <c r="J1079" s="8">
        <v>21</v>
      </c>
      <c r="K1079" s="8">
        <v>1482</v>
      </c>
      <c r="L1079" s="8">
        <v>15</v>
      </c>
      <c r="M1079" s="42">
        <v>301</v>
      </c>
      <c r="N1079" s="8">
        <v>52</v>
      </c>
      <c r="O1079" s="8">
        <v>23</v>
      </c>
      <c r="P1079" s="8">
        <v>85</v>
      </c>
      <c r="Q1079" s="8">
        <v>201</v>
      </c>
      <c r="R1079" s="8">
        <v>96</v>
      </c>
      <c r="S1079" s="8">
        <v>48</v>
      </c>
      <c r="T1079" s="8">
        <v>221</v>
      </c>
      <c r="U1079" s="8">
        <v>254</v>
      </c>
      <c r="V1079" s="8">
        <v>320</v>
      </c>
      <c r="W1079" s="8">
        <v>33</v>
      </c>
    </row>
    <row r="1080" spans="1:23" ht="15">
      <c r="A1080" s="12">
        <v>1001737</v>
      </c>
      <c r="B1080" t="s">
        <v>1563</v>
      </c>
      <c r="C1080" t="s">
        <v>2035</v>
      </c>
      <c r="E1080" s="8" t="s">
        <v>3160</v>
      </c>
      <c r="F1080" s="8">
        <v>142</v>
      </c>
      <c r="G1080" s="8">
        <v>201</v>
      </c>
      <c r="H1080" s="8">
        <v>45</v>
      </c>
      <c r="I1080" s="8">
        <v>67</v>
      </c>
      <c r="J1080" s="8">
        <v>69</v>
      </c>
      <c r="K1080" s="8">
        <v>1179</v>
      </c>
      <c r="L1080" s="8">
        <v>6</v>
      </c>
      <c r="M1080" s="42">
        <v>255</v>
      </c>
      <c r="N1080" s="8">
        <v>77</v>
      </c>
      <c r="O1080" s="8">
        <v>13</v>
      </c>
      <c r="P1080" s="8">
        <v>49</v>
      </c>
      <c r="Q1080" s="8">
        <v>222</v>
      </c>
      <c r="R1080" s="8">
        <v>85</v>
      </c>
      <c r="S1080" s="8">
        <v>53</v>
      </c>
      <c r="T1080" s="8">
        <v>265</v>
      </c>
      <c r="U1080" s="8">
        <v>267</v>
      </c>
      <c r="V1080" s="8">
        <v>198</v>
      </c>
      <c r="W1080" s="8">
        <v>27</v>
      </c>
    </row>
    <row r="1081" spans="1:23" ht="15">
      <c r="A1081" s="12">
        <v>1001876</v>
      </c>
      <c r="B1081" t="s">
        <v>1563</v>
      </c>
      <c r="C1081" t="s">
        <v>2035</v>
      </c>
      <c r="E1081" s="8" t="s">
        <v>3159</v>
      </c>
      <c r="F1081" s="8">
        <v>117</v>
      </c>
      <c r="G1081" s="8">
        <v>193</v>
      </c>
      <c r="H1081" s="8">
        <v>95</v>
      </c>
      <c r="I1081" s="8">
        <v>79</v>
      </c>
      <c r="J1081" s="8">
        <v>70</v>
      </c>
      <c r="K1081" s="8">
        <v>1061</v>
      </c>
      <c r="L1081" s="8">
        <v>5</v>
      </c>
      <c r="M1081" s="42">
        <v>281</v>
      </c>
      <c r="N1081" s="8">
        <v>78</v>
      </c>
      <c r="O1081" s="8">
        <v>37</v>
      </c>
      <c r="P1081" s="8">
        <v>22</v>
      </c>
      <c r="Q1081" s="8">
        <v>210</v>
      </c>
      <c r="R1081" s="8">
        <v>76</v>
      </c>
      <c r="S1081" s="8">
        <v>67</v>
      </c>
      <c r="T1081" s="8">
        <v>247</v>
      </c>
      <c r="U1081" s="8">
        <v>207</v>
      </c>
      <c r="V1081" s="8">
        <v>232</v>
      </c>
      <c r="W1081" s="8">
        <v>35</v>
      </c>
    </row>
    <row r="1082" spans="1:23" ht="15">
      <c r="A1082" s="12">
        <v>1001893</v>
      </c>
      <c r="B1082" t="s">
        <v>1563</v>
      </c>
      <c r="C1082" t="s">
        <v>2035</v>
      </c>
      <c r="E1082" s="8" t="s">
        <v>3159</v>
      </c>
      <c r="F1082" s="8">
        <v>117</v>
      </c>
      <c r="G1082" s="8">
        <v>176</v>
      </c>
      <c r="H1082" s="8">
        <v>75</v>
      </c>
      <c r="I1082" s="8">
        <v>88</v>
      </c>
      <c r="J1082" s="8">
        <v>66</v>
      </c>
      <c r="K1082" s="8">
        <v>1110</v>
      </c>
      <c r="L1082" s="8">
        <v>7</v>
      </c>
      <c r="M1082" s="42">
        <v>289</v>
      </c>
      <c r="N1082" s="8">
        <v>84</v>
      </c>
      <c r="O1082" s="8">
        <v>29</v>
      </c>
      <c r="P1082" s="8">
        <v>33</v>
      </c>
      <c r="Q1082" s="8">
        <v>199</v>
      </c>
      <c r="R1082" s="8">
        <v>74</v>
      </c>
      <c r="S1082" s="8">
        <v>73</v>
      </c>
      <c r="T1082" s="8">
        <v>258</v>
      </c>
      <c r="U1082" s="8">
        <v>189</v>
      </c>
      <c r="V1082" s="8">
        <v>237</v>
      </c>
      <c r="W1082" s="8">
        <v>39</v>
      </c>
    </row>
    <row r="1083" spans="1:23" ht="15">
      <c r="A1083" s="12">
        <v>1001955</v>
      </c>
      <c r="B1083" t="s">
        <v>1563</v>
      </c>
      <c r="C1083" t="s">
        <v>2035</v>
      </c>
      <c r="E1083" s="8" t="s">
        <v>3160</v>
      </c>
      <c r="F1083" s="8">
        <v>155</v>
      </c>
      <c r="G1083" s="8">
        <v>69</v>
      </c>
      <c r="H1083" s="8">
        <v>80</v>
      </c>
      <c r="I1083" s="8">
        <v>92</v>
      </c>
      <c r="J1083" s="8">
        <v>107</v>
      </c>
      <c r="K1083" s="8">
        <v>530</v>
      </c>
      <c r="L1083" s="8" t="s">
        <v>212</v>
      </c>
      <c r="M1083" s="42">
        <v>282</v>
      </c>
      <c r="N1083" s="8">
        <v>51</v>
      </c>
      <c r="O1083" s="8">
        <v>25</v>
      </c>
      <c r="P1083" s="8">
        <v>44</v>
      </c>
      <c r="Q1083" s="8">
        <v>178</v>
      </c>
      <c r="R1083" s="8">
        <v>58</v>
      </c>
      <c r="S1083" s="8">
        <v>63</v>
      </c>
      <c r="T1083" s="8">
        <v>284</v>
      </c>
      <c r="U1083" s="8">
        <v>200</v>
      </c>
      <c r="V1083" s="8">
        <v>267</v>
      </c>
      <c r="W1083" s="8">
        <v>44</v>
      </c>
    </row>
    <row r="1084" spans="1:23" ht="15">
      <c r="A1084" s="12">
        <v>1001956</v>
      </c>
      <c r="B1084" t="s">
        <v>1563</v>
      </c>
      <c r="C1084" t="s">
        <v>2035</v>
      </c>
      <c r="E1084" s="8" t="s">
        <v>3160</v>
      </c>
      <c r="F1084" s="8">
        <v>156</v>
      </c>
      <c r="G1084" s="8">
        <v>66</v>
      </c>
      <c r="H1084" s="8">
        <v>84</v>
      </c>
      <c r="I1084" s="8">
        <v>93</v>
      </c>
      <c r="J1084" s="8">
        <v>107</v>
      </c>
      <c r="K1084" s="8">
        <v>521</v>
      </c>
      <c r="L1084" s="8" t="s">
        <v>212</v>
      </c>
      <c r="M1084" s="42">
        <v>279</v>
      </c>
      <c r="N1084" s="8">
        <v>51</v>
      </c>
      <c r="O1084" s="8">
        <v>27</v>
      </c>
      <c r="P1084" s="8">
        <v>43</v>
      </c>
      <c r="Q1084" s="8">
        <v>179</v>
      </c>
      <c r="R1084" s="8">
        <v>60</v>
      </c>
      <c r="S1084" s="8">
        <v>61</v>
      </c>
      <c r="T1084" s="8">
        <v>290</v>
      </c>
      <c r="U1084" s="8">
        <v>199</v>
      </c>
      <c r="V1084" s="8">
        <v>268</v>
      </c>
      <c r="W1084" s="8">
        <v>44</v>
      </c>
    </row>
    <row r="1085" spans="1:23" ht="15">
      <c r="A1085" s="12">
        <v>1002036</v>
      </c>
      <c r="B1085" t="s">
        <v>1563</v>
      </c>
      <c r="C1085" t="s">
        <v>2035</v>
      </c>
      <c r="E1085" s="8" t="s">
        <v>3160</v>
      </c>
      <c r="F1085" s="8">
        <v>151</v>
      </c>
      <c r="G1085" s="8">
        <v>92</v>
      </c>
      <c r="H1085" s="8">
        <v>134</v>
      </c>
      <c r="I1085" s="8">
        <v>76</v>
      </c>
      <c r="J1085" s="8">
        <v>104</v>
      </c>
      <c r="K1085" s="8">
        <v>274</v>
      </c>
      <c r="L1085" s="8">
        <v>6</v>
      </c>
      <c r="M1085" s="42">
        <v>334</v>
      </c>
      <c r="N1085" s="8">
        <v>49</v>
      </c>
      <c r="O1085" s="8">
        <v>61</v>
      </c>
      <c r="P1085" s="8">
        <v>35</v>
      </c>
      <c r="Q1085" s="8">
        <v>175</v>
      </c>
      <c r="R1085" s="8">
        <v>52</v>
      </c>
      <c r="S1085" s="8">
        <v>81</v>
      </c>
      <c r="T1085" s="8">
        <v>256</v>
      </c>
      <c r="U1085" s="8">
        <v>243</v>
      </c>
      <c r="V1085" s="8">
        <v>250</v>
      </c>
      <c r="W1085" s="8">
        <v>17</v>
      </c>
    </row>
    <row r="1086" spans="1:23" ht="15">
      <c r="A1086" s="12">
        <v>1002060</v>
      </c>
      <c r="B1086" t="s">
        <v>1563</v>
      </c>
      <c r="C1086" t="s">
        <v>2035</v>
      </c>
      <c r="E1086" s="8" t="s">
        <v>3160</v>
      </c>
      <c r="F1086" s="8">
        <v>160</v>
      </c>
      <c r="G1086" s="8">
        <v>87</v>
      </c>
      <c r="H1086" s="8">
        <v>122</v>
      </c>
      <c r="I1086" s="8">
        <v>72</v>
      </c>
      <c r="J1086" s="8">
        <v>96</v>
      </c>
      <c r="K1086" s="8">
        <v>280</v>
      </c>
      <c r="L1086" s="8">
        <v>8</v>
      </c>
      <c r="M1086" s="42">
        <v>353</v>
      </c>
      <c r="N1086" s="8">
        <v>76</v>
      </c>
      <c r="O1086" s="8">
        <v>59</v>
      </c>
      <c r="P1086" s="8">
        <v>53</v>
      </c>
      <c r="Q1086" s="8">
        <v>190</v>
      </c>
      <c r="R1086" s="8">
        <v>60</v>
      </c>
      <c r="S1086" s="8">
        <v>90</v>
      </c>
      <c r="T1086" s="8">
        <v>272</v>
      </c>
      <c r="U1086" s="8">
        <v>271</v>
      </c>
      <c r="V1086" s="8">
        <v>234</v>
      </c>
      <c r="W1086" s="8">
        <v>17</v>
      </c>
    </row>
    <row r="1087" spans="1:23" ht="15">
      <c r="A1087" s="12">
        <v>1002079</v>
      </c>
      <c r="B1087" t="s">
        <v>1563</v>
      </c>
      <c r="C1087" t="s">
        <v>2035</v>
      </c>
      <c r="E1087" s="8" t="s">
        <v>3160</v>
      </c>
      <c r="F1087" s="8">
        <v>152</v>
      </c>
      <c r="G1087" s="8">
        <v>62</v>
      </c>
      <c r="H1087" s="8">
        <v>132</v>
      </c>
      <c r="I1087" s="8">
        <v>80</v>
      </c>
      <c r="J1087" s="8">
        <v>108</v>
      </c>
      <c r="K1087" s="8">
        <v>271</v>
      </c>
      <c r="L1087" s="8">
        <v>12</v>
      </c>
      <c r="M1087" s="42">
        <v>353</v>
      </c>
      <c r="N1087" s="8">
        <v>73</v>
      </c>
      <c r="O1087" s="8">
        <v>60</v>
      </c>
      <c r="P1087" s="8">
        <v>69</v>
      </c>
      <c r="Q1087" s="8">
        <v>207</v>
      </c>
      <c r="R1087" s="8">
        <v>64</v>
      </c>
      <c r="S1087" s="8">
        <v>79</v>
      </c>
      <c r="T1087" s="8">
        <v>273</v>
      </c>
      <c r="U1087" s="8">
        <v>295</v>
      </c>
      <c r="V1087" s="8">
        <v>249</v>
      </c>
      <c r="W1087" s="8">
        <v>24</v>
      </c>
    </row>
    <row r="1088" spans="1:23" ht="15">
      <c r="A1088" s="12">
        <v>1004035</v>
      </c>
      <c r="B1088" t="s">
        <v>1563</v>
      </c>
      <c r="C1088" t="s">
        <v>2036</v>
      </c>
      <c r="E1088" s="8" t="s">
        <v>3160</v>
      </c>
      <c r="F1088" s="8">
        <v>175</v>
      </c>
      <c r="G1088" s="8">
        <v>228</v>
      </c>
      <c r="H1088" s="8">
        <v>123</v>
      </c>
      <c r="I1088" s="8">
        <v>94</v>
      </c>
      <c r="J1088" s="8">
        <v>81</v>
      </c>
      <c r="K1088" s="8">
        <v>1035</v>
      </c>
      <c r="L1088" s="8">
        <v>11</v>
      </c>
      <c r="M1088" s="42">
        <v>258</v>
      </c>
      <c r="N1088" s="8">
        <v>44</v>
      </c>
      <c r="O1088" s="8">
        <v>40</v>
      </c>
      <c r="P1088" s="8">
        <v>151</v>
      </c>
      <c r="Q1088" s="8">
        <v>362</v>
      </c>
      <c r="R1088" s="8">
        <v>57</v>
      </c>
      <c r="S1088" s="8">
        <v>57</v>
      </c>
      <c r="T1088" s="8">
        <v>243</v>
      </c>
      <c r="U1088" s="8">
        <v>471</v>
      </c>
      <c r="V1088" s="8">
        <v>285</v>
      </c>
      <c r="W1088" s="8">
        <v>56</v>
      </c>
    </row>
    <row r="1089" spans="1:23" ht="15">
      <c r="A1089" s="12">
        <v>1004312</v>
      </c>
      <c r="B1089" t="s">
        <v>1563</v>
      </c>
      <c r="C1089" t="s">
        <v>2036</v>
      </c>
      <c r="E1089" s="8" t="s">
        <v>3159</v>
      </c>
      <c r="F1089" s="8">
        <v>145</v>
      </c>
      <c r="G1089" s="8">
        <v>229</v>
      </c>
      <c r="H1089" s="8">
        <v>95</v>
      </c>
      <c r="I1089" s="8">
        <v>93</v>
      </c>
      <c r="J1089" s="8">
        <v>54</v>
      </c>
      <c r="K1089" s="8">
        <v>713</v>
      </c>
      <c r="L1089" s="8">
        <v>5</v>
      </c>
      <c r="M1089" s="42">
        <v>296</v>
      </c>
      <c r="N1089" s="8">
        <v>71</v>
      </c>
      <c r="O1089" s="8">
        <v>45</v>
      </c>
      <c r="P1089" s="8">
        <v>220</v>
      </c>
      <c r="Q1089" s="8">
        <v>330</v>
      </c>
      <c r="R1089" s="8">
        <v>93</v>
      </c>
      <c r="S1089" s="8">
        <v>61</v>
      </c>
      <c r="T1089" s="8">
        <v>206</v>
      </c>
      <c r="U1089" s="8">
        <v>373</v>
      </c>
      <c r="V1089" s="8">
        <v>330</v>
      </c>
      <c r="W1089" s="8">
        <v>21</v>
      </c>
    </row>
    <row r="1090" spans="1:23" ht="15">
      <c r="A1090" s="12">
        <v>1004914</v>
      </c>
      <c r="B1090" t="s">
        <v>1563</v>
      </c>
      <c r="C1090" t="s">
        <v>2036</v>
      </c>
      <c r="E1090" s="8" t="s">
        <v>3159</v>
      </c>
      <c r="F1090" s="8">
        <v>115</v>
      </c>
      <c r="G1090" s="8">
        <v>363</v>
      </c>
      <c r="H1090" s="8">
        <v>123</v>
      </c>
      <c r="I1090" s="8">
        <v>77</v>
      </c>
      <c r="J1090" s="8">
        <v>102</v>
      </c>
      <c r="K1090" s="8">
        <v>2041</v>
      </c>
      <c r="L1090" s="8">
        <v>9</v>
      </c>
      <c r="M1090" s="42">
        <v>334</v>
      </c>
      <c r="N1090" s="8">
        <v>37</v>
      </c>
      <c r="O1090" s="8">
        <v>60</v>
      </c>
      <c r="P1090" s="8">
        <v>181</v>
      </c>
      <c r="Q1090" s="8">
        <v>224</v>
      </c>
      <c r="R1090" s="8">
        <v>70</v>
      </c>
      <c r="S1090" s="8">
        <v>74</v>
      </c>
      <c r="T1090" s="8">
        <v>195</v>
      </c>
      <c r="U1090" s="8">
        <v>356</v>
      </c>
      <c r="V1090" s="8">
        <v>314</v>
      </c>
      <c r="W1090" s="8">
        <v>28</v>
      </c>
    </row>
    <row r="1091" spans="1:23" ht="15">
      <c r="A1091" s="12">
        <v>1004964</v>
      </c>
      <c r="B1091" t="s">
        <v>1563</v>
      </c>
      <c r="C1091" t="s">
        <v>2036</v>
      </c>
      <c r="E1091" s="8" t="s">
        <v>3159</v>
      </c>
      <c r="F1091" s="8">
        <v>118</v>
      </c>
      <c r="G1091" s="8">
        <v>301</v>
      </c>
      <c r="H1091" s="8">
        <v>129</v>
      </c>
      <c r="I1091" s="8">
        <v>77</v>
      </c>
      <c r="J1091" s="8">
        <v>103</v>
      </c>
      <c r="K1091" s="8">
        <v>1628</v>
      </c>
      <c r="L1091" s="8">
        <v>9</v>
      </c>
      <c r="M1091" s="42">
        <v>372</v>
      </c>
      <c r="N1091" s="8">
        <v>61</v>
      </c>
      <c r="O1091" s="8">
        <v>60</v>
      </c>
      <c r="P1091" s="8">
        <v>173</v>
      </c>
      <c r="Q1091" s="8">
        <v>269</v>
      </c>
      <c r="R1091" s="8">
        <v>97</v>
      </c>
      <c r="S1091" s="8">
        <v>66</v>
      </c>
      <c r="T1091" s="8">
        <v>194</v>
      </c>
      <c r="U1091" s="8">
        <v>374</v>
      </c>
      <c r="V1091" s="8">
        <v>275</v>
      </c>
      <c r="W1091" s="8">
        <v>33</v>
      </c>
    </row>
    <row r="1092" spans="1:23" ht="15">
      <c r="A1092" s="12">
        <v>1004977</v>
      </c>
      <c r="B1092" t="s">
        <v>1563</v>
      </c>
      <c r="C1092" t="s">
        <v>2036</v>
      </c>
      <c r="E1092" s="8" t="s">
        <v>3159</v>
      </c>
      <c r="F1092" s="8">
        <v>125</v>
      </c>
      <c r="G1092" s="8">
        <v>285</v>
      </c>
      <c r="H1092" s="8">
        <v>139</v>
      </c>
      <c r="I1092" s="8">
        <v>63</v>
      </c>
      <c r="J1092" s="8">
        <v>101</v>
      </c>
      <c r="K1092" s="8">
        <v>1557</v>
      </c>
      <c r="L1092" s="8">
        <v>11</v>
      </c>
      <c r="M1092" s="42">
        <v>377</v>
      </c>
      <c r="N1092" s="8">
        <v>70</v>
      </c>
      <c r="O1092" s="8">
        <v>58</v>
      </c>
      <c r="P1092" s="8">
        <v>170</v>
      </c>
      <c r="Q1092" s="8">
        <v>268</v>
      </c>
      <c r="R1092" s="8">
        <v>99</v>
      </c>
      <c r="S1092" s="8">
        <v>64</v>
      </c>
      <c r="T1092" s="8">
        <v>191</v>
      </c>
      <c r="U1092" s="8">
        <v>378</v>
      </c>
      <c r="V1092" s="8">
        <v>273</v>
      </c>
      <c r="W1092" s="8">
        <v>30</v>
      </c>
    </row>
    <row r="1093" spans="1:23" ht="15">
      <c r="A1093" s="12">
        <v>1007454</v>
      </c>
      <c r="B1093" t="s">
        <v>1563</v>
      </c>
      <c r="D1093" t="s">
        <v>2037</v>
      </c>
      <c r="E1093" s="8" t="s">
        <v>3159</v>
      </c>
      <c r="F1093" s="8">
        <v>245</v>
      </c>
      <c r="G1093" s="8">
        <v>170</v>
      </c>
      <c r="H1093" s="8">
        <v>99</v>
      </c>
      <c r="I1093" s="8">
        <v>96</v>
      </c>
      <c r="J1093" s="8">
        <v>41</v>
      </c>
      <c r="K1093" s="8">
        <v>790</v>
      </c>
      <c r="L1093" s="8">
        <v>9</v>
      </c>
      <c r="M1093" s="42">
        <v>99</v>
      </c>
      <c r="N1093" s="8">
        <v>43</v>
      </c>
      <c r="O1093" s="8">
        <v>38</v>
      </c>
      <c r="P1093" s="8">
        <v>82</v>
      </c>
      <c r="Q1093" s="8">
        <v>139</v>
      </c>
      <c r="R1093" s="8">
        <v>143</v>
      </c>
      <c r="S1093" s="8">
        <v>64</v>
      </c>
      <c r="T1093" s="8">
        <v>200</v>
      </c>
      <c r="U1093" s="8">
        <v>196</v>
      </c>
      <c r="V1093" s="8">
        <v>290</v>
      </c>
      <c r="W1093" s="8">
        <v>25</v>
      </c>
    </row>
    <row r="1094" spans="1:23" ht="15">
      <c r="A1094" s="12">
        <v>1008065</v>
      </c>
      <c r="B1094" t="s">
        <v>1566</v>
      </c>
      <c r="C1094" t="s">
        <v>2038</v>
      </c>
      <c r="E1094" s="8" t="s">
        <v>3159</v>
      </c>
      <c r="F1094" s="8">
        <v>154</v>
      </c>
      <c r="G1094" s="8">
        <v>156</v>
      </c>
      <c r="H1094" s="8">
        <v>130</v>
      </c>
      <c r="I1094" s="8">
        <v>58</v>
      </c>
      <c r="J1094" s="8">
        <v>159</v>
      </c>
      <c r="K1094" s="8">
        <v>634</v>
      </c>
      <c r="L1094" s="8">
        <v>12</v>
      </c>
      <c r="M1094" s="42">
        <v>182</v>
      </c>
      <c r="N1094" s="8">
        <v>71</v>
      </c>
      <c r="O1094" s="8">
        <v>28</v>
      </c>
      <c r="P1094" s="8">
        <v>114</v>
      </c>
      <c r="Q1094" s="8">
        <v>315</v>
      </c>
      <c r="R1094" s="8">
        <v>199</v>
      </c>
      <c r="S1094" s="8">
        <v>62</v>
      </c>
      <c r="T1094" s="8">
        <v>233</v>
      </c>
      <c r="U1094" s="8">
        <v>434</v>
      </c>
      <c r="V1094" s="8">
        <v>180</v>
      </c>
      <c r="W1094" s="8">
        <v>13</v>
      </c>
    </row>
    <row r="1095" spans="1:23" ht="15">
      <c r="A1095" s="12">
        <v>1008855</v>
      </c>
      <c r="B1095" t="s">
        <v>52</v>
      </c>
      <c r="C1095" t="s">
        <v>2038</v>
      </c>
      <c r="E1095" s="8" t="s">
        <v>3160</v>
      </c>
      <c r="F1095" s="8">
        <v>237</v>
      </c>
      <c r="G1095" s="8">
        <v>177</v>
      </c>
      <c r="H1095" s="8">
        <v>99</v>
      </c>
      <c r="I1095" s="8">
        <v>81</v>
      </c>
      <c r="J1095" s="8">
        <v>54</v>
      </c>
      <c r="K1095" s="8">
        <v>771</v>
      </c>
      <c r="L1095" s="8">
        <v>12</v>
      </c>
      <c r="M1095" s="42">
        <v>104</v>
      </c>
      <c r="N1095" s="8">
        <v>27</v>
      </c>
      <c r="O1095" s="8">
        <v>38</v>
      </c>
      <c r="P1095" s="8">
        <v>272</v>
      </c>
      <c r="Q1095" s="8">
        <v>415</v>
      </c>
      <c r="R1095" s="8">
        <v>158</v>
      </c>
      <c r="S1095" s="8">
        <v>39</v>
      </c>
      <c r="T1095" s="8">
        <v>286</v>
      </c>
      <c r="U1095" s="8">
        <v>559</v>
      </c>
      <c r="V1095" s="8">
        <v>271</v>
      </c>
      <c r="W1095" s="8">
        <v>21</v>
      </c>
    </row>
    <row r="1096" spans="1:23" ht="15">
      <c r="A1096" s="12">
        <v>1008917</v>
      </c>
      <c r="B1096" t="s">
        <v>1563</v>
      </c>
      <c r="D1096" t="s">
        <v>2039</v>
      </c>
      <c r="E1096" s="8" t="s">
        <v>3160</v>
      </c>
      <c r="F1096" s="8">
        <v>223</v>
      </c>
      <c r="G1096" s="8">
        <v>264</v>
      </c>
      <c r="H1096" s="8">
        <v>85</v>
      </c>
      <c r="I1096" s="8">
        <v>80</v>
      </c>
      <c r="J1096" s="8">
        <v>64</v>
      </c>
      <c r="K1096" s="8">
        <v>992</v>
      </c>
      <c r="L1096" s="8">
        <v>9</v>
      </c>
      <c r="M1096" s="42">
        <v>90</v>
      </c>
      <c r="N1096" s="8">
        <v>36</v>
      </c>
      <c r="O1096" s="8">
        <v>44</v>
      </c>
      <c r="P1096" s="8">
        <v>146</v>
      </c>
      <c r="Q1096" s="8">
        <v>414</v>
      </c>
      <c r="R1096" s="8">
        <v>142</v>
      </c>
      <c r="S1096" s="8">
        <v>38</v>
      </c>
      <c r="T1096" s="8">
        <v>266</v>
      </c>
      <c r="U1096" s="8">
        <v>642</v>
      </c>
      <c r="V1096" s="8">
        <v>277</v>
      </c>
      <c r="W1096" s="8">
        <v>23</v>
      </c>
    </row>
    <row r="1097" spans="1:23" ht="15">
      <c r="A1097" s="12">
        <v>1008945</v>
      </c>
      <c r="B1097" t="s">
        <v>1563</v>
      </c>
      <c r="D1097" t="s">
        <v>2039</v>
      </c>
      <c r="E1097" s="8" t="s">
        <v>3160</v>
      </c>
      <c r="F1097" s="8">
        <v>221</v>
      </c>
      <c r="G1097" s="8">
        <v>253</v>
      </c>
      <c r="H1097" s="8">
        <v>100</v>
      </c>
      <c r="I1097" s="8">
        <v>91</v>
      </c>
      <c r="J1097" s="8">
        <v>49</v>
      </c>
      <c r="K1097" s="8">
        <v>1109</v>
      </c>
      <c r="L1097" s="8">
        <v>10</v>
      </c>
      <c r="M1097" s="42">
        <v>99</v>
      </c>
      <c r="N1097" s="8">
        <v>35</v>
      </c>
      <c r="O1097" s="8">
        <v>30</v>
      </c>
      <c r="P1097" s="8">
        <v>159</v>
      </c>
      <c r="Q1097" s="8">
        <v>436</v>
      </c>
      <c r="R1097" s="8">
        <v>144</v>
      </c>
      <c r="S1097" s="8">
        <v>42</v>
      </c>
      <c r="T1097" s="8">
        <v>263</v>
      </c>
      <c r="U1097" s="8">
        <v>613</v>
      </c>
      <c r="V1097" s="8">
        <v>274</v>
      </c>
      <c r="W1097" s="8">
        <v>26</v>
      </c>
    </row>
    <row r="1098" spans="1:23" ht="15">
      <c r="A1098" s="12">
        <v>1008947</v>
      </c>
      <c r="B1098" t="s">
        <v>1563</v>
      </c>
      <c r="D1098" t="s">
        <v>2039</v>
      </c>
      <c r="E1098" s="8" t="s">
        <v>3160</v>
      </c>
      <c r="F1098" s="8">
        <v>216</v>
      </c>
      <c r="G1098" s="8">
        <v>249</v>
      </c>
      <c r="H1098" s="8">
        <v>107</v>
      </c>
      <c r="I1098" s="8">
        <v>91</v>
      </c>
      <c r="J1098" s="8">
        <v>51</v>
      </c>
      <c r="K1098" s="8">
        <v>1162</v>
      </c>
      <c r="L1098" s="8">
        <v>11</v>
      </c>
      <c r="M1098" s="42">
        <v>98</v>
      </c>
      <c r="N1098" s="8">
        <v>38</v>
      </c>
      <c r="O1098" s="8">
        <v>28</v>
      </c>
      <c r="P1098" s="8">
        <v>168</v>
      </c>
      <c r="Q1098" s="8">
        <v>433</v>
      </c>
      <c r="R1098" s="8">
        <v>140</v>
      </c>
      <c r="S1098" s="8">
        <v>44</v>
      </c>
      <c r="T1098" s="8">
        <v>267</v>
      </c>
      <c r="U1098" s="8">
        <v>628</v>
      </c>
      <c r="V1098" s="8">
        <v>276</v>
      </c>
      <c r="W1098" s="8">
        <v>25</v>
      </c>
    </row>
    <row r="1099" spans="1:23" ht="15">
      <c r="A1099" s="12">
        <v>1008950</v>
      </c>
      <c r="B1099" t="s">
        <v>1563</v>
      </c>
      <c r="D1099" t="s">
        <v>2039</v>
      </c>
      <c r="E1099" s="8" t="s">
        <v>3160</v>
      </c>
      <c r="F1099" s="8">
        <v>220</v>
      </c>
      <c r="G1099" s="8">
        <v>245</v>
      </c>
      <c r="H1099" s="8">
        <v>104</v>
      </c>
      <c r="I1099" s="8">
        <v>89</v>
      </c>
      <c r="J1099" s="8">
        <v>49</v>
      </c>
      <c r="K1099" s="8">
        <v>1240</v>
      </c>
      <c r="L1099" s="8">
        <v>12</v>
      </c>
      <c r="M1099" s="42">
        <v>102</v>
      </c>
      <c r="N1099" s="8">
        <v>40</v>
      </c>
      <c r="O1099" s="8">
        <v>27</v>
      </c>
      <c r="P1099" s="8">
        <v>164</v>
      </c>
      <c r="Q1099" s="8">
        <v>434</v>
      </c>
      <c r="R1099" s="8">
        <v>135</v>
      </c>
      <c r="S1099" s="8">
        <v>45</v>
      </c>
      <c r="T1099" s="8">
        <v>278</v>
      </c>
      <c r="U1099" s="8">
        <v>620</v>
      </c>
      <c r="V1099" s="8">
        <v>269</v>
      </c>
      <c r="W1099" s="8">
        <v>27</v>
      </c>
    </row>
    <row r="1100" spans="1:23" ht="15">
      <c r="A1100" s="12">
        <v>1009434</v>
      </c>
      <c r="B1100" t="s">
        <v>52</v>
      </c>
      <c r="C1100" t="s">
        <v>2040</v>
      </c>
      <c r="E1100" s="8" t="s">
        <v>3159</v>
      </c>
      <c r="F1100" s="8">
        <v>282</v>
      </c>
      <c r="G1100" s="8">
        <v>257</v>
      </c>
      <c r="H1100" s="8">
        <v>100</v>
      </c>
      <c r="I1100" s="8">
        <v>80</v>
      </c>
      <c r="J1100" s="8">
        <v>66</v>
      </c>
      <c r="K1100" s="8">
        <v>994</v>
      </c>
      <c r="L1100" s="8">
        <v>15</v>
      </c>
      <c r="M1100" s="42">
        <v>150</v>
      </c>
      <c r="N1100" s="8">
        <v>39</v>
      </c>
      <c r="O1100" s="8">
        <v>39</v>
      </c>
      <c r="P1100" s="8">
        <v>101</v>
      </c>
      <c r="Q1100" s="8">
        <v>169</v>
      </c>
      <c r="R1100" s="8">
        <v>182</v>
      </c>
      <c r="S1100" s="8">
        <v>47</v>
      </c>
      <c r="T1100" s="8">
        <v>297</v>
      </c>
      <c r="U1100" s="8">
        <v>187</v>
      </c>
      <c r="V1100" s="8">
        <v>270</v>
      </c>
      <c r="W1100" s="8">
        <v>16</v>
      </c>
    </row>
    <row r="1101" spans="1:23" ht="15">
      <c r="A1101" s="12">
        <v>1011386</v>
      </c>
      <c r="B1101" t="s">
        <v>1563</v>
      </c>
      <c r="D1101" t="s">
        <v>2041</v>
      </c>
      <c r="E1101" s="8" t="s">
        <v>3159</v>
      </c>
      <c r="F1101" s="8">
        <v>238</v>
      </c>
      <c r="G1101" s="8">
        <v>343</v>
      </c>
      <c r="H1101" s="8">
        <v>75</v>
      </c>
      <c r="I1101" s="8">
        <v>56</v>
      </c>
      <c r="J1101" s="8">
        <v>53</v>
      </c>
      <c r="K1101" s="8">
        <v>1506</v>
      </c>
      <c r="L1101" s="8">
        <v>9</v>
      </c>
      <c r="M1101" s="42">
        <v>581</v>
      </c>
      <c r="N1101" s="8">
        <v>30</v>
      </c>
      <c r="O1101" s="8">
        <v>37</v>
      </c>
      <c r="P1101" s="8">
        <v>120</v>
      </c>
      <c r="Q1101" s="8">
        <v>133</v>
      </c>
      <c r="R1101" s="8">
        <v>140</v>
      </c>
      <c r="S1101" s="8">
        <v>44</v>
      </c>
      <c r="T1101" s="8">
        <v>313</v>
      </c>
      <c r="U1101" s="8">
        <v>208</v>
      </c>
      <c r="V1101" s="8">
        <v>304</v>
      </c>
      <c r="W1101" s="8">
        <v>43</v>
      </c>
    </row>
    <row r="1102" spans="1:23" ht="15">
      <c r="A1102" s="12">
        <v>1012197</v>
      </c>
      <c r="B1102" t="s">
        <v>52</v>
      </c>
      <c r="C1102" t="s">
        <v>2042</v>
      </c>
      <c r="E1102" s="8" t="s">
        <v>3160</v>
      </c>
      <c r="F1102" s="8">
        <v>129</v>
      </c>
      <c r="G1102" s="8">
        <v>267</v>
      </c>
      <c r="H1102" s="8">
        <v>45</v>
      </c>
      <c r="I1102" s="8">
        <v>86</v>
      </c>
      <c r="J1102" s="8">
        <v>24</v>
      </c>
      <c r="K1102" s="8">
        <v>1318</v>
      </c>
      <c r="L1102" s="8">
        <v>15</v>
      </c>
      <c r="M1102" s="42">
        <v>330</v>
      </c>
      <c r="N1102" s="8">
        <v>6</v>
      </c>
      <c r="O1102" s="8">
        <v>26</v>
      </c>
      <c r="P1102" s="8">
        <v>50</v>
      </c>
      <c r="Q1102" s="8">
        <v>177</v>
      </c>
      <c r="R1102" s="8">
        <v>88</v>
      </c>
      <c r="S1102" s="8">
        <v>73</v>
      </c>
      <c r="T1102" s="8">
        <v>280</v>
      </c>
      <c r="U1102" s="8">
        <v>185</v>
      </c>
      <c r="V1102" s="8">
        <v>333</v>
      </c>
      <c r="W1102" s="8">
        <v>6</v>
      </c>
    </row>
    <row r="1103" spans="1:23" ht="15">
      <c r="A1103" s="12">
        <v>1013050</v>
      </c>
      <c r="B1103" t="s">
        <v>1566</v>
      </c>
      <c r="C1103" t="s">
        <v>2042</v>
      </c>
      <c r="E1103" s="8" t="s">
        <v>3160</v>
      </c>
      <c r="F1103" s="8">
        <v>205</v>
      </c>
      <c r="G1103" s="8">
        <v>393</v>
      </c>
      <c r="H1103" s="8">
        <v>90</v>
      </c>
      <c r="I1103" s="8">
        <v>37</v>
      </c>
      <c r="J1103" s="8">
        <v>61</v>
      </c>
      <c r="K1103" s="8">
        <v>2197</v>
      </c>
      <c r="L1103" s="8">
        <v>13</v>
      </c>
      <c r="M1103" s="42">
        <v>266</v>
      </c>
      <c r="N1103" s="8">
        <v>28</v>
      </c>
      <c r="O1103" s="8">
        <v>32</v>
      </c>
      <c r="P1103" s="8">
        <v>31</v>
      </c>
      <c r="Q1103" s="8">
        <v>249</v>
      </c>
      <c r="R1103" s="8">
        <v>85</v>
      </c>
      <c r="S1103" s="8">
        <v>57</v>
      </c>
      <c r="T1103" s="8">
        <v>85</v>
      </c>
      <c r="U1103" s="8">
        <v>341</v>
      </c>
      <c r="V1103" s="8">
        <v>319</v>
      </c>
      <c r="W1103" s="8">
        <v>41</v>
      </c>
    </row>
    <row r="1104" spans="1:23" ht="15">
      <c r="A1104" s="12">
        <v>1013387</v>
      </c>
      <c r="B1104" t="s">
        <v>52</v>
      </c>
      <c r="C1104" t="s">
        <v>2042</v>
      </c>
      <c r="E1104" s="8" t="s">
        <v>3159</v>
      </c>
      <c r="F1104" s="8">
        <v>191</v>
      </c>
      <c r="G1104" s="8">
        <v>414</v>
      </c>
      <c r="H1104" s="8">
        <v>113</v>
      </c>
      <c r="I1104" s="8">
        <v>14</v>
      </c>
      <c r="J1104" s="8">
        <v>67</v>
      </c>
      <c r="K1104" s="8">
        <v>2664</v>
      </c>
      <c r="L1104" s="8">
        <v>5</v>
      </c>
      <c r="M1104" s="42">
        <v>435</v>
      </c>
      <c r="N1104" s="8">
        <v>56</v>
      </c>
      <c r="O1104" s="8">
        <v>60</v>
      </c>
      <c r="P1104" s="8">
        <v>63</v>
      </c>
      <c r="Q1104" s="8">
        <v>120</v>
      </c>
      <c r="R1104" s="8">
        <v>54</v>
      </c>
      <c r="S1104" s="8">
        <v>64</v>
      </c>
      <c r="T1104" s="8">
        <v>227</v>
      </c>
      <c r="U1104" s="8">
        <v>159</v>
      </c>
      <c r="V1104" s="8">
        <v>289</v>
      </c>
      <c r="W1104" s="8">
        <v>22</v>
      </c>
    </row>
    <row r="1105" spans="1:23" ht="15">
      <c r="A1105" s="12">
        <v>1013857</v>
      </c>
      <c r="B1105" t="s">
        <v>1566</v>
      </c>
      <c r="C1105" t="s">
        <v>2042</v>
      </c>
      <c r="E1105" s="8" t="s">
        <v>3159</v>
      </c>
      <c r="F1105" s="8">
        <v>228</v>
      </c>
      <c r="G1105" s="8">
        <v>382</v>
      </c>
      <c r="H1105" s="8">
        <v>109</v>
      </c>
      <c r="I1105" s="8">
        <v>64</v>
      </c>
      <c r="J1105" s="8">
        <v>65</v>
      </c>
      <c r="K1105" s="8">
        <v>2669</v>
      </c>
      <c r="L1105" s="8">
        <v>17</v>
      </c>
      <c r="M1105" s="42">
        <v>401</v>
      </c>
      <c r="N1105" s="8">
        <v>46</v>
      </c>
      <c r="O1105" s="8">
        <v>44</v>
      </c>
      <c r="P1105" s="8">
        <v>147</v>
      </c>
      <c r="Q1105" s="8">
        <v>25</v>
      </c>
      <c r="R1105" s="8">
        <v>72</v>
      </c>
      <c r="S1105" s="8">
        <v>56</v>
      </c>
      <c r="T1105" s="8">
        <v>209</v>
      </c>
      <c r="U1105" s="8">
        <v>52</v>
      </c>
      <c r="V1105" s="8">
        <v>338</v>
      </c>
      <c r="W1105" s="8">
        <v>20</v>
      </c>
    </row>
    <row r="1106" spans="1:23" ht="15">
      <c r="A1106" s="12">
        <v>1014302</v>
      </c>
      <c r="B1106" t="s">
        <v>52</v>
      </c>
      <c r="C1106" t="s">
        <v>2043</v>
      </c>
      <c r="E1106" s="8" t="s">
        <v>3159</v>
      </c>
      <c r="F1106" s="8">
        <v>228</v>
      </c>
      <c r="G1106" s="8">
        <v>304</v>
      </c>
      <c r="H1106" s="8">
        <v>82</v>
      </c>
      <c r="I1106" s="8">
        <v>92</v>
      </c>
      <c r="J1106" s="8">
        <v>49</v>
      </c>
      <c r="K1106" s="8">
        <v>2005</v>
      </c>
      <c r="L1106" s="8">
        <v>17</v>
      </c>
      <c r="M1106" s="42">
        <v>415</v>
      </c>
      <c r="N1106" s="8">
        <v>50</v>
      </c>
      <c r="O1106" s="8">
        <v>44</v>
      </c>
      <c r="P1106" s="8">
        <v>152</v>
      </c>
      <c r="Q1106" s="8">
        <v>369</v>
      </c>
      <c r="R1106" s="8">
        <v>108</v>
      </c>
      <c r="S1106" s="8">
        <v>51</v>
      </c>
      <c r="T1106" s="8">
        <v>156</v>
      </c>
      <c r="U1106" s="8">
        <v>715</v>
      </c>
      <c r="V1106" s="8">
        <v>176</v>
      </c>
      <c r="W1106" s="8">
        <v>18</v>
      </c>
    </row>
    <row r="1107" spans="1:23" ht="15">
      <c r="A1107" s="12">
        <v>1015125</v>
      </c>
      <c r="B1107" t="s">
        <v>52</v>
      </c>
      <c r="C1107" t="s">
        <v>2043</v>
      </c>
      <c r="E1107" s="8" t="s">
        <v>3159</v>
      </c>
      <c r="F1107" s="8">
        <v>81</v>
      </c>
      <c r="G1107" s="8">
        <v>354</v>
      </c>
      <c r="H1107" s="8">
        <v>92</v>
      </c>
      <c r="I1107" s="8">
        <v>110</v>
      </c>
      <c r="J1107" s="8">
        <v>103</v>
      </c>
      <c r="K1107" s="8">
        <v>2305</v>
      </c>
      <c r="L1107" s="8">
        <v>14</v>
      </c>
      <c r="M1107" s="42">
        <v>308</v>
      </c>
      <c r="N1107" s="8">
        <v>45</v>
      </c>
      <c r="O1107" s="8">
        <v>45</v>
      </c>
      <c r="P1107" s="8">
        <v>152</v>
      </c>
      <c r="Q1107" s="8">
        <v>800</v>
      </c>
      <c r="R1107" s="8">
        <v>51</v>
      </c>
      <c r="S1107" s="8">
        <v>58</v>
      </c>
      <c r="T1107" s="8">
        <v>245</v>
      </c>
      <c r="U1107" s="8">
        <v>1384</v>
      </c>
      <c r="V1107" s="8">
        <v>299</v>
      </c>
      <c r="W1107" s="8">
        <v>17</v>
      </c>
    </row>
    <row r="1108" spans="1:23" ht="15">
      <c r="A1108" s="12">
        <v>1018221</v>
      </c>
      <c r="B1108" t="s">
        <v>1566</v>
      </c>
      <c r="C1108" t="s">
        <v>2044</v>
      </c>
      <c r="E1108" s="8" t="s">
        <v>3160</v>
      </c>
      <c r="F1108" s="8">
        <v>195</v>
      </c>
      <c r="G1108" s="8">
        <v>308</v>
      </c>
      <c r="H1108" s="8">
        <v>79</v>
      </c>
      <c r="I1108" s="8">
        <v>55</v>
      </c>
      <c r="J1108" s="8">
        <v>37</v>
      </c>
      <c r="K1108" s="8">
        <v>1016</v>
      </c>
      <c r="L1108" s="8">
        <v>8</v>
      </c>
      <c r="M1108" s="42">
        <v>196</v>
      </c>
      <c r="N1108" s="8">
        <v>55</v>
      </c>
      <c r="O1108" s="8">
        <v>41</v>
      </c>
      <c r="P1108" s="8">
        <v>90</v>
      </c>
      <c r="Q1108" s="8">
        <v>391</v>
      </c>
      <c r="R1108" s="8">
        <v>126</v>
      </c>
      <c r="S1108" s="8">
        <v>59</v>
      </c>
      <c r="T1108" s="8">
        <v>97</v>
      </c>
      <c r="U1108" s="8">
        <v>560</v>
      </c>
      <c r="V1108" s="8">
        <v>269</v>
      </c>
      <c r="W1108" s="8">
        <v>32</v>
      </c>
    </row>
    <row r="1109" spans="1:23" ht="15">
      <c r="A1109" s="12">
        <v>1024120</v>
      </c>
      <c r="B1109" t="s">
        <v>52</v>
      </c>
      <c r="C1109" t="s">
        <v>2045</v>
      </c>
      <c r="E1109" s="8" t="s">
        <v>3159</v>
      </c>
      <c r="F1109" s="8">
        <v>250</v>
      </c>
      <c r="G1109" s="8">
        <v>367</v>
      </c>
      <c r="H1109" s="8">
        <v>94</v>
      </c>
      <c r="I1109" s="8">
        <v>116</v>
      </c>
      <c r="J1109" s="8">
        <v>74</v>
      </c>
      <c r="K1109" s="8">
        <v>2624</v>
      </c>
      <c r="L1109" s="8">
        <v>12</v>
      </c>
      <c r="M1109" s="42">
        <v>304</v>
      </c>
      <c r="N1109" s="8">
        <v>21</v>
      </c>
      <c r="O1109" s="8">
        <v>38</v>
      </c>
      <c r="P1109" s="8">
        <v>77</v>
      </c>
      <c r="Q1109" s="8">
        <v>108</v>
      </c>
      <c r="R1109" s="8">
        <v>95</v>
      </c>
      <c r="S1109" s="8">
        <v>63</v>
      </c>
      <c r="T1109" s="8">
        <v>216</v>
      </c>
      <c r="U1109" s="8">
        <v>161</v>
      </c>
      <c r="V1109" s="8">
        <v>310</v>
      </c>
      <c r="W1109" s="8">
        <v>34</v>
      </c>
    </row>
    <row r="1110" spans="1:23" ht="15">
      <c r="A1110" s="12">
        <v>1025505</v>
      </c>
      <c r="B1110" t="s">
        <v>52</v>
      </c>
      <c r="C1110" t="s">
        <v>2045</v>
      </c>
      <c r="E1110" s="8" t="s">
        <v>3159</v>
      </c>
      <c r="F1110" s="8">
        <v>193</v>
      </c>
      <c r="G1110" s="8">
        <v>300</v>
      </c>
      <c r="H1110" s="8">
        <v>86</v>
      </c>
      <c r="I1110" s="8">
        <v>77</v>
      </c>
      <c r="J1110" s="8">
        <v>41</v>
      </c>
      <c r="K1110" s="8">
        <v>733</v>
      </c>
      <c r="L1110" s="8">
        <v>12</v>
      </c>
      <c r="M1110" s="42">
        <v>102</v>
      </c>
      <c r="N1110" s="8">
        <v>44</v>
      </c>
      <c r="O1110" s="8">
        <v>51</v>
      </c>
      <c r="P1110" s="8">
        <v>78</v>
      </c>
      <c r="Q1110" s="8">
        <v>137</v>
      </c>
      <c r="R1110" s="8">
        <v>79</v>
      </c>
      <c r="S1110" s="8">
        <v>37</v>
      </c>
      <c r="T1110" s="8">
        <v>200</v>
      </c>
      <c r="U1110" s="8">
        <v>167</v>
      </c>
      <c r="V1110" s="8">
        <v>264</v>
      </c>
      <c r="W1110" s="8">
        <v>31</v>
      </c>
    </row>
    <row r="1111" spans="1:23" ht="15">
      <c r="A1111" s="12">
        <v>1030629</v>
      </c>
      <c r="B1111" t="s">
        <v>1563</v>
      </c>
      <c r="D1111" t="s">
        <v>2046</v>
      </c>
      <c r="E1111" s="8" t="s">
        <v>3159</v>
      </c>
      <c r="F1111" s="8">
        <v>291</v>
      </c>
      <c r="G1111" s="8">
        <v>302</v>
      </c>
      <c r="H1111" s="8">
        <v>103</v>
      </c>
      <c r="I1111" s="8">
        <v>68</v>
      </c>
      <c r="J1111" s="8">
        <v>86</v>
      </c>
      <c r="K1111" s="8">
        <v>1724</v>
      </c>
      <c r="L1111" s="8">
        <v>13</v>
      </c>
      <c r="M1111" s="42">
        <v>145</v>
      </c>
      <c r="N1111" s="8">
        <v>31</v>
      </c>
      <c r="O1111" s="8">
        <v>44</v>
      </c>
      <c r="P1111" s="8">
        <v>119</v>
      </c>
      <c r="Q1111" s="8">
        <v>144</v>
      </c>
      <c r="R1111" s="8">
        <v>104</v>
      </c>
      <c r="S1111" s="8">
        <v>51</v>
      </c>
      <c r="T1111" s="8">
        <v>263</v>
      </c>
      <c r="U1111" s="8">
        <v>223</v>
      </c>
      <c r="V1111" s="8">
        <v>155</v>
      </c>
      <c r="W1111" s="8">
        <v>12</v>
      </c>
    </row>
    <row r="1112" spans="1:23" ht="15">
      <c r="A1112" s="12">
        <v>1030977</v>
      </c>
      <c r="B1112" t="s">
        <v>52</v>
      </c>
      <c r="C1112" t="s">
        <v>2047</v>
      </c>
      <c r="E1112" s="8" t="s">
        <v>3159</v>
      </c>
      <c r="F1112" s="8">
        <v>163</v>
      </c>
      <c r="G1112" s="8">
        <v>335</v>
      </c>
      <c r="H1112" s="8">
        <v>113</v>
      </c>
      <c r="I1112" s="8">
        <v>41</v>
      </c>
      <c r="J1112" s="8">
        <v>56</v>
      </c>
      <c r="K1112" s="8">
        <v>1583</v>
      </c>
      <c r="L1112" s="8">
        <v>9</v>
      </c>
      <c r="M1112" s="42">
        <v>138</v>
      </c>
      <c r="N1112" s="8">
        <v>37</v>
      </c>
      <c r="O1112" s="8">
        <v>43</v>
      </c>
      <c r="P1112" s="8">
        <v>162</v>
      </c>
      <c r="Q1112" s="8">
        <v>178</v>
      </c>
      <c r="R1112" s="8">
        <v>117</v>
      </c>
      <c r="S1112" s="8">
        <v>57</v>
      </c>
      <c r="T1112" s="8">
        <v>213</v>
      </c>
      <c r="U1112" s="8">
        <v>201</v>
      </c>
      <c r="V1112" s="8">
        <v>293</v>
      </c>
      <c r="W1112" s="8">
        <v>31</v>
      </c>
    </row>
    <row r="1113" spans="1:23" ht="15">
      <c r="A1113" s="12">
        <v>1031714</v>
      </c>
      <c r="B1113" t="s">
        <v>1566</v>
      </c>
      <c r="C1113" t="s">
        <v>2047</v>
      </c>
      <c r="E1113" s="8" t="s">
        <v>3159</v>
      </c>
      <c r="F1113" s="8">
        <v>126</v>
      </c>
      <c r="G1113" s="8">
        <v>204</v>
      </c>
      <c r="H1113" s="8">
        <v>47</v>
      </c>
      <c r="I1113" s="8">
        <v>68</v>
      </c>
      <c r="J1113" s="8">
        <v>43</v>
      </c>
      <c r="K1113" s="8">
        <v>750</v>
      </c>
      <c r="L1113" s="8">
        <v>12</v>
      </c>
      <c r="M1113" s="42">
        <v>391</v>
      </c>
      <c r="N1113" s="8">
        <v>44</v>
      </c>
      <c r="O1113" s="8">
        <v>36</v>
      </c>
      <c r="P1113" s="8">
        <v>81</v>
      </c>
      <c r="Q1113" s="8">
        <v>196</v>
      </c>
      <c r="R1113" s="8">
        <v>102</v>
      </c>
      <c r="S1113" s="8">
        <v>78</v>
      </c>
      <c r="T1113" s="8">
        <v>247</v>
      </c>
      <c r="U1113" s="8">
        <v>174</v>
      </c>
      <c r="V1113" s="8">
        <v>281</v>
      </c>
      <c r="W1113" s="8">
        <v>31</v>
      </c>
    </row>
    <row r="1114" spans="1:23" ht="15">
      <c r="A1114" s="12">
        <v>1032322</v>
      </c>
      <c r="B1114" t="s">
        <v>52</v>
      </c>
      <c r="C1114" t="s">
        <v>2048</v>
      </c>
      <c r="E1114" s="8" t="s">
        <v>3159</v>
      </c>
      <c r="F1114" s="8">
        <v>187</v>
      </c>
      <c r="G1114" s="8">
        <v>270</v>
      </c>
      <c r="H1114" s="8">
        <v>71</v>
      </c>
      <c r="I1114" s="8">
        <v>51</v>
      </c>
      <c r="J1114" s="8">
        <v>51</v>
      </c>
      <c r="K1114" s="8">
        <v>984</v>
      </c>
      <c r="L1114" s="8">
        <v>6</v>
      </c>
      <c r="M1114" s="42">
        <v>120</v>
      </c>
      <c r="N1114" s="8">
        <v>29</v>
      </c>
      <c r="O1114" s="8">
        <v>55</v>
      </c>
      <c r="P1114" s="8">
        <v>92</v>
      </c>
      <c r="Q1114" s="8">
        <v>246</v>
      </c>
      <c r="R1114" s="8">
        <v>82</v>
      </c>
      <c r="S1114" s="8">
        <v>58</v>
      </c>
      <c r="T1114" s="8">
        <v>189</v>
      </c>
      <c r="U1114" s="8">
        <v>299</v>
      </c>
      <c r="V1114" s="8">
        <v>156</v>
      </c>
      <c r="W1114" s="8">
        <v>30</v>
      </c>
    </row>
    <row r="1115" spans="1:23" ht="15">
      <c r="A1115" s="12">
        <v>1032675</v>
      </c>
      <c r="B1115" t="s">
        <v>1566</v>
      </c>
      <c r="C1115" t="s">
        <v>2048</v>
      </c>
      <c r="E1115" s="8" t="s">
        <v>3159</v>
      </c>
      <c r="F1115" s="8">
        <v>147</v>
      </c>
      <c r="G1115" s="8">
        <v>311</v>
      </c>
      <c r="H1115" s="8">
        <v>106</v>
      </c>
      <c r="I1115" s="8">
        <v>77</v>
      </c>
      <c r="J1115" s="8">
        <v>35</v>
      </c>
      <c r="K1115" s="8">
        <v>3440</v>
      </c>
      <c r="L1115" s="8">
        <v>13</v>
      </c>
      <c r="M1115" s="42">
        <v>110</v>
      </c>
      <c r="N1115" s="8">
        <v>51</v>
      </c>
      <c r="O1115" s="8">
        <v>45</v>
      </c>
      <c r="P1115" s="8">
        <v>100</v>
      </c>
      <c r="Q1115" s="8">
        <v>417</v>
      </c>
      <c r="R1115" s="8">
        <v>112</v>
      </c>
      <c r="S1115" s="8">
        <v>68</v>
      </c>
      <c r="T1115" s="8">
        <v>275</v>
      </c>
      <c r="U1115" s="8">
        <v>546</v>
      </c>
      <c r="V1115" s="8">
        <v>105</v>
      </c>
      <c r="W1115" s="8">
        <v>40</v>
      </c>
    </row>
    <row r="1116" spans="1:23" ht="15">
      <c r="A1116" s="12">
        <v>1033484</v>
      </c>
      <c r="B1116" t="s">
        <v>1566</v>
      </c>
      <c r="C1116" t="s">
        <v>2049</v>
      </c>
      <c r="E1116" s="8" t="s">
        <v>3159</v>
      </c>
      <c r="F1116" s="8">
        <v>112</v>
      </c>
      <c r="G1116" s="8">
        <v>386</v>
      </c>
      <c r="H1116" s="8">
        <v>58</v>
      </c>
      <c r="I1116" s="8">
        <v>44</v>
      </c>
      <c r="J1116" s="8">
        <v>60</v>
      </c>
      <c r="K1116" s="8">
        <v>933</v>
      </c>
      <c r="L1116" s="8">
        <v>13</v>
      </c>
      <c r="M1116" s="42">
        <v>138</v>
      </c>
      <c r="N1116" s="8">
        <v>38</v>
      </c>
      <c r="O1116" s="8">
        <v>50</v>
      </c>
      <c r="P1116" s="8">
        <v>119</v>
      </c>
      <c r="Q1116" s="8">
        <v>205</v>
      </c>
      <c r="R1116" s="8">
        <v>92</v>
      </c>
      <c r="S1116" s="8">
        <v>68</v>
      </c>
      <c r="T1116" s="8">
        <v>273</v>
      </c>
      <c r="U1116" s="8">
        <v>233</v>
      </c>
      <c r="V1116" s="8">
        <v>175</v>
      </c>
      <c r="W1116" s="8">
        <v>49</v>
      </c>
    </row>
    <row r="1117" spans="1:23" ht="15">
      <c r="A1117" s="12">
        <v>1033782</v>
      </c>
      <c r="B1117" t="s">
        <v>52</v>
      </c>
      <c r="C1117" t="s">
        <v>2049</v>
      </c>
      <c r="E1117" s="8" t="s">
        <v>3160</v>
      </c>
      <c r="F1117" s="8">
        <v>184</v>
      </c>
      <c r="G1117" s="8">
        <v>257</v>
      </c>
      <c r="H1117" s="8">
        <v>92</v>
      </c>
      <c r="I1117" s="8">
        <v>75</v>
      </c>
      <c r="J1117" s="8">
        <v>63</v>
      </c>
      <c r="K1117" s="8">
        <v>1602</v>
      </c>
      <c r="L1117" s="8">
        <v>7</v>
      </c>
      <c r="M1117" s="42">
        <v>112</v>
      </c>
      <c r="N1117" s="8">
        <v>52</v>
      </c>
      <c r="O1117" s="8">
        <v>26</v>
      </c>
      <c r="P1117" s="8">
        <v>71</v>
      </c>
      <c r="Q1117" s="8">
        <v>164</v>
      </c>
      <c r="R1117" s="8">
        <v>139</v>
      </c>
      <c r="S1117" s="8">
        <v>58</v>
      </c>
      <c r="T1117" s="8">
        <v>203</v>
      </c>
      <c r="U1117" s="8">
        <v>156</v>
      </c>
      <c r="V1117" s="8">
        <v>273</v>
      </c>
      <c r="W1117" s="8">
        <v>41</v>
      </c>
    </row>
    <row r="1118" spans="1:23" ht="15">
      <c r="A1118" s="12">
        <v>1039087</v>
      </c>
      <c r="B1118" t="s">
        <v>52</v>
      </c>
      <c r="C1118" t="s">
        <v>2050</v>
      </c>
      <c r="E1118" s="8" t="s">
        <v>3159</v>
      </c>
      <c r="F1118" s="8">
        <v>158</v>
      </c>
      <c r="G1118" s="8">
        <v>336</v>
      </c>
      <c r="H1118" s="8">
        <v>96</v>
      </c>
      <c r="I1118" s="8">
        <v>76</v>
      </c>
      <c r="J1118" s="8">
        <v>41</v>
      </c>
      <c r="K1118" s="8">
        <v>2253</v>
      </c>
      <c r="L1118" s="8">
        <v>18</v>
      </c>
      <c r="M1118" s="42">
        <v>79</v>
      </c>
      <c r="N1118" s="8">
        <v>53</v>
      </c>
      <c r="O1118" s="8">
        <v>52</v>
      </c>
      <c r="P1118" s="8">
        <v>146</v>
      </c>
      <c r="Q1118" s="8">
        <v>327</v>
      </c>
      <c r="R1118" s="8">
        <v>130</v>
      </c>
      <c r="S1118" s="8">
        <v>75</v>
      </c>
      <c r="T1118" s="8">
        <v>217</v>
      </c>
      <c r="U1118" s="8">
        <v>422</v>
      </c>
      <c r="V1118" s="8">
        <v>292</v>
      </c>
      <c r="W1118" s="8">
        <v>30</v>
      </c>
    </row>
    <row r="1119" spans="1:23" ht="15">
      <c r="A1119" s="12">
        <v>1040067</v>
      </c>
      <c r="B1119" t="s">
        <v>52</v>
      </c>
      <c r="C1119" t="s">
        <v>2051</v>
      </c>
      <c r="E1119" s="8" t="s">
        <v>3159</v>
      </c>
      <c r="F1119" s="8">
        <v>264</v>
      </c>
      <c r="G1119" s="8">
        <v>269</v>
      </c>
      <c r="H1119" s="8">
        <v>68</v>
      </c>
      <c r="I1119" s="8">
        <v>72</v>
      </c>
      <c r="J1119" s="8">
        <v>36</v>
      </c>
      <c r="K1119" s="8">
        <v>1437</v>
      </c>
      <c r="L1119" s="8">
        <v>8</v>
      </c>
      <c r="M1119" s="42">
        <v>178</v>
      </c>
      <c r="N1119" s="8">
        <v>35</v>
      </c>
      <c r="O1119" s="8">
        <v>35</v>
      </c>
      <c r="P1119" s="8">
        <v>173</v>
      </c>
      <c r="Q1119" s="8">
        <v>189</v>
      </c>
      <c r="R1119" s="8">
        <v>112</v>
      </c>
      <c r="S1119" s="8">
        <v>31</v>
      </c>
      <c r="T1119" s="8">
        <v>148</v>
      </c>
      <c r="U1119" s="8">
        <v>251</v>
      </c>
      <c r="V1119" s="8">
        <v>274</v>
      </c>
      <c r="W1119" s="8">
        <v>6</v>
      </c>
    </row>
    <row r="1120" spans="1:23" ht="15">
      <c r="A1120" s="12">
        <v>1041775</v>
      </c>
      <c r="B1120" t="s">
        <v>52</v>
      </c>
      <c r="C1120" t="s">
        <v>2052</v>
      </c>
      <c r="E1120" s="8" t="s">
        <v>3160</v>
      </c>
      <c r="F1120" s="8">
        <v>190</v>
      </c>
      <c r="G1120" s="8">
        <v>359</v>
      </c>
      <c r="H1120" s="8">
        <v>71</v>
      </c>
      <c r="I1120" s="8">
        <v>50</v>
      </c>
      <c r="J1120" s="8">
        <v>64</v>
      </c>
      <c r="K1120" s="8">
        <v>456</v>
      </c>
      <c r="L1120" s="8">
        <v>17</v>
      </c>
      <c r="M1120" s="42">
        <v>160</v>
      </c>
      <c r="N1120" s="8">
        <v>35</v>
      </c>
      <c r="O1120" s="8">
        <v>19</v>
      </c>
      <c r="P1120" s="8">
        <v>105</v>
      </c>
      <c r="Q1120" s="8">
        <v>132</v>
      </c>
      <c r="R1120" s="8">
        <v>82</v>
      </c>
      <c r="S1120" s="8">
        <v>55</v>
      </c>
      <c r="T1120" s="8">
        <v>251</v>
      </c>
      <c r="U1120" s="8">
        <v>159</v>
      </c>
      <c r="V1120" s="8">
        <v>292</v>
      </c>
      <c r="W1120" s="8">
        <v>22</v>
      </c>
    </row>
    <row r="1121" spans="1:23" ht="15">
      <c r="A1121" s="12">
        <v>1042851</v>
      </c>
      <c r="B1121" t="s">
        <v>1566</v>
      </c>
      <c r="C1121" t="s">
        <v>2053</v>
      </c>
      <c r="E1121" s="8" t="s">
        <v>3159</v>
      </c>
      <c r="F1121" s="8">
        <v>200</v>
      </c>
      <c r="G1121" s="8">
        <v>294</v>
      </c>
      <c r="H1121" s="8">
        <v>63</v>
      </c>
      <c r="I1121" s="8">
        <v>81</v>
      </c>
      <c r="J1121" s="8">
        <v>50</v>
      </c>
      <c r="K1121" s="8">
        <v>807</v>
      </c>
      <c r="L1121" s="8">
        <v>10</v>
      </c>
      <c r="M1121" s="42">
        <v>188</v>
      </c>
      <c r="N1121" s="8">
        <v>32</v>
      </c>
      <c r="O1121" s="8">
        <v>37</v>
      </c>
      <c r="P1121" s="8">
        <v>75</v>
      </c>
      <c r="Q1121" s="8">
        <v>122</v>
      </c>
      <c r="R1121" s="8">
        <v>94</v>
      </c>
      <c r="S1121" s="8">
        <v>57</v>
      </c>
      <c r="T1121" s="8">
        <v>264</v>
      </c>
      <c r="U1121" s="8">
        <v>104</v>
      </c>
      <c r="V1121" s="8">
        <v>212</v>
      </c>
      <c r="W1121" s="8">
        <v>32</v>
      </c>
    </row>
    <row r="1122" spans="1:23" ht="15">
      <c r="A1122" s="12">
        <v>1043194</v>
      </c>
      <c r="B1122" t="s">
        <v>52</v>
      </c>
      <c r="C1122" t="s">
        <v>2054</v>
      </c>
      <c r="E1122" s="8" t="s">
        <v>3159</v>
      </c>
      <c r="F1122" s="8">
        <v>152</v>
      </c>
      <c r="G1122" s="8">
        <v>236</v>
      </c>
      <c r="H1122" s="8">
        <v>118</v>
      </c>
      <c r="I1122" s="8">
        <v>42</v>
      </c>
      <c r="J1122" s="8">
        <v>58</v>
      </c>
      <c r="K1122" s="8">
        <v>1607</v>
      </c>
      <c r="L1122" s="8">
        <v>8</v>
      </c>
      <c r="M1122" s="42">
        <v>348</v>
      </c>
      <c r="N1122" s="8">
        <v>30</v>
      </c>
      <c r="O1122" s="8">
        <v>36</v>
      </c>
      <c r="P1122" s="8">
        <v>79</v>
      </c>
      <c r="Q1122" s="8">
        <v>268</v>
      </c>
      <c r="R1122" s="8">
        <v>81</v>
      </c>
      <c r="S1122" s="8">
        <v>41</v>
      </c>
      <c r="T1122" s="8">
        <v>224</v>
      </c>
      <c r="U1122" s="8">
        <v>275</v>
      </c>
      <c r="V1122" s="8">
        <v>266</v>
      </c>
      <c r="W1122" s="8">
        <v>18</v>
      </c>
    </row>
    <row r="1123" spans="1:23" ht="15">
      <c r="A1123" s="12">
        <v>1044217</v>
      </c>
      <c r="B1123" t="s">
        <v>52</v>
      </c>
      <c r="C1123" t="s">
        <v>1540</v>
      </c>
      <c r="E1123" s="8" t="s">
        <v>3159</v>
      </c>
      <c r="F1123" s="8">
        <v>175</v>
      </c>
      <c r="G1123" s="8">
        <v>487</v>
      </c>
      <c r="H1123" s="8">
        <v>107</v>
      </c>
      <c r="I1123" s="8">
        <v>72</v>
      </c>
      <c r="J1123" s="8">
        <v>59</v>
      </c>
      <c r="K1123" s="8">
        <v>2420</v>
      </c>
      <c r="L1123" s="8">
        <v>9</v>
      </c>
      <c r="M1123" s="42">
        <v>193</v>
      </c>
      <c r="N1123" s="8">
        <v>49</v>
      </c>
      <c r="O1123" s="8">
        <v>29</v>
      </c>
      <c r="P1123" s="8">
        <v>60</v>
      </c>
      <c r="Q1123" s="8">
        <v>119</v>
      </c>
      <c r="R1123" s="8">
        <v>84</v>
      </c>
      <c r="S1123" s="8">
        <v>72</v>
      </c>
      <c r="T1123" s="8">
        <v>206</v>
      </c>
      <c r="U1123" s="8">
        <v>130</v>
      </c>
      <c r="V1123" s="8">
        <v>268</v>
      </c>
      <c r="W1123" s="8">
        <v>27</v>
      </c>
    </row>
    <row r="1124" spans="1:23" ht="15">
      <c r="A1124" s="12">
        <v>1045055</v>
      </c>
      <c r="B1124" t="s">
        <v>1566</v>
      </c>
      <c r="C1124" t="s">
        <v>1540</v>
      </c>
      <c r="E1124" s="8" t="s">
        <v>3159</v>
      </c>
      <c r="F1124" s="8">
        <v>75</v>
      </c>
      <c r="G1124" s="8">
        <v>332</v>
      </c>
      <c r="H1124" s="8">
        <v>77</v>
      </c>
      <c r="I1124" s="8">
        <v>92</v>
      </c>
      <c r="J1124" s="8">
        <v>47</v>
      </c>
      <c r="K1124" s="8">
        <v>1455</v>
      </c>
      <c r="L1124" s="8">
        <v>17</v>
      </c>
      <c r="M1124" s="42">
        <v>397</v>
      </c>
      <c r="N1124" s="8">
        <v>40</v>
      </c>
      <c r="O1124" s="8">
        <v>47</v>
      </c>
      <c r="P1124" s="8">
        <v>138</v>
      </c>
      <c r="Q1124" s="8">
        <v>222</v>
      </c>
      <c r="R1124" s="8">
        <v>88</v>
      </c>
      <c r="S1124" s="8">
        <v>53</v>
      </c>
      <c r="T1124" s="8">
        <v>169</v>
      </c>
      <c r="U1124" s="8">
        <v>242</v>
      </c>
      <c r="V1124" s="8">
        <v>342</v>
      </c>
      <c r="W1124" s="8">
        <v>17</v>
      </c>
    </row>
    <row r="1125" spans="1:23" ht="15">
      <c r="A1125" s="12">
        <v>1046090</v>
      </c>
      <c r="B1125" t="s">
        <v>52</v>
      </c>
      <c r="C1125" t="s">
        <v>2055</v>
      </c>
      <c r="E1125" s="8" t="s">
        <v>3159</v>
      </c>
      <c r="F1125" s="8">
        <v>284</v>
      </c>
      <c r="G1125" s="8">
        <v>348</v>
      </c>
      <c r="H1125" s="8">
        <v>69</v>
      </c>
      <c r="I1125" s="8">
        <v>113</v>
      </c>
      <c r="J1125" s="8">
        <v>29</v>
      </c>
      <c r="K1125" s="8">
        <v>1580</v>
      </c>
      <c r="L1125" s="8">
        <v>13</v>
      </c>
      <c r="M1125" s="42">
        <v>362</v>
      </c>
      <c r="N1125" s="8">
        <v>29</v>
      </c>
      <c r="O1125" s="8">
        <v>31</v>
      </c>
      <c r="P1125" s="8">
        <v>105</v>
      </c>
      <c r="Q1125" s="8">
        <v>176</v>
      </c>
      <c r="R1125" s="8">
        <v>58</v>
      </c>
      <c r="S1125" s="8">
        <v>83</v>
      </c>
      <c r="T1125" s="8">
        <v>202</v>
      </c>
      <c r="U1125" s="8">
        <v>198</v>
      </c>
      <c r="V1125" s="8">
        <v>212</v>
      </c>
      <c r="W1125" s="8">
        <v>26</v>
      </c>
    </row>
    <row r="1126" spans="1:23" ht="15">
      <c r="A1126" s="12">
        <v>1046944</v>
      </c>
      <c r="B1126" t="s">
        <v>1566</v>
      </c>
      <c r="C1126" t="s">
        <v>2056</v>
      </c>
      <c r="E1126" s="8" t="s">
        <v>3159</v>
      </c>
      <c r="F1126" s="8">
        <v>158</v>
      </c>
      <c r="G1126" s="8">
        <v>197</v>
      </c>
      <c r="H1126" s="8">
        <v>77</v>
      </c>
      <c r="I1126" s="8">
        <v>85</v>
      </c>
      <c r="J1126" s="8">
        <v>34</v>
      </c>
      <c r="K1126" s="8">
        <v>1385</v>
      </c>
      <c r="L1126" s="8">
        <v>24</v>
      </c>
      <c r="M1126" s="42">
        <v>191</v>
      </c>
      <c r="N1126" s="8">
        <v>25</v>
      </c>
      <c r="O1126" s="8">
        <v>31</v>
      </c>
      <c r="P1126" s="8">
        <v>89</v>
      </c>
      <c r="Q1126" s="8">
        <v>375</v>
      </c>
      <c r="R1126" s="8">
        <v>74</v>
      </c>
      <c r="S1126" s="8">
        <v>45</v>
      </c>
      <c r="T1126" s="8">
        <v>205</v>
      </c>
      <c r="U1126" s="8">
        <v>542</v>
      </c>
      <c r="V1126" s="8">
        <v>295</v>
      </c>
      <c r="W1126" s="8">
        <v>31</v>
      </c>
    </row>
    <row r="1127" spans="1:23" ht="15">
      <c r="A1127" s="12">
        <v>1050499</v>
      </c>
      <c r="B1127" t="s">
        <v>52</v>
      </c>
      <c r="C1127" t="s">
        <v>60</v>
      </c>
      <c r="E1127" s="8" t="s">
        <v>3159</v>
      </c>
      <c r="F1127" s="8">
        <v>164</v>
      </c>
      <c r="G1127" s="8">
        <v>405</v>
      </c>
      <c r="H1127" s="8">
        <v>57</v>
      </c>
      <c r="I1127" s="8">
        <v>75</v>
      </c>
      <c r="J1127" s="8">
        <v>24</v>
      </c>
      <c r="K1127" s="8">
        <v>3537</v>
      </c>
      <c r="L1127" s="8">
        <v>18</v>
      </c>
      <c r="M1127" s="42">
        <v>111</v>
      </c>
      <c r="N1127" s="8">
        <v>44</v>
      </c>
      <c r="O1127" s="8">
        <v>18</v>
      </c>
      <c r="P1127" s="8">
        <v>115</v>
      </c>
      <c r="Q1127" s="8">
        <v>190</v>
      </c>
      <c r="R1127" s="8">
        <v>68</v>
      </c>
      <c r="S1127" s="8">
        <v>46</v>
      </c>
      <c r="T1127" s="8">
        <v>164</v>
      </c>
      <c r="U1127" s="8">
        <v>289</v>
      </c>
      <c r="V1127" s="8">
        <v>293</v>
      </c>
      <c r="W1127" s="8">
        <v>38</v>
      </c>
    </row>
    <row r="1128" spans="1:23" ht="15">
      <c r="A1128" s="12">
        <v>1050652</v>
      </c>
      <c r="B1128" t="s">
        <v>52</v>
      </c>
      <c r="C1128" t="s">
        <v>60</v>
      </c>
      <c r="E1128" s="8" t="s">
        <v>3159</v>
      </c>
      <c r="F1128" s="8">
        <v>179</v>
      </c>
      <c r="G1128" s="8">
        <v>422</v>
      </c>
      <c r="H1128" s="8">
        <v>55</v>
      </c>
      <c r="I1128" s="8">
        <v>89</v>
      </c>
      <c r="J1128" s="8">
        <v>52</v>
      </c>
      <c r="K1128" s="8">
        <v>4801</v>
      </c>
      <c r="L1128" s="8">
        <v>8</v>
      </c>
      <c r="M1128" s="42">
        <v>82</v>
      </c>
      <c r="N1128" s="8">
        <v>47</v>
      </c>
      <c r="O1128" s="8">
        <v>26</v>
      </c>
      <c r="P1128" s="8">
        <v>149</v>
      </c>
      <c r="Q1128" s="8">
        <v>165</v>
      </c>
      <c r="R1128" s="8">
        <v>96</v>
      </c>
      <c r="S1128" s="8">
        <v>46</v>
      </c>
      <c r="T1128" s="8">
        <v>156</v>
      </c>
      <c r="U1128" s="8">
        <v>180</v>
      </c>
      <c r="V1128" s="8">
        <v>315</v>
      </c>
      <c r="W1128" s="8">
        <v>40</v>
      </c>
    </row>
    <row r="1129" spans="1:23" ht="15">
      <c r="A1129" s="12">
        <v>1050757</v>
      </c>
      <c r="B1129" t="s">
        <v>52</v>
      </c>
      <c r="C1129" t="s">
        <v>60</v>
      </c>
      <c r="E1129" s="8" t="s">
        <v>3160</v>
      </c>
      <c r="F1129" s="8">
        <v>229</v>
      </c>
      <c r="G1129" s="8">
        <v>369</v>
      </c>
      <c r="H1129" s="8">
        <v>66</v>
      </c>
      <c r="I1129" s="8">
        <v>63</v>
      </c>
      <c r="J1129" s="8">
        <v>52</v>
      </c>
      <c r="K1129" s="8">
        <v>6167</v>
      </c>
      <c r="L1129" s="8">
        <v>9</v>
      </c>
      <c r="M1129" s="42">
        <v>51</v>
      </c>
      <c r="N1129" s="8">
        <v>28</v>
      </c>
      <c r="O1129" s="8">
        <v>29</v>
      </c>
      <c r="P1129" s="8">
        <v>105</v>
      </c>
      <c r="Q1129" s="8">
        <v>142</v>
      </c>
      <c r="R1129" s="8">
        <v>89</v>
      </c>
      <c r="S1129" s="8">
        <v>41</v>
      </c>
      <c r="T1129" s="8">
        <v>218</v>
      </c>
      <c r="U1129" s="8">
        <v>194</v>
      </c>
      <c r="V1129" s="8">
        <v>271</v>
      </c>
      <c r="W1129" s="8">
        <v>33</v>
      </c>
    </row>
    <row r="1130" spans="1:23" ht="15">
      <c r="A1130" s="12">
        <v>1051674</v>
      </c>
      <c r="B1130" t="s">
        <v>52</v>
      </c>
      <c r="C1130" t="s">
        <v>2057</v>
      </c>
      <c r="E1130" s="8" t="s">
        <v>3160</v>
      </c>
      <c r="F1130" s="8">
        <v>157</v>
      </c>
      <c r="G1130" s="8">
        <v>304</v>
      </c>
      <c r="H1130" s="8">
        <v>79</v>
      </c>
      <c r="I1130" s="8">
        <v>58</v>
      </c>
      <c r="J1130" s="8">
        <v>47</v>
      </c>
      <c r="K1130" s="8">
        <v>2438</v>
      </c>
      <c r="L1130" s="8">
        <v>18</v>
      </c>
      <c r="M1130" s="42">
        <v>172</v>
      </c>
      <c r="N1130" s="8">
        <v>54</v>
      </c>
      <c r="O1130" s="8">
        <v>50</v>
      </c>
      <c r="P1130" s="8">
        <v>124</v>
      </c>
      <c r="Q1130" s="8">
        <v>241</v>
      </c>
      <c r="R1130" s="8">
        <v>157</v>
      </c>
      <c r="S1130" s="8">
        <v>50</v>
      </c>
      <c r="T1130" s="8">
        <v>171</v>
      </c>
      <c r="U1130" s="8">
        <v>161</v>
      </c>
      <c r="V1130" s="8">
        <v>388</v>
      </c>
      <c r="W1130" s="8">
        <v>49</v>
      </c>
    </row>
    <row r="1131" spans="1:23" ht="15">
      <c r="A1131" s="12">
        <v>1051755</v>
      </c>
      <c r="B1131" t="s">
        <v>52</v>
      </c>
      <c r="C1131" t="s">
        <v>2057</v>
      </c>
      <c r="E1131" s="8" t="s">
        <v>3160</v>
      </c>
      <c r="F1131" s="8">
        <v>170</v>
      </c>
      <c r="G1131" s="8">
        <v>322</v>
      </c>
      <c r="H1131" s="8">
        <v>108</v>
      </c>
      <c r="I1131" s="8">
        <v>67</v>
      </c>
      <c r="J1131" s="8">
        <v>45</v>
      </c>
      <c r="K1131" s="8">
        <v>2987</v>
      </c>
      <c r="L1131" s="8">
        <v>14</v>
      </c>
      <c r="M1131" s="42">
        <v>83</v>
      </c>
      <c r="N1131" s="8">
        <v>47</v>
      </c>
      <c r="O1131" s="8">
        <v>36</v>
      </c>
      <c r="P1131" s="8">
        <v>136</v>
      </c>
      <c r="Q1131" s="8">
        <v>262</v>
      </c>
      <c r="R1131" s="8">
        <v>156</v>
      </c>
      <c r="S1131" s="8">
        <v>48</v>
      </c>
      <c r="T1131" s="8">
        <v>170</v>
      </c>
      <c r="U1131" s="8">
        <v>280</v>
      </c>
      <c r="V1131" s="8">
        <v>348</v>
      </c>
      <c r="W1131" s="8">
        <v>28</v>
      </c>
    </row>
    <row r="1132" spans="1:23" ht="15">
      <c r="A1132" s="12">
        <v>1053906</v>
      </c>
      <c r="B1132" t="s">
        <v>1566</v>
      </c>
      <c r="C1132" t="s">
        <v>2058</v>
      </c>
      <c r="E1132" s="8" t="s">
        <v>3159</v>
      </c>
      <c r="F1132" s="8">
        <v>177</v>
      </c>
      <c r="G1132" s="8">
        <v>440</v>
      </c>
      <c r="H1132" s="8">
        <v>149</v>
      </c>
      <c r="I1132" s="8">
        <v>101</v>
      </c>
      <c r="J1132" s="8">
        <v>97</v>
      </c>
      <c r="K1132" s="8">
        <v>2439</v>
      </c>
      <c r="L1132" s="8">
        <v>22</v>
      </c>
      <c r="M1132" s="42">
        <v>271</v>
      </c>
      <c r="N1132" s="8">
        <v>36</v>
      </c>
      <c r="O1132" s="8">
        <v>52</v>
      </c>
      <c r="P1132" s="8">
        <v>78</v>
      </c>
      <c r="Q1132" s="8">
        <v>169</v>
      </c>
      <c r="R1132" s="8">
        <v>33</v>
      </c>
      <c r="S1132" s="8">
        <v>71</v>
      </c>
      <c r="T1132" s="8">
        <v>185</v>
      </c>
      <c r="U1132" s="8">
        <v>156</v>
      </c>
      <c r="V1132" s="8">
        <v>214</v>
      </c>
      <c r="W1132" s="8">
        <v>26</v>
      </c>
    </row>
    <row r="1133" spans="1:23" ht="15">
      <c r="A1133" s="12">
        <v>1057800</v>
      </c>
      <c r="B1133" t="s">
        <v>52</v>
      </c>
      <c r="C1133" t="s">
        <v>2059</v>
      </c>
      <c r="E1133" s="8" t="s">
        <v>3159</v>
      </c>
      <c r="F1133" s="8">
        <v>158</v>
      </c>
      <c r="G1133" s="8">
        <v>220</v>
      </c>
      <c r="H1133" s="8">
        <v>113</v>
      </c>
      <c r="I1133" s="8">
        <v>44</v>
      </c>
      <c r="J1133" s="8">
        <v>46</v>
      </c>
      <c r="K1133" s="8">
        <v>1457</v>
      </c>
      <c r="L1133" s="8">
        <v>16</v>
      </c>
      <c r="M1133" s="42">
        <v>356</v>
      </c>
      <c r="N1133" s="8">
        <v>27</v>
      </c>
      <c r="O1133" s="8">
        <v>48</v>
      </c>
      <c r="P1133" s="8">
        <v>130</v>
      </c>
      <c r="Q1133" s="8">
        <v>315</v>
      </c>
      <c r="R1133" s="8">
        <v>88</v>
      </c>
      <c r="S1133" s="8">
        <v>83</v>
      </c>
      <c r="T1133" s="8">
        <v>231</v>
      </c>
      <c r="U1133" s="8">
        <v>332</v>
      </c>
      <c r="V1133" s="8">
        <v>310</v>
      </c>
      <c r="W1133" s="8">
        <v>15</v>
      </c>
    </row>
    <row r="1134" spans="1:23" ht="15">
      <c r="A1134" s="12">
        <v>1059853</v>
      </c>
      <c r="B1134" t="s">
        <v>1563</v>
      </c>
      <c r="D1134" t="s">
        <v>2060</v>
      </c>
      <c r="E1134" s="8" t="s">
        <v>3160</v>
      </c>
      <c r="F1134" s="8">
        <v>139</v>
      </c>
      <c r="G1134" s="8">
        <v>315</v>
      </c>
      <c r="H1134" s="8">
        <v>58</v>
      </c>
      <c r="I1134" s="8">
        <v>46</v>
      </c>
      <c r="J1134" s="8">
        <v>32</v>
      </c>
      <c r="K1134" s="8">
        <v>1316</v>
      </c>
      <c r="L1134" s="8">
        <v>27</v>
      </c>
      <c r="M1134" s="42">
        <v>157</v>
      </c>
      <c r="N1134" s="8">
        <v>37</v>
      </c>
      <c r="O1134" s="8">
        <v>40</v>
      </c>
      <c r="P1134" s="8">
        <v>76</v>
      </c>
      <c r="Q1134" s="8">
        <v>110</v>
      </c>
      <c r="R1134" s="8">
        <v>139</v>
      </c>
      <c r="S1134" s="8">
        <v>68</v>
      </c>
      <c r="T1134" s="8">
        <v>158</v>
      </c>
      <c r="U1134" s="8">
        <v>92</v>
      </c>
      <c r="V1134" s="8">
        <v>228</v>
      </c>
      <c r="W1134" s="8">
        <v>13</v>
      </c>
    </row>
    <row r="1135" spans="1:23" ht="15">
      <c r="A1135" s="12">
        <v>1059891</v>
      </c>
      <c r="B1135" t="s">
        <v>52</v>
      </c>
      <c r="C1135" t="s">
        <v>2061</v>
      </c>
      <c r="E1135" s="8" t="s">
        <v>3160</v>
      </c>
      <c r="F1135" s="8">
        <v>160</v>
      </c>
      <c r="G1135" s="8">
        <v>303</v>
      </c>
      <c r="H1135" s="8">
        <v>40</v>
      </c>
      <c r="I1135" s="8">
        <v>40</v>
      </c>
      <c r="J1135" s="8">
        <v>28</v>
      </c>
      <c r="K1135" s="8">
        <v>1011</v>
      </c>
      <c r="L1135" s="8">
        <v>28</v>
      </c>
      <c r="M1135" s="42">
        <v>180</v>
      </c>
      <c r="N1135" s="8">
        <v>56</v>
      </c>
      <c r="O1135" s="8">
        <v>39</v>
      </c>
      <c r="P1135" s="8">
        <v>106</v>
      </c>
      <c r="Q1135" s="8">
        <v>100</v>
      </c>
      <c r="R1135" s="8">
        <v>135</v>
      </c>
      <c r="S1135" s="8">
        <v>65</v>
      </c>
      <c r="T1135" s="8">
        <v>157</v>
      </c>
      <c r="U1135" s="8">
        <v>122</v>
      </c>
      <c r="V1135" s="8">
        <v>247</v>
      </c>
      <c r="W1135" s="8">
        <v>13</v>
      </c>
    </row>
    <row r="1136" spans="1:23" ht="15">
      <c r="A1136" s="12">
        <v>1061979</v>
      </c>
      <c r="B1136" t="s">
        <v>52</v>
      </c>
      <c r="C1136" t="s">
        <v>2062</v>
      </c>
      <c r="E1136" s="8" t="s">
        <v>3159</v>
      </c>
      <c r="F1136" s="8">
        <v>228</v>
      </c>
      <c r="G1136" s="8">
        <v>266</v>
      </c>
      <c r="H1136" s="8">
        <v>63</v>
      </c>
      <c r="I1136" s="8">
        <v>45</v>
      </c>
      <c r="J1136" s="8">
        <v>33</v>
      </c>
      <c r="K1136" s="8">
        <v>1488</v>
      </c>
      <c r="L1136" s="8">
        <v>11</v>
      </c>
      <c r="M1136" s="42">
        <v>234</v>
      </c>
      <c r="N1136" s="8">
        <v>23</v>
      </c>
      <c r="O1136" s="8">
        <v>54</v>
      </c>
      <c r="P1136" s="8">
        <v>80</v>
      </c>
      <c r="Q1136" s="8">
        <v>332</v>
      </c>
      <c r="R1136" s="8">
        <v>32</v>
      </c>
      <c r="S1136" s="8">
        <v>55</v>
      </c>
      <c r="T1136" s="8">
        <v>262</v>
      </c>
      <c r="U1136" s="8">
        <v>516</v>
      </c>
      <c r="V1136" s="8">
        <v>251</v>
      </c>
      <c r="W1136" s="8">
        <v>22</v>
      </c>
    </row>
    <row r="1137" spans="1:23" ht="15">
      <c r="A1137" s="12">
        <v>1062893</v>
      </c>
      <c r="B1137" t="s">
        <v>52</v>
      </c>
      <c r="C1137" t="s">
        <v>2063</v>
      </c>
      <c r="E1137" s="8" t="s">
        <v>3159</v>
      </c>
      <c r="F1137" s="8">
        <v>244</v>
      </c>
      <c r="G1137" s="8">
        <v>247</v>
      </c>
      <c r="H1137" s="8">
        <v>113</v>
      </c>
      <c r="I1137" s="8">
        <v>33</v>
      </c>
      <c r="J1137" s="8">
        <v>77</v>
      </c>
      <c r="K1137" s="8">
        <v>1100</v>
      </c>
      <c r="L1137" s="8">
        <v>14</v>
      </c>
      <c r="M1137" s="42">
        <v>303</v>
      </c>
      <c r="N1137" s="8">
        <v>18</v>
      </c>
      <c r="O1137" s="8">
        <v>48</v>
      </c>
      <c r="P1137" s="8">
        <v>72</v>
      </c>
      <c r="Q1137" s="8">
        <v>165</v>
      </c>
      <c r="R1137" s="8">
        <v>112</v>
      </c>
      <c r="S1137" s="8">
        <v>53</v>
      </c>
      <c r="T1137" s="8">
        <v>246</v>
      </c>
      <c r="U1137" s="8">
        <v>71</v>
      </c>
      <c r="V1137" s="8">
        <v>150</v>
      </c>
      <c r="W1137" s="8">
        <v>10</v>
      </c>
    </row>
    <row r="1138" spans="1:23" ht="15">
      <c r="A1138" s="12">
        <v>1064862</v>
      </c>
      <c r="B1138" t="s">
        <v>52</v>
      </c>
      <c r="C1138" t="s">
        <v>2064</v>
      </c>
      <c r="E1138" s="8" t="s">
        <v>3160</v>
      </c>
      <c r="F1138" s="8">
        <v>119</v>
      </c>
      <c r="G1138" s="8">
        <v>316</v>
      </c>
      <c r="H1138" s="8">
        <v>70</v>
      </c>
      <c r="I1138" s="8">
        <v>88</v>
      </c>
      <c r="J1138" s="8">
        <v>34</v>
      </c>
      <c r="K1138" s="8">
        <v>1433</v>
      </c>
      <c r="L1138" s="8">
        <v>25</v>
      </c>
      <c r="M1138" s="42">
        <v>181</v>
      </c>
      <c r="N1138" s="8">
        <v>8</v>
      </c>
      <c r="O1138" s="8">
        <v>28</v>
      </c>
      <c r="P1138" s="8">
        <v>126</v>
      </c>
      <c r="Q1138" s="8">
        <v>191</v>
      </c>
      <c r="R1138" s="8">
        <v>128</v>
      </c>
      <c r="S1138" s="8">
        <v>58</v>
      </c>
      <c r="T1138" s="8">
        <v>163</v>
      </c>
      <c r="U1138" s="8">
        <v>236</v>
      </c>
      <c r="V1138" s="8">
        <v>226</v>
      </c>
      <c r="W1138" s="8">
        <v>30</v>
      </c>
    </row>
    <row r="1139" spans="1:23" ht="15">
      <c r="A1139" s="12">
        <v>1065734</v>
      </c>
      <c r="B1139" t="s">
        <v>52</v>
      </c>
      <c r="C1139" t="s">
        <v>2065</v>
      </c>
      <c r="E1139" s="8" t="s">
        <v>3159</v>
      </c>
      <c r="F1139" s="8">
        <v>156</v>
      </c>
      <c r="G1139" s="8">
        <v>226</v>
      </c>
      <c r="H1139" s="8">
        <v>83</v>
      </c>
      <c r="I1139" s="8">
        <v>55</v>
      </c>
      <c r="J1139" s="8">
        <v>42</v>
      </c>
      <c r="K1139" s="8">
        <v>914</v>
      </c>
      <c r="L1139" s="8">
        <v>24</v>
      </c>
      <c r="M1139" s="42">
        <v>273</v>
      </c>
      <c r="N1139" s="8">
        <v>30</v>
      </c>
      <c r="O1139" s="8">
        <v>39</v>
      </c>
      <c r="P1139" s="8">
        <v>53</v>
      </c>
      <c r="Q1139" s="8">
        <v>155</v>
      </c>
      <c r="R1139" s="8">
        <v>86</v>
      </c>
      <c r="S1139" s="8">
        <v>22</v>
      </c>
      <c r="T1139" s="8">
        <v>150</v>
      </c>
      <c r="U1139" s="8">
        <v>154</v>
      </c>
      <c r="V1139" s="8">
        <v>297</v>
      </c>
      <c r="W1139" s="8">
        <v>21</v>
      </c>
    </row>
    <row r="1140" spans="1:23" ht="15">
      <c r="A1140" s="12">
        <v>1070221</v>
      </c>
      <c r="B1140" t="s">
        <v>1566</v>
      </c>
      <c r="C1140" t="s">
        <v>2066</v>
      </c>
      <c r="E1140" s="8" t="s">
        <v>3159</v>
      </c>
      <c r="F1140" s="8">
        <v>216</v>
      </c>
      <c r="G1140" s="8">
        <v>289</v>
      </c>
      <c r="H1140" s="8">
        <v>59</v>
      </c>
      <c r="I1140" s="8">
        <v>54</v>
      </c>
      <c r="J1140" s="8">
        <v>48</v>
      </c>
      <c r="K1140" s="8">
        <v>1227</v>
      </c>
      <c r="L1140" s="8">
        <v>15</v>
      </c>
      <c r="M1140" s="42">
        <v>86</v>
      </c>
      <c r="N1140" s="8">
        <v>26</v>
      </c>
      <c r="O1140" s="8">
        <v>37</v>
      </c>
      <c r="P1140" s="8">
        <v>158</v>
      </c>
      <c r="Q1140" s="8">
        <v>226</v>
      </c>
      <c r="R1140" s="8">
        <v>148</v>
      </c>
      <c r="S1140" s="8">
        <v>78</v>
      </c>
      <c r="T1140" s="8">
        <v>185</v>
      </c>
      <c r="U1140" s="8">
        <v>328</v>
      </c>
      <c r="V1140" s="8">
        <v>326</v>
      </c>
      <c r="W1140" s="8">
        <v>23</v>
      </c>
    </row>
    <row r="1141" spans="1:23" ht="15">
      <c r="A1141" s="12">
        <v>1073766</v>
      </c>
      <c r="B1141" t="s">
        <v>52</v>
      </c>
      <c r="C1141" t="s">
        <v>2067</v>
      </c>
      <c r="E1141" s="8" t="s">
        <v>3159</v>
      </c>
      <c r="F1141" s="8">
        <v>119</v>
      </c>
      <c r="G1141" s="8">
        <v>317</v>
      </c>
      <c r="H1141" s="8">
        <v>99</v>
      </c>
      <c r="I1141" s="8">
        <v>62</v>
      </c>
      <c r="J1141" s="8">
        <v>76</v>
      </c>
      <c r="K1141" s="8">
        <v>486</v>
      </c>
      <c r="L1141" s="8">
        <v>10</v>
      </c>
      <c r="M1141" s="42">
        <v>160</v>
      </c>
      <c r="N1141" s="8">
        <v>35</v>
      </c>
      <c r="O1141" s="8">
        <v>45</v>
      </c>
      <c r="P1141" s="8">
        <v>154</v>
      </c>
      <c r="Q1141" s="8">
        <v>286</v>
      </c>
      <c r="R1141" s="8">
        <v>92</v>
      </c>
      <c r="S1141" s="8">
        <v>44</v>
      </c>
      <c r="T1141" s="8">
        <v>272</v>
      </c>
      <c r="U1141" s="8">
        <v>486</v>
      </c>
      <c r="V1141" s="8">
        <v>232</v>
      </c>
      <c r="W1141" s="8">
        <v>33</v>
      </c>
    </row>
    <row r="1142" spans="1:23" ht="15">
      <c r="A1142" s="12">
        <v>1076887</v>
      </c>
      <c r="B1142" t="s">
        <v>1566</v>
      </c>
      <c r="C1142" t="s">
        <v>2068</v>
      </c>
      <c r="E1142" s="8" t="s">
        <v>3159</v>
      </c>
      <c r="F1142" s="8">
        <v>199</v>
      </c>
      <c r="G1142" s="8">
        <v>327</v>
      </c>
      <c r="H1142" s="8">
        <v>81</v>
      </c>
      <c r="I1142" s="8">
        <v>102</v>
      </c>
      <c r="J1142" s="8">
        <v>32</v>
      </c>
      <c r="K1142" s="8">
        <v>1788</v>
      </c>
      <c r="L1142" s="8">
        <v>15</v>
      </c>
      <c r="M1142" s="42">
        <v>252</v>
      </c>
      <c r="N1142" s="8">
        <v>52</v>
      </c>
      <c r="O1142" s="8">
        <v>46</v>
      </c>
      <c r="P1142" s="8">
        <v>69</v>
      </c>
      <c r="Q1142" s="8">
        <v>68</v>
      </c>
      <c r="R1142" s="8">
        <v>141</v>
      </c>
      <c r="S1142" s="8">
        <v>24</v>
      </c>
      <c r="T1142" s="8">
        <v>222</v>
      </c>
      <c r="U1142" s="8">
        <v>87</v>
      </c>
      <c r="V1142" s="8">
        <v>321</v>
      </c>
      <c r="W1142" s="8">
        <v>5</v>
      </c>
    </row>
    <row r="1143" spans="1:23" ht="15">
      <c r="A1143" s="12">
        <v>1077944</v>
      </c>
      <c r="B1143" t="s">
        <v>1563</v>
      </c>
      <c r="D1143" t="s">
        <v>2069</v>
      </c>
      <c r="E1143" s="8" t="s">
        <v>3160</v>
      </c>
      <c r="F1143" s="8">
        <v>168</v>
      </c>
      <c r="G1143" s="8">
        <v>91</v>
      </c>
      <c r="H1143" s="8">
        <v>70</v>
      </c>
      <c r="I1143" s="8">
        <v>81</v>
      </c>
      <c r="J1143" s="8">
        <v>35</v>
      </c>
      <c r="K1143" s="8">
        <v>1662</v>
      </c>
      <c r="L1143" s="8">
        <v>12</v>
      </c>
      <c r="M1143" s="42">
        <v>45</v>
      </c>
      <c r="N1143" s="8">
        <v>48</v>
      </c>
      <c r="O1143" s="8">
        <v>39</v>
      </c>
      <c r="P1143" s="8">
        <v>190</v>
      </c>
      <c r="Q1143" s="8">
        <v>134</v>
      </c>
      <c r="R1143" s="8">
        <v>108</v>
      </c>
      <c r="S1143" s="8">
        <v>58</v>
      </c>
      <c r="T1143" s="8">
        <v>172</v>
      </c>
      <c r="U1143" s="8">
        <v>106</v>
      </c>
      <c r="V1143" s="8">
        <v>283</v>
      </c>
      <c r="W1143" s="8">
        <v>25</v>
      </c>
    </row>
    <row r="1144" spans="1:23" ht="15">
      <c r="A1144" s="12">
        <v>1077970</v>
      </c>
      <c r="B1144" t="s">
        <v>1563</v>
      </c>
      <c r="D1144" t="s">
        <v>2069</v>
      </c>
      <c r="E1144" s="8" t="s">
        <v>3160</v>
      </c>
      <c r="F1144" s="8">
        <v>187</v>
      </c>
      <c r="G1144" s="8">
        <v>101</v>
      </c>
      <c r="H1144" s="8">
        <v>68</v>
      </c>
      <c r="I1144" s="8">
        <v>70</v>
      </c>
      <c r="J1144" s="8">
        <v>69</v>
      </c>
      <c r="K1144" s="8">
        <v>1524</v>
      </c>
      <c r="L1144" s="8">
        <v>15</v>
      </c>
      <c r="M1144" s="42">
        <v>50</v>
      </c>
      <c r="N1144" s="8">
        <v>34</v>
      </c>
      <c r="O1144" s="8">
        <v>33</v>
      </c>
      <c r="P1144" s="8">
        <v>181</v>
      </c>
      <c r="Q1144" s="8">
        <v>138</v>
      </c>
      <c r="R1144" s="8">
        <v>112</v>
      </c>
      <c r="S1144" s="8">
        <v>62</v>
      </c>
      <c r="T1144" s="8">
        <v>162</v>
      </c>
      <c r="U1144" s="8">
        <v>98</v>
      </c>
      <c r="V1144" s="8">
        <v>281</v>
      </c>
      <c r="W1144" s="8">
        <v>17</v>
      </c>
    </row>
    <row r="1145" spans="1:23" ht="15">
      <c r="A1145" s="12">
        <v>1077971</v>
      </c>
      <c r="B1145" t="s">
        <v>1563</v>
      </c>
      <c r="D1145" t="s">
        <v>2069</v>
      </c>
      <c r="E1145" s="8" t="s">
        <v>3160</v>
      </c>
      <c r="F1145" s="8">
        <v>186</v>
      </c>
      <c r="G1145" s="8">
        <v>99</v>
      </c>
      <c r="H1145" s="8">
        <v>72</v>
      </c>
      <c r="I1145" s="8">
        <v>71</v>
      </c>
      <c r="J1145" s="8">
        <v>68</v>
      </c>
      <c r="K1145" s="8">
        <v>1517</v>
      </c>
      <c r="L1145" s="8">
        <v>14</v>
      </c>
      <c r="M1145" s="42">
        <v>52</v>
      </c>
      <c r="N1145" s="8">
        <v>34</v>
      </c>
      <c r="O1145" s="8">
        <v>32</v>
      </c>
      <c r="P1145" s="8">
        <v>181</v>
      </c>
      <c r="Q1145" s="8">
        <v>138</v>
      </c>
      <c r="R1145" s="8">
        <v>109</v>
      </c>
      <c r="S1145" s="8">
        <v>61</v>
      </c>
      <c r="T1145" s="8">
        <v>162</v>
      </c>
      <c r="U1145" s="8">
        <v>101</v>
      </c>
      <c r="V1145" s="8">
        <v>282</v>
      </c>
      <c r="W1145" s="8">
        <v>17</v>
      </c>
    </row>
    <row r="1146" spans="1:23" ht="15">
      <c r="A1146" s="12">
        <v>1077972</v>
      </c>
      <c r="B1146" t="s">
        <v>1563</v>
      </c>
      <c r="D1146" t="s">
        <v>2069</v>
      </c>
      <c r="E1146" s="8" t="s">
        <v>3160</v>
      </c>
      <c r="F1146" s="8">
        <v>187</v>
      </c>
      <c r="G1146" s="8">
        <v>100</v>
      </c>
      <c r="H1146" s="8">
        <v>71</v>
      </c>
      <c r="I1146" s="8">
        <v>71</v>
      </c>
      <c r="J1146" s="8">
        <v>67</v>
      </c>
      <c r="K1146" s="8">
        <v>1508</v>
      </c>
      <c r="L1146" s="8">
        <v>14</v>
      </c>
      <c r="M1146" s="42">
        <v>54</v>
      </c>
      <c r="N1146" s="8">
        <v>33</v>
      </c>
      <c r="O1146" s="8">
        <v>30</v>
      </c>
      <c r="P1146" s="8">
        <v>175</v>
      </c>
      <c r="Q1146" s="8">
        <v>141</v>
      </c>
      <c r="R1146" s="8">
        <v>112</v>
      </c>
      <c r="S1146" s="8">
        <v>60</v>
      </c>
      <c r="T1146" s="8">
        <v>162</v>
      </c>
      <c r="U1146" s="8">
        <v>101</v>
      </c>
      <c r="V1146" s="8">
        <v>282</v>
      </c>
      <c r="W1146" s="8">
        <v>16</v>
      </c>
    </row>
    <row r="1147" spans="1:23" ht="15">
      <c r="A1147" s="12">
        <v>1078892</v>
      </c>
      <c r="B1147" t="s">
        <v>52</v>
      </c>
      <c r="C1147" t="s">
        <v>2070</v>
      </c>
      <c r="E1147" s="8" t="s">
        <v>3159</v>
      </c>
      <c r="F1147" s="8">
        <v>116</v>
      </c>
      <c r="G1147" s="8">
        <v>191</v>
      </c>
      <c r="H1147" s="8">
        <v>82</v>
      </c>
      <c r="I1147" s="8">
        <v>44</v>
      </c>
      <c r="J1147" s="8">
        <v>23</v>
      </c>
      <c r="K1147" s="8">
        <v>2309</v>
      </c>
      <c r="L1147" s="8">
        <v>13</v>
      </c>
      <c r="M1147" s="42">
        <v>252</v>
      </c>
      <c r="N1147" s="8">
        <v>8</v>
      </c>
      <c r="O1147" s="8">
        <v>37</v>
      </c>
      <c r="P1147" s="8">
        <v>118</v>
      </c>
      <c r="Q1147" s="8">
        <v>126</v>
      </c>
      <c r="R1147" s="8">
        <v>126</v>
      </c>
      <c r="S1147" s="8">
        <v>55</v>
      </c>
      <c r="T1147" s="8">
        <v>154</v>
      </c>
      <c r="U1147" s="8">
        <v>131</v>
      </c>
      <c r="V1147" s="8">
        <v>296</v>
      </c>
      <c r="W1147" s="8">
        <v>17</v>
      </c>
    </row>
    <row r="1148" spans="1:23" ht="15">
      <c r="A1148" s="12">
        <v>1079240</v>
      </c>
      <c r="B1148" t="s">
        <v>1566</v>
      </c>
      <c r="C1148" t="s">
        <v>2071</v>
      </c>
      <c r="E1148" s="8" t="s">
        <v>3159</v>
      </c>
      <c r="F1148" s="8">
        <v>103</v>
      </c>
      <c r="G1148" s="8">
        <v>234</v>
      </c>
      <c r="H1148" s="8">
        <v>20</v>
      </c>
      <c r="I1148" s="8">
        <v>49</v>
      </c>
      <c r="J1148" s="8">
        <v>19</v>
      </c>
      <c r="K1148" s="8">
        <v>783</v>
      </c>
      <c r="L1148" s="8">
        <v>5</v>
      </c>
      <c r="M1148" s="42">
        <v>211</v>
      </c>
      <c r="N1148" s="8">
        <v>29</v>
      </c>
      <c r="O1148" s="8">
        <v>7</v>
      </c>
      <c r="P1148" s="8">
        <v>81</v>
      </c>
      <c r="Q1148" s="8">
        <v>98</v>
      </c>
      <c r="R1148" s="8">
        <v>107</v>
      </c>
      <c r="S1148" s="8">
        <v>37</v>
      </c>
      <c r="T1148" s="8">
        <v>194</v>
      </c>
      <c r="U1148" s="8">
        <v>128</v>
      </c>
      <c r="V1148" s="8">
        <v>283</v>
      </c>
      <c r="W1148" s="8">
        <v>27</v>
      </c>
    </row>
    <row r="1149" spans="1:23" ht="15">
      <c r="A1149" s="12">
        <v>1082245</v>
      </c>
      <c r="B1149" t="s">
        <v>52</v>
      </c>
      <c r="C1149" t="s">
        <v>2072</v>
      </c>
      <c r="E1149" s="8" t="s">
        <v>3159</v>
      </c>
      <c r="F1149" s="8">
        <v>117</v>
      </c>
      <c r="G1149" s="8">
        <v>281</v>
      </c>
      <c r="H1149" s="8">
        <v>62</v>
      </c>
      <c r="I1149" s="8">
        <v>61</v>
      </c>
      <c r="J1149" s="8">
        <v>36</v>
      </c>
      <c r="K1149" s="8">
        <v>802</v>
      </c>
      <c r="L1149" s="8">
        <v>15</v>
      </c>
      <c r="M1149" s="42">
        <v>154</v>
      </c>
      <c r="N1149" s="8">
        <v>36</v>
      </c>
      <c r="O1149" s="8">
        <v>41</v>
      </c>
      <c r="P1149" s="8">
        <v>170</v>
      </c>
      <c r="Q1149" s="8">
        <v>146</v>
      </c>
      <c r="R1149" s="8">
        <v>69</v>
      </c>
      <c r="S1149" s="8">
        <v>60</v>
      </c>
      <c r="T1149" s="8">
        <v>228</v>
      </c>
      <c r="U1149" s="8">
        <v>217</v>
      </c>
      <c r="V1149" s="8">
        <v>328</v>
      </c>
      <c r="W1149" s="8">
        <v>14</v>
      </c>
    </row>
    <row r="1150" spans="1:23" ht="15">
      <c r="A1150" s="12">
        <v>1085590</v>
      </c>
      <c r="B1150" t="s">
        <v>1563</v>
      </c>
      <c r="D1150" t="s">
        <v>2073</v>
      </c>
      <c r="E1150" s="8" t="s">
        <v>3159</v>
      </c>
      <c r="F1150" s="8">
        <v>192</v>
      </c>
      <c r="G1150" s="8">
        <v>270</v>
      </c>
      <c r="H1150" s="8">
        <v>131</v>
      </c>
      <c r="I1150" s="8">
        <v>34</v>
      </c>
      <c r="J1150" s="8">
        <v>80</v>
      </c>
      <c r="K1150" s="8">
        <v>3010</v>
      </c>
      <c r="L1150" s="8">
        <v>14</v>
      </c>
      <c r="M1150" s="42">
        <v>281</v>
      </c>
      <c r="N1150" s="8">
        <v>53</v>
      </c>
      <c r="O1150" s="8">
        <v>41</v>
      </c>
      <c r="P1150" s="8">
        <v>123</v>
      </c>
      <c r="Q1150" s="8">
        <v>137</v>
      </c>
      <c r="R1150" s="8">
        <v>101</v>
      </c>
      <c r="S1150" s="8">
        <v>51</v>
      </c>
      <c r="T1150" s="8">
        <v>151</v>
      </c>
      <c r="U1150" s="8">
        <v>121</v>
      </c>
      <c r="V1150" s="8">
        <v>44</v>
      </c>
      <c r="W1150" s="8">
        <v>26</v>
      </c>
    </row>
    <row r="1151" spans="1:23" ht="15">
      <c r="A1151" s="12">
        <v>1085630</v>
      </c>
      <c r="B1151" t="s">
        <v>1563</v>
      </c>
      <c r="C1151" t="s">
        <v>2074</v>
      </c>
      <c r="E1151" s="8" t="s">
        <v>3160</v>
      </c>
      <c r="F1151" s="8">
        <v>197</v>
      </c>
      <c r="G1151" s="8">
        <v>310</v>
      </c>
      <c r="H1151" s="8">
        <v>118</v>
      </c>
      <c r="I1151" s="8">
        <v>29</v>
      </c>
      <c r="J1151" s="8">
        <v>80</v>
      </c>
      <c r="K1151" s="8">
        <v>3080</v>
      </c>
      <c r="L1151" s="8">
        <v>14</v>
      </c>
      <c r="M1151" s="42">
        <v>325</v>
      </c>
      <c r="N1151" s="8">
        <v>52</v>
      </c>
      <c r="O1151" s="8">
        <v>31</v>
      </c>
      <c r="P1151" s="8">
        <v>124</v>
      </c>
      <c r="Q1151" s="8">
        <v>170</v>
      </c>
      <c r="R1151" s="8">
        <v>67</v>
      </c>
      <c r="S1151" s="8">
        <v>40</v>
      </c>
      <c r="T1151" s="8">
        <v>161</v>
      </c>
      <c r="U1151" s="8">
        <v>121</v>
      </c>
      <c r="V1151" s="8">
        <v>26</v>
      </c>
      <c r="W1151" s="8">
        <v>26</v>
      </c>
    </row>
    <row r="1152" spans="1:23" ht="15">
      <c r="A1152" s="12">
        <v>1086232</v>
      </c>
      <c r="B1152" t="s">
        <v>52</v>
      </c>
      <c r="C1152" t="s">
        <v>2075</v>
      </c>
      <c r="E1152" s="8" t="s">
        <v>3159</v>
      </c>
      <c r="F1152" s="8">
        <v>179</v>
      </c>
      <c r="G1152" s="8">
        <v>437</v>
      </c>
      <c r="H1152" s="8">
        <v>117</v>
      </c>
      <c r="I1152" s="8">
        <v>43</v>
      </c>
      <c r="J1152" s="8">
        <v>83</v>
      </c>
      <c r="K1152" s="8">
        <v>1988</v>
      </c>
      <c r="L1152" s="8">
        <v>17</v>
      </c>
      <c r="M1152" s="42">
        <v>152</v>
      </c>
      <c r="N1152" s="8">
        <v>23</v>
      </c>
      <c r="O1152" s="8">
        <v>42</v>
      </c>
      <c r="P1152" s="8">
        <v>157</v>
      </c>
      <c r="Q1152" s="8">
        <v>172</v>
      </c>
      <c r="R1152" s="8">
        <v>105</v>
      </c>
      <c r="S1152" s="8">
        <v>69</v>
      </c>
      <c r="T1152" s="8">
        <v>156</v>
      </c>
      <c r="U1152" s="8">
        <v>123</v>
      </c>
      <c r="V1152" s="8">
        <v>224</v>
      </c>
      <c r="W1152" s="8">
        <v>13</v>
      </c>
    </row>
    <row r="1153" spans="1:23" ht="15">
      <c r="A1153" s="12">
        <v>1086986</v>
      </c>
      <c r="B1153" t="s">
        <v>52</v>
      </c>
      <c r="C1153" t="s">
        <v>2076</v>
      </c>
      <c r="E1153" s="8" t="s">
        <v>3159</v>
      </c>
      <c r="F1153" s="8">
        <v>279</v>
      </c>
      <c r="G1153" s="8">
        <v>337</v>
      </c>
      <c r="H1153" s="8">
        <v>70</v>
      </c>
      <c r="I1153" s="8">
        <v>70</v>
      </c>
      <c r="J1153" s="8">
        <v>34</v>
      </c>
      <c r="K1153" s="8">
        <v>1974</v>
      </c>
      <c r="L1153" s="8">
        <v>9</v>
      </c>
      <c r="M1153" s="42">
        <v>232</v>
      </c>
      <c r="N1153" s="8">
        <v>34</v>
      </c>
      <c r="O1153" s="8">
        <v>34</v>
      </c>
      <c r="P1153" s="8">
        <v>148</v>
      </c>
      <c r="Q1153" s="8">
        <v>189</v>
      </c>
      <c r="R1153" s="8">
        <v>90</v>
      </c>
      <c r="S1153" s="8">
        <v>59</v>
      </c>
      <c r="T1153" s="8">
        <v>164</v>
      </c>
      <c r="U1153" s="8">
        <v>235</v>
      </c>
      <c r="V1153" s="8">
        <v>198</v>
      </c>
      <c r="W1153" s="8">
        <v>28</v>
      </c>
    </row>
    <row r="1154" spans="1:23" ht="15">
      <c r="A1154" s="12">
        <v>1087900</v>
      </c>
      <c r="B1154" t="s">
        <v>1566</v>
      </c>
      <c r="C1154" t="s">
        <v>2077</v>
      </c>
      <c r="E1154" s="8" t="s">
        <v>3159</v>
      </c>
      <c r="F1154" s="8">
        <v>111</v>
      </c>
      <c r="G1154" s="8">
        <v>301</v>
      </c>
      <c r="H1154" s="8">
        <v>93</v>
      </c>
      <c r="I1154" s="8">
        <v>68</v>
      </c>
      <c r="J1154" s="8">
        <v>37</v>
      </c>
      <c r="K1154" s="8">
        <v>1978</v>
      </c>
      <c r="L1154" s="8">
        <v>18</v>
      </c>
      <c r="M1154" s="42">
        <v>153</v>
      </c>
      <c r="N1154" s="8">
        <v>23</v>
      </c>
      <c r="O1154" s="8">
        <v>61</v>
      </c>
      <c r="P1154" s="8">
        <v>107</v>
      </c>
      <c r="Q1154" s="8">
        <v>172</v>
      </c>
      <c r="R1154" s="8">
        <v>18</v>
      </c>
      <c r="S1154" s="8">
        <v>32</v>
      </c>
      <c r="T1154" s="8">
        <v>160</v>
      </c>
      <c r="U1154" s="8">
        <v>193</v>
      </c>
      <c r="V1154" s="8">
        <v>240</v>
      </c>
      <c r="W1154" s="8">
        <v>21</v>
      </c>
    </row>
    <row r="1155" spans="1:23" ht="15">
      <c r="A1155" s="12">
        <v>1092946</v>
      </c>
      <c r="B1155" t="s">
        <v>1566</v>
      </c>
      <c r="C1155" t="s">
        <v>2078</v>
      </c>
      <c r="E1155" s="8" t="s">
        <v>3159</v>
      </c>
      <c r="F1155" s="8">
        <v>203</v>
      </c>
      <c r="G1155" s="8">
        <v>190</v>
      </c>
      <c r="H1155" s="8">
        <v>130</v>
      </c>
      <c r="I1155" s="8">
        <v>36</v>
      </c>
      <c r="J1155" s="8">
        <v>56</v>
      </c>
      <c r="K1155" s="8">
        <v>817</v>
      </c>
      <c r="L1155" s="8">
        <v>14</v>
      </c>
      <c r="M1155" s="42">
        <v>151</v>
      </c>
      <c r="N1155" s="8">
        <v>49</v>
      </c>
      <c r="O1155" s="8">
        <v>49</v>
      </c>
      <c r="P1155" s="8">
        <v>130</v>
      </c>
      <c r="Q1155" s="8">
        <v>89</v>
      </c>
      <c r="R1155" s="8">
        <v>72</v>
      </c>
      <c r="S1155" s="8">
        <v>57</v>
      </c>
      <c r="T1155" s="8">
        <v>222</v>
      </c>
      <c r="U1155" s="8">
        <v>73</v>
      </c>
      <c r="V1155" s="8">
        <v>213</v>
      </c>
      <c r="W1155" s="8">
        <v>20</v>
      </c>
    </row>
    <row r="1156" spans="1:23" ht="15">
      <c r="A1156" s="12">
        <v>1095076</v>
      </c>
      <c r="B1156" t="s">
        <v>52</v>
      </c>
      <c r="C1156" t="s">
        <v>2079</v>
      </c>
      <c r="E1156" s="8" t="s">
        <v>3160</v>
      </c>
      <c r="F1156" s="8">
        <v>168</v>
      </c>
      <c r="G1156" s="8">
        <v>339</v>
      </c>
      <c r="H1156" s="8">
        <v>64</v>
      </c>
      <c r="I1156" s="8">
        <v>57</v>
      </c>
      <c r="J1156" s="8">
        <v>19</v>
      </c>
      <c r="K1156" s="8">
        <v>1776</v>
      </c>
      <c r="L1156" s="8">
        <v>12</v>
      </c>
      <c r="M1156" s="42">
        <v>332</v>
      </c>
      <c r="N1156" s="8">
        <v>36</v>
      </c>
      <c r="O1156" s="8">
        <v>36</v>
      </c>
      <c r="P1156" s="8">
        <v>124</v>
      </c>
      <c r="Q1156" s="8">
        <v>296</v>
      </c>
      <c r="R1156" s="8">
        <v>57</v>
      </c>
      <c r="S1156" s="8">
        <v>29</v>
      </c>
      <c r="T1156" s="8">
        <v>211</v>
      </c>
      <c r="U1156" s="8">
        <v>376</v>
      </c>
      <c r="V1156" s="8">
        <v>315</v>
      </c>
      <c r="W1156" s="8">
        <v>18</v>
      </c>
    </row>
    <row r="1157" spans="1:23" ht="15">
      <c r="A1157" s="12">
        <v>1097086</v>
      </c>
      <c r="B1157" t="s">
        <v>52</v>
      </c>
      <c r="C1157" t="s">
        <v>2080</v>
      </c>
      <c r="E1157" s="8" t="s">
        <v>3159</v>
      </c>
      <c r="F1157" s="8">
        <v>218</v>
      </c>
      <c r="G1157" s="8">
        <v>219</v>
      </c>
      <c r="H1157" s="8">
        <v>70</v>
      </c>
      <c r="I1157" s="8">
        <v>52</v>
      </c>
      <c r="J1157" s="8">
        <v>32</v>
      </c>
      <c r="K1157" s="8">
        <v>805</v>
      </c>
      <c r="L1157" s="8">
        <v>16</v>
      </c>
      <c r="M1157" s="42">
        <v>221</v>
      </c>
      <c r="N1157" s="8">
        <v>22</v>
      </c>
      <c r="O1157" s="8">
        <v>31</v>
      </c>
      <c r="P1157" s="8">
        <v>175</v>
      </c>
      <c r="Q1157" s="8">
        <v>236</v>
      </c>
      <c r="R1157" s="8">
        <v>126</v>
      </c>
      <c r="S1157" s="8">
        <v>59</v>
      </c>
      <c r="T1157" s="8">
        <v>155</v>
      </c>
      <c r="U1157" s="8">
        <v>256</v>
      </c>
      <c r="V1157" s="8">
        <v>303</v>
      </c>
      <c r="W1157" s="8">
        <v>41</v>
      </c>
    </row>
    <row r="1158" spans="1:23" ht="15">
      <c r="A1158" s="12">
        <v>1099657</v>
      </c>
      <c r="B1158" t="s">
        <v>52</v>
      </c>
      <c r="C1158" t="s">
        <v>2081</v>
      </c>
      <c r="E1158" s="8" t="s">
        <v>3160</v>
      </c>
      <c r="F1158" s="8">
        <v>90</v>
      </c>
      <c r="G1158" s="8">
        <v>369</v>
      </c>
      <c r="H1158" s="8">
        <v>71</v>
      </c>
      <c r="I1158" s="8">
        <v>24</v>
      </c>
      <c r="J1158" s="8">
        <v>42</v>
      </c>
      <c r="K1158" s="8">
        <v>473</v>
      </c>
      <c r="L1158" s="8">
        <v>11</v>
      </c>
      <c r="M1158" s="42">
        <v>96</v>
      </c>
      <c r="N1158" s="8">
        <v>18</v>
      </c>
      <c r="O1158" s="8">
        <v>43</v>
      </c>
      <c r="P1158" s="8">
        <v>184</v>
      </c>
      <c r="Q1158" s="8">
        <v>297</v>
      </c>
      <c r="R1158" s="8">
        <v>56</v>
      </c>
      <c r="S1158" s="8">
        <v>45</v>
      </c>
      <c r="T1158" s="8">
        <v>266</v>
      </c>
      <c r="U1158" s="8">
        <v>253</v>
      </c>
      <c r="V1158" s="8">
        <v>298</v>
      </c>
      <c r="W1158" s="8">
        <v>21</v>
      </c>
    </row>
    <row r="1159" spans="1:23" ht="15">
      <c r="A1159" s="12">
        <v>1100080</v>
      </c>
      <c r="B1159" t="s">
        <v>1566</v>
      </c>
      <c r="C1159" t="s">
        <v>2081</v>
      </c>
      <c r="E1159" s="8" t="s">
        <v>3159</v>
      </c>
      <c r="F1159" s="8">
        <v>111</v>
      </c>
      <c r="G1159" s="8">
        <v>222</v>
      </c>
      <c r="H1159" s="8">
        <v>49</v>
      </c>
      <c r="I1159" s="8">
        <v>45</v>
      </c>
      <c r="J1159" s="8">
        <v>35</v>
      </c>
      <c r="K1159" s="8">
        <v>694</v>
      </c>
      <c r="L1159" s="8">
        <v>21</v>
      </c>
      <c r="M1159" s="42">
        <v>59</v>
      </c>
      <c r="N1159" s="8">
        <v>21</v>
      </c>
      <c r="O1159" s="8">
        <v>53</v>
      </c>
      <c r="P1159" s="8">
        <v>143</v>
      </c>
      <c r="Q1159" s="8">
        <v>163</v>
      </c>
      <c r="R1159" s="8">
        <v>104</v>
      </c>
      <c r="S1159" s="8">
        <v>65</v>
      </c>
      <c r="T1159" s="8">
        <v>193</v>
      </c>
      <c r="U1159" s="8">
        <v>318</v>
      </c>
      <c r="V1159" s="8">
        <v>231</v>
      </c>
      <c r="W1159" s="8">
        <v>27</v>
      </c>
    </row>
    <row r="1160" spans="1:23" ht="15">
      <c r="A1160" s="12">
        <v>1101497</v>
      </c>
      <c r="B1160" t="s">
        <v>1566</v>
      </c>
      <c r="C1160" t="s">
        <v>2081</v>
      </c>
      <c r="E1160" s="8" t="s">
        <v>3159</v>
      </c>
      <c r="F1160" s="8">
        <v>228</v>
      </c>
      <c r="G1160" s="8">
        <v>85</v>
      </c>
      <c r="H1160" s="8">
        <v>60</v>
      </c>
      <c r="I1160" s="8">
        <v>68</v>
      </c>
      <c r="J1160" s="8">
        <v>44</v>
      </c>
      <c r="K1160" s="8">
        <v>1069</v>
      </c>
      <c r="L1160" s="8">
        <v>15</v>
      </c>
      <c r="M1160" s="42">
        <v>375</v>
      </c>
      <c r="N1160" s="8">
        <v>45</v>
      </c>
      <c r="O1160" s="8">
        <v>26</v>
      </c>
      <c r="P1160" s="8">
        <v>141</v>
      </c>
      <c r="Q1160" s="8">
        <v>197</v>
      </c>
      <c r="R1160" s="8">
        <v>80</v>
      </c>
      <c r="S1160" s="8">
        <v>63</v>
      </c>
      <c r="T1160" s="8">
        <v>215</v>
      </c>
      <c r="U1160" s="8">
        <v>250</v>
      </c>
      <c r="V1160" s="8">
        <v>170</v>
      </c>
      <c r="W1160" s="8">
        <v>34</v>
      </c>
    </row>
    <row r="1161" spans="1:23" ht="15">
      <c r="A1161" s="12">
        <v>1104117</v>
      </c>
      <c r="B1161" t="s">
        <v>1566</v>
      </c>
      <c r="C1161" t="s">
        <v>2082</v>
      </c>
      <c r="E1161" s="8" t="s">
        <v>3159</v>
      </c>
      <c r="F1161" s="8">
        <v>153</v>
      </c>
      <c r="G1161" s="8">
        <v>233</v>
      </c>
      <c r="H1161" s="8">
        <v>149</v>
      </c>
      <c r="I1161" s="8">
        <v>61</v>
      </c>
      <c r="J1161" s="8">
        <v>71</v>
      </c>
      <c r="K1161" s="8">
        <v>1000</v>
      </c>
      <c r="L1161" s="8">
        <v>12</v>
      </c>
      <c r="M1161" s="42">
        <v>223</v>
      </c>
      <c r="N1161" s="8">
        <v>37</v>
      </c>
      <c r="O1161" s="8">
        <v>54</v>
      </c>
      <c r="P1161" s="8">
        <v>134</v>
      </c>
      <c r="Q1161" s="8">
        <v>41</v>
      </c>
      <c r="R1161" s="8">
        <v>108</v>
      </c>
      <c r="S1161" s="8">
        <v>42</v>
      </c>
      <c r="T1161" s="8">
        <v>223</v>
      </c>
      <c r="U1161" s="8">
        <v>55</v>
      </c>
      <c r="V1161" s="8">
        <v>218</v>
      </c>
      <c r="W1161" s="8">
        <v>5</v>
      </c>
    </row>
    <row r="1162" spans="1:23" ht="15">
      <c r="A1162" s="12">
        <v>1104243</v>
      </c>
      <c r="B1162" t="s">
        <v>52</v>
      </c>
      <c r="C1162" t="s">
        <v>2082</v>
      </c>
      <c r="E1162" s="8" t="s">
        <v>3160</v>
      </c>
      <c r="F1162" s="8">
        <v>188</v>
      </c>
      <c r="G1162" s="8">
        <v>221</v>
      </c>
      <c r="H1162" s="8">
        <v>121</v>
      </c>
      <c r="I1162" s="8">
        <v>60</v>
      </c>
      <c r="J1162" s="8">
        <v>89</v>
      </c>
      <c r="K1162" s="8">
        <v>2185</v>
      </c>
      <c r="L1162" s="8">
        <v>10</v>
      </c>
      <c r="M1162" s="42">
        <v>155</v>
      </c>
      <c r="N1162" s="8">
        <v>41</v>
      </c>
      <c r="O1162" s="8">
        <v>59</v>
      </c>
      <c r="P1162" s="8">
        <v>153</v>
      </c>
      <c r="Q1162" s="8">
        <v>45</v>
      </c>
      <c r="R1162" s="8">
        <v>130</v>
      </c>
      <c r="S1162" s="8">
        <v>52</v>
      </c>
      <c r="T1162" s="8">
        <v>174</v>
      </c>
      <c r="U1162" s="8">
        <v>11</v>
      </c>
      <c r="V1162" s="8">
        <v>260</v>
      </c>
      <c r="W1162" s="8">
        <v>27</v>
      </c>
    </row>
    <row r="1163" spans="1:23" ht="15">
      <c r="A1163" s="12">
        <v>1107233</v>
      </c>
      <c r="B1163" t="s">
        <v>52</v>
      </c>
      <c r="C1163" t="s">
        <v>2083</v>
      </c>
      <c r="E1163" s="8" t="s">
        <v>3159</v>
      </c>
      <c r="F1163" s="8">
        <v>135</v>
      </c>
      <c r="G1163" s="8">
        <v>297</v>
      </c>
      <c r="H1163" s="8">
        <v>55</v>
      </c>
      <c r="I1163" s="8">
        <v>87</v>
      </c>
      <c r="J1163" s="8">
        <v>71</v>
      </c>
      <c r="K1163" s="8">
        <v>2348</v>
      </c>
      <c r="L1163" s="8">
        <v>18</v>
      </c>
      <c r="M1163" s="42">
        <v>35</v>
      </c>
      <c r="N1163" s="8">
        <v>40</v>
      </c>
      <c r="O1163" s="8">
        <v>35</v>
      </c>
      <c r="P1163" s="8">
        <v>126</v>
      </c>
      <c r="Q1163" s="8">
        <v>155</v>
      </c>
      <c r="R1163" s="8">
        <v>110</v>
      </c>
      <c r="S1163" s="8">
        <v>54</v>
      </c>
      <c r="T1163" s="8">
        <v>87</v>
      </c>
      <c r="U1163" s="8">
        <v>242</v>
      </c>
      <c r="V1163" s="8">
        <v>291</v>
      </c>
      <c r="W1163" s="8">
        <v>7</v>
      </c>
    </row>
    <row r="1164" spans="1:23" ht="15">
      <c r="A1164" s="12">
        <v>1107352</v>
      </c>
      <c r="B1164" t="s">
        <v>52</v>
      </c>
      <c r="C1164" t="s">
        <v>2083</v>
      </c>
      <c r="E1164" s="8" t="s">
        <v>3159</v>
      </c>
      <c r="F1164" s="8">
        <v>174</v>
      </c>
      <c r="G1164" s="8">
        <v>308</v>
      </c>
      <c r="H1164" s="8">
        <v>84</v>
      </c>
      <c r="I1164" s="8">
        <v>64</v>
      </c>
      <c r="J1164" s="8">
        <v>47</v>
      </c>
      <c r="K1164" s="8">
        <v>2377</v>
      </c>
      <c r="L1164" s="8">
        <v>18</v>
      </c>
      <c r="M1164" s="42">
        <v>13</v>
      </c>
      <c r="N1164" s="8">
        <v>36</v>
      </c>
      <c r="O1164" s="8">
        <v>35</v>
      </c>
      <c r="P1164" s="8">
        <v>93</v>
      </c>
      <c r="Q1164" s="8">
        <v>141</v>
      </c>
      <c r="R1164" s="8">
        <v>96</v>
      </c>
      <c r="S1164" s="8">
        <v>49</v>
      </c>
      <c r="T1164" s="8">
        <v>144</v>
      </c>
      <c r="U1164" s="8">
        <v>62</v>
      </c>
      <c r="V1164" s="8">
        <v>326</v>
      </c>
      <c r="W1164" s="8">
        <v>12</v>
      </c>
    </row>
    <row r="1165" spans="1:23" ht="15">
      <c r="A1165" s="12">
        <v>1109033</v>
      </c>
      <c r="B1165" t="s">
        <v>1566</v>
      </c>
      <c r="C1165" t="s">
        <v>2084</v>
      </c>
      <c r="E1165" s="8" t="s">
        <v>3159</v>
      </c>
      <c r="F1165" s="8">
        <v>78</v>
      </c>
      <c r="G1165" s="8">
        <v>345</v>
      </c>
      <c r="H1165" s="8">
        <v>69</v>
      </c>
      <c r="I1165" s="8">
        <v>52</v>
      </c>
      <c r="J1165" s="8">
        <v>31</v>
      </c>
      <c r="K1165" s="8">
        <v>420</v>
      </c>
      <c r="L1165" s="8">
        <v>5</v>
      </c>
      <c r="M1165" s="42">
        <v>263</v>
      </c>
      <c r="N1165" s="8">
        <v>13</v>
      </c>
      <c r="O1165" s="8">
        <v>45</v>
      </c>
      <c r="P1165" s="8">
        <v>67</v>
      </c>
      <c r="Q1165" s="8">
        <v>147</v>
      </c>
      <c r="R1165" s="8">
        <v>98</v>
      </c>
      <c r="S1165" s="8">
        <v>46</v>
      </c>
      <c r="T1165" s="8">
        <v>224</v>
      </c>
      <c r="U1165" s="8">
        <v>164</v>
      </c>
      <c r="V1165" s="8">
        <v>195</v>
      </c>
      <c r="W1165" s="8">
        <v>31</v>
      </c>
    </row>
    <row r="1166" spans="1:23" ht="15">
      <c r="A1166" s="12">
        <v>1109585</v>
      </c>
      <c r="B1166" t="s">
        <v>1566</v>
      </c>
      <c r="C1166" t="s">
        <v>2084</v>
      </c>
      <c r="E1166" s="8" t="s">
        <v>3159</v>
      </c>
      <c r="F1166" s="8">
        <v>139</v>
      </c>
      <c r="G1166" s="8">
        <v>151</v>
      </c>
      <c r="H1166" s="8">
        <v>29</v>
      </c>
      <c r="I1166" s="8">
        <v>21</v>
      </c>
      <c r="J1166" s="8">
        <v>17</v>
      </c>
      <c r="K1166" s="8">
        <v>451</v>
      </c>
      <c r="L1166" s="8">
        <v>19</v>
      </c>
      <c r="M1166" s="42">
        <v>135</v>
      </c>
      <c r="N1166" s="8">
        <v>49</v>
      </c>
      <c r="O1166" s="8">
        <v>18</v>
      </c>
      <c r="P1166" s="8">
        <v>55</v>
      </c>
      <c r="Q1166" s="8">
        <v>46</v>
      </c>
      <c r="R1166" s="8">
        <v>46</v>
      </c>
      <c r="S1166" s="8">
        <v>86</v>
      </c>
      <c r="T1166" s="8">
        <v>170</v>
      </c>
      <c r="U1166" s="8">
        <v>63</v>
      </c>
      <c r="V1166" s="8">
        <v>243</v>
      </c>
      <c r="W1166" s="8">
        <v>7</v>
      </c>
    </row>
    <row r="1167" spans="1:23" ht="15">
      <c r="A1167" s="12">
        <v>1110856</v>
      </c>
      <c r="B1167" t="s">
        <v>52</v>
      </c>
      <c r="C1167" t="s">
        <v>1547</v>
      </c>
      <c r="E1167" s="8" t="s">
        <v>3159</v>
      </c>
      <c r="F1167" s="8">
        <v>144</v>
      </c>
      <c r="G1167" s="8">
        <v>266</v>
      </c>
      <c r="H1167" s="8">
        <v>114</v>
      </c>
      <c r="I1167" s="8">
        <v>37</v>
      </c>
      <c r="J1167" s="8">
        <v>59</v>
      </c>
      <c r="K1167" s="8">
        <v>646</v>
      </c>
      <c r="L1167" s="8">
        <v>13</v>
      </c>
      <c r="M1167" s="42">
        <v>97</v>
      </c>
      <c r="N1167" s="8">
        <v>49</v>
      </c>
      <c r="O1167" s="8">
        <v>42</v>
      </c>
      <c r="P1167" s="8">
        <v>125</v>
      </c>
      <c r="Q1167" s="8">
        <v>163</v>
      </c>
      <c r="R1167" s="8">
        <v>100</v>
      </c>
      <c r="S1167" s="8">
        <v>115</v>
      </c>
      <c r="T1167" s="8">
        <v>221</v>
      </c>
      <c r="U1167" s="8">
        <v>178</v>
      </c>
      <c r="V1167" s="8">
        <v>105</v>
      </c>
      <c r="W1167" s="8">
        <v>46</v>
      </c>
    </row>
    <row r="1168" spans="1:23" ht="15">
      <c r="A1168" s="12">
        <v>1111660</v>
      </c>
      <c r="B1168" t="s">
        <v>52</v>
      </c>
      <c r="C1168" t="s">
        <v>1547</v>
      </c>
      <c r="E1168" s="8" t="s">
        <v>3160</v>
      </c>
      <c r="F1168" s="8">
        <v>232</v>
      </c>
      <c r="G1168" s="8">
        <v>333</v>
      </c>
      <c r="H1168" s="8">
        <v>75</v>
      </c>
      <c r="I1168" s="8">
        <v>29</v>
      </c>
      <c r="J1168" s="8">
        <v>42</v>
      </c>
      <c r="K1168" s="8">
        <v>863</v>
      </c>
      <c r="L1168" s="8">
        <v>3</v>
      </c>
      <c r="M1168" s="42">
        <v>197</v>
      </c>
      <c r="N1168" s="8">
        <v>24</v>
      </c>
      <c r="O1168" s="8">
        <v>50</v>
      </c>
      <c r="P1168" s="8">
        <v>152</v>
      </c>
      <c r="Q1168" s="8">
        <v>147</v>
      </c>
      <c r="R1168" s="8">
        <v>68</v>
      </c>
      <c r="S1168" s="8">
        <v>76</v>
      </c>
      <c r="T1168" s="8">
        <v>155</v>
      </c>
      <c r="U1168" s="8">
        <v>177</v>
      </c>
      <c r="V1168" s="8">
        <v>206</v>
      </c>
      <c r="W1168" s="8">
        <v>33</v>
      </c>
    </row>
    <row r="1169" spans="1:23" ht="15">
      <c r="A1169" s="12">
        <v>1113824</v>
      </c>
      <c r="B1169" t="s">
        <v>52</v>
      </c>
      <c r="C1169" t="s">
        <v>2085</v>
      </c>
      <c r="E1169" s="8" t="s">
        <v>3160</v>
      </c>
      <c r="F1169" s="8">
        <v>155</v>
      </c>
      <c r="G1169" s="8">
        <v>183</v>
      </c>
      <c r="H1169" s="8">
        <v>80</v>
      </c>
      <c r="I1169" s="8">
        <v>84</v>
      </c>
      <c r="J1169" s="8">
        <v>59</v>
      </c>
      <c r="K1169" s="8">
        <v>2019</v>
      </c>
      <c r="L1169" s="8">
        <v>12</v>
      </c>
      <c r="M1169" s="42">
        <v>225</v>
      </c>
      <c r="N1169" s="8">
        <v>37</v>
      </c>
      <c r="O1169" s="8">
        <v>40</v>
      </c>
      <c r="P1169" s="8">
        <v>87</v>
      </c>
      <c r="Q1169" s="8">
        <v>45</v>
      </c>
      <c r="R1169" s="8">
        <v>157</v>
      </c>
      <c r="S1169" s="8">
        <v>77</v>
      </c>
      <c r="T1169" s="8">
        <v>229</v>
      </c>
      <c r="U1169" s="8">
        <v>39</v>
      </c>
      <c r="V1169" s="8">
        <v>196</v>
      </c>
      <c r="W1169" s="8">
        <v>25</v>
      </c>
    </row>
    <row r="1170" spans="1:23" ht="15">
      <c r="A1170" s="12">
        <v>1114307</v>
      </c>
      <c r="B1170" t="s">
        <v>1566</v>
      </c>
      <c r="C1170" t="s">
        <v>2085</v>
      </c>
      <c r="E1170" s="8" t="s">
        <v>3160</v>
      </c>
      <c r="F1170" s="8">
        <v>191</v>
      </c>
      <c r="G1170" s="8">
        <v>304</v>
      </c>
      <c r="H1170" s="8">
        <v>78</v>
      </c>
      <c r="I1170" s="8">
        <v>52</v>
      </c>
      <c r="J1170" s="8">
        <v>50</v>
      </c>
      <c r="K1170" s="8">
        <v>509</v>
      </c>
      <c r="L1170" s="8">
        <v>9</v>
      </c>
      <c r="M1170" s="42">
        <v>117</v>
      </c>
      <c r="N1170" s="8">
        <v>35</v>
      </c>
      <c r="O1170" s="8">
        <v>29</v>
      </c>
      <c r="P1170" s="8">
        <v>84</v>
      </c>
      <c r="Q1170" s="8">
        <v>211</v>
      </c>
      <c r="R1170" s="8">
        <v>146</v>
      </c>
      <c r="S1170" s="8">
        <v>68</v>
      </c>
      <c r="T1170" s="8">
        <v>226</v>
      </c>
      <c r="U1170" s="8">
        <v>212</v>
      </c>
      <c r="V1170" s="8">
        <v>312</v>
      </c>
      <c r="W1170" s="8">
        <v>20</v>
      </c>
    </row>
    <row r="1171" spans="1:23" ht="15">
      <c r="A1171" s="12">
        <v>1114457</v>
      </c>
      <c r="B1171" t="s">
        <v>1566</v>
      </c>
      <c r="C1171" t="s">
        <v>2085</v>
      </c>
      <c r="E1171" s="8" t="s">
        <v>3160</v>
      </c>
      <c r="F1171" s="8">
        <v>184</v>
      </c>
      <c r="G1171" s="8">
        <v>318</v>
      </c>
      <c r="H1171" s="8">
        <v>85</v>
      </c>
      <c r="I1171" s="8">
        <v>64</v>
      </c>
      <c r="J1171" s="8">
        <v>39</v>
      </c>
      <c r="K1171" s="8">
        <v>611</v>
      </c>
      <c r="L1171" s="8">
        <v>14</v>
      </c>
      <c r="M1171" s="42">
        <v>190</v>
      </c>
      <c r="N1171" s="8">
        <v>50</v>
      </c>
      <c r="O1171" s="8">
        <v>38</v>
      </c>
      <c r="P1171" s="8">
        <v>98</v>
      </c>
      <c r="Q1171" s="8">
        <v>204</v>
      </c>
      <c r="R1171" s="8">
        <v>137</v>
      </c>
      <c r="S1171" s="8">
        <v>59</v>
      </c>
      <c r="T1171" s="8">
        <v>218</v>
      </c>
      <c r="U1171" s="8">
        <v>287</v>
      </c>
      <c r="V1171" s="8">
        <v>251</v>
      </c>
      <c r="W1171" s="8">
        <v>16</v>
      </c>
    </row>
    <row r="1172" spans="1:23" ht="15">
      <c r="A1172" s="12">
        <v>1115527</v>
      </c>
      <c r="B1172" t="s">
        <v>52</v>
      </c>
      <c r="C1172" t="s">
        <v>2086</v>
      </c>
      <c r="E1172" s="8" t="s">
        <v>3160</v>
      </c>
      <c r="F1172" s="8">
        <v>245</v>
      </c>
      <c r="G1172" s="8">
        <v>45</v>
      </c>
      <c r="H1172" s="8">
        <v>70</v>
      </c>
      <c r="I1172" s="8">
        <v>55</v>
      </c>
      <c r="J1172" s="8">
        <v>83</v>
      </c>
      <c r="K1172" s="8">
        <v>849</v>
      </c>
      <c r="L1172" s="8">
        <v>12</v>
      </c>
      <c r="M1172" s="42">
        <v>180</v>
      </c>
      <c r="N1172" s="8">
        <v>15</v>
      </c>
      <c r="O1172" s="8">
        <v>40</v>
      </c>
      <c r="P1172" s="8">
        <v>137</v>
      </c>
      <c r="Q1172" s="8">
        <v>179</v>
      </c>
      <c r="R1172" s="8">
        <v>67</v>
      </c>
      <c r="S1172" s="8">
        <v>47</v>
      </c>
      <c r="T1172" s="8">
        <v>184</v>
      </c>
      <c r="U1172" s="8">
        <v>211</v>
      </c>
      <c r="V1172" s="8">
        <v>337</v>
      </c>
      <c r="W1172" s="8">
        <v>33</v>
      </c>
    </row>
    <row r="1173" spans="1:23" ht="15">
      <c r="A1173" s="12">
        <v>1116159</v>
      </c>
      <c r="B1173" t="s">
        <v>1566</v>
      </c>
      <c r="C1173" t="s">
        <v>2086</v>
      </c>
      <c r="E1173" s="8" t="s">
        <v>3160</v>
      </c>
      <c r="F1173" s="8">
        <v>123</v>
      </c>
      <c r="G1173" s="8">
        <v>217</v>
      </c>
      <c r="H1173" s="8">
        <v>68</v>
      </c>
      <c r="I1173" s="8">
        <v>53</v>
      </c>
      <c r="J1173" s="8">
        <v>68</v>
      </c>
      <c r="K1173" s="8">
        <v>215</v>
      </c>
      <c r="L1173" s="8">
        <v>20</v>
      </c>
      <c r="M1173" s="42">
        <v>158</v>
      </c>
      <c r="N1173" s="8">
        <v>52</v>
      </c>
      <c r="O1173" s="8">
        <v>24</v>
      </c>
      <c r="P1173" s="8">
        <v>151</v>
      </c>
      <c r="Q1173" s="8">
        <v>137</v>
      </c>
      <c r="R1173" s="8">
        <v>157</v>
      </c>
      <c r="S1173" s="8">
        <v>71</v>
      </c>
      <c r="T1173" s="8">
        <v>165</v>
      </c>
      <c r="U1173" s="8">
        <v>178</v>
      </c>
      <c r="V1173" s="8">
        <v>186</v>
      </c>
      <c r="W1173" s="8">
        <v>41</v>
      </c>
    </row>
    <row r="1174" spans="1:23" ht="15">
      <c r="A1174" s="12">
        <v>1118454</v>
      </c>
      <c r="B1174" t="s">
        <v>1563</v>
      </c>
      <c r="D1174" t="s">
        <v>2087</v>
      </c>
      <c r="E1174" s="8" t="s">
        <v>3160</v>
      </c>
      <c r="F1174" s="8">
        <v>262</v>
      </c>
      <c r="G1174" s="8">
        <v>353</v>
      </c>
      <c r="H1174" s="8">
        <v>86</v>
      </c>
      <c r="I1174" s="8">
        <v>21</v>
      </c>
      <c r="J1174" s="8">
        <v>21</v>
      </c>
      <c r="K1174" s="8">
        <v>1553</v>
      </c>
      <c r="L1174" s="8">
        <v>11</v>
      </c>
      <c r="M1174" s="42">
        <v>180</v>
      </c>
      <c r="N1174" s="8">
        <v>50</v>
      </c>
      <c r="O1174" s="8">
        <v>37</v>
      </c>
      <c r="P1174" s="8">
        <v>138</v>
      </c>
      <c r="Q1174" s="8">
        <v>111</v>
      </c>
      <c r="R1174" s="8">
        <v>82</v>
      </c>
      <c r="S1174" s="8">
        <v>70</v>
      </c>
      <c r="T1174" s="8">
        <v>244</v>
      </c>
      <c r="U1174" s="8">
        <v>141</v>
      </c>
      <c r="V1174" s="8">
        <v>141</v>
      </c>
      <c r="W1174" s="8">
        <v>24</v>
      </c>
    </row>
    <row r="1175" spans="1:23" ht="15">
      <c r="A1175" s="12">
        <v>1119995</v>
      </c>
      <c r="B1175" t="s">
        <v>1563</v>
      </c>
      <c r="D1175" t="s">
        <v>2088</v>
      </c>
      <c r="E1175" s="8" t="s">
        <v>3160</v>
      </c>
      <c r="F1175" s="8">
        <v>193</v>
      </c>
      <c r="G1175" s="8">
        <v>250</v>
      </c>
      <c r="H1175" s="8">
        <v>51</v>
      </c>
      <c r="I1175" s="8">
        <v>77</v>
      </c>
      <c r="J1175" s="8">
        <v>59</v>
      </c>
      <c r="K1175" s="8">
        <v>765</v>
      </c>
      <c r="L1175" s="8">
        <v>10</v>
      </c>
      <c r="M1175" s="42">
        <v>243</v>
      </c>
      <c r="N1175" s="8">
        <v>49</v>
      </c>
      <c r="O1175" s="8">
        <v>12</v>
      </c>
      <c r="P1175" s="8">
        <v>55</v>
      </c>
      <c r="Q1175" s="8">
        <v>39</v>
      </c>
      <c r="R1175" s="8">
        <v>89</v>
      </c>
      <c r="S1175" s="8">
        <v>64</v>
      </c>
      <c r="T1175" s="8">
        <v>240</v>
      </c>
      <c r="U1175" s="8">
        <v>34</v>
      </c>
      <c r="V1175" s="8">
        <v>75</v>
      </c>
      <c r="W1175" s="8">
        <v>16</v>
      </c>
    </row>
    <row r="1176" spans="1:23" ht="15">
      <c r="A1176" s="12">
        <v>1120001</v>
      </c>
      <c r="B1176" t="s">
        <v>1563</v>
      </c>
      <c r="D1176" t="s">
        <v>2088</v>
      </c>
      <c r="E1176" s="8" t="s">
        <v>3160</v>
      </c>
      <c r="F1176" s="8">
        <v>179</v>
      </c>
      <c r="G1176" s="8">
        <v>240</v>
      </c>
      <c r="H1176" s="8">
        <v>56</v>
      </c>
      <c r="I1176" s="8">
        <v>80</v>
      </c>
      <c r="J1176" s="8">
        <v>59</v>
      </c>
      <c r="K1176" s="8">
        <v>744</v>
      </c>
      <c r="L1176" s="8">
        <v>9</v>
      </c>
      <c r="M1176" s="42">
        <v>231</v>
      </c>
      <c r="N1176" s="8">
        <v>49</v>
      </c>
      <c r="O1176" s="8">
        <v>13</v>
      </c>
      <c r="P1176" s="8">
        <v>51</v>
      </c>
      <c r="Q1176" s="8">
        <v>38</v>
      </c>
      <c r="R1176" s="8">
        <v>92</v>
      </c>
      <c r="S1176" s="8">
        <v>61</v>
      </c>
      <c r="T1176" s="8">
        <v>229</v>
      </c>
      <c r="U1176" s="8">
        <v>32</v>
      </c>
      <c r="V1176" s="8">
        <v>77</v>
      </c>
      <c r="W1176" s="8">
        <v>15</v>
      </c>
    </row>
    <row r="1177" spans="1:23" ht="15">
      <c r="A1177" s="12">
        <v>1120002</v>
      </c>
      <c r="B1177" t="s">
        <v>1563</v>
      </c>
      <c r="D1177" t="s">
        <v>2088</v>
      </c>
      <c r="E1177" s="8" t="s">
        <v>3160</v>
      </c>
      <c r="F1177" s="8">
        <v>181</v>
      </c>
      <c r="G1177" s="8">
        <v>240</v>
      </c>
      <c r="H1177" s="8">
        <v>54</v>
      </c>
      <c r="I1177" s="8">
        <v>81</v>
      </c>
      <c r="J1177" s="8">
        <v>57</v>
      </c>
      <c r="K1177" s="8">
        <v>736</v>
      </c>
      <c r="L1177" s="8">
        <v>9</v>
      </c>
      <c r="M1177" s="42">
        <v>228</v>
      </c>
      <c r="N1177" s="8">
        <v>51</v>
      </c>
      <c r="O1177" s="8">
        <v>13</v>
      </c>
      <c r="P1177" s="8">
        <v>51</v>
      </c>
      <c r="Q1177" s="8">
        <v>38</v>
      </c>
      <c r="R1177" s="8">
        <v>92</v>
      </c>
      <c r="S1177" s="8">
        <v>59</v>
      </c>
      <c r="T1177" s="8">
        <v>234</v>
      </c>
      <c r="U1177" s="8">
        <v>32</v>
      </c>
      <c r="V1177" s="8">
        <v>80</v>
      </c>
      <c r="W1177" s="8">
        <v>14</v>
      </c>
    </row>
    <row r="1178" spans="1:23" ht="15">
      <c r="A1178" s="12">
        <v>1120051</v>
      </c>
      <c r="B1178" t="s">
        <v>1563</v>
      </c>
      <c r="D1178" t="s">
        <v>2088</v>
      </c>
      <c r="E1178" s="8" t="s">
        <v>3160</v>
      </c>
      <c r="F1178" s="8">
        <v>189</v>
      </c>
      <c r="G1178" s="8">
        <v>202</v>
      </c>
      <c r="H1178" s="8">
        <v>50</v>
      </c>
      <c r="I1178" s="8">
        <v>82</v>
      </c>
      <c r="J1178" s="8">
        <v>44</v>
      </c>
      <c r="K1178" s="8">
        <v>706</v>
      </c>
      <c r="L1178" s="8">
        <v>10</v>
      </c>
      <c r="M1178" s="42">
        <v>281</v>
      </c>
      <c r="N1178" s="8">
        <v>57</v>
      </c>
      <c r="O1178" s="8">
        <v>20</v>
      </c>
      <c r="P1178" s="8">
        <v>42</v>
      </c>
      <c r="Q1178" s="8">
        <v>37</v>
      </c>
      <c r="R1178" s="8">
        <v>122</v>
      </c>
      <c r="S1178" s="8">
        <v>45</v>
      </c>
      <c r="T1178" s="8">
        <v>186</v>
      </c>
      <c r="U1178" s="8">
        <v>33</v>
      </c>
      <c r="V1178" s="8">
        <v>101</v>
      </c>
      <c r="W1178" s="8">
        <v>14</v>
      </c>
    </row>
    <row r="1179" spans="1:23" ht="15">
      <c r="A1179" s="12">
        <v>1120183</v>
      </c>
      <c r="B1179" t="s">
        <v>1566</v>
      </c>
      <c r="C1179" t="s">
        <v>1527</v>
      </c>
      <c r="E1179" s="8" t="s">
        <v>3160</v>
      </c>
      <c r="F1179" s="8">
        <v>243</v>
      </c>
      <c r="G1179" s="8">
        <v>165</v>
      </c>
      <c r="H1179" s="8">
        <v>99</v>
      </c>
      <c r="I1179" s="8">
        <v>78</v>
      </c>
      <c r="J1179" s="8">
        <v>73</v>
      </c>
      <c r="K1179" s="8">
        <v>1221</v>
      </c>
      <c r="L1179" s="8">
        <v>17</v>
      </c>
      <c r="M1179" s="42">
        <v>277</v>
      </c>
      <c r="N1179" s="8">
        <v>37</v>
      </c>
      <c r="O1179" s="8">
        <v>32</v>
      </c>
      <c r="P1179" s="8">
        <v>3</v>
      </c>
      <c r="Q1179" s="8">
        <v>125</v>
      </c>
      <c r="R1179" s="8">
        <v>123</v>
      </c>
      <c r="S1179" s="8">
        <v>52</v>
      </c>
      <c r="T1179" s="8">
        <v>207</v>
      </c>
      <c r="U1179" s="8">
        <v>96</v>
      </c>
      <c r="V1179" s="8">
        <v>101</v>
      </c>
      <c r="W1179" s="8">
        <v>5</v>
      </c>
    </row>
    <row r="1180" spans="1:23" ht="15">
      <c r="A1180" s="12">
        <v>1121277</v>
      </c>
      <c r="B1180" t="s">
        <v>1563</v>
      </c>
      <c r="D1180" t="s">
        <v>2089</v>
      </c>
      <c r="E1180" s="8" t="s">
        <v>3160</v>
      </c>
      <c r="F1180" s="8">
        <v>124</v>
      </c>
      <c r="G1180" s="8">
        <v>239</v>
      </c>
      <c r="H1180" s="8">
        <v>78</v>
      </c>
      <c r="I1180" s="8">
        <v>37</v>
      </c>
      <c r="J1180" s="8">
        <v>68</v>
      </c>
      <c r="K1180" s="8">
        <v>1169</v>
      </c>
      <c r="L1180" s="8">
        <v>10</v>
      </c>
      <c r="M1180" s="42">
        <v>280</v>
      </c>
      <c r="N1180" s="8">
        <v>41</v>
      </c>
      <c r="O1180" s="8">
        <v>14</v>
      </c>
      <c r="P1180" s="8">
        <v>72</v>
      </c>
      <c r="Q1180" s="8">
        <v>267</v>
      </c>
      <c r="R1180" s="8">
        <v>170</v>
      </c>
      <c r="S1180" s="8">
        <v>52</v>
      </c>
      <c r="T1180" s="8">
        <v>184</v>
      </c>
      <c r="U1180" s="8">
        <v>223</v>
      </c>
      <c r="V1180" s="8">
        <v>241</v>
      </c>
      <c r="W1180" s="8">
        <v>25</v>
      </c>
    </row>
    <row r="1181" spans="1:23" ht="15">
      <c r="A1181" s="12">
        <v>1121294</v>
      </c>
      <c r="B1181" t="s">
        <v>1563</v>
      </c>
      <c r="D1181" t="s">
        <v>2089</v>
      </c>
      <c r="E1181" s="8" t="s">
        <v>3160</v>
      </c>
      <c r="F1181" s="8">
        <v>120</v>
      </c>
      <c r="G1181" s="8">
        <v>244</v>
      </c>
      <c r="H1181" s="8">
        <v>69</v>
      </c>
      <c r="I1181" s="8">
        <v>41</v>
      </c>
      <c r="J1181" s="8">
        <v>52</v>
      </c>
      <c r="K1181" s="8">
        <v>1098</v>
      </c>
      <c r="L1181" s="8">
        <v>10</v>
      </c>
      <c r="M1181" s="42">
        <v>270</v>
      </c>
      <c r="N1181" s="8">
        <v>41</v>
      </c>
      <c r="O1181" s="8">
        <v>26</v>
      </c>
      <c r="P1181" s="8">
        <v>76</v>
      </c>
      <c r="Q1181" s="8">
        <v>276</v>
      </c>
      <c r="R1181" s="8">
        <v>170</v>
      </c>
      <c r="S1181" s="8">
        <v>47</v>
      </c>
      <c r="T1181" s="8">
        <v>201</v>
      </c>
      <c r="U1181" s="8">
        <v>213</v>
      </c>
      <c r="V1181" s="8">
        <v>273</v>
      </c>
      <c r="W1181" s="8">
        <v>26</v>
      </c>
    </row>
    <row r="1182" spans="1:23" ht="15">
      <c r="A1182" s="12">
        <v>1122303</v>
      </c>
      <c r="B1182" t="s">
        <v>1566</v>
      </c>
      <c r="C1182" t="s">
        <v>2090</v>
      </c>
      <c r="E1182" s="8" t="s">
        <v>3160</v>
      </c>
      <c r="F1182" s="8">
        <v>179</v>
      </c>
      <c r="G1182" s="8">
        <v>178</v>
      </c>
      <c r="H1182" s="8">
        <v>45</v>
      </c>
      <c r="I1182" s="8">
        <v>33</v>
      </c>
      <c r="J1182" s="8">
        <v>45</v>
      </c>
      <c r="K1182" s="8">
        <v>1112</v>
      </c>
      <c r="L1182" s="8">
        <v>12</v>
      </c>
      <c r="M1182" s="42">
        <v>250</v>
      </c>
      <c r="N1182" s="8">
        <v>25</v>
      </c>
      <c r="O1182" s="8">
        <v>35</v>
      </c>
      <c r="P1182" s="8">
        <v>126</v>
      </c>
      <c r="Q1182" s="8">
        <v>125</v>
      </c>
      <c r="R1182" s="8">
        <v>57</v>
      </c>
      <c r="S1182" s="8">
        <v>38</v>
      </c>
      <c r="T1182" s="8">
        <v>191</v>
      </c>
      <c r="U1182" s="8">
        <v>105</v>
      </c>
      <c r="V1182" s="8">
        <v>224</v>
      </c>
      <c r="W1182" s="8">
        <v>39</v>
      </c>
    </row>
    <row r="1183" spans="1:23" ht="15">
      <c r="A1183" s="12">
        <v>1124029</v>
      </c>
      <c r="B1183" t="s">
        <v>1566</v>
      </c>
      <c r="C1183" t="s">
        <v>2091</v>
      </c>
      <c r="E1183" s="8" t="s">
        <v>3160</v>
      </c>
      <c r="F1183" s="8">
        <v>129</v>
      </c>
      <c r="G1183" s="8">
        <v>132</v>
      </c>
      <c r="H1183" s="8">
        <v>55</v>
      </c>
      <c r="I1183" s="8">
        <v>54</v>
      </c>
      <c r="J1183" s="8">
        <v>53</v>
      </c>
      <c r="K1183" s="8">
        <v>684</v>
      </c>
      <c r="L1183" s="8">
        <v>10</v>
      </c>
      <c r="M1183" s="42">
        <v>132</v>
      </c>
      <c r="N1183" s="8">
        <v>68</v>
      </c>
      <c r="O1183" s="8">
        <v>52</v>
      </c>
      <c r="P1183" s="8">
        <v>107</v>
      </c>
      <c r="Q1183" s="8">
        <v>295</v>
      </c>
      <c r="R1183" s="8">
        <v>113</v>
      </c>
      <c r="S1183" s="8">
        <v>55</v>
      </c>
      <c r="T1183" s="8">
        <v>235</v>
      </c>
      <c r="U1183" s="8">
        <v>367</v>
      </c>
      <c r="V1183" s="8">
        <v>233</v>
      </c>
      <c r="W1183" s="8">
        <v>31</v>
      </c>
    </row>
    <row r="1184" spans="1:23" ht="15">
      <c r="A1184" s="12">
        <v>1127820</v>
      </c>
      <c r="B1184" t="s">
        <v>1566</v>
      </c>
      <c r="C1184" t="s">
        <v>2092</v>
      </c>
      <c r="E1184" s="8" t="s">
        <v>3160</v>
      </c>
      <c r="F1184" s="8">
        <v>190</v>
      </c>
      <c r="G1184" s="8">
        <v>241</v>
      </c>
      <c r="H1184" s="8">
        <v>92</v>
      </c>
      <c r="I1184" s="8">
        <v>47</v>
      </c>
      <c r="J1184" s="8">
        <v>45</v>
      </c>
      <c r="K1184" s="8">
        <v>1676</v>
      </c>
      <c r="L1184" s="8">
        <v>7</v>
      </c>
      <c r="M1184" s="42">
        <v>227</v>
      </c>
      <c r="N1184" s="8">
        <v>29</v>
      </c>
      <c r="O1184" s="8">
        <v>45</v>
      </c>
      <c r="P1184" s="8">
        <v>86</v>
      </c>
      <c r="Q1184" s="8">
        <v>144</v>
      </c>
      <c r="R1184" s="8">
        <v>103</v>
      </c>
      <c r="S1184" s="8">
        <v>47</v>
      </c>
      <c r="T1184" s="8">
        <v>157</v>
      </c>
      <c r="U1184" s="8">
        <v>210</v>
      </c>
      <c r="V1184" s="8">
        <v>265</v>
      </c>
      <c r="W1184" s="8">
        <v>39</v>
      </c>
    </row>
    <row r="1185" spans="1:23" ht="15">
      <c r="A1185" s="12">
        <v>1128305</v>
      </c>
      <c r="B1185" t="s">
        <v>52</v>
      </c>
      <c r="C1185" t="s">
        <v>2092</v>
      </c>
      <c r="E1185" s="8" t="s">
        <v>3160</v>
      </c>
      <c r="F1185" s="8">
        <v>202</v>
      </c>
      <c r="G1185" s="8">
        <v>303</v>
      </c>
      <c r="H1185" s="8">
        <v>115</v>
      </c>
      <c r="I1185" s="8">
        <v>51</v>
      </c>
      <c r="J1185" s="8">
        <v>61</v>
      </c>
      <c r="K1185" s="8">
        <v>912</v>
      </c>
      <c r="L1185" s="8">
        <v>10</v>
      </c>
      <c r="M1185" s="42">
        <v>82</v>
      </c>
      <c r="N1185" s="8">
        <v>50</v>
      </c>
      <c r="O1185" s="8">
        <v>40</v>
      </c>
      <c r="P1185" s="8">
        <v>92</v>
      </c>
      <c r="Q1185" s="8">
        <v>240</v>
      </c>
      <c r="R1185" s="8">
        <v>103</v>
      </c>
      <c r="S1185" s="8">
        <v>66</v>
      </c>
      <c r="T1185" s="8">
        <v>170</v>
      </c>
      <c r="U1185" s="8">
        <v>265</v>
      </c>
      <c r="V1185" s="8">
        <v>242</v>
      </c>
      <c r="W1185" s="8">
        <v>56</v>
      </c>
    </row>
    <row r="1186" spans="1:23" ht="15">
      <c r="A1186" s="12">
        <v>1132634</v>
      </c>
      <c r="B1186" t="s">
        <v>52</v>
      </c>
      <c r="C1186" t="s">
        <v>2093</v>
      </c>
      <c r="E1186" s="8" t="s">
        <v>3160</v>
      </c>
      <c r="F1186" s="8">
        <v>146</v>
      </c>
      <c r="G1186" s="8">
        <v>209</v>
      </c>
      <c r="H1186" s="8">
        <v>76</v>
      </c>
      <c r="I1186" s="8">
        <v>69</v>
      </c>
      <c r="J1186" s="8">
        <v>36</v>
      </c>
      <c r="K1186" s="8">
        <v>1412</v>
      </c>
      <c r="L1186" s="8">
        <v>7</v>
      </c>
      <c r="M1186" s="42">
        <v>145</v>
      </c>
      <c r="N1186" s="8">
        <v>30</v>
      </c>
      <c r="O1186" s="8">
        <v>53</v>
      </c>
      <c r="P1186" s="8">
        <v>86</v>
      </c>
      <c r="Q1186" s="8">
        <v>103</v>
      </c>
      <c r="R1186" s="8">
        <v>126</v>
      </c>
      <c r="S1186" s="8">
        <v>72</v>
      </c>
      <c r="T1186" s="8">
        <v>254</v>
      </c>
      <c r="U1186" s="8">
        <v>64</v>
      </c>
      <c r="V1186" s="8">
        <v>255</v>
      </c>
      <c r="W1186" s="8">
        <v>30</v>
      </c>
    </row>
    <row r="1187" spans="1:23" ht="15">
      <c r="A1187" s="12">
        <v>1132789</v>
      </c>
      <c r="B1187" t="s">
        <v>1566</v>
      </c>
      <c r="C1187" t="s">
        <v>2093</v>
      </c>
      <c r="E1187" s="8" t="s">
        <v>3160</v>
      </c>
      <c r="F1187" s="8">
        <v>198</v>
      </c>
      <c r="G1187" s="8">
        <v>312</v>
      </c>
      <c r="H1187" s="8">
        <v>68</v>
      </c>
      <c r="I1187" s="8">
        <v>71</v>
      </c>
      <c r="J1187" s="8">
        <v>34</v>
      </c>
      <c r="K1187" s="8">
        <v>1017</v>
      </c>
      <c r="L1187" s="8">
        <v>7</v>
      </c>
      <c r="M1187" s="42">
        <v>195</v>
      </c>
      <c r="N1187" s="8">
        <v>44</v>
      </c>
      <c r="O1187" s="8">
        <v>34</v>
      </c>
      <c r="P1187" s="8">
        <v>103</v>
      </c>
      <c r="Q1187" s="8">
        <v>188</v>
      </c>
      <c r="R1187" s="8">
        <v>127</v>
      </c>
      <c r="S1187" s="8">
        <v>65</v>
      </c>
      <c r="T1187" s="8">
        <v>221</v>
      </c>
      <c r="U1187" s="8">
        <v>205</v>
      </c>
      <c r="V1187" s="8">
        <v>305</v>
      </c>
      <c r="W1187" s="8">
        <v>39</v>
      </c>
    </row>
    <row r="1188" spans="1:23" ht="15">
      <c r="A1188" s="12">
        <v>1138432</v>
      </c>
      <c r="B1188" t="s">
        <v>1566</v>
      </c>
      <c r="C1188" t="s">
        <v>1521</v>
      </c>
      <c r="E1188" s="8" t="s">
        <v>3160</v>
      </c>
      <c r="F1188" s="8">
        <v>161</v>
      </c>
      <c r="G1188" s="8">
        <v>241</v>
      </c>
      <c r="H1188" s="8">
        <v>96</v>
      </c>
      <c r="I1188" s="8">
        <v>95</v>
      </c>
      <c r="J1188" s="8">
        <v>47</v>
      </c>
      <c r="K1188" s="8">
        <v>2582</v>
      </c>
      <c r="L1188" s="8">
        <v>14</v>
      </c>
      <c r="M1188" s="42">
        <v>275</v>
      </c>
      <c r="N1188" s="8">
        <v>33</v>
      </c>
      <c r="O1188" s="8">
        <v>64</v>
      </c>
      <c r="P1188" s="8">
        <v>164</v>
      </c>
      <c r="Q1188" s="8">
        <v>348</v>
      </c>
      <c r="R1188" s="8">
        <v>55</v>
      </c>
      <c r="S1188" s="8">
        <v>63</v>
      </c>
      <c r="T1188" s="8">
        <v>243</v>
      </c>
      <c r="U1188" s="8">
        <v>449</v>
      </c>
      <c r="V1188" s="8">
        <v>265</v>
      </c>
      <c r="W1188" s="8">
        <v>14</v>
      </c>
    </row>
    <row r="1189" spans="1:23" ht="15">
      <c r="A1189" s="12">
        <v>1141687</v>
      </c>
      <c r="B1189" t="s">
        <v>1566</v>
      </c>
      <c r="C1189" t="s">
        <v>2094</v>
      </c>
      <c r="E1189" s="8" t="s">
        <v>3160</v>
      </c>
      <c r="F1189" s="8">
        <v>115</v>
      </c>
      <c r="G1189" s="8">
        <v>136</v>
      </c>
      <c r="H1189" s="8">
        <v>130</v>
      </c>
      <c r="I1189" s="8">
        <v>76</v>
      </c>
      <c r="J1189" s="8">
        <v>37</v>
      </c>
      <c r="K1189" s="8">
        <v>529</v>
      </c>
      <c r="L1189" s="8">
        <v>6</v>
      </c>
      <c r="M1189" s="42">
        <v>93</v>
      </c>
      <c r="N1189" s="8">
        <v>8</v>
      </c>
      <c r="O1189" s="8">
        <v>48</v>
      </c>
      <c r="P1189" s="8">
        <v>118</v>
      </c>
      <c r="Q1189" s="8">
        <v>193</v>
      </c>
      <c r="R1189" s="8">
        <v>113</v>
      </c>
      <c r="S1189" s="8">
        <v>45</v>
      </c>
      <c r="T1189" s="8">
        <v>199</v>
      </c>
      <c r="U1189" s="8">
        <v>169</v>
      </c>
      <c r="V1189" s="8">
        <v>305</v>
      </c>
      <c r="W1189" s="8">
        <v>11</v>
      </c>
    </row>
    <row r="1190" spans="1:23" ht="15">
      <c r="A1190" s="12">
        <v>1142932</v>
      </c>
      <c r="B1190" t="s">
        <v>52</v>
      </c>
      <c r="C1190" t="s">
        <v>2095</v>
      </c>
      <c r="E1190" s="8" t="s">
        <v>3160</v>
      </c>
      <c r="F1190" s="8">
        <v>181</v>
      </c>
      <c r="G1190" s="8">
        <v>168</v>
      </c>
      <c r="H1190" s="8">
        <v>109</v>
      </c>
      <c r="I1190" s="8">
        <v>50</v>
      </c>
      <c r="J1190" s="8">
        <v>32</v>
      </c>
      <c r="K1190" s="8">
        <v>258</v>
      </c>
      <c r="L1190" s="8">
        <v>18</v>
      </c>
      <c r="M1190" s="42">
        <v>196</v>
      </c>
      <c r="N1190" s="8">
        <v>36</v>
      </c>
      <c r="O1190" s="8">
        <v>45</v>
      </c>
      <c r="P1190" s="8">
        <v>55</v>
      </c>
      <c r="Q1190" s="8">
        <v>226</v>
      </c>
      <c r="R1190" s="8">
        <v>34</v>
      </c>
      <c r="S1190" s="8">
        <v>50</v>
      </c>
      <c r="T1190" s="8">
        <v>97</v>
      </c>
      <c r="U1190" s="8">
        <v>433</v>
      </c>
      <c r="V1190" s="8">
        <v>260</v>
      </c>
      <c r="W1190" s="8">
        <v>9</v>
      </c>
    </row>
    <row r="1191" spans="1:23" ht="15">
      <c r="A1191" s="12">
        <v>1145789</v>
      </c>
      <c r="B1191" t="s">
        <v>1566</v>
      </c>
      <c r="C1191" t="s">
        <v>2096</v>
      </c>
      <c r="E1191" s="8" t="s">
        <v>3160</v>
      </c>
      <c r="F1191" s="8">
        <v>210</v>
      </c>
      <c r="G1191" s="8">
        <v>309</v>
      </c>
      <c r="H1191" s="8">
        <v>110</v>
      </c>
      <c r="I1191" s="8">
        <v>66</v>
      </c>
      <c r="J1191" s="8">
        <v>58</v>
      </c>
      <c r="K1191" s="8">
        <v>2191</v>
      </c>
      <c r="L1191" s="8">
        <v>9</v>
      </c>
      <c r="M1191" s="42">
        <v>61</v>
      </c>
      <c r="N1191" s="8">
        <v>27</v>
      </c>
      <c r="O1191" s="8">
        <v>31</v>
      </c>
      <c r="P1191" s="8">
        <v>137</v>
      </c>
      <c r="Q1191" s="8">
        <v>73</v>
      </c>
      <c r="R1191" s="8">
        <v>18</v>
      </c>
      <c r="S1191" s="8">
        <v>40</v>
      </c>
      <c r="T1191" s="8">
        <v>173</v>
      </c>
      <c r="U1191" s="8">
        <v>163</v>
      </c>
      <c r="V1191" s="8">
        <v>269</v>
      </c>
      <c r="W1191" s="8">
        <v>11</v>
      </c>
    </row>
    <row r="1192" spans="1:23" ht="15">
      <c r="A1192" s="12">
        <v>1148215</v>
      </c>
      <c r="B1192" t="s">
        <v>52</v>
      </c>
      <c r="C1192" t="s">
        <v>2097</v>
      </c>
      <c r="E1192" s="8" t="s">
        <v>3160</v>
      </c>
      <c r="F1192" s="8">
        <v>193</v>
      </c>
      <c r="G1192" s="8">
        <v>187</v>
      </c>
      <c r="H1192" s="8">
        <v>114</v>
      </c>
      <c r="I1192" s="8">
        <v>46</v>
      </c>
      <c r="J1192" s="8">
        <v>67</v>
      </c>
      <c r="K1192" s="8">
        <v>1114</v>
      </c>
      <c r="L1192" s="8">
        <v>8</v>
      </c>
      <c r="M1192" s="42">
        <v>210</v>
      </c>
      <c r="N1192" s="8">
        <v>19</v>
      </c>
      <c r="O1192" s="8">
        <v>50</v>
      </c>
      <c r="P1192" s="8">
        <v>84</v>
      </c>
      <c r="Q1192" s="8">
        <v>205</v>
      </c>
      <c r="R1192" s="8">
        <v>31</v>
      </c>
      <c r="S1192" s="8">
        <v>46</v>
      </c>
      <c r="T1192" s="8">
        <v>179</v>
      </c>
      <c r="U1192" s="8">
        <v>179</v>
      </c>
      <c r="V1192" s="8">
        <v>220</v>
      </c>
      <c r="W1192" s="8">
        <v>35</v>
      </c>
    </row>
    <row r="1193" spans="1:23" ht="15">
      <c r="A1193" s="12">
        <v>1152176</v>
      </c>
      <c r="B1193" t="s">
        <v>1566</v>
      </c>
      <c r="C1193" t="s">
        <v>2098</v>
      </c>
      <c r="E1193" s="8" t="s">
        <v>3160</v>
      </c>
      <c r="F1193" s="8">
        <v>187</v>
      </c>
      <c r="G1193" s="8">
        <v>352</v>
      </c>
      <c r="H1193" s="8">
        <v>122</v>
      </c>
      <c r="I1193" s="8">
        <v>59</v>
      </c>
      <c r="J1193" s="8">
        <v>99</v>
      </c>
      <c r="K1193" s="8">
        <v>2264</v>
      </c>
      <c r="L1193" s="8">
        <v>7</v>
      </c>
      <c r="M1193" s="42">
        <v>55</v>
      </c>
      <c r="N1193" s="8">
        <v>20</v>
      </c>
      <c r="O1193" s="8">
        <v>48</v>
      </c>
      <c r="P1193" s="8">
        <v>99</v>
      </c>
      <c r="Q1193" s="8">
        <v>243</v>
      </c>
      <c r="R1193" s="8">
        <v>94</v>
      </c>
      <c r="S1193" s="8">
        <v>90</v>
      </c>
      <c r="T1193" s="8">
        <v>214</v>
      </c>
      <c r="U1193" s="8">
        <v>373</v>
      </c>
      <c r="V1193" s="8">
        <v>303</v>
      </c>
      <c r="W1193" s="8">
        <v>5</v>
      </c>
    </row>
    <row r="1194" spans="1:23" ht="15">
      <c r="A1194" s="12">
        <v>1153341</v>
      </c>
      <c r="B1194" t="s">
        <v>1563</v>
      </c>
      <c r="D1194" t="s">
        <v>2099</v>
      </c>
      <c r="E1194" s="8" t="s">
        <v>3160</v>
      </c>
      <c r="F1194" s="8">
        <v>166</v>
      </c>
      <c r="G1194" s="8">
        <v>195</v>
      </c>
      <c r="H1194" s="8">
        <v>80</v>
      </c>
      <c r="I1194" s="8">
        <v>53</v>
      </c>
      <c r="J1194" s="8">
        <v>66</v>
      </c>
      <c r="K1194" s="8">
        <v>1206</v>
      </c>
      <c r="L1194" s="8">
        <v>23</v>
      </c>
      <c r="M1194" s="42">
        <v>128</v>
      </c>
      <c r="N1194" s="8">
        <v>25</v>
      </c>
      <c r="O1194" s="8">
        <v>19</v>
      </c>
      <c r="P1194" s="8">
        <v>55</v>
      </c>
      <c r="Q1194" s="8">
        <v>75</v>
      </c>
      <c r="R1194" s="8">
        <v>105</v>
      </c>
      <c r="S1194" s="8">
        <v>16</v>
      </c>
      <c r="T1194" s="8">
        <v>148</v>
      </c>
      <c r="U1194" s="8">
        <v>109</v>
      </c>
      <c r="V1194" s="8">
        <v>266</v>
      </c>
      <c r="W1194" s="8">
        <v>37</v>
      </c>
    </row>
    <row r="1195" spans="1:23" ht="15">
      <c r="A1195" s="12">
        <v>1154374</v>
      </c>
      <c r="B1195" t="s">
        <v>1566</v>
      </c>
      <c r="C1195" t="s">
        <v>2100</v>
      </c>
      <c r="E1195" s="8" t="s">
        <v>3160</v>
      </c>
      <c r="F1195" s="8">
        <v>214</v>
      </c>
      <c r="G1195" s="8">
        <v>272</v>
      </c>
      <c r="H1195" s="8">
        <v>64</v>
      </c>
      <c r="I1195" s="8">
        <v>47</v>
      </c>
      <c r="J1195" s="8">
        <v>26</v>
      </c>
      <c r="K1195" s="8">
        <v>847</v>
      </c>
      <c r="L1195" s="8">
        <v>10</v>
      </c>
      <c r="M1195" s="42">
        <v>187</v>
      </c>
      <c r="N1195" s="8">
        <v>59</v>
      </c>
      <c r="O1195" s="8">
        <v>35</v>
      </c>
      <c r="P1195" s="8">
        <v>80</v>
      </c>
      <c r="Q1195" s="8">
        <v>220</v>
      </c>
      <c r="R1195" s="8">
        <v>95</v>
      </c>
      <c r="S1195" s="8">
        <v>53</v>
      </c>
      <c r="T1195" s="8">
        <v>127</v>
      </c>
      <c r="U1195" s="8">
        <v>311</v>
      </c>
      <c r="V1195" s="8">
        <v>285</v>
      </c>
      <c r="W1195" s="8">
        <v>35</v>
      </c>
    </row>
    <row r="1196" spans="1:23" ht="15">
      <c r="A1196" s="12">
        <v>1154453</v>
      </c>
      <c r="B1196" t="s">
        <v>52</v>
      </c>
      <c r="C1196" t="s">
        <v>2100</v>
      </c>
      <c r="E1196" s="8" t="s">
        <v>3160</v>
      </c>
      <c r="F1196" s="8">
        <v>131</v>
      </c>
      <c r="G1196" s="8">
        <v>278</v>
      </c>
      <c r="H1196" s="8">
        <v>54</v>
      </c>
      <c r="I1196" s="8">
        <v>58</v>
      </c>
      <c r="J1196" s="8">
        <v>57</v>
      </c>
      <c r="K1196" s="8">
        <v>975</v>
      </c>
      <c r="L1196" s="8">
        <v>16</v>
      </c>
      <c r="M1196" s="42">
        <v>125</v>
      </c>
      <c r="N1196" s="8">
        <v>40</v>
      </c>
      <c r="O1196" s="8">
        <v>33</v>
      </c>
      <c r="P1196" s="8">
        <v>121</v>
      </c>
      <c r="Q1196" s="8">
        <v>243</v>
      </c>
      <c r="R1196" s="8">
        <v>117</v>
      </c>
      <c r="S1196" s="8">
        <v>51</v>
      </c>
      <c r="T1196" s="8">
        <v>163</v>
      </c>
      <c r="U1196" s="8">
        <v>268</v>
      </c>
      <c r="V1196" s="8">
        <v>302</v>
      </c>
      <c r="W1196" s="8">
        <v>32</v>
      </c>
    </row>
    <row r="1197" spans="1:23" ht="15">
      <c r="A1197" s="12">
        <v>1156118</v>
      </c>
      <c r="B1197" t="s">
        <v>52</v>
      </c>
      <c r="C1197" t="s">
        <v>2101</v>
      </c>
      <c r="E1197" s="8" t="s">
        <v>3160</v>
      </c>
      <c r="F1197" s="8">
        <v>189</v>
      </c>
      <c r="G1197" s="8">
        <v>213</v>
      </c>
      <c r="H1197" s="8">
        <v>93</v>
      </c>
      <c r="I1197" s="8">
        <v>66</v>
      </c>
      <c r="J1197" s="8">
        <v>13</v>
      </c>
      <c r="K1197" s="8">
        <v>718</v>
      </c>
      <c r="L1197" s="8">
        <v>23</v>
      </c>
      <c r="M1197" s="42">
        <v>142</v>
      </c>
      <c r="N1197" s="8">
        <v>35</v>
      </c>
      <c r="O1197" s="8">
        <v>41</v>
      </c>
      <c r="P1197" s="8">
        <v>160</v>
      </c>
      <c r="Q1197" s="8">
        <v>54</v>
      </c>
      <c r="R1197" s="8">
        <v>93</v>
      </c>
      <c r="S1197" s="8">
        <v>43</v>
      </c>
      <c r="T1197" s="8">
        <v>240</v>
      </c>
      <c r="U1197" s="8">
        <v>22</v>
      </c>
      <c r="V1197" s="8">
        <v>254</v>
      </c>
      <c r="W1197" s="8">
        <v>22</v>
      </c>
    </row>
    <row r="1198" spans="1:23" ht="15">
      <c r="A1198" s="12">
        <v>1156621</v>
      </c>
      <c r="B1198" t="s">
        <v>1563</v>
      </c>
      <c r="D1198" t="s">
        <v>2102</v>
      </c>
      <c r="E1198" s="8" t="s">
        <v>3160</v>
      </c>
      <c r="F1198" s="8">
        <v>155</v>
      </c>
      <c r="G1198" s="8">
        <v>162</v>
      </c>
      <c r="H1198" s="8">
        <v>75</v>
      </c>
      <c r="I1198" s="8">
        <v>41</v>
      </c>
      <c r="J1198" s="8">
        <v>48</v>
      </c>
      <c r="K1198" s="8">
        <v>1685</v>
      </c>
      <c r="L1198" s="8">
        <v>11</v>
      </c>
      <c r="M1198" s="42">
        <v>100</v>
      </c>
      <c r="N1198" s="8">
        <v>35</v>
      </c>
      <c r="O1198" s="8">
        <v>24</v>
      </c>
      <c r="P1198" s="8">
        <v>77</v>
      </c>
      <c r="Q1198" s="8">
        <v>111</v>
      </c>
      <c r="R1198" s="8">
        <v>35</v>
      </c>
      <c r="S1198" s="8">
        <v>59</v>
      </c>
      <c r="T1198" s="8">
        <v>246</v>
      </c>
      <c r="U1198" s="8">
        <v>31</v>
      </c>
      <c r="V1198" s="8">
        <v>331</v>
      </c>
      <c r="W1198" s="8">
        <v>19</v>
      </c>
    </row>
    <row r="1199" spans="1:23" ht="15">
      <c r="A1199" s="12">
        <v>1159186</v>
      </c>
      <c r="B1199" t="s">
        <v>52</v>
      </c>
      <c r="C1199" t="s">
        <v>2103</v>
      </c>
      <c r="E1199" s="8" t="s">
        <v>3160</v>
      </c>
      <c r="F1199" s="8">
        <v>156</v>
      </c>
      <c r="G1199" s="8">
        <v>253</v>
      </c>
      <c r="H1199" s="8">
        <v>69</v>
      </c>
      <c r="I1199" s="8">
        <v>94</v>
      </c>
      <c r="J1199" s="8">
        <v>43</v>
      </c>
      <c r="K1199" s="8">
        <v>215</v>
      </c>
      <c r="L1199" s="8">
        <v>14</v>
      </c>
      <c r="M1199" s="42">
        <v>273</v>
      </c>
      <c r="N1199" s="8">
        <v>37</v>
      </c>
      <c r="O1199" s="8">
        <v>26</v>
      </c>
      <c r="P1199" s="8">
        <v>123</v>
      </c>
      <c r="Q1199" s="8">
        <v>272</v>
      </c>
      <c r="R1199" s="8">
        <v>70</v>
      </c>
      <c r="S1199" s="8">
        <v>42</v>
      </c>
      <c r="T1199" s="8">
        <v>179</v>
      </c>
      <c r="U1199" s="8">
        <v>274</v>
      </c>
      <c r="V1199" s="8">
        <v>176</v>
      </c>
      <c r="W1199" s="8">
        <v>20</v>
      </c>
    </row>
    <row r="1200" spans="1:23" ht="15">
      <c r="A1200" s="12">
        <v>1160504</v>
      </c>
      <c r="B1200" t="s">
        <v>1566</v>
      </c>
      <c r="C1200" t="s">
        <v>2104</v>
      </c>
      <c r="E1200" s="8" t="s">
        <v>3160</v>
      </c>
      <c r="F1200" s="8">
        <v>126</v>
      </c>
      <c r="G1200" s="8">
        <v>257</v>
      </c>
      <c r="H1200" s="8">
        <v>63</v>
      </c>
      <c r="I1200" s="8">
        <v>55</v>
      </c>
      <c r="J1200" s="8">
        <v>32</v>
      </c>
      <c r="K1200" s="8">
        <v>1466</v>
      </c>
      <c r="L1200" s="8">
        <v>15</v>
      </c>
      <c r="M1200" s="42">
        <v>136</v>
      </c>
      <c r="N1200" s="8">
        <v>39</v>
      </c>
      <c r="O1200" s="8">
        <v>38</v>
      </c>
      <c r="P1200" s="8">
        <v>84</v>
      </c>
      <c r="Q1200" s="8">
        <v>31</v>
      </c>
      <c r="R1200" s="8">
        <v>77</v>
      </c>
      <c r="S1200" s="8">
        <v>54</v>
      </c>
      <c r="T1200" s="8">
        <v>221</v>
      </c>
      <c r="U1200" s="8">
        <v>40</v>
      </c>
      <c r="V1200" s="8">
        <v>356</v>
      </c>
      <c r="W1200" s="8">
        <v>30</v>
      </c>
    </row>
    <row r="1201" spans="1:23" ht="15">
      <c r="A1201" s="12">
        <v>1162260</v>
      </c>
      <c r="B1201" t="s">
        <v>52</v>
      </c>
      <c r="C1201" t="s">
        <v>2105</v>
      </c>
      <c r="E1201" s="8" t="s">
        <v>3160</v>
      </c>
      <c r="F1201" s="8">
        <v>223</v>
      </c>
      <c r="G1201" s="8">
        <v>219</v>
      </c>
      <c r="H1201" s="8">
        <v>83</v>
      </c>
      <c r="I1201" s="8">
        <v>54</v>
      </c>
      <c r="J1201" s="8">
        <v>91</v>
      </c>
      <c r="K1201" s="8">
        <v>474</v>
      </c>
      <c r="L1201" s="8">
        <v>8</v>
      </c>
      <c r="M1201" s="42">
        <v>258</v>
      </c>
      <c r="N1201" s="8">
        <v>49</v>
      </c>
      <c r="O1201" s="8">
        <v>40</v>
      </c>
      <c r="P1201" s="8">
        <v>149</v>
      </c>
      <c r="Q1201" s="8">
        <v>308</v>
      </c>
      <c r="R1201" s="8">
        <v>152</v>
      </c>
      <c r="S1201" s="8">
        <v>47</v>
      </c>
      <c r="T1201" s="8">
        <v>157</v>
      </c>
      <c r="U1201" s="8">
        <v>402</v>
      </c>
      <c r="V1201" s="8">
        <v>263</v>
      </c>
      <c r="W1201" s="8">
        <v>15</v>
      </c>
    </row>
    <row r="1202" spans="1:23" ht="15">
      <c r="A1202" s="12">
        <v>1164210</v>
      </c>
      <c r="B1202" t="s">
        <v>52</v>
      </c>
      <c r="C1202" t="s">
        <v>2106</v>
      </c>
      <c r="E1202" s="8" t="s">
        <v>3160</v>
      </c>
      <c r="F1202" s="8">
        <v>139</v>
      </c>
      <c r="G1202" s="8">
        <v>389</v>
      </c>
      <c r="H1202" s="8">
        <v>87</v>
      </c>
      <c r="I1202" s="8">
        <v>45</v>
      </c>
      <c r="J1202" s="8">
        <v>100</v>
      </c>
      <c r="K1202" s="8">
        <v>1598</v>
      </c>
      <c r="L1202" s="8">
        <v>14</v>
      </c>
      <c r="M1202" s="42">
        <v>211</v>
      </c>
      <c r="N1202" s="8">
        <v>46</v>
      </c>
      <c r="O1202" s="8">
        <v>59</v>
      </c>
      <c r="P1202" s="8">
        <v>114</v>
      </c>
      <c r="Q1202" s="8">
        <v>264</v>
      </c>
      <c r="R1202" s="8">
        <v>92</v>
      </c>
      <c r="S1202" s="8">
        <v>60</v>
      </c>
      <c r="T1202" s="8">
        <v>198</v>
      </c>
      <c r="U1202" s="8">
        <v>333</v>
      </c>
      <c r="V1202" s="8">
        <v>187</v>
      </c>
      <c r="W1202" s="8">
        <v>26</v>
      </c>
    </row>
    <row r="1203" spans="1:23" ht="15">
      <c r="A1203" s="12">
        <v>1164294</v>
      </c>
      <c r="B1203" t="s">
        <v>52</v>
      </c>
      <c r="C1203" t="s">
        <v>2106</v>
      </c>
      <c r="E1203" s="8" t="s">
        <v>3160</v>
      </c>
      <c r="F1203" s="8">
        <v>163</v>
      </c>
      <c r="G1203" s="8">
        <v>329</v>
      </c>
      <c r="H1203" s="8">
        <v>125</v>
      </c>
      <c r="I1203" s="8">
        <v>47</v>
      </c>
      <c r="J1203" s="8">
        <v>94</v>
      </c>
      <c r="K1203" s="8">
        <v>1688</v>
      </c>
      <c r="L1203" s="8">
        <v>10</v>
      </c>
      <c r="M1203" s="42">
        <v>118</v>
      </c>
      <c r="N1203" s="8">
        <v>31</v>
      </c>
      <c r="O1203" s="8">
        <v>65</v>
      </c>
      <c r="P1203" s="8">
        <v>69</v>
      </c>
      <c r="Q1203" s="8">
        <v>204</v>
      </c>
      <c r="R1203" s="8">
        <v>55</v>
      </c>
      <c r="S1203" s="8">
        <v>79</v>
      </c>
      <c r="T1203" s="8">
        <v>197</v>
      </c>
      <c r="U1203" s="8">
        <v>340</v>
      </c>
      <c r="V1203" s="8">
        <v>216</v>
      </c>
      <c r="W1203" s="8">
        <v>20</v>
      </c>
    </row>
    <row r="1204" spans="1:23" ht="15">
      <c r="A1204" s="12">
        <v>1164306</v>
      </c>
      <c r="B1204" t="s">
        <v>52</v>
      </c>
      <c r="C1204" t="s">
        <v>2106</v>
      </c>
      <c r="E1204" s="8" t="s">
        <v>3160</v>
      </c>
      <c r="F1204" s="8">
        <v>164</v>
      </c>
      <c r="G1204" s="8">
        <v>339</v>
      </c>
      <c r="H1204" s="8">
        <v>121</v>
      </c>
      <c r="I1204" s="8">
        <v>49</v>
      </c>
      <c r="J1204" s="8">
        <v>95</v>
      </c>
      <c r="K1204" s="8">
        <v>1760</v>
      </c>
      <c r="L1204" s="8">
        <v>14</v>
      </c>
      <c r="M1204" s="42">
        <v>118</v>
      </c>
      <c r="N1204" s="8">
        <v>41</v>
      </c>
      <c r="O1204" s="8">
        <v>67</v>
      </c>
      <c r="P1204" s="8">
        <v>80</v>
      </c>
      <c r="Q1204" s="8">
        <v>181</v>
      </c>
      <c r="R1204" s="8">
        <v>58</v>
      </c>
      <c r="S1204" s="8">
        <v>80</v>
      </c>
      <c r="T1204" s="8">
        <v>216</v>
      </c>
      <c r="U1204" s="8">
        <v>341</v>
      </c>
      <c r="V1204" s="8">
        <v>224</v>
      </c>
      <c r="W1204" s="8">
        <v>18</v>
      </c>
    </row>
    <row r="1205" spans="1:23" ht="15">
      <c r="A1205" s="12">
        <v>1164307</v>
      </c>
      <c r="B1205" t="s">
        <v>52</v>
      </c>
      <c r="C1205" t="s">
        <v>2106</v>
      </c>
      <c r="E1205" s="8" t="s">
        <v>3160</v>
      </c>
      <c r="F1205" s="8">
        <v>163</v>
      </c>
      <c r="G1205" s="8">
        <v>339</v>
      </c>
      <c r="H1205" s="8">
        <v>118</v>
      </c>
      <c r="I1205" s="8">
        <v>49</v>
      </c>
      <c r="J1205" s="8">
        <v>93</v>
      </c>
      <c r="K1205" s="8">
        <v>1759</v>
      </c>
      <c r="L1205" s="8">
        <v>14</v>
      </c>
      <c r="M1205" s="42">
        <v>118</v>
      </c>
      <c r="N1205" s="8">
        <v>41</v>
      </c>
      <c r="O1205" s="8">
        <v>67</v>
      </c>
      <c r="P1205" s="8">
        <v>74</v>
      </c>
      <c r="Q1205" s="8">
        <v>182</v>
      </c>
      <c r="R1205" s="8">
        <v>56</v>
      </c>
      <c r="S1205" s="8">
        <v>75</v>
      </c>
      <c r="T1205" s="8">
        <v>216</v>
      </c>
      <c r="U1205" s="8">
        <v>340</v>
      </c>
      <c r="V1205" s="8">
        <v>223</v>
      </c>
      <c r="W1205" s="8">
        <v>18</v>
      </c>
    </row>
    <row r="1206" spans="1:23" ht="15">
      <c r="A1206" s="12">
        <v>1168898</v>
      </c>
      <c r="B1206" t="s">
        <v>1566</v>
      </c>
      <c r="C1206" t="s">
        <v>2107</v>
      </c>
      <c r="E1206" s="8" t="s">
        <v>3160</v>
      </c>
      <c r="F1206" s="8">
        <v>111</v>
      </c>
      <c r="G1206" s="8">
        <v>267</v>
      </c>
      <c r="H1206" s="8">
        <v>78</v>
      </c>
      <c r="I1206" s="8">
        <v>38</v>
      </c>
      <c r="J1206" s="8">
        <v>75</v>
      </c>
      <c r="K1206" s="8">
        <v>518</v>
      </c>
      <c r="L1206" s="8">
        <v>15</v>
      </c>
      <c r="M1206" s="42">
        <v>219</v>
      </c>
      <c r="N1206" s="8">
        <v>64</v>
      </c>
      <c r="O1206" s="8">
        <v>38</v>
      </c>
      <c r="P1206" s="8">
        <v>75</v>
      </c>
      <c r="Q1206" s="8">
        <v>298</v>
      </c>
      <c r="R1206" s="8">
        <v>69</v>
      </c>
      <c r="S1206" s="8">
        <v>56</v>
      </c>
      <c r="T1206" s="8">
        <v>266</v>
      </c>
      <c r="U1206" s="8">
        <v>254</v>
      </c>
      <c r="V1206" s="8">
        <v>176</v>
      </c>
      <c r="W1206" s="8">
        <v>21</v>
      </c>
    </row>
    <row r="1207" spans="1:23" ht="15">
      <c r="A1207" s="12">
        <v>1170220</v>
      </c>
      <c r="B1207" t="s">
        <v>52</v>
      </c>
      <c r="C1207" t="s">
        <v>2108</v>
      </c>
      <c r="E1207" s="8" t="s">
        <v>3160</v>
      </c>
      <c r="F1207" s="8">
        <v>124</v>
      </c>
      <c r="G1207" s="8">
        <v>217</v>
      </c>
      <c r="H1207" s="8">
        <v>97</v>
      </c>
      <c r="I1207" s="8">
        <v>60</v>
      </c>
      <c r="J1207" s="8">
        <v>46</v>
      </c>
      <c r="K1207" s="8">
        <v>677</v>
      </c>
      <c r="L1207" s="8">
        <v>23</v>
      </c>
      <c r="M1207" s="42">
        <v>122</v>
      </c>
      <c r="N1207" s="8">
        <v>38</v>
      </c>
      <c r="O1207" s="8">
        <v>28</v>
      </c>
      <c r="P1207" s="8">
        <v>120</v>
      </c>
      <c r="Q1207" s="8">
        <v>178</v>
      </c>
      <c r="R1207" s="8">
        <v>83</v>
      </c>
      <c r="S1207" s="8">
        <v>60</v>
      </c>
      <c r="T1207" s="8">
        <v>237</v>
      </c>
      <c r="U1207" s="8">
        <v>189</v>
      </c>
      <c r="V1207" s="8">
        <v>158</v>
      </c>
      <c r="W1207" s="8">
        <v>51</v>
      </c>
    </row>
    <row r="1208" spans="1:23" ht="15">
      <c r="A1208" s="12">
        <v>1172503</v>
      </c>
      <c r="B1208" t="s">
        <v>1566</v>
      </c>
      <c r="C1208" t="s">
        <v>2109</v>
      </c>
      <c r="E1208" s="8" t="s">
        <v>3160</v>
      </c>
      <c r="F1208" s="8">
        <v>140</v>
      </c>
      <c r="G1208" s="8">
        <v>123</v>
      </c>
      <c r="H1208" s="8">
        <v>68</v>
      </c>
      <c r="I1208" s="8">
        <v>26</v>
      </c>
      <c r="J1208" s="8">
        <v>66</v>
      </c>
      <c r="K1208" s="8">
        <v>1985</v>
      </c>
      <c r="L1208" s="8">
        <v>11</v>
      </c>
      <c r="M1208" s="42">
        <v>221</v>
      </c>
      <c r="N1208" s="8">
        <v>38</v>
      </c>
      <c r="O1208" s="8">
        <v>31</v>
      </c>
      <c r="P1208" s="8">
        <v>73</v>
      </c>
      <c r="Q1208" s="8">
        <v>263</v>
      </c>
      <c r="R1208" s="8">
        <v>99</v>
      </c>
      <c r="S1208" s="8">
        <v>49</v>
      </c>
      <c r="T1208" s="8">
        <v>122</v>
      </c>
      <c r="U1208" s="8">
        <v>376</v>
      </c>
      <c r="V1208" s="8">
        <v>346</v>
      </c>
      <c r="W1208" s="8">
        <v>25</v>
      </c>
    </row>
    <row r="1209" spans="1:23" ht="15">
      <c r="A1209" s="12">
        <v>1175205</v>
      </c>
      <c r="B1209" t="s">
        <v>1566</v>
      </c>
      <c r="C1209" t="s">
        <v>2110</v>
      </c>
      <c r="E1209" s="8" t="s">
        <v>3160</v>
      </c>
      <c r="F1209" s="8">
        <v>86</v>
      </c>
      <c r="G1209" s="8">
        <v>97</v>
      </c>
      <c r="H1209" s="8">
        <v>114</v>
      </c>
      <c r="I1209" s="8">
        <v>46</v>
      </c>
      <c r="J1209" s="8">
        <v>58</v>
      </c>
      <c r="K1209" s="8">
        <v>694</v>
      </c>
      <c r="L1209" s="8">
        <v>10</v>
      </c>
      <c r="M1209" s="42">
        <v>107</v>
      </c>
      <c r="N1209" s="8">
        <v>24</v>
      </c>
      <c r="O1209" s="8">
        <v>52</v>
      </c>
      <c r="P1209" s="8">
        <v>98</v>
      </c>
      <c r="Q1209" s="8">
        <v>170</v>
      </c>
      <c r="R1209" s="8">
        <v>112</v>
      </c>
      <c r="S1209" s="8">
        <v>76</v>
      </c>
      <c r="T1209" s="8">
        <v>166</v>
      </c>
      <c r="U1209" s="8">
        <v>215</v>
      </c>
      <c r="V1209" s="8">
        <v>184</v>
      </c>
      <c r="W1209" s="8">
        <v>27</v>
      </c>
    </row>
    <row r="1210" spans="1:23" ht="15">
      <c r="A1210" s="12">
        <v>1177424</v>
      </c>
      <c r="B1210" t="s">
        <v>1566</v>
      </c>
      <c r="C1210" t="s">
        <v>1535</v>
      </c>
      <c r="E1210" s="8" t="s">
        <v>3160</v>
      </c>
      <c r="F1210" s="8">
        <v>180</v>
      </c>
      <c r="G1210" s="8">
        <v>289</v>
      </c>
      <c r="H1210" s="8">
        <v>118</v>
      </c>
      <c r="I1210" s="8">
        <v>67</v>
      </c>
      <c r="J1210" s="8">
        <v>94</v>
      </c>
      <c r="K1210" s="8">
        <v>1078</v>
      </c>
      <c r="L1210" s="8">
        <v>16</v>
      </c>
      <c r="M1210" s="42">
        <v>278</v>
      </c>
      <c r="N1210" s="8">
        <v>47</v>
      </c>
      <c r="O1210" s="8">
        <v>57</v>
      </c>
      <c r="P1210" s="8">
        <v>110</v>
      </c>
      <c r="Q1210" s="8">
        <v>104</v>
      </c>
      <c r="R1210" s="8">
        <v>66</v>
      </c>
      <c r="S1210" s="8">
        <v>53</v>
      </c>
      <c r="T1210" s="8">
        <v>192</v>
      </c>
      <c r="U1210" s="8">
        <v>153</v>
      </c>
      <c r="V1210" s="8">
        <v>300</v>
      </c>
      <c r="W1210" s="8">
        <v>17</v>
      </c>
    </row>
    <row r="1211" spans="1:23" ht="15">
      <c r="A1211" s="12">
        <v>1178316</v>
      </c>
      <c r="B1211" t="s">
        <v>52</v>
      </c>
      <c r="C1211" t="s">
        <v>1535</v>
      </c>
      <c r="E1211" s="8" t="s">
        <v>3160</v>
      </c>
      <c r="F1211" s="8">
        <v>215</v>
      </c>
      <c r="G1211" s="8">
        <v>246</v>
      </c>
      <c r="H1211" s="8">
        <v>66</v>
      </c>
      <c r="I1211" s="8">
        <v>18</v>
      </c>
      <c r="J1211" s="8">
        <v>37</v>
      </c>
      <c r="K1211" s="8">
        <v>857</v>
      </c>
      <c r="L1211" s="8">
        <v>15</v>
      </c>
      <c r="M1211" s="42">
        <v>226</v>
      </c>
      <c r="N1211" s="8">
        <v>29</v>
      </c>
      <c r="O1211" s="8">
        <v>34</v>
      </c>
      <c r="P1211" s="8">
        <v>216</v>
      </c>
      <c r="Q1211" s="8">
        <v>236</v>
      </c>
      <c r="R1211" s="8">
        <v>113</v>
      </c>
      <c r="S1211" s="8">
        <v>78</v>
      </c>
      <c r="T1211" s="8">
        <v>215</v>
      </c>
      <c r="U1211" s="8">
        <v>202</v>
      </c>
      <c r="V1211" s="8">
        <v>303</v>
      </c>
      <c r="W1211" s="8">
        <v>28</v>
      </c>
    </row>
    <row r="1212" spans="1:23" ht="15">
      <c r="A1212" s="12">
        <v>1178363</v>
      </c>
      <c r="B1212" t="s">
        <v>1566</v>
      </c>
      <c r="C1212" t="s">
        <v>1535</v>
      </c>
      <c r="E1212" s="8" t="s">
        <v>3160</v>
      </c>
      <c r="F1212" s="8">
        <v>229</v>
      </c>
      <c r="G1212" s="8">
        <v>221</v>
      </c>
      <c r="H1212" s="8">
        <v>72</v>
      </c>
      <c r="I1212" s="8">
        <v>12</v>
      </c>
      <c r="J1212" s="8">
        <v>35</v>
      </c>
      <c r="K1212" s="8">
        <v>1315</v>
      </c>
      <c r="L1212" s="8">
        <v>13</v>
      </c>
      <c r="M1212" s="42">
        <v>189</v>
      </c>
      <c r="N1212" s="8">
        <v>29</v>
      </c>
      <c r="O1212" s="8">
        <v>33</v>
      </c>
      <c r="P1212" s="8">
        <v>164</v>
      </c>
      <c r="Q1212" s="8">
        <v>214</v>
      </c>
      <c r="R1212" s="8">
        <v>118</v>
      </c>
      <c r="S1212" s="8">
        <v>73</v>
      </c>
      <c r="T1212" s="8">
        <v>260</v>
      </c>
      <c r="U1212" s="8">
        <v>236</v>
      </c>
      <c r="V1212" s="8">
        <v>287</v>
      </c>
      <c r="W1212" s="8">
        <v>47</v>
      </c>
    </row>
    <row r="1213" spans="1:23" ht="15">
      <c r="A1213" s="12">
        <v>1178731</v>
      </c>
      <c r="B1213" t="s">
        <v>1566</v>
      </c>
      <c r="C1213" t="s">
        <v>1535</v>
      </c>
      <c r="E1213" s="8" t="s">
        <v>3160</v>
      </c>
      <c r="F1213" s="8">
        <v>125</v>
      </c>
      <c r="G1213" s="8">
        <v>342</v>
      </c>
      <c r="H1213" s="8">
        <v>43</v>
      </c>
      <c r="I1213" s="8">
        <v>48</v>
      </c>
      <c r="J1213" s="8">
        <v>54</v>
      </c>
      <c r="K1213" s="8">
        <v>765</v>
      </c>
      <c r="L1213" s="8">
        <v>16</v>
      </c>
      <c r="M1213" s="42">
        <v>178</v>
      </c>
      <c r="N1213" s="8">
        <v>56</v>
      </c>
      <c r="O1213" s="8">
        <v>27</v>
      </c>
      <c r="P1213" s="8">
        <v>112</v>
      </c>
      <c r="Q1213" s="8">
        <v>434</v>
      </c>
      <c r="R1213" s="8">
        <v>104</v>
      </c>
      <c r="S1213" s="8">
        <v>56</v>
      </c>
      <c r="T1213" s="8">
        <v>240</v>
      </c>
      <c r="U1213" s="8">
        <v>682</v>
      </c>
      <c r="V1213" s="8">
        <v>228</v>
      </c>
      <c r="W1213" s="8">
        <v>16</v>
      </c>
    </row>
    <row r="1214" spans="1:23" ht="15">
      <c r="A1214" s="12">
        <v>1179075</v>
      </c>
      <c r="B1214" t="s">
        <v>52</v>
      </c>
      <c r="C1214" t="s">
        <v>2111</v>
      </c>
      <c r="E1214" s="8" t="s">
        <v>3160</v>
      </c>
      <c r="F1214" s="8">
        <v>157</v>
      </c>
      <c r="G1214" s="8">
        <v>340</v>
      </c>
      <c r="H1214" s="8">
        <v>85</v>
      </c>
      <c r="I1214" s="8">
        <v>65</v>
      </c>
      <c r="J1214" s="8">
        <v>54</v>
      </c>
      <c r="K1214" s="8">
        <v>876</v>
      </c>
      <c r="L1214" s="8">
        <v>10</v>
      </c>
      <c r="M1214" s="42">
        <v>259</v>
      </c>
      <c r="N1214" s="8">
        <v>28</v>
      </c>
      <c r="O1214" s="8">
        <v>54</v>
      </c>
      <c r="P1214" s="8">
        <v>99</v>
      </c>
      <c r="Q1214" s="8">
        <v>372</v>
      </c>
      <c r="R1214" s="8">
        <v>92</v>
      </c>
      <c r="S1214" s="8">
        <v>59</v>
      </c>
      <c r="T1214" s="8">
        <v>222</v>
      </c>
      <c r="U1214" s="8">
        <v>488</v>
      </c>
      <c r="V1214" s="8">
        <v>222</v>
      </c>
      <c r="W1214" s="8">
        <v>21</v>
      </c>
    </row>
    <row r="1215" spans="1:23" ht="15">
      <c r="A1215" s="12">
        <v>1184102</v>
      </c>
      <c r="B1215" t="s">
        <v>52</v>
      </c>
      <c r="C1215" t="s">
        <v>2112</v>
      </c>
      <c r="E1215" s="8" t="s">
        <v>3160</v>
      </c>
      <c r="F1215" s="8">
        <v>114</v>
      </c>
      <c r="G1215" s="8">
        <v>316</v>
      </c>
      <c r="H1215" s="8">
        <v>78</v>
      </c>
      <c r="I1215" s="8">
        <v>58</v>
      </c>
      <c r="J1215" s="8">
        <v>32</v>
      </c>
      <c r="K1215" s="8">
        <v>804</v>
      </c>
      <c r="L1215" s="8">
        <v>18</v>
      </c>
      <c r="M1215" s="42">
        <v>67</v>
      </c>
      <c r="N1215" s="8">
        <v>30</v>
      </c>
      <c r="O1215" s="8">
        <v>19</v>
      </c>
      <c r="P1215" s="8">
        <v>130</v>
      </c>
      <c r="Q1215" s="8">
        <v>154</v>
      </c>
      <c r="R1215" s="8">
        <v>90</v>
      </c>
      <c r="S1215" s="8">
        <v>52</v>
      </c>
      <c r="T1215" s="8">
        <v>237</v>
      </c>
      <c r="U1215" s="8">
        <v>209</v>
      </c>
      <c r="V1215" s="8">
        <v>252</v>
      </c>
      <c r="W1215" s="8">
        <v>28</v>
      </c>
    </row>
    <row r="1216" spans="1:23" ht="15">
      <c r="A1216" s="12">
        <v>1184110</v>
      </c>
      <c r="B1216" t="s">
        <v>1566</v>
      </c>
      <c r="C1216" t="s">
        <v>2112</v>
      </c>
      <c r="E1216" s="8" t="s">
        <v>3160</v>
      </c>
      <c r="F1216" s="8">
        <v>113</v>
      </c>
      <c r="G1216" s="8">
        <v>318</v>
      </c>
      <c r="H1216" s="8">
        <v>78</v>
      </c>
      <c r="I1216" s="8">
        <v>60</v>
      </c>
      <c r="J1216" s="8">
        <v>40</v>
      </c>
      <c r="K1216" s="8">
        <v>804</v>
      </c>
      <c r="L1216" s="8">
        <v>14</v>
      </c>
      <c r="M1216" s="42">
        <v>69</v>
      </c>
      <c r="N1216" s="8">
        <v>29</v>
      </c>
      <c r="O1216" s="8">
        <v>25</v>
      </c>
      <c r="P1216" s="8">
        <v>125</v>
      </c>
      <c r="Q1216" s="8">
        <v>144</v>
      </c>
      <c r="R1216" s="8">
        <v>91</v>
      </c>
      <c r="S1216" s="8">
        <v>53</v>
      </c>
      <c r="T1216" s="8">
        <v>247</v>
      </c>
      <c r="U1216" s="8">
        <v>198</v>
      </c>
      <c r="V1216" s="8">
        <v>251</v>
      </c>
      <c r="W1216" s="8">
        <v>32</v>
      </c>
    </row>
    <row r="1217" spans="1:23" ht="15">
      <c r="A1217" s="12">
        <v>1184111</v>
      </c>
      <c r="B1217" t="s">
        <v>52</v>
      </c>
      <c r="C1217" t="s">
        <v>2112</v>
      </c>
      <c r="E1217" s="8" t="s">
        <v>3160</v>
      </c>
      <c r="F1217" s="8">
        <v>113</v>
      </c>
      <c r="G1217" s="8">
        <v>318</v>
      </c>
      <c r="H1217" s="8">
        <v>80</v>
      </c>
      <c r="I1217" s="8">
        <v>59</v>
      </c>
      <c r="J1217" s="8">
        <v>40</v>
      </c>
      <c r="K1217" s="8">
        <v>810</v>
      </c>
      <c r="L1217" s="8">
        <v>14</v>
      </c>
      <c r="M1217" s="42">
        <v>71</v>
      </c>
      <c r="N1217" s="8">
        <v>28</v>
      </c>
      <c r="O1217" s="8">
        <v>25</v>
      </c>
      <c r="P1217" s="8">
        <v>129</v>
      </c>
      <c r="Q1217" s="8">
        <v>144</v>
      </c>
      <c r="R1217" s="8">
        <v>94</v>
      </c>
      <c r="S1217" s="8">
        <v>52</v>
      </c>
      <c r="T1217" s="8">
        <v>248</v>
      </c>
      <c r="U1217" s="8">
        <v>200</v>
      </c>
      <c r="V1217" s="8">
        <v>254</v>
      </c>
      <c r="W1217" s="8">
        <v>32</v>
      </c>
    </row>
    <row r="1218" spans="1:23" ht="15">
      <c r="A1218" s="12">
        <v>1184118</v>
      </c>
      <c r="B1218" t="s">
        <v>1566</v>
      </c>
      <c r="C1218" t="s">
        <v>2112</v>
      </c>
      <c r="E1218" s="8" t="s">
        <v>3160</v>
      </c>
      <c r="F1218" s="8">
        <v>110</v>
      </c>
      <c r="G1218" s="8">
        <v>310</v>
      </c>
      <c r="H1218" s="8">
        <v>72</v>
      </c>
      <c r="I1218" s="8">
        <v>59</v>
      </c>
      <c r="J1218" s="8">
        <v>52</v>
      </c>
      <c r="K1218" s="8">
        <v>823</v>
      </c>
      <c r="L1218" s="8">
        <v>13</v>
      </c>
      <c r="M1218" s="42">
        <v>85</v>
      </c>
      <c r="N1218" s="8">
        <v>30</v>
      </c>
      <c r="O1218" s="8">
        <v>25</v>
      </c>
      <c r="P1218" s="8">
        <v>144</v>
      </c>
      <c r="Q1218" s="8">
        <v>138</v>
      </c>
      <c r="R1218" s="8">
        <v>90</v>
      </c>
      <c r="S1218" s="8">
        <v>44</v>
      </c>
      <c r="T1218" s="8">
        <v>239</v>
      </c>
      <c r="U1218" s="8">
        <v>196</v>
      </c>
      <c r="V1218" s="8">
        <v>246</v>
      </c>
      <c r="W1218" s="8">
        <v>37</v>
      </c>
    </row>
    <row r="1219" spans="1:23" ht="15">
      <c r="A1219" s="12">
        <v>1184141</v>
      </c>
      <c r="B1219" t="s">
        <v>52</v>
      </c>
      <c r="C1219" t="s">
        <v>2112</v>
      </c>
      <c r="E1219" s="8" t="s">
        <v>3160</v>
      </c>
      <c r="F1219" s="8">
        <v>114</v>
      </c>
      <c r="G1219" s="8">
        <v>304</v>
      </c>
      <c r="H1219" s="8">
        <v>58</v>
      </c>
      <c r="I1219" s="8">
        <v>57</v>
      </c>
      <c r="J1219" s="8">
        <v>65</v>
      </c>
      <c r="K1219" s="8">
        <v>827</v>
      </c>
      <c r="L1219" s="8">
        <v>11</v>
      </c>
      <c r="M1219" s="42">
        <v>105</v>
      </c>
      <c r="N1219" s="8">
        <v>39</v>
      </c>
      <c r="O1219" s="8">
        <v>24</v>
      </c>
      <c r="P1219" s="8">
        <v>156</v>
      </c>
      <c r="Q1219" s="8">
        <v>121</v>
      </c>
      <c r="R1219" s="8">
        <v>85</v>
      </c>
      <c r="S1219" s="8">
        <v>51</v>
      </c>
      <c r="T1219" s="8">
        <v>219</v>
      </c>
      <c r="U1219" s="8">
        <v>237</v>
      </c>
      <c r="V1219" s="8">
        <v>220</v>
      </c>
      <c r="W1219" s="8">
        <v>43</v>
      </c>
    </row>
    <row r="1220" spans="1:23" ht="15">
      <c r="A1220" s="12">
        <v>1187273</v>
      </c>
      <c r="B1220" t="s">
        <v>1566</v>
      </c>
      <c r="C1220" t="s">
        <v>2113</v>
      </c>
      <c r="E1220" s="8" t="s">
        <v>3160</v>
      </c>
      <c r="F1220" s="8">
        <v>139</v>
      </c>
      <c r="G1220" s="8">
        <v>331</v>
      </c>
      <c r="H1220" s="8">
        <v>34</v>
      </c>
      <c r="I1220" s="8">
        <v>56</v>
      </c>
      <c r="J1220" s="8">
        <v>13</v>
      </c>
      <c r="K1220" s="8">
        <v>2202</v>
      </c>
      <c r="L1220" s="8">
        <v>17</v>
      </c>
      <c r="M1220" s="42">
        <v>197</v>
      </c>
      <c r="N1220" s="8">
        <v>27</v>
      </c>
      <c r="O1220" s="8">
        <v>29</v>
      </c>
      <c r="P1220" s="8">
        <v>165</v>
      </c>
      <c r="Q1220" s="8">
        <v>232</v>
      </c>
      <c r="R1220" s="8">
        <v>117</v>
      </c>
      <c r="S1220" s="8">
        <v>53</v>
      </c>
      <c r="T1220" s="8">
        <v>193</v>
      </c>
      <c r="U1220" s="8">
        <v>102</v>
      </c>
      <c r="V1220" s="8">
        <v>253</v>
      </c>
      <c r="W1220" s="8">
        <v>16</v>
      </c>
    </row>
    <row r="1221" spans="1:23" ht="15">
      <c r="A1221" s="12">
        <v>1192236</v>
      </c>
      <c r="B1221" t="s">
        <v>52</v>
      </c>
      <c r="C1221" t="s">
        <v>2114</v>
      </c>
      <c r="E1221" s="8" t="s">
        <v>3160</v>
      </c>
      <c r="F1221" s="8">
        <v>128</v>
      </c>
      <c r="G1221" s="8">
        <v>298</v>
      </c>
      <c r="H1221" s="8">
        <v>72</v>
      </c>
      <c r="I1221" s="8">
        <v>48</v>
      </c>
      <c r="J1221" s="8">
        <v>42</v>
      </c>
      <c r="K1221" s="8">
        <v>523</v>
      </c>
      <c r="L1221" s="8">
        <v>10</v>
      </c>
      <c r="M1221" s="42">
        <v>210</v>
      </c>
      <c r="N1221" s="8">
        <v>68</v>
      </c>
      <c r="O1221" s="8">
        <v>38</v>
      </c>
      <c r="P1221" s="8">
        <v>117</v>
      </c>
      <c r="Q1221" s="8">
        <v>326</v>
      </c>
      <c r="R1221" s="8">
        <v>110</v>
      </c>
      <c r="S1221" s="8">
        <v>66</v>
      </c>
      <c r="T1221" s="8">
        <v>202</v>
      </c>
      <c r="U1221" s="8">
        <v>589</v>
      </c>
      <c r="V1221" s="8">
        <v>213</v>
      </c>
      <c r="W1221" s="8">
        <v>33</v>
      </c>
    </row>
    <row r="1222" spans="1:23" ht="15">
      <c r="A1222" s="12">
        <v>1193885</v>
      </c>
      <c r="B1222" t="s">
        <v>52</v>
      </c>
      <c r="C1222" t="s">
        <v>2115</v>
      </c>
      <c r="E1222" s="8" t="s">
        <v>3160</v>
      </c>
      <c r="F1222" s="8">
        <v>193</v>
      </c>
      <c r="G1222" s="8">
        <v>103</v>
      </c>
      <c r="H1222" s="8">
        <v>51</v>
      </c>
      <c r="I1222" s="8">
        <v>58</v>
      </c>
      <c r="J1222" s="8">
        <v>48</v>
      </c>
      <c r="K1222" s="8">
        <v>2255</v>
      </c>
      <c r="L1222" s="8">
        <v>3</v>
      </c>
      <c r="M1222" s="42">
        <v>260</v>
      </c>
      <c r="N1222" s="8">
        <v>24</v>
      </c>
      <c r="O1222" s="8">
        <v>24</v>
      </c>
      <c r="P1222" s="8">
        <v>116</v>
      </c>
      <c r="Q1222" s="8">
        <v>274</v>
      </c>
      <c r="R1222" s="8">
        <v>76</v>
      </c>
      <c r="S1222" s="8">
        <v>62</v>
      </c>
      <c r="T1222" s="8">
        <v>218</v>
      </c>
      <c r="U1222" s="8">
        <v>252</v>
      </c>
      <c r="V1222" s="8">
        <v>250</v>
      </c>
      <c r="W1222" s="8">
        <v>35</v>
      </c>
    </row>
    <row r="1223" spans="1:23" ht="15">
      <c r="A1223" s="12">
        <v>1197555</v>
      </c>
      <c r="B1223" t="s">
        <v>52</v>
      </c>
      <c r="C1223" t="s">
        <v>2116</v>
      </c>
      <c r="E1223" s="8" t="s">
        <v>3160</v>
      </c>
      <c r="F1223" s="8">
        <v>143</v>
      </c>
      <c r="G1223" s="8">
        <v>102</v>
      </c>
      <c r="H1223" s="8">
        <v>125</v>
      </c>
      <c r="I1223" s="8">
        <v>76</v>
      </c>
      <c r="J1223" s="8">
        <v>66</v>
      </c>
      <c r="K1223" s="8">
        <v>1313</v>
      </c>
      <c r="L1223" s="8">
        <v>25</v>
      </c>
      <c r="M1223" s="42">
        <v>49</v>
      </c>
      <c r="N1223" s="8">
        <v>51</v>
      </c>
      <c r="O1223" s="8">
        <v>30</v>
      </c>
      <c r="P1223" s="8">
        <v>151</v>
      </c>
      <c r="Q1223" s="8">
        <v>293</v>
      </c>
      <c r="R1223" s="8">
        <v>59</v>
      </c>
      <c r="S1223" s="8">
        <v>49</v>
      </c>
      <c r="T1223" s="8">
        <v>169</v>
      </c>
      <c r="U1223" s="8">
        <v>399</v>
      </c>
      <c r="V1223" s="8">
        <v>233</v>
      </c>
      <c r="W1223" s="8">
        <v>39</v>
      </c>
    </row>
    <row r="1224" spans="1:23" ht="15">
      <c r="A1224" s="12">
        <v>1200284</v>
      </c>
      <c r="B1224" t="s">
        <v>52</v>
      </c>
      <c r="C1224" t="s">
        <v>2117</v>
      </c>
      <c r="E1224" s="8" t="s">
        <v>3160</v>
      </c>
      <c r="F1224" s="8">
        <v>35</v>
      </c>
      <c r="G1224" s="8">
        <v>220</v>
      </c>
      <c r="H1224" s="8">
        <v>84</v>
      </c>
      <c r="I1224" s="8">
        <v>72</v>
      </c>
      <c r="J1224" s="8">
        <v>46</v>
      </c>
      <c r="K1224" s="8">
        <v>372</v>
      </c>
      <c r="L1224" s="8">
        <v>9</v>
      </c>
      <c r="M1224" s="42">
        <v>121</v>
      </c>
      <c r="N1224" s="8">
        <v>53</v>
      </c>
      <c r="O1224" s="8">
        <v>28</v>
      </c>
      <c r="P1224" s="8">
        <v>71</v>
      </c>
      <c r="Q1224" s="8">
        <v>245</v>
      </c>
      <c r="R1224" s="8">
        <v>133</v>
      </c>
      <c r="S1224" s="8">
        <v>62</v>
      </c>
      <c r="T1224" s="8">
        <v>210</v>
      </c>
      <c r="U1224" s="8">
        <v>327</v>
      </c>
      <c r="V1224" s="8">
        <v>252</v>
      </c>
      <c r="W1224" s="8">
        <v>15</v>
      </c>
    </row>
    <row r="1225" spans="1:23" ht="15">
      <c r="A1225" s="12">
        <v>1200590</v>
      </c>
      <c r="B1225" t="s">
        <v>1566</v>
      </c>
      <c r="C1225" t="s">
        <v>2117</v>
      </c>
      <c r="E1225" s="8" t="s">
        <v>3160</v>
      </c>
      <c r="F1225" s="8">
        <v>135</v>
      </c>
      <c r="G1225" s="8">
        <v>274</v>
      </c>
      <c r="H1225" s="8">
        <v>90</v>
      </c>
      <c r="I1225" s="8">
        <v>83</v>
      </c>
      <c r="J1225" s="8">
        <v>94</v>
      </c>
      <c r="K1225" s="8">
        <v>1235</v>
      </c>
      <c r="L1225" s="8">
        <v>14</v>
      </c>
      <c r="M1225" s="42">
        <v>233</v>
      </c>
      <c r="N1225" s="8">
        <v>25</v>
      </c>
      <c r="O1225" s="8">
        <v>54</v>
      </c>
      <c r="P1225" s="8">
        <v>68</v>
      </c>
      <c r="Q1225" s="8">
        <v>325</v>
      </c>
      <c r="R1225" s="8">
        <v>123</v>
      </c>
      <c r="S1225" s="8">
        <v>55</v>
      </c>
      <c r="T1225" s="8">
        <v>208</v>
      </c>
      <c r="U1225" s="8">
        <v>306</v>
      </c>
      <c r="V1225" s="8">
        <v>241</v>
      </c>
      <c r="W1225" s="8">
        <v>56</v>
      </c>
    </row>
    <row r="1226" spans="1:23" ht="15">
      <c r="A1226" s="12">
        <v>1200592</v>
      </c>
      <c r="B1226" t="s">
        <v>52</v>
      </c>
      <c r="C1226" t="s">
        <v>2117</v>
      </c>
      <c r="E1226" s="8" t="s">
        <v>3160</v>
      </c>
      <c r="F1226" s="8">
        <v>138</v>
      </c>
      <c r="G1226" s="8">
        <v>276</v>
      </c>
      <c r="H1226" s="8">
        <v>95</v>
      </c>
      <c r="I1226" s="8">
        <v>80</v>
      </c>
      <c r="J1226" s="8">
        <v>94</v>
      </c>
      <c r="K1226" s="8">
        <v>1254</v>
      </c>
      <c r="L1226" s="8">
        <v>13</v>
      </c>
      <c r="M1226" s="42">
        <v>236</v>
      </c>
      <c r="N1226" s="8">
        <v>24</v>
      </c>
      <c r="O1226" s="8">
        <v>54</v>
      </c>
      <c r="P1226" s="8">
        <v>69</v>
      </c>
      <c r="Q1226" s="8">
        <v>331</v>
      </c>
      <c r="R1226" s="8">
        <v>122</v>
      </c>
      <c r="S1226" s="8">
        <v>52</v>
      </c>
      <c r="T1226" s="8">
        <v>206</v>
      </c>
      <c r="U1226" s="8">
        <v>311</v>
      </c>
      <c r="V1226" s="8">
        <v>241</v>
      </c>
      <c r="W1226" s="8">
        <v>54</v>
      </c>
    </row>
    <row r="1227" spans="1:23" ht="15">
      <c r="A1227" s="12">
        <v>1201756</v>
      </c>
      <c r="B1227" t="s">
        <v>1566</v>
      </c>
      <c r="C1227" t="s">
        <v>2118</v>
      </c>
      <c r="E1227" s="8" t="s">
        <v>3160</v>
      </c>
      <c r="F1227" s="8">
        <v>190</v>
      </c>
      <c r="G1227" s="8">
        <v>70</v>
      </c>
      <c r="H1227" s="8">
        <v>139</v>
      </c>
      <c r="I1227" s="8">
        <v>108</v>
      </c>
      <c r="J1227" s="8">
        <v>70</v>
      </c>
      <c r="K1227" s="8">
        <v>1907</v>
      </c>
      <c r="L1227" s="8">
        <v>21</v>
      </c>
      <c r="M1227" s="42">
        <v>221</v>
      </c>
      <c r="N1227" s="8">
        <v>60</v>
      </c>
      <c r="O1227" s="8">
        <v>44</v>
      </c>
      <c r="P1227" s="8">
        <v>106</v>
      </c>
      <c r="Q1227" s="8">
        <v>96</v>
      </c>
      <c r="R1227" s="8">
        <v>94</v>
      </c>
      <c r="S1227" s="8">
        <v>18</v>
      </c>
      <c r="T1227" s="8">
        <v>125</v>
      </c>
      <c r="U1227" s="8">
        <v>216</v>
      </c>
      <c r="V1227" s="8">
        <v>224</v>
      </c>
      <c r="W1227" s="8">
        <v>39</v>
      </c>
    </row>
    <row r="1228" spans="1:23" ht="15">
      <c r="A1228" s="12">
        <v>1201836</v>
      </c>
      <c r="B1228" t="s">
        <v>1566</v>
      </c>
      <c r="C1228" t="s">
        <v>2118</v>
      </c>
      <c r="E1228" s="8" t="s">
        <v>3160</v>
      </c>
      <c r="F1228" s="8">
        <v>99</v>
      </c>
      <c r="G1228" s="8">
        <v>72</v>
      </c>
      <c r="H1228" s="8">
        <v>101</v>
      </c>
      <c r="I1228" s="8">
        <v>101</v>
      </c>
      <c r="J1228" s="8">
        <v>78</v>
      </c>
      <c r="K1228" s="8">
        <v>1219</v>
      </c>
      <c r="L1228" s="8">
        <v>17</v>
      </c>
      <c r="M1228" s="42">
        <v>247</v>
      </c>
      <c r="N1228" s="8">
        <v>54</v>
      </c>
      <c r="O1228" s="8">
        <v>53</v>
      </c>
      <c r="P1228" s="8">
        <v>177</v>
      </c>
      <c r="Q1228" s="8">
        <v>69</v>
      </c>
      <c r="R1228" s="8">
        <v>124</v>
      </c>
      <c r="S1228" s="8">
        <v>34</v>
      </c>
      <c r="T1228" s="8">
        <v>157</v>
      </c>
      <c r="U1228" s="8">
        <v>119</v>
      </c>
      <c r="V1228" s="8">
        <v>264</v>
      </c>
      <c r="W1228" s="8">
        <v>26</v>
      </c>
    </row>
    <row r="1229" spans="1:23" ht="15">
      <c r="A1229" s="12">
        <v>1203028</v>
      </c>
      <c r="B1229" t="s">
        <v>52</v>
      </c>
      <c r="C1229" t="s">
        <v>2119</v>
      </c>
      <c r="E1229" s="8" t="s">
        <v>3160</v>
      </c>
      <c r="F1229" s="8">
        <v>120</v>
      </c>
      <c r="G1229" s="8">
        <v>78</v>
      </c>
      <c r="H1229" s="8">
        <v>125</v>
      </c>
      <c r="I1229" s="8">
        <v>55</v>
      </c>
      <c r="J1229" s="8">
        <v>90</v>
      </c>
      <c r="K1229" s="8">
        <v>196</v>
      </c>
      <c r="L1229" s="8">
        <v>11</v>
      </c>
      <c r="M1229" s="42">
        <v>299</v>
      </c>
      <c r="N1229" s="8">
        <v>60</v>
      </c>
      <c r="O1229" s="8">
        <v>56</v>
      </c>
      <c r="P1229" s="8">
        <v>108</v>
      </c>
      <c r="Q1229" s="8">
        <v>202</v>
      </c>
      <c r="R1229" s="8">
        <v>70</v>
      </c>
      <c r="S1229" s="8">
        <v>42</v>
      </c>
      <c r="T1229" s="8">
        <v>240</v>
      </c>
      <c r="U1229" s="8">
        <v>128</v>
      </c>
      <c r="V1229" s="8">
        <v>325</v>
      </c>
      <c r="W1229" s="8">
        <v>21</v>
      </c>
    </row>
    <row r="1230" spans="1:23" ht="15">
      <c r="A1230" s="12">
        <v>1207061</v>
      </c>
      <c r="B1230" t="s">
        <v>1566</v>
      </c>
      <c r="C1230" t="s">
        <v>1479</v>
      </c>
      <c r="E1230" s="8" t="s">
        <v>3160</v>
      </c>
      <c r="F1230" s="8">
        <v>151</v>
      </c>
      <c r="G1230" s="8">
        <v>286</v>
      </c>
      <c r="H1230" s="8">
        <v>51</v>
      </c>
      <c r="I1230" s="8">
        <v>90</v>
      </c>
      <c r="J1230" s="8">
        <v>35</v>
      </c>
      <c r="K1230" s="8">
        <v>860</v>
      </c>
      <c r="L1230" s="8">
        <v>18</v>
      </c>
      <c r="M1230" s="42">
        <v>299</v>
      </c>
      <c r="N1230" s="8">
        <v>41</v>
      </c>
      <c r="O1230" s="8">
        <v>28</v>
      </c>
      <c r="P1230" s="8">
        <v>39</v>
      </c>
      <c r="Q1230" s="8">
        <v>164</v>
      </c>
      <c r="R1230" s="8">
        <v>96</v>
      </c>
      <c r="S1230" s="8">
        <v>41</v>
      </c>
      <c r="T1230" s="8">
        <v>141</v>
      </c>
      <c r="U1230" s="8">
        <v>143</v>
      </c>
      <c r="V1230" s="8">
        <v>291</v>
      </c>
      <c r="W1230" s="8">
        <v>18</v>
      </c>
    </row>
    <row r="1231" spans="1:23" ht="15">
      <c r="A1231" s="12">
        <v>1207074</v>
      </c>
      <c r="B1231" t="s">
        <v>1566</v>
      </c>
      <c r="C1231" t="s">
        <v>1479</v>
      </c>
      <c r="E1231" s="8" t="s">
        <v>3160</v>
      </c>
      <c r="F1231" s="8">
        <v>164</v>
      </c>
      <c r="G1231" s="8">
        <v>291</v>
      </c>
      <c r="H1231" s="8">
        <v>48</v>
      </c>
      <c r="I1231" s="8">
        <v>91</v>
      </c>
      <c r="J1231" s="8">
        <v>37</v>
      </c>
      <c r="K1231" s="8">
        <v>743</v>
      </c>
      <c r="L1231" s="8">
        <v>18</v>
      </c>
      <c r="M1231" s="42">
        <v>300</v>
      </c>
      <c r="N1231" s="8">
        <v>52</v>
      </c>
      <c r="O1231" s="8">
        <v>27</v>
      </c>
      <c r="P1231" s="8">
        <v>49</v>
      </c>
      <c r="Q1231" s="8">
        <v>164</v>
      </c>
      <c r="R1231" s="8">
        <v>90</v>
      </c>
      <c r="S1231" s="8">
        <v>36</v>
      </c>
      <c r="T1231" s="8">
        <v>135</v>
      </c>
      <c r="U1231" s="8">
        <v>164</v>
      </c>
      <c r="V1231" s="8">
        <v>292</v>
      </c>
      <c r="W1231" s="8">
        <v>17</v>
      </c>
    </row>
    <row r="1232" spans="1:23" ht="15">
      <c r="A1232" s="12">
        <v>1207075</v>
      </c>
      <c r="B1232" t="s">
        <v>52</v>
      </c>
      <c r="C1232" t="s">
        <v>1479</v>
      </c>
      <c r="E1232" s="8" t="s">
        <v>3160</v>
      </c>
      <c r="F1232" s="8">
        <v>169</v>
      </c>
      <c r="G1232" s="8">
        <v>293</v>
      </c>
      <c r="H1232" s="8">
        <v>47</v>
      </c>
      <c r="I1232" s="8">
        <v>90</v>
      </c>
      <c r="J1232" s="8">
        <v>39</v>
      </c>
      <c r="K1232" s="8">
        <v>736</v>
      </c>
      <c r="L1232" s="8">
        <v>17</v>
      </c>
      <c r="M1232" s="42">
        <v>300</v>
      </c>
      <c r="N1232" s="8">
        <v>52</v>
      </c>
      <c r="O1232" s="8">
        <v>27</v>
      </c>
      <c r="P1232" s="8">
        <v>47</v>
      </c>
      <c r="Q1232" s="8">
        <v>162</v>
      </c>
      <c r="R1232" s="8">
        <v>88</v>
      </c>
      <c r="S1232" s="8">
        <v>36</v>
      </c>
      <c r="T1232" s="8">
        <v>135</v>
      </c>
      <c r="U1232" s="8">
        <v>165</v>
      </c>
      <c r="V1232" s="8">
        <v>292</v>
      </c>
      <c r="W1232" s="8">
        <v>18</v>
      </c>
    </row>
    <row r="1233" spans="1:23" ht="15">
      <c r="A1233" s="12">
        <v>1207077</v>
      </c>
      <c r="B1233" t="s">
        <v>1566</v>
      </c>
      <c r="C1233" t="s">
        <v>1479</v>
      </c>
      <c r="E1233" s="8" t="s">
        <v>3160</v>
      </c>
      <c r="F1233" s="8">
        <v>166</v>
      </c>
      <c r="G1233" s="8">
        <v>298</v>
      </c>
      <c r="H1233" s="8">
        <v>49</v>
      </c>
      <c r="I1233" s="8">
        <v>90</v>
      </c>
      <c r="J1233" s="8">
        <v>38</v>
      </c>
      <c r="K1233" s="8">
        <v>707</v>
      </c>
      <c r="L1233" s="8">
        <v>18</v>
      </c>
      <c r="M1233" s="42">
        <v>288</v>
      </c>
      <c r="N1233" s="8">
        <v>52</v>
      </c>
      <c r="O1233" s="8">
        <v>26</v>
      </c>
      <c r="P1233" s="8">
        <v>47</v>
      </c>
      <c r="Q1233" s="8">
        <v>166</v>
      </c>
      <c r="R1233" s="8">
        <v>95</v>
      </c>
      <c r="S1233" s="8">
        <v>39</v>
      </c>
      <c r="T1233" s="8">
        <v>133</v>
      </c>
      <c r="U1233" s="8">
        <v>165</v>
      </c>
      <c r="V1233" s="8">
        <v>296</v>
      </c>
      <c r="W1233" s="8">
        <v>16</v>
      </c>
    </row>
    <row r="1234" spans="1:23" ht="15">
      <c r="A1234" s="12">
        <v>1207079</v>
      </c>
      <c r="B1234" t="s">
        <v>1566</v>
      </c>
      <c r="C1234" t="s">
        <v>1479</v>
      </c>
      <c r="E1234" s="8" t="s">
        <v>3160</v>
      </c>
      <c r="F1234" s="8">
        <v>168</v>
      </c>
      <c r="G1234" s="8">
        <v>295</v>
      </c>
      <c r="H1234" s="8">
        <v>48</v>
      </c>
      <c r="I1234" s="8">
        <v>90</v>
      </c>
      <c r="J1234" s="8">
        <v>37</v>
      </c>
      <c r="K1234" s="8">
        <v>690</v>
      </c>
      <c r="L1234" s="8">
        <v>17</v>
      </c>
      <c r="M1234" s="42">
        <v>286</v>
      </c>
      <c r="N1234" s="8">
        <v>57</v>
      </c>
      <c r="O1234" s="8">
        <v>25</v>
      </c>
      <c r="P1234" s="8">
        <v>43</v>
      </c>
      <c r="Q1234" s="8">
        <v>167</v>
      </c>
      <c r="R1234" s="8">
        <v>93</v>
      </c>
      <c r="S1234" s="8">
        <v>38</v>
      </c>
      <c r="T1234" s="8">
        <v>132</v>
      </c>
      <c r="U1234" s="8">
        <v>167</v>
      </c>
      <c r="V1234" s="8">
        <v>291</v>
      </c>
      <c r="W1234" s="8">
        <v>16</v>
      </c>
    </row>
    <row r="1235" spans="1:23" ht="15">
      <c r="A1235" s="12">
        <v>1207081</v>
      </c>
      <c r="B1235" t="s">
        <v>1566</v>
      </c>
      <c r="C1235" t="s">
        <v>1479</v>
      </c>
      <c r="E1235" s="8" t="s">
        <v>3160</v>
      </c>
      <c r="F1235" s="8">
        <v>165</v>
      </c>
      <c r="G1235" s="8">
        <v>290</v>
      </c>
      <c r="H1235" s="8">
        <v>48</v>
      </c>
      <c r="I1235" s="8">
        <v>90</v>
      </c>
      <c r="J1235" s="8">
        <v>39</v>
      </c>
      <c r="K1235" s="8">
        <v>678</v>
      </c>
      <c r="L1235" s="8">
        <v>18</v>
      </c>
      <c r="M1235" s="42">
        <v>290</v>
      </c>
      <c r="N1235" s="8">
        <v>62</v>
      </c>
      <c r="O1235" s="8">
        <v>23</v>
      </c>
      <c r="P1235" s="8">
        <v>39</v>
      </c>
      <c r="Q1235" s="8">
        <v>164</v>
      </c>
      <c r="R1235" s="8">
        <v>92</v>
      </c>
      <c r="S1235" s="8">
        <v>34</v>
      </c>
      <c r="T1235" s="8">
        <v>135</v>
      </c>
      <c r="U1235" s="8">
        <v>170</v>
      </c>
      <c r="V1235" s="8">
        <v>287</v>
      </c>
      <c r="W1235" s="8">
        <v>17</v>
      </c>
    </row>
    <row r="1236" spans="1:23" ht="15">
      <c r="A1236" s="12">
        <v>1207142</v>
      </c>
      <c r="B1236" t="s">
        <v>1566</v>
      </c>
      <c r="C1236" t="s">
        <v>1479</v>
      </c>
      <c r="E1236" s="8" t="s">
        <v>3160</v>
      </c>
      <c r="F1236" s="8">
        <v>149</v>
      </c>
      <c r="G1236" s="8">
        <v>294</v>
      </c>
      <c r="H1236" s="8">
        <v>44</v>
      </c>
      <c r="I1236" s="8">
        <v>71</v>
      </c>
      <c r="J1236" s="8">
        <v>31</v>
      </c>
      <c r="K1236" s="8">
        <v>240</v>
      </c>
      <c r="L1236" s="8">
        <v>21</v>
      </c>
      <c r="M1236" s="42">
        <v>264</v>
      </c>
      <c r="N1236" s="8">
        <v>43</v>
      </c>
      <c r="O1236" s="8">
        <v>38</v>
      </c>
      <c r="P1236" s="8">
        <v>29</v>
      </c>
      <c r="Q1236" s="8">
        <v>184</v>
      </c>
      <c r="R1236" s="8">
        <v>69</v>
      </c>
      <c r="S1236" s="8">
        <v>65</v>
      </c>
      <c r="T1236" s="8">
        <v>151</v>
      </c>
      <c r="U1236" s="8">
        <v>165</v>
      </c>
      <c r="V1236" s="8">
        <v>248</v>
      </c>
      <c r="W1236" s="8">
        <v>25</v>
      </c>
    </row>
    <row r="1237" spans="1:23" ht="15">
      <c r="A1237" s="12">
        <v>1207162</v>
      </c>
      <c r="B1237" t="s">
        <v>1566</v>
      </c>
      <c r="C1237" t="s">
        <v>1479</v>
      </c>
      <c r="E1237" s="8" t="s">
        <v>3160</v>
      </c>
      <c r="F1237" s="8">
        <v>136</v>
      </c>
      <c r="G1237" s="8">
        <v>296</v>
      </c>
      <c r="H1237" s="8">
        <v>39</v>
      </c>
      <c r="I1237" s="8">
        <v>81</v>
      </c>
      <c r="J1237" s="8">
        <v>28</v>
      </c>
      <c r="K1237" s="8">
        <v>220</v>
      </c>
      <c r="L1237" s="8">
        <v>21</v>
      </c>
      <c r="M1237" s="42">
        <v>268</v>
      </c>
      <c r="N1237" s="8">
        <v>52</v>
      </c>
      <c r="O1237" s="8">
        <v>38</v>
      </c>
      <c r="P1237" s="8">
        <v>33</v>
      </c>
      <c r="Q1237" s="8">
        <v>191</v>
      </c>
      <c r="R1237" s="8">
        <v>73</v>
      </c>
      <c r="S1237" s="8">
        <v>51</v>
      </c>
      <c r="T1237" s="8">
        <v>155</v>
      </c>
      <c r="U1237" s="8">
        <v>165</v>
      </c>
      <c r="V1237" s="8">
        <v>256</v>
      </c>
      <c r="W1237" s="8">
        <v>26</v>
      </c>
    </row>
    <row r="1238" spans="1:23" ht="15">
      <c r="A1238" s="12">
        <v>1207170</v>
      </c>
      <c r="B1238" t="s">
        <v>1566</v>
      </c>
      <c r="C1238" t="s">
        <v>1479</v>
      </c>
      <c r="E1238" s="8" t="s">
        <v>3160</v>
      </c>
      <c r="F1238" s="8">
        <v>138</v>
      </c>
      <c r="G1238" s="8">
        <v>304</v>
      </c>
      <c r="H1238" s="8">
        <v>43</v>
      </c>
      <c r="I1238" s="8">
        <v>78</v>
      </c>
      <c r="J1238" s="8">
        <v>24</v>
      </c>
      <c r="K1238" s="8">
        <v>239</v>
      </c>
      <c r="L1238" s="8">
        <v>15</v>
      </c>
      <c r="M1238" s="42">
        <v>269</v>
      </c>
      <c r="N1238" s="8">
        <v>60</v>
      </c>
      <c r="O1238" s="8">
        <v>37</v>
      </c>
      <c r="P1238" s="8">
        <v>30</v>
      </c>
      <c r="Q1238" s="8">
        <v>196</v>
      </c>
      <c r="R1238" s="8">
        <v>71</v>
      </c>
      <c r="S1238" s="8">
        <v>51</v>
      </c>
      <c r="T1238" s="8">
        <v>156</v>
      </c>
      <c r="U1238" s="8">
        <v>189</v>
      </c>
      <c r="V1238" s="8">
        <v>261</v>
      </c>
      <c r="W1238" s="8">
        <v>23</v>
      </c>
    </row>
    <row r="1239" spans="1:23" ht="15">
      <c r="A1239" s="12">
        <v>1207172</v>
      </c>
      <c r="B1239" t="s">
        <v>1566</v>
      </c>
      <c r="C1239" t="s">
        <v>1479</v>
      </c>
      <c r="E1239" s="8" t="s">
        <v>3160</v>
      </c>
      <c r="F1239" s="8">
        <v>141</v>
      </c>
      <c r="G1239" s="8">
        <v>306</v>
      </c>
      <c r="H1239" s="8">
        <v>45</v>
      </c>
      <c r="I1239" s="8">
        <v>80</v>
      </c>
      <c r="J1239" s="8">
        <v>25</v>
      </c>
      <c r="K1239" s="8">
        <v>236</v>
      </c>
      <c r="L1239" s="8">
        <v>14</v>
      </c>
      <c r="M1239" s="42">
        <v>274</v>
      </c>
      <c r="N1239" s="8">
        <v>58</v>
      </c>
      <c r="O1239" s="8">
        <v>37</v>
      </c>
      <c r="P1239" s="8">
        <v>31</v>
      </c>
      <c r="Q1239" s="8">
        <v>200</v>
      </c>
      <c r="R1239" s="8">
        <v>69</v>
      </c>
      <c r="S1239" s="8">
        <v>49</v>
      </c>
      <c r="T1239" s="8">
        <v>163</v>
      </c>
      <c r="U1239" s="8">
        <v>187</v>
      </c>
      <c r="V1239" s="8">
        <v>252</v>
      </c>
      <c r="W1239" s="8">
        <v>24</v>
      </c>
    </row>
    <row r="1240" spans="1:23" ht="15">
      <c r="A1240" s="12">
        <v>1207176</v>
      </c>
      <c r="B1240" t="s">
        <v>1566</v>
      </c>
      <c r="C1240" t="s">
        <v>1479</v>
      </c>
      <c r="E1240" s="8" t="s">
        <v>3160</v>
      </c>
      <c r="F1240" s="8">
        <v>142</v>
      </c>
      <c r="G1240" s="8">
        <v>312</v>
      </c>
      <c r="H1240" s="8">
        <v>46</v>
      </c>
      <c r="I1240" s="8">
        <v>79</v>
      </c>
      <c r="J1240" s="8">
        <v>18</v>
      </c>
      <c r="K1240" s="8">
        <v>243</v>
      </c>
      <c r="L1240" s="8">
        <v>14</v>
      </c>
      <c r="M1240" s="42">
        <v>270</v>
      </c>
      <c r="N1240" s="8">
        <v>56</v>
      </c>
      <c r="O1240" s="8">
        <v>37</v>
      </c>
      <c r="P1240" s="8">
        <v>26</v>
      </c>
      <c r="Q1240" s="8">
        <v>201</v>
      </c>
      <c r="R1240" s="8">
        <v>72</v>
      </c>
      <c r="S1240" s="8">
        <v>52</v>
      </c>
      <c r="T1240" s="8">
        <v>161</v>
      </c>
      <c r="U1240" s="8">
        <v>203</v>
      </c>
      <c r="V1240" s="8">
        <v>253</v>
      </c>
      <c r="W1240" s="8">
        <v>23</v>
      </c>
    </row>
    <row r="1241" spans="1:23" ht="15">
      <c r="A1241" s="12">
        <v>1207179</v>
      </c>
      <c r="B1241" t="s">
        <v>1566</v>
      </c>
      <c r="C1241" t="s">
        <v>1479</v>
      </c>
      <c r="E1241" s="8" t="s">
        <v>3160</v>
      </c>
      <c r="F1241" s="8">
        <v>135</v>
      </c>
      <c r="G1241" s="8">
        <v>307</v>
      </c>
      <c r="H1241" s="8">
        <v>47</v>
      </c>
      <c r="I1241" s="8">
        <v>79</v>
      </c>
      <c r="J1241" s="8">
        <v>19</v>
      </c>
      <c r="K1241" s="8">
        <v>243</v>
      </c>
      <c r="L1241" s="8">
        <v>11</v>
      </c>
      <c r="M1241" s="42">
        <v>265</v>
      </c>
      <c r="N1241" s="8">
        <v>55</v>
      </c>
      <c r="O1241" s="8">
        <v>37</v>
      </c>
      <c r="P1241" s="8">
        <v>28</v>
      </c>
      <c r="Q1241" s="8">
        <v>212</v>
      </c>
      <c r="R1241" s="8">
        <v>70</v>
      </c>
      <c r="S1241" s="8">
        <v>52</v>
      </c>
      <c r="T1241" s="8">
        <v>166</v>
      </c>
      <c r="U1241" s="8">
        <v>210</v>
      </c>
      <c r="V1241" s="8">
        <v>258</v>
      </c>
      <c r="W1241" s="8">
        <v>25</v>
      </c>
    </row>
    <row r="1242" spans="1:23" ht="15">
      <c r="A1242" s="12">
        <v>1207181</v>
      </c>
      <c r="B1242" t="s">
        <v>1566</v>
      </c>
      <c r="C1242" t="s">
        <v>1479</v>
      </c>
      <c r="E1242" s="8" t="s">
        <v>3160</v>
      </c>
      <c r="F1242" s="8">
        <v>136</v>
      </c>
      <c r="G1242" s="8">
        <v>315</v>
      </c>
      <c r="H1242" s="8">
        <v>47</v>
      </c>
      <c r="I1242" s="8">
        <v>81</v>
      </c>
      <c r="J1242" s="8">
        <v>20</v>
      </c>
      <c r="K1242" s="8">
        <v>253</v>
      </c>
      <c r="L1242" s="8">
        <v>10</v>
      </c>
      <c r="M1242" s="42">
        <v>262</v>
      </c>
      <c r="N1242" s="8">
        <v>52</v>
      </c>
      <c r="O1242" s="8">
        <v>37</v>
      </c>
      <c r="P1242" s="8">
        <v>27</v>
      </c>
      <c r="Q1242" s="8">
        <v>218</v>
      </c>
      <c r="R1242" s="8">
        <v>70</v>
      </c>
      <c r="S1242" s="8">
        <v>53</v>
      </c>
      <c r="T1242" s="8">
        <v>170</v>
      </c>
      <c r="U1242" s="8">
        <v>210</v>
      </c>
      <c r="V1242" s="8">
        <v>258</v>
      </c>
      <c r="W1242" s="8">
        <v>25</v>
      </c>
    </row>
    <row r="1243" spans="1:23" ht="15">
      <c r="A1243" s="12">
        <v>1207184</v>
      </c>
      <c r="B1243" t="s">
        <v>1566</v>
      </c>
      <c r="C1243" t="s">
        <v>1479</v>
      </c>
      <c r="E1243" s="8" t="s">
        <v>3160</v>
      </c>
      <c r="F1243" s="8">
        <v>134</v>
      </c>
      <c r="G1243" s="8">
        <v>320</v>
      </c>
      <c r="H1243" s="8">
        <v>53</v>
      </c>
      <c r="I1243" s="8">
        <v>83</v>
      </c>
      <c r="J1243" s="8">
        <v>20</v>
      </c>
      <c r="K1243" s="8">
        <v>266</v>
      </c>
      <c r="L1243" s="8">
        <v>11</v>
      </c>
      <c r="M1243" s="42">
        <v>255</v>
      </c>
      <c r="N1243" s="8">
        <v>51</v>
      </c>
      <c r="O1243" s="8">
        <v>37</v>
      </c>
      <c r="P1243" s="8">
        <v>25</v>
      </c>
      <c r="Q1243" s="8">
        <v>224</v>
      </c>
      <c r="R1243" s="8">
        <v>70</v>
      </c>
      <c r="S1243" s="8">
        <v>51</v>
      </c>
      <c r="T1243" s="8">
        <v>173</v>
      </c>
      <c r="U1243" s="8">
        <v>214</v>
      </c>
      <c r="V1243" s="8">
        <v>261</v>
      </c>
      <c r="W1243" s="8">
        <v>24</v>
      </c>
    </row>
    <row r="1244" spans="1:23" ht="15">
      <c r="A1244" s="12">
        <v>1207187</v>
      </c>
      <c r="B1244" t="s">
        <v>1566</v>
      </c>
      <c r="C1244" t="s">
        <v>1479</v>
      </c>
      <c r="E1244" s="8" t="s">
        <v>3160</v>
      </c>
      <c r="F1244" s="8">
        <v>135</v>
      </c>
      <c r="G1244" s="8">
        <v>318</v>
      </c>
      <c r="H1244" s="8">
        <v>55</v>
      </c>
      <c r="I1244" s="8">
        <v>81</v>
      </c>
      <c r="J1244" s="8">
        <v>20</v>
      </c>
      <c r="K1244" s="8">
        <v>283</v>
      </c>
      <c r="L1244" s="8">
        <v>11</v>
      </c>
      <c r="M1244" s="42">
        <v>244</v>
      </c>
      <c r="N1244" s="8">
        <v>49</v>
      </c>
      <c r="O1244" s="8">
        <v>37</v>
      </c>
      <c r="P1244" s="8">
        <v>26</v>
      </c>
      <c r="Q1244" s="8">
        <v>226</v>
      </c>
      <c r="R1244" s="8">
        <v>72</v>
      </c>
      <c r="S1244" s="8">
        <v>51</v>
      </c>
      <c r="T1244" s="8">
        <v>175</v>
      </c>
      <c r="U1244" s="8">
        <v>222</v>
      </c>
      <c r="V1244" s="8">
        <v>263</v>
      </c>
      <c r="W1244" s="8">
        <v>23</v>
      </c>
    </row>
    <row r="1245" spans="1:23" ht="15">
      <c r="A1245" s="12">
        <v>1207188</v>
      </c>
      <c r="B1245" t="s">
        <v>1566</v>
      </c>
      <c r="C1245" t="s">
        <v>1479</v>
      </c>
      <c r="E1245" s="8" t="s">
        <v>3160</v>
      </c>
      <c r="F1245" s="8">
        <v>134</v>
      </c>
      <c r="G1245" s="8">
        <v>316</v>
      </c>
      <c r="H1245" s="8">
        <v>55</v>
      </c>
      <c r="I1245" s="8">
        <v>82</v>
      </c>
      <c r="J1245" s="8">
        <v>22</v>
      </c>
      <c r="K1245" s="8">
        <v>286</v>
      </c>
      <c r="L1245" s="8">
        <v>11</v>
      </c>
      <c r="M1245" s="42">
        <v>241</v>
      </c>
      <c r="N1245" s="8">
        <v>51</v>
      </c>
      <c r="O1245" s="8">
        <v>36</v>
      </c>
      <c r="P1245" s="8">
        <v>28</v>
      </c>
      <c r="Q1245" s="8">
        <v>230</v>
      </c>
      <c r="R1245" s="8">
        <v>73</v>
      </c>
      <c r="S1245" s="8">
        <v>50</v>
      </c>
      <c r="T1245" s="8">
        <v>173</v>
      </c>
      <c r="U1245" s="8">
        <v>223</v>
      </c>
      <c r="V1245" s="8">
        <v>266</v>
      </c>
      <c r="W1245" s="8">
        <v>22</v>
      </c>
    </row>
    <row r="1246" spans="1:23" ht="15">
      <c r="A1246" s="12">
        <v>1207190</v>
      </c>
      <c r="B1246" t="s">
        <v>1566</v>
      </c>
      <c r="C1246" t="s">
        <v>1479</v>
      </c>
      <c r="E1246" s="8" t="s">
        <v>3160</v>
      </c>
      <c r="F1246" s="8">
        <v>135</v>
      </c>
      <c r="G1246" s="8">
        <v>318</v>
      </c>
      <c r="H1246" s="8">
        <v>57</v>
      </c>
      <c r="I1246" s="8">
        <v>81</v>
      </c>
      <c r="J1246" s="8">
        <v>19</v>
      </c>
      <c r="K1246" s="8">
        <v>293</v>
      </c>
      <c r="L1246" s="8">
        <v>12</v>
      </c>
      <c r="M1246" s="42">
        <v>241</v>
      </c>
      <c r="N1246" s="8">
        <v>54</v>
      </c>
      <c r="O1246" s="8">
        <v>33</v>
      </c>
      <c r="P1246" s="8">
        <v>27</v>
      </c>
      <c r="Q1246" s="8">
        <v>237</v>
      </c>
      <c r="R1246" s="8">
        <v>71</v>
      </c>
      <c r="S1246" s="8">
        <v>51</v>
      </c>
      <c r="T1246" s="8">
        <v>175</v>
      </c>
      <c r="U1246" s="8">
        <v>228</v>
      </c>
      <c r="V1246" s="8">
        <v>269</v>
      </c>
      <c r="W1246" s="8">
        <v>22</v>
      </c>
    </row>
    <row r="1247" spans="1:23" ht="15">
      <c r="A1247" s="12">
        <v>1207201</v>
      </c>
      <c r="B1247" t="s">
        <v>1566</v>
      </c>
      <c r="C1247" t="s">
        <v>1479</v>
      </c>
      <c r="E1247" s="8" t="s">
        <v>3160</v>
      </c>
      <c r="F1247" s="8">
        <v>128</v>
      </c>
      <c r="G1247" s="8">
        <v>310</v>
      </c>
      <c r="H1247" s="8">
        <v>56</v>
      </c>
      <c r="I1247" s="8">
        <v>75</v>
      </c>
      <c r="J1247" s="8">
        <v>22</v>
      </c>
      <c r="K1247" s="8">
        <v>354</v>
      </c>
      <c r="L1247" s="8">
        <v>15</v>
      </c>
      <c r="M1247" s="42">
        <v>233</v>
      </c>
      <c r="N1247" s="8">
        <v>45</v>
      </c>
      <c r="O1247" s="8">
        <v>31</v>
      </c>
      <c r="P1247" s="8">
        <v>26</v>
      </c>
      <c r="Q1247" s="8">
        <v>229</v>
      </c>
      <c r="R1247" s="8">
        <v>69</v>
      </c>
      <c r="S1247" s="8">
        <v>48</v>
      </c>
      <c r="T1247" s="8">
        <v>180</v>
      </c>
      <c r="U1247" s="8">
        <v>248</v>
      </c>
      <c r="V1247" s="8">
        <v>281</v>
      </c>
      <c r="W1247" s="8">
        <v>27</v>
      </c>
    </row>
    <row r="1248" spans="1:23" ht="15">
      <c r="A1248" s="12">
        <v>1207205</v>
      </c>
      <c r="B1248" t="s">
        <v>1566</v>
      </c>
      <c r="C1248" t="s">
        <v>1479</v>
      </c>
      <c r="E1248" s="8" t="s">
        <v>3160</v>
      </c>
      <c r="F1248" s="8">
        <v>134</v>
      </c>
      <c r="G1248" s="8">
        <v>307</v>
      </c>
      <c r="H1248" s="8">
        <v>52</v>
      </c>
      <c r="I1248" s="8">
        <v>72</v>
      </c>
      <c r="J1248" s="8">
        <v>20</v>
      </c>
      <c r="K1248" s="8">
        <v>370</v>
      </c>
      <c r="L1248" s="8">
        <v>14</v>
      </c>
      <c r="M1248" s="42">
        <v>232</v>
      </c>
      <c r="N1248" s="8">
        <v>44</v>
      </c>
      <c r="O1248" s="8">
        <v>25</v>
      </c>
      <c r="P1248" s="8">
        <v>30</v>
      </c>
      <c r="Q1248" s="8">
        <v>237</v>
      </c>
      <c r="R1248" s="8">
        <v>68</v>
      </c>
      <c r="S1248" s="8">
        <v>51</v>
      </c>
      <c r="T1248" s="8">
        <v>183</v>
      </c>
      <c r="U1248" s="8">
        <v>253</v>
      </c>
      <c r="V1248" s="8">
        <v>295</v>
      </c>
      <c r="W1248" s="8">
        <v>28</v>
      </c>
    </row>
    <row r="1249" spans="1:23" ht="15">
      <c r="A1249" s="12">
        <v>1207206</v>
      </c>
      <c r="B1249" t="s">
        <v>52</v>
      </c>
      <c r="C1249" t="s">
        <v>1479</v>
      </c>
      <c r="E1249" s="8" t="s">
        <v>3160</v>
      </c>
      <c r="F1249" s="8">
        <v>137</v>
      </c>
      <c r="G1249" s="8">
        <v>307</v>
      </c>
      <c r="H1249" s="8">
        <v>51</v>
      </c>
      <c r="I1249" s="8">
        <v>73</v>
      </c>
      <c r="J1249" s="8">
        <v>21</v>
      </c>
      <c r="K1249" s="8">
        <v>372</v>
      </c>
      <c r="L1249" s="8">
        <v>13</v>
      </c>
      <c r="M1249" s="42">
        <v>231</v>
      </c>
      <c r="N1249" s="8">
        <v>43</v>
      </c>
      <c r="O1249" s="8">
        <v>24</v>
      </c>
      <c r="P1249" s="8">
        <v>31</v>
      </c>
      <c r="Q1249" s="8">
        <v>242</v>
      </c>
      <c r="R1249" s="8">
        <v>65</v>
      </c>
      <c r="S1249" s="8">
        <v>53</v>
      </c>
      <c r="T1249" s="8">
        <v>183</v>
      </c>
      <c r="U1249" s="8">
        <v>257</v>
      </c>
      <c r="V1249" s="8">
        <v>299</v>
      </c>
      <c r="W1249" s="8">
        <v>29</v>
      </c>
    </row>
    <row r="1250" spans="1:23" ht="15">
      <c r="A1250" s="12">
        <v>1207207</v>
      </c>
      <c r="B1250" t="s">
        <v>1566</v>
      </c>
      <c r="C1250" t="s">
        <v>1479</v>
      </c>
      <c r="E1250" s="8" t="s">
        <v>3160</v>
      </c>
      <c r="F1250" s="8">
        <v>136</v>
      </c>
      <c r="G1250" s="8">
        <v>307</v>
      </c>
      <c r="H1250" s="8">
        <v>49</v>
      </c>
      <c r="I1250" s="8">
        <v>73</v>
      </c>
      <c r="J1250" s="8">
        <v>20</v>
      </c>
      <c r="K1250" s="8">
        <v>383</v>
      </c>
      <c r="L1250" s="8">
        <v>14</v>
      </c>
      <c r="M1250" s="42">
        <v>228</v>
      </c>
      <c r="N1250" s="8">
        <v>45</v>
      </c>
      <c r="O1250" s="8">
        <v>23</v>
      </c>
      <c r="P1250" s="8">
        <v>32</v>
      </c>
      <c r="Q1250" s="8">
        <v>240</v>
      </c>
      <c r="R1250" s="8">
        <v>67</v>
      </c>
      <c r="S1250" s="8">
        <v>53</v>
      </c>
      <c r="T1250" s="8">
        <v>183</v>
      </c>
      <c r="U1250" s="8">
        <v>261</v>
      </c>
      <c r="V1250" s="8">
        <v>300</v>
      </c>
      <c r="W1250" s="8">
        <v>29</v>
      </c>
    </row>
    <row r="1251" spans="1:23" ht="15">
      <c r="A1251" s="12">
        <v>1207213</v>
      </c>
      <c r="B1251" t="s">
        <v>1566</v>
      </c>
      <c r="C1251" t="s">
        <v>1479</v>
      </c>
      <c r="E1251" s="8" t="s">
        <v>3160</v>
      </c>
      <c r="F1251" s="8">
        <v>133</v>
      </c>
      <c r="G1251" s="8">
        <v>299</v>
      </c>
      <c r="H1251" s="8">
        <v>52</v>
      </c>
      <c r="I1251" s="8">
        <v>76</v>
      </c>
      <c r="J1251" s="8">
        <v>24</v>
      </c>
      <c r="K1251" s="8">
        <v>408</v>
      </c>
      <c r="L1251" s="8">
        <v>15</v>
      </c>
      <c r="M1251" s="42">
        <v>230</v>
      </c>
      <c r="N1251" s="8">
        <v>49</v>
      </c>
      <c r="O1251" s="8">
        <v>23</v>
      </c>
      <c r="P1251" s="8">
        <v>33</v>
      </c>
      <c r="Q1251" s="8">
        <v>251</v>
      </c>
      <c r="R1251" s="8">
        <v>63</v>
      </c>
      <c r="S1251" s="8">
        <v>51</v>
      </c>
      <c r="T1251" s="8">
        <v>173</v>
      </c>
      <c r="U1251" s="8">
        <v>268</v>
      </c>
      <c r="V1251" s="8">
        <v>308</v>
      </c>
      <c r="W1251" s="8">
        <v>26</v>
      </c>
    </row>
    <row r="1252" spans="1:23" ht="15">
      <c r="A1252" s="12">
        <v>1207217</v>
      </c>
      <c r="B1252" t="s">
        <v>1566</v>
      </c>
      <c r="C1252" t="s">
        <v>1479</v>
      </c>
      <c r="E1252" s="8" t="s">
        <v>3160</v>
      </c>
      <c r="F1252" s="8">
        <v>142</v>
      </c>
      <c r="G1252" s="8">
        <v>293</v>
      </c>
      <c r="H1252" s="8">
        <v>49</v>
      </c>
      <c r="I1252" s="8">
        <v>76</v>
      </c>
      <c r="J1252" s="8">
        <v>22</v>
      </c>
      <c r="K1252" s="8">
        <v>427</v>
      </c>
      <c r="L1252" s="8">
        <v>14</v>
      </c>
      <c r="M1252" s="42">
        <v>230</v>
      </c>
      <c r="N1252" s="8">
        <v>45</v>
      </c>
      <c r="O1252" s="8">
        <v>21</v>
      </c>
      <c r="P1252" s="8">
        <v>32</v>
      </c>
      <c r="Q1252" s="8">
        <v>255</v>
      </c>
      <c r="R1252" s="8">
        <v>63</v>
      </c>
      <c r="S1252" s="8">
        <v>48</v>
      </c>
      <c r="T1252" s="8">
        <v>172</v>
      </c>
      <c r="U1252" s="8">
        <v>279</v>
      </c>
      <c r="V1252" s="8">
        <v>302</v>
      </c>
      <c r="W1252" s="8">
        <v>26</v>
      </c>
    </row>
    <row r="1253" spans="1:23" ht="15">
      <c r="A1253" s="12">
        <v>1207219</v>
      </c>
      <c r="B1253" t="s">
        <v>1566</v>
      </c>
      <c r="C1253" t="s">
        <v>1479</v>
      </c>
      <c r="E1253" s="8" t="s">
        <v>3160</v>
      </c>
      <c r="F1253" s="8">
        <v>142</v>
      </c>
      <c r="G1253" s="8">
        <v>297</v>
      </c>
      <c r="H1253" s="8">
        <v>44</v>
      </c>
      <c r="I1253" s="8">
        <v>73</v>
      </c>
      <c r="J1253" s="8">
        <v>22</v>
      </c>
      <c r="K1253" s="8">
        <v>425</v>
      </c>
      <c r="L1253" s="8">
        <v>14</v>
      </c>
      <c r="M1253" s="42">
        <v>229</v>
      </c>
      <c r="N1253" s="8">
        <v>45</v>
      </c>
      <c r="O1253" s="8">
        <v>21</v>
      </c>
      <c r="P1253" s="8">
        <v>33</v>
      </c>
      <c r="Q1253" s="8">
        <v>248</v>
      </c>
      <c r="R1253" s="8">
        <v>59</v>
      </c>
      <c r="S1253" s="8">
        <v>47</v>
      </c>
      <c r="T1253" s="8">
        <v>172</v>
      </c>
      <c r="U1253" s="8">
        <v>277</v>
      </c>
      <c r="V1253" s="8">
        <v>311</v>
      </c>
      <c r="W1253" s="8">
        <v>27</v>
      </c>
    </row>
    <row r="1254" spans="1:23" ht="15">
      <c r="A1254" s="12">
        <v>1207229</v>
      </c>
      <c r="B1254" t="s">
        <v>1566</v>
      </c>
      <c r="C1254" t="s">
        <v>1479</v>
      </c>
      <c r="E1254" s="8" t="s">
        <v>3160</v>
      </c>
      <c r="F1254" s="8">
        <v>162</v>
      </c>
      <c r="G1254" s="8">
        <v>283</v>
      </c>
      <c r="H1254" s="8">
        <v>39</v>
      </c>
      <c r="I1254" s="8">
        <v>72</v>
      </c>
      <c r="J1254" s="8">
        <v>28</v>
      </c>
      <c r="K1254" s="8">
        <v>466</v>
      </c>
      <c r="L1254" s="8">
        <v>18</v>
      </c>
      <c r="M1254" s="42">
        <v>247</v>
      </c>
      <c r="N1254" s="8">
        <v>35</v>
      </c>
      <c r="O1254" s="8">
        <v>24</v>
      </c>
      <c r="P1254" s="8">
        <v>35</v>
      </c>
      <c r="Q1254" s="8">
        <v>255</v>
      </c>
      <c r="R1254" s="8">
        <v>58</v>
      </c>
      <c r="S1254" s="8">
        <v>45</v>
      </c>
      <c r="T1254" s="8">
        <v>162</v>
      </c>
      <c r="U1254" s="8">
        <v>292</v>
      </c>
      <c r="V1254" s="8">
        <v>303</v>
      </c>
      <c r="W1254" s="8">
        <v>26</v>
      </c>
    </row>
    <row r="1255" spans="1:23" ht="15">
      <c r="A1255" s="12">
        <v>1207232</v>
      </c>
      <c r="B1255" t="s">
        <v>1566</v>
      </c>
      <c r="C1255" t="s">
        <v>1479</v>
      </c>
      <c r="E1255" s="8" t="s">
        <v>3160</v>
      </c>
      <c r="F1255" s="8">
        <v>165</v>
      </c>
      <c r="G1255" s="8">
        <v>290</v>
      </c>
      <c r="H1255" s="8">
        <v>40</v>
      </c>
      <c r="I1255" s="8">
        <v>68</v>
      </c>
      <c r="J1255" s="8">
        <v>27</v>
      </c>
      <c r="K1255" s="8">
        <v>472</v>
      </c>
      <c r="L1255" s="8">
        <v>17</v>
      </c>
      <c r="M1255" s="42">
        <v>246</v>
      </c>
      <c r="N1255" s="8">
        <v>35</v>
      </c>
      <c r="O1255" s="8">
        <v>22</v>
      </c>
      <c r="P1255" s="8">
        <v>36</v>
      </c>
      <c r="Q1255" s="8">
        <v>256</v>
      </c>
      <c r="R1255" s="8">
        <v>59</v>
      </c>
      <c r="S1255" s="8">
        <v>45</v>
      </c>
      <c r="T1255" s="8">
        <v>162</v>
      </c>
      <c r="U1255" s="8">
        <v>294</v>
      </c>
      <c r="V1255" s="8">
        <v>303</v>
      </c>
      <c r="W1255" s="8">
        <v>23</v>
      </c>
    </row>
    <row r="1256" spans="1:23" ht="15">
      <c r="A1256" s="12">
        <v>1207235</v>
      </c>
      <c r="B1256" t="s">
        <v>1566</v>
      </c>
      <c r="C1256" t="s">
        <v>1479</v>
      </c>
      <c r="E1256" s="8" t="s">
        <v>3160</v>
      </c>
      <c r="F1256" s="8">
        <v>171</v>
      </c>
      <c r="G1256" s="8">
        <v>292</v>
      </c>
      <c r="H1256" s="8">
        <v>42</v>
      </c>
      <c r="I1256" s="8">
        <v>66</v>
      </c>
      <c r="J1256" s="8">
        <v>29</v>
      </c>
      <c r="K1256" s="8">
        <v>479</v>
      </c>
      <c r="L1256" s="8">
        <v>17</v>
      </c>
      <c r="M1256" s="42">
        <v>256</v>
      </c>
      <c r="N1256" s="8">
        <v>34</v>
      </c>
      <c r="O1256" s="8">
        <v>23</v>
      </c>
      <c r="P1256" s="8">
        <v>35</v>
      </c>
      <c r="Q1256" s="8">
        <v>264</v>
      </c>
      <c r="R1256" s="8">
        <v>58</v>
      </c>
      <c r="S1256" s="8">
        <v>43</v>
      </c>
      <c r="T1256" s="8">
        <v>152</v>
      </c>
      <c r="U1256" s="8">
        <v>295</v>
      </c>
      <c r="V1256" s="8">
        <v>283</v>
      </c>
      <c r="W1256" s="8">
        <v>22</v>
      </c>
    </row>
    <row r="1257" spans="1:23" ht="15">
      <c r="A1257" s="12">
        <v>1207240</v>
      </c>
      <c r="B1257" t="s">
        <v>1566</v>
      </c>
      <c r="C1257" t="s">
        <v>1479</v>
      </c>
      <c r="E1257" s="8" t="s">
        <v>3160</v>
      </c>
      <c r="F1257" s="8">
        <v>168</v>
      </c>
      <c r="G1257" s="8">
        <v>286</v>
      </c>
      <c r="H1257" s="8">
        <v>45</v>
      </c>
      <c r="I1257" s="8">
        <v>67</v>
      </c>
      <c r="J1257" s="8">
        <v>26</v>
      </c>
      <c r="K1257" s="8">
        <v>491</v>
      </c>
      <c r="L1257" s="8">
        <v>18</v>
      </c>
      <c r="M1257" s="42">
        <v>258</v>
      </c>
      <c r="N1257" s="8">
        <v>35</v>
      </c>
      <c r="O1257" s="8">
        <v>23</v>
      </c>
      <c r="P1257" s="8">
        <v>34</v>
      </c>
      <c r="Q1257" s="8">
        <v>277</v>
      </c>
      <c r="R1257" s="8">
        <v>62</v>
      </c>
      <c r="S1257" s="8">
        <v>38</v>
      </c>
      <c r="T1257" s="8">
        <v>158</v>
      </c>
      <c r="U1257" s="8">
        <v>291</v>
      </c>
      <c r="V1257" s="8">
        <v>285</v>
      </c>
      <c r="W1257" s="8">
        <v>24</v>
      </c>
    </row>
    <row r="1258" spans="1:23" ht="15">
      <c r="A1258" s="12">
        <v>1207252</v>
      </c>
      <c r="B1258" t="s">
        <v>1566</v>
      </c>
      <c r="C1258" t="s">
        <v>1479</v>
      </c>
      <c r="E1258" s="8" t="s">
        <v>3160</v>
      </c>
      <c r="F1258" s="8">
        <v>189</v>
      </c>
      <c r="G1258" s="8">
        <v>268</v>
      </c>
      <c r="H1258" s="8">
        <v>48</v>
      </c>
      <c r="I1258" s="8">
        <v>65</v>
      </c>
      <c r="J1258" s="8">
        <v>33</v>
      </c>
      <c r="K1258" s="8">
        <v>550</v>
      </c>
      <c r="L1258" s="8">
        <v>18</v>
      </c>
      <c r="M1258" s="42">
        <v>256</v>
      </c>
      <c r="N1258" s="8">
        <v>39</v>
      </c>
      <c r="O1258" s="8">
        <v>28</v>
      </c>
      <c r="P1258" s="8">
        <v>29</v>
      </c>
      <c r="Q1258" s="8">
        <v>288</v>
      </c>
      <c r="R1258" s="8">
        <v>66</v>
      </c>
      <c r="S1258" s="8">
        <v>42</v>
      </c>
      <c r="T1258" s="8">
        <v>159</v>
      </c>
      <c r="U1258" s="8">
        <v>285</v>
      </c>
      <c r="V1258" s="8">
        <v>290</v>
      </c>
      <c r="W1258" s="8">
        <v>27</v>
      </c>
    </row>
    <row r="1259" spans="1:23" ht="15">
      <c r="A1259" s="12">
        <v>1207257</v>
      </c>
      <c r="B1259" t="s">
        <v>1566</v>
      </c>
      <c r="C1259" t="s">
        <v>1479</v>
      </c>
      <c r="E1259" s="8" t="s">
        <v>3160</v>
      </c>
      <c r="F1259" s="8">
        <v>203</v>
      </c>
      <c r="G1259" s="8">
        <v>253</v>
      </c>
      <c r="H1259" s="8">
        <v>61</v>
      </c>
      <c r="I1259" s="8">
        <v>74</v>
      </c>
      <c r="J1259" s="8">
        <v>35</v>
      </c>
      <c r="K1259" s="8">
        <v>619</v>
      </c>
      <c r="L1259" s="8">
        <v>19</v>
      </c>
      <c r="M1259" s="42">
        <v>275</v>
      </c>
      <c r="N1259" s="8">
        <v>41</v>
      </c>
      <c r="O1259" s="8">
        <v>28</v>
      </c>
      <c r="P1259" s="8">
        <v>31</v>
      </c>
      <c r="Q1259" s="8">
        <v>296</v>
      </c>
      <c r="R1259" s="8">
        <v>68</v>
      </c>
      <c r="S1259" s="8">
        <v>40</v>
      </c>
      <c r="T1259" s="8">
        <v>146</v>
      </c>
      <c r="U1259" s="8">
        <v>283</v>
      </c>
      <c r="V1259" s="8">
        <v>285</v>
      </c>
      <c r="W1259" s="8">
        <v>30</v>
      </c>
    </row>
    <row r="1260" spans="1:23" ht="15">
      <c r="A1260" s="12">
        <v>1207259</v>
      </c>
      <c r="B1260" t="s">
        <v>1566</v>
      </c>
      <c r="C1260" t="s">
        <v>1479</v>
      </c>
      <c r="E1260" s="8" t="s">
        <v>3160</v>
      </c>
      <c r="F1260" s="8">
        <v>208</v>
      </c>
      <c r="G1260" s="8">
        <v>250</v>
      </c>
      <c r="H1260" s="8">
        <v>62</v>
      </c>
      <c r="I1260" s="8">
        <v>72</v>
      </c>
      <c r="J1260" s="8">
        <v>35</v>
      </c>
      <c r="K1260" s="8">
        <v>648</v>
      </c>
      <c r="L1260" s="8">
        <v>18</v>
      </c>
      <c r="M1260" s="42">
        <v>278</v>
      </c>
      <c r="N1260" s="8">
        <v>44</v>
      </c>
      <c r="O1260" s="8">
        <v>29</v>
      </c>
      <c r="P1260" s="8">
        <v>32</v>
      </c>
      <c r="Q1260" s="8">
        <v>299</v>
      </c>
      <c r="R1260" s="8">
        <v>66</v>
      </c>
      <c r="S1260" s="8">
        <v>45</v>
      </c>
      <c r="T1260" s="8">
        <v>149</v>
      </c>
      <c r="U1260" s="8">
        <v>283</v>
      </c>
      <c r="V1260" s="8">
        <v>286</v>
      </c>
      <c r="W1260" s="8">
        <v>31</v>
      </c>
    </row>
    <row r="1261" spans="1:23" ht="15">
      <c r="A1261" s="12">
        <v>1207278</v>
      </c>
      <c r="B1261" t="s">
        <v>1566</v>
      </c>
      <c r="C1261" t="s">
        <v>1479</v>
      </c>
      <c r="E1261" s="8" t="s">
        <v>3160</v>
      </c>
      <c r="F1261" s="8">
        <v>241</v>
      </c>
      <c r="G1261" s="8">
        <v>208</v>
      </c>
      <c r="H1261" s="8">
        <v>61</v>
      </c>
      <c r="I1261" s="8">
        <v>78</v>
      </c>
      <c r="J1261" s="8">
        <v>43</v>
      </c>
      <c r="K1261" s="8">
        <v>791</v>
      </c>
      <c r="L1261" s="8">
        <v>20</v>
      </c>
      <c r="M1261" s="42">
        <v>295</v>
      </c>
      <c r="N1261" s="8">
        <v>55</v>
      </c>
      <c r="O1261" s="8">
        <v>40</v>
      </c>
      <c r="P1261" s="8">
        <v>47</v>
      </c>
      <c r="Q1261" s="8">
        <v>325</v>
      </c>
      <c r="R1261" s="8">
        <v>62</v>
      </c>
      <c r="S1261" s="8">
        <v>50</v>
      </c>
      <c r="T1261" s="8">
        <v>133</v>
      </c>
      <c r="U1261" s="8">
        <v>286</v>
      </c>
      <c r="V1261" s="8">
        <v>271</v>
      </c>
      <c r="W1261" s="8">
        <v>30</v>
      </c>
    </row>
    <row r="1262" spans="1:23" ht="15">
      <c r="A1262" s="12">
        <v>1207285</v>
      </c>
      <c r="B1262" t="s">
        <v>1566</v>
      </c>
      <c r="C1262" t="s">
        <v>1479</v>
      </c>
      <c r="E1262" s="8" t="s">
        <v>3160</v>
      </c>
      <c r="F1262" s="8">
        <v>245</v>
      </c>
      <c r="G1262" s="8">
        <v>216</v>
      </c>
      <c r="H1262" s="8">
        <v>63</v>
      </c>
      <c r="I1262" s="8">
        <v>84</v>
      </c>
      <c r="J1262" s="8">
        <v>46</v>
      </c>
      <c r="K1262" s="8">
        <v>826</v>
      </c>
      <c r="L1262" s="8">
        <v>23</v>
      </c>
      <c r="M1262" s="42">
        <v>283</v>
      </c>
      <c r="N1262" s="8">
        <v>55</v>
      </c>
      <c r="O1262" s="8">
        <v>37</v>
      </c>
      <c r="P1262" s="8">
        <v>50</v>
      </c>
      <c r="Q1262" s="8">
        <v>332</v>
      </c>
      <c r="R1262" s="8">
        <v>66</v>
      </c>
      <c r="S1262" s="8">
        <v>52</v>
      </c>
      <c r="T1262" s="8">
        <v>139</v>
      </c>
      <c r="U1262" s="8">
        <v>294</v>
      </c>
      <c r="V1262" s="8">
        <v>268</v>
      </c>
      <c r="W1262" s="8">
        <v>23</v>
      </c>
    </row>
    <row r="1263" spans="1:23" ht="15">
      <c r="A1263" s="12">
        <v>1207295</v>
      </c>
      <c r="B1263" t="s">
        <v>1566</v>
      </c>
      <c r="C1263" t="s">
        <v>1479</v>
      </c>
      <c r="E1263" s="8" t="s">
        <v>3160</v>
      </c>
      <c r="F1263" s="8">
        <v>262</v>
      </c>
      <c r="G1263" s="8">
        <v>206</v>
      </c>
      <c r="H1263" s="8">
        <v>61</v>
      </c>
      <c r="I1263" s="8">
        <v>76</v>
      </c>
      <c r="J1263" s="8">
        <v>44</v>
      </c>
      <c r="K1263" s="8">
        <v>870</v>
      </c>
      <c r="L1263" s="8">
        <v>25</v>
      </c>
      <c r="M1263" s="42">
        <v>272</v>
      </c>
      <c r="N1263" s="8">
        <v>65</v>
      </c>
      <c r="O1263" s="8">
        <v>45</v>
      </c>
      <c r="P1263" s="8">
        <v>49</v>
      </c>
      <c r="Q1263" s="8">
        <v>334</v>
      </c>
      <c r="R1263" s="8">
        <v>70</v>
      </c>
      <c r="S1263" s="8">
        <v>44</v>
      </c>
      <c r="T1263" s="8">
        <v>135</v>
      </c>
      <c r="U1263" s="8">
        <v>303</v>
      </c>
      <c r="V1263" s="8">
        <v>265</v>
      </c>
      <c r="W1263" s="8">
        <v>20</v>
      </c>
    </row>
    <row r="1264" spans="1:23" ht="15">
      <c r="A1264" s="12">
        <v>1207301</v>
      </c>
      <c r="B1264" t="s">
        <v>52</v>
      </c>
      <c r="C1264" t="s">
        <v>1479</v>
      </c>
      <c r="E1264" s="8" t="s">
        <v>3160</v>
      </c>
      <c r="F1264" s="8">
        <v>255</v>
      </c>
      <c r="G1264" s="8">
        <v>198</v>
      </c>
      <c r="H1264" s="8">
        <v>55</v>
      </c>
      <c r="I1264" s="8">
        <v>79</v>
      </c>
      <c r="J1264" s="8">
        <v>43</v>
      </c>
      <c r="K1264" s="8">
        <v>916</v>
      </c>
      <c r="L1264" s="8">
        <v>22</v>
      </c>
      <c r="M1264" s="42">
        <v>264</v>
      </c>
      <c r="N1264" s="8">
        <v>62</v>
      </c>
      <c r="O1264" s="8">
        <v>46</v>
      </c>
      <c r="P1264" s="8">
        <v>59</v>
      </c>
      <c r="Q1264" s="8">
        <v>334</v>
      </c>
      <c r="R1264" s="8">
        <v>71</v>
      </c>
      <c r="S1264" s="8">
        <v>48</v>
      </c>
      <c r="T1264" s="8">
        <v>134</v>
      </c>
      <c r="U1264" s="8">
        <v>322</v>
      </c>
      <c r="V1264" s="8">
        <v>264</v>
      </c>
      <c r="W1264" s="8">
        <v>17</v>
      </c>
    </row>
    <row r="1265" spans="1:23" ht="15">
      <c r="A1265" s="12">
        <v>1207302</v>
      </c>
      <c r="B1265" t="s">
        <v>1566</v>
      </c>
      <c r="C1265" t="s">
        <v>1479</v>
      </c>
      <c r="E1265" s="8" t="s">
        <v>3160</v>
      </c>
      <c r="F1265" s="8">
        <v>255</v>
      </c>
      <c r="G1265" s="8">
        <v>197</v>
      </c>
      <c r="H1265" s="8">
        <v>56</v>
      </c>
      <c r="I1265" s="8">
        <v>78</v>
      </c>
      <c r="J1265" s="8">
        <v>43</v>
      </c>
      <c r="K1265" s="8">
        <v>919</v>
      </c>
      <c r="L1265" s="8">
        <v>22</v>
      </c>
      <c r="M1265" s="42">
        <v>262</v>
      </c>
      <c r="N1265" s="8">
        <v>59</v>
      </c>
      <c r="O1265" s="8">
        <v>45</v>
      </c>
      <c r="P1265" s="8">
        <v>64</v>
      </c>
      <c r="Q1265" s="8">
        <v>336</v>
      </c>
      <c r="R1265" s="8">
        <v>71</v>
      </c>
      <c r="S1265" s="8">
        <v>49</v>
      </c>
      <c r="T1265" s="8">
        <v>134</v>
      </c>
      <c r="U1265" s="8">
        <v>320</v>
      </c>
      <c r="V1265" s="8">
        <v>261</v>
      </c>
      <c r="W1265" s="8">
        <v>17</v>
      </c>
    </row>
    <row r="1266" spans="1:23" ht="15">
      <c r="A1266" s="12">
        <v>1207304</v>
      </c>
      <c r="B1266" t="s">
        <v>1566</v>
      </c>
      <c r="C1266" t="s">
        <v>1479</v>
      </c>
      <c r="E1266" s="8" t="s">
        <v>3160</v>
      </c>
      <c r="F1266" s="8">
        <v>261</v>
      </c>
      <c r="G1266" s="8">
        <v>199</v>
      </c>
      <c r="H1266" s="8">
        <v>58</v>
      </c>
      <c r="I1266" s="8">
        <v>76</v>
      </c>
      <c r="J1266" s="8">
        <v>47</v>
      </c>
      <c r="K1266" s="8">
        <v>929</v>
      </c>
      <c r="L1266" s="8">
        <v>20</v>
      </c>
      <c r="M1266" s="42">
        <v>261</v>
      </c>
      <c r="N1266" s="8">
        <v>60</v>
      </c>
      <c r="O1266" s="8">
        <v>45</v>
      </c>
      <c r="P1266" s="8">
        <v>65</v>
      </c>
      <c r="Q1266" s="8">
        <v>335</v>
      </c>
      <c r="R1266" s="8">
        <v>72</v>
      </c>
      <c r="S1266" s="8">
        <v>54</v>
      </c>
      <c r="T1266" s="8">
        <v>135</v>
      </c>
      <c r="U1266" s="8">
        <v>331</v>
      </c>
      <c r="V1266" s="8">
        <v>265</v>
      </c>
      <c r="W1266" s="8">
        <v>16</v>
      </c>
    </row>
    <row r="1267" spans="1:23" ht="15">
      <c r="A1267" s="12">
        <v>1207307</v>
      </c>
      <c r="B1267" t="s">
        <v>1566</v>
      </c>
      <c r="C1267" t="s">
        <v>1479</v>
      </c>
      <c r="E1267" s="8" t="s">
        <v>3160</v>
      </c>
      <c r="F1267" s="8">
        <v>256</v>
      </c>
      <c r="G1267" s="8">
        <v>206</v>
      </c>
      <c r="H1267" s="8">
        <v>55</v>
      </c>
      <c r="I1267" s="8">
        <v>78</v>
      </c>
      <c r="J1267" s="8">
        <v>45</v>
      </c>
      <c r="K1267" s="8">
        <v>963</v>
      </c>
      <c r="L1267" s="8">
        <v>19</v>
      </c>
      <c r="M1267" s="42">
        <v>261</v>
      </c>
      <c r="N1267" s="8">
        <v>67</v>
      </c>
      <c r="O1267" s="8">
        <v>46</v>
      </c>
      <c r="P1267" s="8">
        <v>71</v>
      </c>
      <c r="Q1267" s="8">
        <v>345</v>
      </c>
      <c r="R1267" s="8">
        <v>71</v>
      </c>
      <c r="S1267" s="8">
        <v>47</v>
      </c>
      <c r="T1267" s="8">
        <v>142</v>
      </c>
      <c r="U1267" s="8">
        <v>336</v>
      </c>
      <c r="V1267" s="8">
        <v>264</v>
      </c>
      <c r="W1267" s="8">
        <v>17</v>
      </c>
    </row>
    <row r="1268" spans="1:23" ht="15">
      <c r="A1268" s="12">
        <v>1207309</v>
      </c>
      <c r="B1268" t="s">
        <v>1566</v>
      </c>
      <c r="C1268" t="s">
        <v>1479</v>
      </c>
      <c r="E1268" s="8" t="s">
        <v>3160</v>
      </c>
      <c r="F1268" s="8">
        <v>251</v>
      </c>
      <c r="G1268" s="8">
        <v>202</v>
      </c>
      <c r="H1268" s="8">
        <v>57</v>
      </c>
      <c r="I1268" s="8">
        <v>78</v>
      </c>
      <c r="J1268" s="8">
        <v>45</v>
      </c>
      <c r="K1268" s="8">
        <v>981</v>
      </c>
      <c r="L1268" s="8">
        <v>19</v>
      </c>
      <c r="M1268" s="42">
        <v>261</v>
      </c>
      <c r="N1268" s="8">
        <v>69</v>
      </c>
      <c r="O1268" s="8">
        <v>45</v>
      </c>
      <c r="P1268" s="8">
        <v>73</v>
      </c>
      <c r="Q1268" s="8">
        <v>346</v>
      </c>
      <c r="R1268" s="8">
        <v>69</v>
      </c>
      <c r="S1268" s="8">
        <v>47</v>
      </c>
      <c r="T1268" s="8">
        <v>137</v>
      </c>
      <c r="U1268" s="8">
        <v>344</v>
      </c>
      <c r="V1268" s="8">
        <v>268</v>
      </c>
      <c r="W1268" s="8">
        <v>17</v>
      </c>
    </row>
    <row r="1269" spans="1:23" ht="15">
      <c r="A1269" s="12">
        <v>1207310</v>
      </c>
      <c r="B1269" t="s">
        <v>1566</v>
      </c>
      <c r="C1269" t="s">
        <v>1479</v>
      </c>
      <c r="E1269" s="8" t="s">
        <v>3160</v>
      </c>
      <c r="F1269" s="8">
        <v>256</v>
      </c>
      <c r="G1269" s="8">
        <v>202</v>
      </c>
      <c r="H1269" s="8">
        <v>57</v>
      </c>
      <c r="I1269" s="8">
        <v>79</v>
      </c>
      <c r="J1269" s="8">
        <v>46</v>
      </c>
      <c r="K1269" s="8">
        <v>987</v>
      </c>
      <c r="L1269" s="8">
        <v>19</v>
      </c>
      <c r="M1269" s="42">
        <v>262</v>
      </c>
      <c r="N1269" s="8">
        <v>65</v>
      </c>
      <c r="O1269" s="8">
        <v>45</v>
      </c>
      <c r="P1269" s="8">
        <v>76</v>
      </c>
      <c r="Q1269" s="8">
        <v>349</v>
      </c>
      <c r="R1269" s="8">
        <v>68</v>
      </c>
      <c r="S1269" s="8">
        <v>48</v>
      </c>
      <c r="T1269" s="8">
        <v>140</v>
      </c>
      <c r="U1269" s="8">
        <v>342</v>
      </c>
      <c r="V1269" s="8">
        <v>272</v>
      </c>
      <c r="W1269" s="8">
        <v>17</v>
      </c>
    </row>
    <row r="1270" spans="1:23" ht="15">
      <c r="A1270" s="12">
        <v>1207314</v>
      </c>
      <c r="B1270" t="s">
        <v>1566</v>
      </c>
      <c r="C1270" t="s">
        <v>1479</v>
      </c>
      <c r="E1270" s="8" t="s">
        <v>3160</v>
      </c>
      <c r="F1270" s="8">
        <v>262</v>
      </c>
      <c r="G1270" s="8">
        <v>204</v>
      </c>
      <c r="H1270" s="8">
        <v>54</v>
      </c>
      <c r="I1270" s="8">
        <v>75</v>
      </c>
      <c r="J1270" s="8">
        <v>49</v>
      </c>
      <c r="K1270" s="8">
        <v>1011</v>
      </c>
      <c r="L1270" s="8">
        <v>21</v>
      </c>
      <c r="M1270" s="42">
        <v>263</v>
      </c>
      <c r="N1270" s="8">
        <v>71</v>
      </c>
      <c r="O1270" s="8">
        <v>49</v>
      </c>
      <c r="P1270" s="8">
        <v>87</v>
      </c>
      <c r="Q1270" s="8">
        <v>351</v>
      </c>
      <c r="R1270" s="8">
        <v>66</v>
      </c>
      <c r="S1270" s="8">
        <v>48</v>
      </c>
      <c r="T1270" s="8">
        <v>139</v>
      </c>
      <c r="U1270" s="8">
        <v>358</v>
      </c>
      <c r="V1270" s="8">
        <v>284</v>
      </c>
      <c r="W1270" s="8">
        <v>13</v>
      </c>
    </row>
    <row r="1271" spans="1:23" ht="15">
      <c r="A1271" s="12">
        <v>1207317</v>
      </c>
      <c r="B1271" t="s">
        <v>1566</v>
      </c>
      <c r="C1271" t="s">
        <v>1479</v>
      </c>
      <c r="E1271" s="8" t="s">
        <v>3160</v>
      </c>
      <c r="F1271" s="8">
        <v>259</v>
      </c>
      <c r="G1271" s="8">
        <v>213</v>
      </c>
      <c r="H1271" s="8">
        <v>55</v>
      </c>
      <c r="I1271" s="8">
        <v>75</v>
      </c>
      <c r="J1271" s="8">
        <v>50</v>
      </c>
      <c r="K1271" s="8">
        <v>1052</v>
      </c>
      <c r="L1271" s="8">
        <v>22</v>
      </c>
      <c r="M1271" s="42">
        <v>272</v>
      </c>
      <c r="N1271" s="8">
        <v>75</v>
      </c>
      <c r="O1271" s="8">
        <v>51</v>
      </c>
      <c r="P1271" s="8">
        <v>92</v>
      </c>
      <c r="Q1271" s="8">
        <v>344</v>
      </c>
      <c r="R1271" s="8">
        <v>67</v>
      </c>
      <c r="S1271" s="8">
        <v>44</v>
      </c>
      <c r="T1271" s="8">
        <v>139</v>
      </c>
      <c r="U1271" s="8">
        <v>380</v>
      </c>
      <c r="V1271" s="8">
        <v>275</v>
      </c>
      <c r="W1271" s="8">
        <v>15</v>
      </c>
    </row>
    <row r="1272" spans="1:23" ht="15">
      <c r="A1272" s="12">
        <v>1207335</v>
      </c>
      <c r="B1272" t="s">
        <v>1566</v>
      </c>
      <c r="C1272" t="s">
        <v>1479</v>
      </c>
      <c r="E1272" s="8" t="s">
        <v>3160</v>
      </c>
      <c r="F1272" s="8">
        <v>264</v>
      </c>
      <c r="G1272" s="8">
        <v>210</v>
      </c>
      <c r="H1272" s="8">
        <v>54</v>
      </c>
      <c r="I1272" s="8">
        <v>66</v>
      </c>
      <c r="J1272" s="8">
        <v>42</v>
      </c>
      <c r="K1272" s="8">
        <v>1143</v>
      </c>
      <c r="L1272" s="8">
        <v>22</v>
      </c>
      <c r="M1272" s="42">
        <v>269</v>
      </c>
      <c r="N1272" s="8">
        <v>79</v>
      </c>
      <c r="O1272" s="8">
        <v>43</v>
      </c>
      <c r="P1272" s="8">
        <v>103</v>
      </c>
      <c r="Q1272" s="8">
        <v>336</v>
      </c>
      <c r="R1272" s="8">
        <v>65</v>
      </c>
      <c r="S1272" s="8">
        <v>42</v>
      </c>
      <c r="T1272" s="8">
        <v>142</v>
      </c>
      <c r="U1272" s="8">
        <v>403</v>
      </c>
      <c r="V1272" s="8">
        <v>279</v>
      </c>
      <c r="W1272" s="8">
        <v>18</v>
      </c>
    </row>
    <row r="1273" spans="1:23" ht="15">
      <c r="A1273" s="12">
        <v>1207337</v>
      </c>
      <c r="B1273" t="s">
        <v>1566</v>
      </c>
      <c r="C1273" t="s">
        <v>1479</v>
      </c>
      <c r="E1273" s="8" t="s">
        <v>3160</v>
      </c>
      <c r="F1273" s="8">
        <v>260</v>
      </c>
      <c r="G1273" s="8">
        <v>214</v>
      </c>
      <c r="H1273" s="8">
        <v>56</v>
      </c>
      <c r="I1273" s="8">
        <v>66</v>
      </c>
      <c r="J1273" s="8">
        <v>42</v>
      </c>
      <c r="K1273" s="8">
        <v>1143</v>
      </c>
      <c r="L1273" s="8">
        <v>22</v>
      </c>
      <c r="M1273" s="42">
        <v>266</v>
      </c>
      <c r="N1273" s="8">
        <v>83</v>
      </c>
      <c r="O1273" s="8">
        <v>43</v>
      </c>
      <c r="P1273" s="8">
        <v>99</v>
      </c>
      <c r="Q1273" s="8">
        <v>323</v>
      </c>
      <c r="R1273" s="8">
        <v>67</v>
      </c>
      <c r="S1273" s="8">
        <v>41</v>
      </c>
      <c r="T1273" s="8">
        <v>148</v>
      </c>
      <c r="U1273" s="8">
        <v>411</v>
      </c>
      <c r="V1273" s="8">
        <v>277</v>
      </c>
      <c r="W1273" s="8">
        <v>18</v>
      </c>
    </row>
    <row r="1274" spans="1:23" ht="15">
      <c r="A1274" s="12">
        <v>1207348</v>
      </c>
      <c r="B1274" t="s">
        <v>1566</v>
      </c>
      <c r="C1274" t="s">
        <v>1479</v>
      </c>
      <c r="E1274" s="8" t="s">
        <v>3160</v>
      </c>
      <c r="F1274" s="8">
        <v>249</v>
      </c>
      <c r="G1274" s="8">
        <v>230</v>
      </c>
      <c r="H1274" s="8">
        <v>60</v>
      </c>
      <c r="I1274" s="8">
        <v>66</v>
      </c>
      <c r="J1274" s="8">
        <v>43</v>
      </c>
      <c r="K1274" s="8">
        <v>1173</v>
      </c>
      <c r="L1274" s="8">
        <v>20</v>
      </c>
      <c r="M1274" s="42">
        <v>263</v>
      </c>
      <c r="N1274" s="8">
        <v>79</v>
      </c>
      <c r="O1274" s="8">
        <v>38</v>
      </c>
      <c r="P1274" s="8">
        <v>89</v>
      </c>
      <c r="Q1274" s="8">
        <v>321</v>
      </c>
      <c r="R1274" s="8">
        <v>71</v>
      </c>
      <c r="S1274" s="8">
        <v>51</v>
      </c>
      <c r="T1274" s="8">
        <v>163</v>
      </c>
      <c r="U1274" s="8">
        <v>440</v>
      </c>
      <c r="V1274" s="8">
        <v>289</v>
      </c>
      <c r="W1274" s="8">
        <v>21</v>
      </c>
    </row>
    <row r="1275" spans="1:23" ht="15">
      <c r="A1275" s="12">
        <v>1207355</v>
      </c>
      <c r="B1275" t="s">
        <v>1566</v>
      </c>
      <c r="C1275" t="s">
        <v>1479</v>
      </c>
      <c r="E1275" s="8" t="s">
        <v>3160</v>
      </c>
      <c r="F1275" s="8">
        <v>243</v>
      </c>
      <c r="G1275" s="8">
        <v>234</v>
      </c>
      <c r="H1275" s="8">
        <v>63</v>
      </c>
      <c r="I1275" s="8">
        <v>65</v>
      </c>
      <c r="J1275" s="8">
        <v>44</v>
      </c>
      <c r="K1275" s="8">
        <v>1198</v>
      </c>
      <c r="L1275" s="8">
        <v>22</v>
      </c>
      <c r="M1275" s="42">
        <v>273</v>
      </c>
      <c r="N1275" s="8">
        <v>74</v>
      </c>
      <c r="O1275" s="8">
        <v>36</v>
      </c>
      <c r="P1275" s="8">
        <v>86</v>
      </c>
      <c r="Q1275" s="8">
        <v>327</v>
      </c>
      <c r="R1275" s="8">
        <v>70</v>
      </c>
      <c r="S1275" s="8">
        <v>57</v>
      </c>
      <c r="T1275" s="8">
        <v>166</v>
      </c>
      <c r="U1275" s="8">
        <v>451</v>
      </c>
      <c r="V1275" s="8">
        <v>285</v>
      </c>
      <c r="W1275" s="8">
        <v>20</v>
      </c>
    </row>
    <row r="1276" spans="1:23" ht="15">
      <c r="A1276" s="12">
        <v>1207360</v>
      </c>
      <c r="B1276" t="s">
        <v>1566</v>
      </c>
      <c r="C1276" t="s">
        <v>1479</v>
      </c>
      <c r="E1276" s="8" t="s">
        <v>3160</v>
      </c>
      <c r="F1276" s="8">
        <v>242</v>
      </c>
      <c r="G1276" s="8">
        <v>229</v>
      </c>
      <c r="H1276" s="8">
        <v>58</v>
      </c>
      <c r="I1276" s="8">
        <v>65</v>
      </c>
      <c r="J1276" s="8">
        <v>43</v>
      </c>
      <c r="K1276" s="8">
        <v>1231</v>
      </c>
      <c r="L1276" s="8">
        <v>18</v>
      </c>
      <c r="M1276" s="42">
        <v>274</v>
      </c>
      <c r="N1276" s="8">
        <v>64</v>
      </c>
      <c r="O1276" s="8">
        <v>34</v>
      </c>
      <c r="P1276" s="8">
        <v>85</v>
      </c>
      <c r="Q1276" s="8">
        <v>327</v>
      </c>
      <c r="R1276" s="8">
        <v>69</v>
      </c>
      <c r="S1276" s="8">
        <v>64</v>
      </c>
      <c r="T1276" s="8">
        <v>161</v>
      </c>
      <c r="U1276" s="8">
        <v>464</v>
      </c>
      <c r="V1276" s="8">
        <v>285</v>
      </c>
      <c r="W1276" s="8">
        <v>21</v>
      </c>
    </row>
    <row r="1277" spans="1:23" ht="15">
      <c r="A1277" s="12">
        <v>1207362</v>
      </c>
      <c r="B1277" t="s">
        <v>1566</v>
      </c>
      <c r="C1277" t="s">
        <v>1479</v>
      </c>
      <c r="E1277" s="8" t="s">
        <v>3160</v>
      </c>
      <c r="F1277" s="8">
        <v>239</v>
      </c>
      <c r="G1277" s="8">
        <v>222</v>
      </c>
      <c r="H1277" s="8">
        <v>60</v>
      </c>
      <c r="I1277" s="8">
        <v>61</v>
      </c>
      <c r="J1277" s="8">
        <v>44</v>
      </c>
      <c r="K1277" s="8">
        <v>1278</v>
      </c>
      <c r="L1277" s="8">
        <v>17</v>
      </c>
      <c r="M1277" s="42">
        <v>281</v>
      </c>
      <c r="N1277" s="8">
        <v>62</v>
      </c>
      <c r="O1277" s="8">
        <v>35</v>
      </c>
      <c r="P1277" s="8">
        <v>89</v>
      </c>
      <c r="Q1277" s="8">
        <v>326</v>
      </c>
      <c r="R1277" s="8">
        <v>64</v>
      </c>
      <c r="S1277" s="8">
        <v>66</v>
      </c>
      <c r="T1277" s="8">
        <v>164</v>
      </c>
      <c r="U1277" s="8">
        <v>462</v>
      </c>
      <c r="V1277" s="8">
        <v>289</v>
      </c>
      <c r="W1277" s="8">
        <v>18</v>
      </c>
    </row>
    <row r="1278" spans="1:23" ht="15">
      <c r="A1278" s="12">
        <v>1207372</v>
      </c>
      <c r="B1278" t="s">
        <v>1566</v>
      </c>
      <c r="C1278" t="s">
        <v>1479</v>
      </c>
      <c r="E1278" s="8" t="s">
        <v>3160</v>
      </c>
      <c r="F1278" s="8">
        <v>233</v>
      </c>
      <c r="G1278" s="8">
        <v>222</v>
      </c>
      <c r="H1278" s="8">
        <v>55</v>
      </c>
      <c r="I1278" s="8">
        <v>64</v>
      </c>
      <c r="J1278" s="8">
        <v>49</v>
      </c>
      <c r="K1278" s="8">
        <v>1489</v>
      </c>
      <c r="L1278" s="8">
        <v>15</v>
      </c>
      <c r="M1278" s="42">
        <v>272</v>
      </c>
      <c r="N1278" s="8">
        <v>61</v>
      </c>
      <c r="O1278" s="8">
        <v>33</v>
      </c>
      <c r="P1278" s="8">
        <v>79</v>
      </c>
      <c r="Q1278" s="8">
        <v>342</v>
      </c>
      <c r="R1278" s="8">
        <v>65</v>
      </c>
      <c r="S1278" s="8">
        <v>74</v>
      </c>
      <c r="T1278" s="8">
        <v>172</v>
      </c>
      <c r="U1278" s="8">
        <v>468</v>
      </c>
      <c r="V1278" s="8">
        <v>305</v>
      </c>
      <c r="W1278" s="8">
        <v>16</v>
      </c>
    </row>
    <row r="1279" spans="1:23" ht="15">
      <c r="A1279" s="12">
        <v>1207374</v>
      </c>
      <c r="B1279" t="s">
        <v>1566</v>
      </c>
      <c r="C1279" t="s">
        <v>1479</v>
      </c>
      <c r="E1279" s="8" t="s">
        <v>3160</v>
      </c>
      <c r="F1279" s="8">
        <v>233</v>
      </c>
      <c r="G1279" s="8">
        <v>224</v>
      </c>
      <c r="H1279" s="8">
        <v>54</v>
      </c>
      <c r="I1279" s="8">
        <v>65</v>
      </c>
      <c r="J1279" s="8">
        <v>52</v>
      </c>
      <c r="K1279" s="8">
        <v>1493</v>
      </c>
      <c r="L1279" s="8">
        <v>14</v>
      </c>
      <c r="M1279" s="42">
        <v>274</v>
      </c>
      <c r="N1279" s="8">
        <v>58</v>
      </c>
      <c r="O1279" s="8">
        <v>31</v>
      </c>
      <c r="P1279" s="8">
        <v>76</v>
      </c>
      <c r="Q1279" s="8">
        <v>339</v>
      </c>
      <c r="R1279" s="8">
        <v>67</v>
      </c>
      <c r="S1279" s="8">
        <v>75</v>
      </c>
      <c r="T1279" s="8">
        <v>172</v>
      </c>
      <c r="U1279" s="8">
        <v>468</v>
      </c>
      <c r="V1279" s="8">
        <v>307</v>
      </c>
      <c r="W1279" s="8">
        <v>17</v>
      </c>
    </row>
    <row r="1280" spans="1:23" ht="15">
      <c r="A1280" s="12">
        <v>1207376</v>
      </c>
      <c r="B1280" t="s">
        <v>1566</v>
      </c>
      <c r="C1280" t="s">
        <v>1479</v>
      </c>
      <c r="E1280" s="8" t="s">
        <v>3160</v>
      </c>
      <c r="F1280" s="8">
        <v>230</v>
      </c>
      <c r="G1280" s="8">
        <v>220</v>
      </c>
      <c r="H1280" s="8">
        <v>56</v>
      </c>
      <c r="I1280" s="8">
        <v>60</v>
      </c>
      <c r="J1280" s="8">
        <v>50</v>
      </c>
      <c r="K1280" s="8">
        <v>1508</v>
      </c>
      <c r="L1280" s="8">
        <v>14</v>
      </c>
      <c r="M1280" s="42">
        <v>273</v>
      </c>
      <c r="N1280" s="8">
        <v>59</v>
      </c>
      <c r="O1280" s="8">
        <v>31</v>
      </c>
      <c r="P1280" s="8">
        <v>74</v>
      </c>
      <c r="Q1280" s="8">
        <v>346</v>
      </c>
      <c r="R1280" s="8">
        <v>69</v>
      </c>
      <c r="S1280" s="8">
        <v>73</v>
      </c>
      <c r="T1280" s="8">
        <v>175</v>
      </c>
      <c r="U1280" s="8">
        <v>474</v>
      </c>
      <c r="V1280" s="8">
        <v>310</v>
      </c>
      <c r="W1280" s="8">
        <v>17</v>
      </c>
    </row>
    <row r="1281" spans="1:23" ht="15">
      <c r="A1281" s="12">
        <v>1207379</v>
      </c>
      <c r="B1281" t="s">
        <v>1566</v>
      </c>
      <c r="C1281" t="s">
        <v>1479</v>
      </c>
      <c r="E1281" s="8" t="s">
        <v>3160</v>
      </c>
      <c r="F1281" s="8">
        <v>225</v>
      </c>
      <c r="G1281" s="8">
        <v>215</v>
      </c>
      <c r="H1281" s="8">
        <v>60</v>
      </c>
      <c r="I1281" s="8">
        <v>60</v>
      </c>
      <c r="J1281" s="8">
        <v>49</v>
      </c>
      <c r="K1281" s="8">
        <v>1535</v>
      </c>
      <c r="L1281" s="8">
        <v>14</v>
      </c>
      <c r="M1281" s="42">
        <v>275</v>
      </c>
      <c r="N1281" s="8">
        <v>57</v>
      </c>
      <c r="O1281" s="8">
        <v>32</v>
      </c>
      <c r="P1281" s="8">
        <v>64</v>
      </c>
      <c r="Q1281" s="8">
        <v>346</v>
      </c>
      <c r="R1281" s="8">
        <v>70</v>
      </c>
      <c r="S1281" s="8">
        <v>73</v>
      </c>
      <c r="T1281" s="8">
        <v>182</v>
      </c>
      <c r="U1281" s="8">
        <v>473</v>
      </c>
      <c r="V1281" s="8">
        <v>304</v>
      </c>
      <c r="W1281" s="8">
        <v>19</v>
      </c>
    </row>
    <row r="1282" spans="1:23" ht="15">
      <c r="A1282" s="12">
        <v>1207386</v>
      </c>
      <c r="B1282" t="s">
        <v>1566</v>
      </c>
      <c r="C1282" t="s">
        <v>1479</v>
      </c>
      <c r="E1282" s="8" t="s">
        <v>3160</v>
      </c>
      <c r="F1282" s="8">
        <v>221</v>
      </c>
      <c r="G1282" s="8">
        <v>203</v>
      </c>
      <c r="H1282" s="8">
        <v>65</v>
      </c>
      <c r="I1282" s="8">
        <v>67</v>
      </c>
      <c r="J1282" s="8">
        <v>51</v>
      </c>
      <c r="K1282" s="8">
        <v>1569</v>
      </c>
      <c r="L1282" s="8">
        <v>16</v>
      </c>
      <c r="M1282" s="42">
        <v>261</v>
      </c>
      <c r="N1282" s="8">
        <v>53</v>
      </c>
      <c r="O1282" s="8">
        <v>32</v>
      </c>
      <c r="P1282" s="8">
        <v>61</v>
      </c>
      <c r="Q1282" s="8">
        <v>344</v>
      </c>
      <c r="R1282" s="8">
        <v>75</v>
      </c>
      <c r="S1282" s="8">
        <v>58</v>
      </c>
      <c r="T1282" s="8">
        <v>180</v>
      </c>
      <c r="U1282" s="8">
        <v>480</v>
      </c>
      <c r="V1282" s="8">
        <v>298</v>
      </c>
      <c r="W1282" s="8">
        <v>17</v>
      </c>
    </row>
    <row r="1283" spans="1:23" ht="15">
      <c r="A1283" s="12">
        <v>1207389</v>
      </c>
      <c r="B1283" t="s">
        <v>1566</v>
      </c>
      <c r="C1283" t="s">
        <v>1479</v>
      </c>
      <c r="E1283" s="8" t="s">
        <v>3160</v>
      </c>
      <c r="F1283" s="8">
        <v>215</v>
      </c>
      <c r="G1283" s="8">
        <v>200</v>
      </c>
      <c r="H1283" s="8">
        <v>68</v>
      </c>
      <c r="I1283" s="8">
        <v>66</v>
      </c>
      <c r="J1283" s="8">
        <v>50</v>
      </c>
      <c r="K1283" s="8">
        <v>1604</v>
      </c>
      <c r="L1283" s="8">
        <v>14</v>
      </c>
      <c r="M1283" s="42">
        <v>258</v>
      </c>
      <c r="N1283" s="8">
        <v>55</v>
      </c>
      <c r="O1283" s="8">
        <v>31</v>
      </c>
      <c r="P1283" s="8">
        <v>57</v>
      </c>
      <c r="Q1283" s="8">
        <v>349</v>
      </c>
      <c r="R1283" s="8">
        <v>77</v>
      </c>
      <c r="S1283" s="8">
        <v>56</v>
      </c>
      <c r="T1283" s="8">
        <v>177</v>
      </c>
      <c r="U1283" s="8">
        <v>483</v>
      </c>
      <c r="V1283" s="8">
        <v>298</v>
      </c>
      <c r="W1283" s="8">
        <v>17</v>
      </c>
    </row>
    <row r="1284" spans="1:23" ht="15">
      <c r="A1284" s="12">
        <v>1207391</v>
      </c>
      <c r="B1284" t="s">
        <v>52</v>
      </c>
      <c r="C1284" t="s">
        <v>1479</v>
      </c>
      <c r="E1284" s="8" t="s">
        <v>3160</v>
      </c>
      <c r="F1284" s="8">
        <v>215</v>
      </c>
      <c r="G1284" s="8">
        <v>190</v>
      </c>
      <c r="H1284" s="8">
        <v>69</v>
      </c>
      <c r="I1284" s="8">
        <v>66</v>
      </c>
      <c r="J1284" s="8">
        <v>49</v>
      </c>
      <c r="K1284" s="8">
        <v>1609</v>
      </c>
      <c r="L1284" s="8">
        <v>13</v>
      </c>
      <c r="M1284" s="42">
        <v>247</v>
      </c>
      <c r="N1284" s="8">
        <v>53</v>
      </c>
      <c r="O1284" s="8">
        <v>33</v>
      </c>
      <c r="P1284" s="8">
        <v>56</v>
      </c>
      <c r="Q1284" s="8">
        <v>351</v>
      </c>
      <c r="R1284" s="8">
        <v>79</v>
      </c>
      <c r="S1284" s="8">
        <v>55</v>
      </c>
      <c r="T1284" s="8">
        <v>177</v>
      </c>
      <c r="U1284" s="8">
        <v>477</v>
      </c>
      <c r="V1284" s="8">
        <v>298</v>
      </c>
      <c r="W1284" s="8">
        <v>17</v>
      </c>
    </row>
    <row r="1285" spans="1:23" ht="15">
      <c r="A1285" s="12">
        <v>1207392</v>
      </c>
      <c r="B1285" t="s">
        <v>1566</v>
      </c>
      <c r="C1285" t="s">
        <v>1479</v>
      </c>
      <c r="E1285" s="8" t="s">
        <v>3160</v>
      </c>
      <c r="F1285" s="8">
        <v>219</v>
      </c>
      <c r="G1285" s="8">
        <v>186</v>
      </c>
      <c r="H1285" s="8">
        <v>66</v>
      </c>
      <c r="I1285" s="8">
        <v>65</v>
      </c>
      <c r="J1285" s="8">
        <v>49</v>
      </c>
      <c r="K1285" s="8">
        <v>1610</v>
      </c>
      <c r="L1285" s="8">
        <v>14</v>
      </c>
      <c r="M1285" s="42">
        <v>245</v>
      </c>
      <c r="N1285" s="8">
        <v>55</v>
      </c>
      <c r="O1285" s="8">
        <v>34</v>
      </c>
      <c r="P1285" s="8">
        <v>56</v>
      </c>
      <c r="Q1285" s="8">
        <v>351</v>
      </c>
      <c r="R1285" s="8">
        <v>78</v>
      </c>
      <c r="S1285" s="8">
        <v>57</v>
      </c>
      <c r="T1285" s="8">
        <v>174</v>
      </c>
      <c r="U1285" s="8">
        <v>472</v>
      </c>
      <c r="V1285" s="8">
        <v>301</v>
      </c>
      <c r="W1285" s="8">
        <v>17</v>
      </c>
    </row>
    <row r="1286" spans="1:23" ht="15">
      <c r="A1286" s="12">
        <v>1207393</v>
      </c>
      <c r="B1286" t="s">
        <v>1566</v>
      </c>
      <c r="C1286" t="s">
        <v>1479</v>
      </c>
      <c r="E1286" s="8" t="s">
        <v>3160</v>
      </c>
      <c r="F1286" s="8">
        <v>222</v>
      </c>
      <c r="G1286" s="8">
        <v>190</v>
      </c>
      <c r="H1286" s="8">
        <v>68</v>
      </c>
      <c r="I1286" s="8">
        <v>66</v>
      </c>
      <c r="J1286" s="8">
        <v>52</v>
      </c>
      <c r="K1286" s="8">
        <v>1615</v>
      </c>
      <c r="L1286" s="8">
        <v>13</v>
      </c>
      <c r="M1286" s="42">
        <v>245</v>
      </c>
      <c r="N1286" s="8">
        <v>57</v>
      </c>
      <c r="O1286" s="8">
        <v>34</v>
      </c>
      <c r="P1286" s="8">
        <v>55</v>
      </c>
      <c r="Q1286" s="8">
        <v>350</v>
      </c>
      <c r="R1286" s="8">
        <v>79</v>
      </c>
      <c r="S1286" s="8">
        <v>55</v>
      </c>
      <c r="T1286" s="8">
        <v>171</v>
      </c>
      <c r="U1286" s="8">
        <v>474</v>
      </c>
      <c r="V1286" s="8">
        <v>301</v>
      </c>
      <c r="W1286" s="8">
        <v>16</v>
      </c>
    </row>
    <row r="1287" spans="1:23" ht="15">
      <c r="A1287" s="12">
        <v>1207405</v>
      </c>
      <c r="B1287" t="s">
        <v>1566</v>
      </c>
      <c r="C1287" t="s">
        <v>1479</v>
      </c>
      <c r="E1287" s="8" t="s">
        <v>3160</v>
      </c>
      <c r="F1287" s="8">
        <v>210</v>
      </c>
      <c r="G1287" s="8">
        <v>191</v>
      </c>
      <c r="H1287" s="8">
        <v>73</v>
      </c>
      <c r="I1287" s="8">
        <v>78</v>
      </c>
      <c r="J1287" s="8">
        <v>55</v>
      </c>
      <c r="K1287" s="8">
        <v>1677</v>
      </c>
      <c r="L1287" s="8">
        <v>15</v>
      </c>
      <c r="M1287" s="42">
        <v>223</v>
      </c>
      <c r="N1287" s="8">
        <v>47</v>
      </c>
      <c r="O1287" s="8">
        <v>35</v>
      </c>
      <c r="P1287" s="8">
        <v>43</v>
      </c>
      <c r="Q1287" s="8">
        <v>340</v>
      </c>
      <c r="R1287" s="8">
        <v>84</v>
      </c>
      <c r="S1287" s="8">
        <v>44</v>
      </c>
      <c r="T1287" s="8">
        <v>163</v>
      </c>
      <c r="U1287" s="8">
        <v>471</v>
      </c>
      <c r="V1287" s="8">
        <v>314</v>
      </c>
      <c r="W1287" s="8">
        <v>14</v>
      </c>
    </row>
    <row r="1288" spans="1:23" ht="15">
      <c r="A1288" s="12">
        <v>1207416</v>
      </c>
      <c r="B1288" t="s">
        <v>1566</v>
      </c>
      <c r="C1288" t="s">
        <v>1479</v>
      </c>
      <c r="E1288" s="8" t="s">
        <v>3160</v>
      </c>
      <c r="F1288" s="8">
        <v>202</v>
      </c>
      <c r="G1288" s="8">
        <v>184</v>
      </c>
      <c r="H1288" s="8">
        <v>65</v>
      </c>
      <c r="I1288" s="8">
        <v>85</v>
      </c>
      <c r="J1288" s="8">
        <v>47</v>
      </c>
      <c r="K1288" s="8">
        <v>1739</v>
      </c>
      <c r="L1288" s="8">
        <v>17</v>
      </c>
      <c r="M1288" s="42">
        <v>215</v>
      </c>
      <c r="N1288" s="8">
        <v>46</v>
      </c>
      <c r="O1288" s="8">
        <v>35</v>
      </c>
      <c r="P1288" s="8">
        <v>48</v>
      </c>
      <c r="Q1288" s="8">
        <v>370</v>
      </c>
      <c r="R1288" s="8">
        <v>83</v>
      </c>
      <c r="S1288" s="8">
        <v>42</v>
      </c>
      <c r="T1288" s="8">
        <v>164</v>
      </c>
      <c r="U1288" s="8">
        <v>472</v>
      </c>
      <c r="V1288" s="8">
        <v>308</v>
      </c>
      <c r="W1288" s="8">
        <v>13</v>
      </c>
    </row>
    <row r="1289" spans="1:23" ht="15">
      <c r="A1289" s="12">
        <v>1207419</v>
      </c>
      <c r="B1289" t="s">
        <v>1566</v>
      </c>
      <c r="C1289" t="s">
        <v>1479</v>
      </c>
      <c r="E1289" s="8" t="s">
        <v>3160</v>
      </c>
      <c r="F1289" s="8">
        <v>199</v>
      </c>
      <c r="G1289" s="8">
        <v>181</v>
      </c>
      <c r="H1289" s="8">
        <v>57</v>
      </c>
      <c r="I1289" s="8">
        <v>86</v>
      </c>
      <c r="J1289" s="8">
        <v>44</v>
      </c>
      <c r="K1289" s="8">
        <v>1734</v>
      </c>
      <c r="L1289" s="8">
        <v>16</v>
      </c>
      <c r="M1289" s="42">
        <v>217</v>
      </c>
      <c r="N1289" s="8">
        <v>49</v>
      </c>
      <c r="O1289" s="8">
        <v>36</v>
      </c>
      <c r="P1289" s="8">
        <v>48</v>
      </c>
      <c r="Q1289" s="8">
        <v>376</v>
      </c>
      <c r="R1289" s="8">
        <v>88</v>
      </c>
      <c r="S1289" s="8">
        <v>44</v>
      </c>
      <c r="T1289" s="8">
        <v>160</v>
      </c>
      <c r="U1289" s="8">
        <v>474</v>
      </c>
      <c r="V1289" s="8">
        <v>302</v>
      </c>
      <c r="W1289" s="8">
        <v>13</v>
      </c>
    </row>
    <row r="1290" spans="1:23" ht="15">
      <c r="A1290" s="12">
        <v>1207425</v>
      </c>
      <c r="B1290" t="s">
        <v>1566</v>
      </c>
      <c r="C1290" t="s">
        <v>1479</v>
      </c>
      <c r="E1290" s="8" t="s">
        <v>3160</v>
      </c>
      <c r="F1290" s="8">
        <v>198</v>
      </c>
      <c r="G1290" s="8">
        <v>171</v>
      </c>
      <c r="H1290" s="8">
        <v>53</v>
      </c>
      <c r="I1290" s="8">
        <v>87</v>
      </c>
      <c r="J1290" s="8">
        <v>41</v>
      </c>
      <c r="K1290" s="8">
        <v>1804</v>
      </c>
      <c r="L1290" s="8">
        <v>19</v>
      </c>
      <c r="M1290" s="42">
        <v>225</v>
      </c>
      <c r="N1290" s="8">
        <v>49</v>
      </c>
      <c r="O1290" s="8">
        <v>38</v>
      </c>
      <c r="P1290" s="8">
        <v>44</v>
      </c>
      <c r="Q1290" s="8">
        <v>388</v>
      </c>
      <c r="R1290" s="8">
        <v>85</v>
      </c>
      <c r="S1290" s="8">
        <v>41</v>
      </c>
      <c r="T1290" s="8">
        <v>154</v>
      </c>
      <c r="U1290" s="8">
        <v>481</v>
      </c>
      <c r="V1290" s="8">
        <v>303</v>
      </c>
      <c r="W1290" s="8">
        <v>14</v>
      </c>
    </row>
    <row r="1291" spans="1:23" ht="15">
      <c r="A1291" s="12">
        <v>1207435</v>
      </c>
      <c r="B1291" t="s">
        <v>1566</v>
      </c>
      <c r="C1291" t="s">
        <v>1479</v>
      </c>
      <c r="E1291" s="8" t="s">
        <v>3160</v>
      </c>
      <c r="F1291" s="8">
        <v>206</v>
      </c>
      <c r="G1291" s="8">
        <v>155</v>
      </c>
      <c r="H1291" s="8">
        <v>51</v>
      </c>
      <c r="I1291" s="8">
        <v>90</v>
      </c>
      <c r="J1291" s="8">
        <v>41</v>
      </c>
      <c r="K1291" s="8">
        <v>1900</v>
      </c>
      <c r="L1291" s="8">
        <v>21</v>
      </c>
      <c r="M1291" s="42">
        <v>229</v>
      </c>
      <c r="N1291" s="8">
        <v>47</v>
      </c>
      <c r="O1291" s="8">
        <v>36</v>
      </c>
      <c r="P1291" s="8">
        <v>51</v>
      </c>
      <c r="Q1291" s="8">
        <v>386</v>
      </c>
      <c r="R1291" s="8">
        <v>81</v>
      </c>
      <c r="S1291" s="8">
        <v>45</v>
      </c>
      <c r="T1291" s="8">
        <v>152</v>
      </c>
      <c r="U1291" s="8">
        <v>480</v>
      </c>
      <c r="V1291" s="8">
        <v>301</v>
      </c>
      <c r="W1291" s="8">
        <v>14</v>
      </c>
    </row>
    <row r="1292" spans="1:23" ht="15">
      <c r="A1292" s="12">
        <v>1207438</v>
      </c>
      <c r="B1292" t="s">
        <v>1566</v>
      </c>
      <c r="C1292" t="s">
        <v>1479</v>
      </c>
      <c r="E1292" s="8" t="s">
        <v>3160</v>
      </c>
      <c r="F1292" s="8">
        <v>205</v>
      </c>
      <c r="G1292" s="8">
        <v>151</v>
      </c>
      <c r="H1292" s="8">
        <v>53</v>
      </c>
      <c r="I1292" s="8">
        <v>92</v>
      </c>
      <c r="J1292" s="8">
        <v>40</v>
      </c>
      <c r="K1292" s="8">
        <v>1919</v>
      </c>
      <c r="L1292" s="8">
        <v>21</v>
      </c>
      <c r="M1292" s="42">
        <v>225</v>
      </c>
      <c r="N1292" s="8">
        <v>47</v>
      </c>
      <c r="O1292" s="8">
        <v>38</v>
      </c>
      <c r="P1292" s="8">
        <v>52</v>
      </c>
      <c r="Q1292" s="8">
        <v>394</v>
      </c>
      <c r="R1292" s="8">
        <v>80</v>
      </c>
      <c r="S1292" s="8">
        <v>41</v>
      </c>
      <c r="T1292" s="8">
        <v>150</v>
      </c>
      <c r="U1292" s="8">
        <v>477</v>
      </c>
      <c r="V1292" s="8">
        <v>308</v>
      </c>
      <c r="W1292" s="8">
        <v>15</v>
      </c>
    </row>
    <row r="1293" spans="1:23" ht="15">
      <c r="A1293" s="12">
        <v>1207440</v>
      </c>
      <c r="B1293" t="s">
        <v>1566</v>
      </c>
      <c r="C1293" t="s">
        <v>1479</v>
      </c>
      <c r="E1293" s="8" t="s">
        <v>3160</v>
      </c>
      <c r="F1293" s="8">
        <v>210</v>
      </c>
      <c r="G1293" s="8">
        <v>150</v>
      </c>
      <c r="H1293" s="8">
        <v>56</v>
      </c>
      <c r="I1293" s="8">
        <v>92</v>
      </c>
      <c r="J1293" s="8">
        <v>41</v>
      </c>
      <c r="K1293" s="8">
        <v>1934</v>
      </c>
      <c r="L1293" s="8">
        <v>21</v>
      </c>
      <c r="M1293" s="42">
        <v>227</v>
      </c>
      <c r="N1293" s="8">
        <v>51</v>
      </c>
      <c r="O1293" s="8">
        <v>38</v>
      </c>
      <c r="P1293" s="8">
        <v>53</v>
      </c>
      <c r="Q1293" s="8">
        <v>391</v>
      </c>
      <c r="R1293" s="8">
        <v>77</v>
      </c>
      <c r="S1293" s="8">
        <v>43</v>
      </c>
      <c r="T1293" s="8">
        <v>148</v>
      </c>
      <c r="U1293" s="8">
        <v>478</v>
      </c>
      <c r="V1293" s="8">
        <v>309</v>
      </c>
      <c r="W1293" s="8">
        <v>16</v>
      </c>
    </row>
    <row r="1294" spans="1:23" ht="15">
      <c r="A1294" s="12">
        <v>1207447</v>
      </c>
      <c r="B1294" t="s">
        <v>1566</v>
      </c>
      <c r="C1294" t="s">
        <v>1479</v>
      </c>
      <c r="E1294" s="8" t="s">
        <v>3160</v>
      </c>
      <c r="F1294" s="8">
        <v>211</v>
      </c>
      <c r="G1294" s="8">
        <v>154</v>
      </c>
      <c r="H1294" s="8">
        <v>58</v>
      </c>
      <c r="I1294" s="8">
        <v>91</v>
      </c>
      <c r="J1294" s="8">
        <v>41</v>
      </c>
      <c r="K1294" s="8">
        <v>1938</v>
      </c>
      <c r="L1294" s="8">
        <v>23</v>
      </c>
      <c r="M1294" s="42">
        <v>228</v>
      </c>
      <c r="N1294" s="8">
        <v>51</v>
      </c>
      <c r="O1294" s="8">
        <v>39</v>
      </c>
      <c r="P1294" s="8">
        <v>48</v>
      </c>
      <c r="Q1294" s="8">
        <v>387</v>
      </c>
      <c r="R1294" s="8">
        <v>75</v>
      </c>
      <c r="S1294" s="8">
        <v>39</v>
      </c>
      <c r="T1294" s="8">
        <v>141</v>
      </c>
      <c r="U1294" s="8">
        <v>464</v>
      </c>
      <c r="V1294" s="8">
        <v>307</v>
      </c>
      <c r="W1294" s="8">
        <v>15</v>
      </c>
    </row>
    <row r="1295" spans="1:23" ht="15">
      <c r="A1295" s="12">
        <v>1207450</v>
      </c>
      <c r="B1295" t="s">
        <v>1566</v>
      </c>
      <c r="C1295" t="s">
        <v>1479</v>
      </c>
      <c r="E1295" s="8" t="s">
        <v>3160</v>
      </c>
      <c r="F1295" s="8">
        <v>218</v>
      </c>
      <c r="G1295" s="8">
        <v>148</v>
      </c>
      <c r="H1295" s="8">
        <v>58</v>
      </c>
      <c r="I1295" s="8">
        <v>91</v>
      </c>
      <c r="J1295" s="8">
        <v>41</v>
      </c>
      <c r="K1295" s="8">
        <v>1944</v>
      </c>
      <c r="L1295" s="8">
        <v>24</v>
      </c>
      <c r="M1295" s="42">
        <v>224</v>
      </c>
      <c r="N1295" s="8">
        <v>49</v>
      </c>
      <c r="O1295" s="8">
        <v>42</v>
      </c>
      <c r="P1295" s="8">
        <v>52</v>
      </c>
      <c r="Q1295" s="8">
        <v>397</v>
      </c>
      <c r="R1295" s="8">
        <v>75</v>
      </c>
      <c r="S1295" s="8">
        <v>38</v>
      </c>
      <c r="T1295" s="8">
        <v>144</v>
      </c>
      <c r="U1295" s="8">
        <v>456</v>
      </c>
      <c r="V1295" s="8">
        <v>306</v>
      </c>
      <c r="W1295" s="8">
        <v>14</v>
      </c>
    </row>
    <row r="1296" spans="1:23" ht="15">
      <c r="A1296" s="12">
        <v>1207454</v>
      </c>
      <c r="B1296" t="s">
        <v>1566</v>
      </c>
      <c r="C1296" t="s">
        <v>1479</v>
      </c>
      <c r="E1296" s="8" t="s">
        <v>3160</v>
      </c>
      <c r="F1296" s="8">
        <v>225</v>
      </c>
      <c r="G1296" s="8">
        <v>148</v>
      </c>
      <c r="H1296" s="8">
        <v>59</v>
      </c>
      <c r="I1296" s="8">
        <v>94</v>
      </c>
      <c r="J1296" s="8">
        <v>47</v>
      </c>
      <c r="K1296" s="8">
        <v>1939</v>
      </c>
      <c r="L1296" s="8">
        <v>25</v>
      </c>
      <c r="M1296" s="42">
        <v>226</v>
      </c>
      <c r="N1296" s="8">
        <v>47</v>
      </c>
      <c r="O1296" s="8">
        <v>40</v>
      </c>
      <c r="P1296" s="8">
        <v>55</v>
      </c>
      <c r="Q1296" s="8">
        <v>396</v>
      </c>
      <c r="R1296" s="8">
        <v>72</v>
      </c>
      <c r="S1296" s="8">
        <v>39</v>
      </c>
      <c r="T1296" s="8">
        <v>135</v>
      </c>
      <c r="U1296" s="8">
        <v>455</v>
      </c>
      <c r="V1296" s="8">
        <v>310</v>
      </c>
      <c r="W1296" s="8">
        <v>15</v>
      </c>
    </row>
    <row r="1297" spans="1:23" ht="15">
      <c r="A1297" s="12">
        <v>1207461</v>
      </c>
      <c r="B1297" t="s">
        <v>1566</v>
      </c>
      <c r="C1297" t="s">
        <v>1479</v>
      </c>
      <c r="E1297" s="8" t="s">
        <v>3160</v>
      </c>
      <c r="F1297" s="8">
        <v>226</v>
      </c>
      <c r="G1297" s="8">
        <v>147</v>
      </c>
      <c r="H1297" s="8">
        <v>70</v>
      </c>
      <c r="I1297" s="8">
        <v>97</v>
      </c>
      <c r="J1297" s="8">
        <v>48</v>
      </c>
      <c r="K1297" s="8">
        <v>2032</v>
      </c>
      <c r="L1297" s="8">
        <v>24</v>
      </c>
      <c r="M1297" s="42">
        <v>224</v>
      </c>
      <c r="N1297" s="8">
        <v>45</v>
      </c>
      <c r="O1297" s="8">
        <v>38</v>
      </c>
      <c r="P1297" s="8">
        <v>69</v>
      </c>
      <c r="Q1297" s="8">
        <v>383</v>
      </c>
      <c r="R1297" s="8">
        <v>66</v>
      </c>
      <c r="S1297" s="8">
        <v>47</v>
      </c>
      <c r="T1297" s="8">
        <v>122</v>
      </c>
      <c r="U1297" s="8">
        <v>451</v>
      </c>
      <c r="V1297" s="8">
        <v>321</v>
      </c>
      <c r="W1297" s="8">
        <v>13</v>
      </c>
    </row>
    <row r="1298" spans="1:23" ht="15">
      <c r="A1298" s="12">
        <v>1207465</v>
      </c>
      <c r="B1298" t="s">
        <v>1566</v>
      </c>
      <c r="C1298" t="s">
        <v>1479</v>
      </c>
      <c r="E1298" s="8" t="s">
        <v>3160</v>
      </c>
      <c r="F1298" s="8">
        <v>232</v>
      </c>
      <c r="G1298" s="8">
        <v>143</v>
      </c>
      <c r="H1298" s="8">
        <v>78</v>
      </c>
      <c r="I1298" s="8">
        <v>96</v>
      </c>
      <c r="J1298" s="8">
        <v>48</v>
      </c>
      <c r="K1298" s="8">
        <v>2064</v>
      </c>
      <c r="L1298" s="8">
        <v>28</v>
      </c>
      <c r="M1298" s="42">
        <v>232</v>
      </c>
      <c r="N1298" s="8">
        <v>45</v>
      </c>
      <c r="O1298" s="8">
        <v>41</v>
      </c>
      <c r="P1298" s="8">
        <v>66</v>
      </c>
      <c r="Q1298" s="8">
        <v>381</v>
      </c>
      <c r="R1298" s="8">
        <v>66</v>
      </c>
      <c r="S1298" s="8">
        <v>45</v>
      </c>
      <c r="T1298" s="8">
        <v>124</v>
      </c>
      <c r="U1298" s="8">
        <v>453</v>
      </c>
      <c r="V1298" s="8">
        <v>319</v>
      </c>
      <c r="W1298" s="8">
        <v>16</v>
      </c>
    </row>
    <row r="1299" spans="1:23" ht="15">
      <c r="A1299" s="12">
        <v>1207471</v>
      </c>
      <c r="B1299" t="s">
        <v>1566</v>
      </c>
      <c r="C1299" t="s">
        <v>1479</v>
      </c>
      <c r="E1299" s="8" t="s">
        <v>3160</v>
      </c>
      <c r="F1299" s="8">
        <v>223</v>
      </c>
      <c r="G1299" s="8">
        <v>139</v>
      </c>
      <c r="H1299" s="8">
        <v>82</v>
      </c>
      <c r="I1299" s="8">
        <v>97</v>
      </c>
      <c r="J1299" s="8">
        <v>46</v>
      </c>
      <c r="K1299" s="8">
        <v>2079</v>
      </c>
      <c r="L1299" s="8">
        <v>27</v>
      </c>
      <c r="M1299" s="42">
        <v>254</v>
      </c>
      <c r="N1299" s="8">
        <v>44</v>
      </c>
      <c r="O1299" s="8">
        <v>42</v>
      </c>
      <c r="P1299" s="8">
        <v>64</v>
      </c>
      <c r="Q1299" s="8">
        <v>385</v>
      </c>
      <c r="R1299" s="8">
        <v>69</v>
      </c>
      <c r="S1299" s="8">
        <v>50</v>
      </c>
      <c r="T1299" s="8">
        <v>126</v>
      </c>
      <c r="U1299" s="8">
        <v>435</v>
      </c>
      <c r="V1299" s="8">
        <v>321</v>
      </c>
      <c r="W1299" s="8">
        <v>15</v>
      </c>
    </row>
    <row r="1300" spans="1:23" ht="15">
      <c r="A1300" s="12">
        <v>1207473</v>
      </c>
      <c r="B1300" t="s">
        <v>1566</v>
      </c>
      <c r="C1300" t="s">
        <v>1479</v>
      </c>
      <c r="E1300" s="8" t="s">
        <v>3160</v>
      </c>
      <c r="F1300" s="8">
        <v>223</v>
      </c>
      <c r="G1300" s="8">
        <v>134</v>
      </c>
      <c r="H1300" s="8">
        <v>81</v>
      </c>
      <c r="I1300" s="8">
        <v>94</v>
      </c>
      <c r="J1300" s="8">
        <v>46</v>
      </c>
      <c r="K1300" s="8">
        <v>2117</v>
      </c>
      <c r="L1300" s="8">
        <v>27</v>
      </c>
      <c r="M1300" s="42">
        <v>257</v>
      </c>
      <c r="N1300" s="8">
        <v>46</v>
      </c>
      <c r="O1300" s="8">
        <v>41</v>
      </c>
      <c r="P1300" s="8">
        <v>65</v>
      </c>
      <c r="Q1300" s="8">
        <v>393</v>
      </c>
      <c r="R1300" s="8">
        <v>67</v>
      </c>
      <c r="S1300" s="8">
        <v>48</v>
      </c>
      <c r="T1300" s="8">
        <v>127</v>
      </c>
      <c r="U1300" s="8">
        <v>425</v>
      </c>
      <c r="V1300" s="8">
        <v>324</v>
      </c>
      <c r="W1300" s="8">
        <v>17</v>
      </c>
    </row>
    <row r="1301" spans="1:23" ht="15">
      <c r="A1301" s="12">
        <v>1207478</v>
      </c>
      <c r="B1301" t="s">
        <v>1566</v>
      </c>
      <c r="C1301" t="s">
        <v>1479</v>
      </c>
      <c r="E1301" s="8" t="s">
        <v>3160</v>
      </c>
      <c r="F1301" s="8">
        <v>228</v>
      </c>
      <c r="G1301" s="8">
        <v>122</v>
      </c>
      <c r="H1301" s="8">
        <v>85</v>
      </c>
      <c r="I1301" s="8">
        <v>91</v>
      </c>
      <c r="J1301" s="8">
        <v>52</v>
      </c>
      <c r="K1301" s="8">
        <v>2121</v>
      </c>
      <c r="L1301" s="8">
        <v>27</v>
      </c>
      <c r="M1301" s="42">
        <v>258</v>
      </c>
      <c r="N1301" s="8">
        <v>44</v>
      </c>
      <c r="O1301" s="8">
        <v>41</v>
      </c>
      <c r="P1301" s="8">
        <v>67</v>
      </c>
      <c r="Q1301" s="8">
        <v>400</v>
      </c>
      <c r="R1301" s="8">
        <v>63</v>
      </c>
      <c r="S1301" s="8">
        <v>49</v>
      </c>
      <c r="T1301" s="8">
        <v>128</v>
      </c>
      <c r="U1301" s="8">
        <v>438</v>
      </c>
      <c r="V1301" s="8">
        <v>318</v>
      </c>
      <c r="W1301" s="8">
        <v>14</v>
      </c>
    </row>
    <row r="1302" spans="1:23" ht="15">
      <c r="A1302" s="12">
        <v>1207480</v>
      </c>
      <c r="B1302" t="s">
        <v>1566</v>
      </c>
      <c r="C1302" t="s">
        <v>1479</v>
      </c>
      <c r="E1302" s="8" t="s">
        <v>3160</v>
      </c>
      <c r="F1302" s="8">
        <v>226</v>
      </c>
      <c r="G1302" s="8">
        <v>122</v>
      </c>
      <c r="H1302" s="8">
        <v>86</v>
      </c>
      <c r="I1302" s="8">
        <v>92</v>
      </c>
      <c r="J1302" s="8">
        <v>51</v>
      </c>
      <c r="K1302" s="8">
        <v>2124</v>
      </c>
      <c r="L1302" s="8">
        <v>28</v>
      </c>
      <c r="M1302" s="42">
        <v>264</v>
      </c>
      <c r="N1302" s="8">
        <v>44</v>
      </c>
      <c r="O1302" s="8">
        <v>39</v>
      </c>
      <c r="P1302" s="8">
        <v>70</v>
      </c>
      <c r="Q1302" s="8">
        <v>403</v>
      </c>
      <c r="R1302" s="8">
        <v>60</v>
      </c>
      <c r="S1302" s="8">
        <v>50</v>
      </c>
      <c r="T1302" s="8">
        <v>120</v>
      </c>
      <c r="U1302" s="8">
        <v>444</v>
      </c>
      <c r="V1302" s="8">
        <v>316</v>
      </c>
      <c r="W1302" s="8">
        <v>15</v>
      </c>
    </row>
    <row r="1303" spans="1:23" ht="15">
      <c r="A1303" s="12">
        <v>1207483</v>
      </c>
      <c r="B1303" t="s">
        <v>1566</v>
      </c>
      <c r="C1303" t="s">
        <v>1479</v>
      </c>
      <c r="E1303" s="8" t="s">
        <v>3160</v>
      </c>
      <c r="F1303" s="8">
        <v>216</v>
      </c>
      <c r="G1303" s="8">
        <v>121</v>
      </c>
      <c r="H1303" s="8">
        <v>82</v>
      </c>
      <c r="I1303" s="8">
        <v>86</v>
      </c>
      <c r="J1303" s="8">
        <v>50</v>
      </c>
      <c r="K1303" s="8">
        <v>2153</v>
      </c>
      <c r="L1303" s="8">
        <v>25</v>
      </c>
      <c r="M1303" s="42">
        <v>273</v>
      </c>
      <c r="N1303" s="8">
        <v>42</v>
      </c>
      <c r="O1303" s="8">
        <v>41</v>
      </c>
      <c r="P1303" s="8">
        <v>71</v>
      </c>
      <c r="Q1303" s="8">
        <v>410</v>
      </c>
      <c r="R1303" s="8">
        <v>60</v>
      </c>
      <c r="S1303" s="8">
        <v>50</v>
      </c>
      <c r="T1303" s="8">
        <v>122</v>
      </c>
      <c r="U1303" s="8">
        <v>448</v>
      </c>
      <c r="V1303" s="8">
        <v>307</v>
      </c>
      <c r="W1303" s="8">
        <v>13</v>
      </c>
    </row>
    <row r="1304" spans="1:23" ht="15">
      <c r="A1304" s="12">
        <v>1207489</v>
      </c>
      <c r="B1304" t="s">
        <v>1566</v>
      </c>
      <c r="C1304" t="s">
        <v>1479</v>
      </c>
      <c r="E1304" s="8" t="s">
        <v>3160</v>
      </c>
      <c r="F1304" s="8">
        <v>221</v>
      </c>
      <c r="G1304" s="8">
        <v>119</v>
      </c>
      <c r="H1304" s="8">
        <v>86</v>
      </c>
      <c r="I1304" s="8">
        <v>85</v>
      </c>
      <c r="J1304" s="8">
        <v>47</v>
      </c>
      <c r="K1304" s="8">
        <v>2214</v>
      </c>
      <c r="L1304" s="8">
        <v>26</v>
      </c>
      <c r="M1304" s="42">
        <v>264</v>
      </c>
      <c r="N1304" s="8">
        <v>45</v>
      </c>
      <c r="O1304" s="8">
        <v>46</v>
      </c>
      <c r="P1304" s="8">
        <v>74</v>
      </c>
      <c r="Q1304" s="8">
        <v>399</v>
      </c>
      <c r="R1304" s="8">
        <v>55</v>
      </c>
      <c r="S1304" s="8">
        <v>53</v>
      </c>
      <c r="T1304" s="8">
        <v>122</v>
      </c>
      <c r="U1304" s="8">
        <v>444</v>
      </c>
      <c r="V1304" s="8">
        <v>309</v>
      </c>
      <c r="W1304" s="8">
        <v>14</v>
      </c>
    </row>
    <row r="1305" spans="1:23" ht="15">
      <c r="A1305" s="12">
        <v>1207492</v>
      </c>
      <c r="B1305" t="s">
        <v>1566</v>
      </c>
      <c r="C1305" t="s">
        <v>1479</v>
      </c>
      <c r="E1305" s="8" t="s">
        <v>3160</v>
      </c>
      <c r="F1305" s="8">
        <v>221</v>
      </c>
      <c r="G1305" s="8">
        <v>119</v>
      </c>
      <c r="H1305" s="8">
        <v>83</v>
      </c>
      <c r="I1305" s="8">
        <v>80</v>
      </c>
      <c r="J1305" s="8">
        <v>48</v>
      </c>
      <c r="K1305" s="8">
        <v>2204</v>
      </c>
      <c r="L1305" s="8">
        <v>26</v>
      </c>
      <c r="M1305" s="42">
        <v>273</v>
      </c>
      <c r="N1305" s="8">
        <v>43</v>
      </c>
      <c r="O1305" s="8">
        <v>46</v>
      </c>
      <c r="P1305" s="8">
        <v>68</v>
      </c>
      <c r="Q1305" s="8">
        <v>392</v>
      </c>
      <c r="R1305" s="8">
        <v>54</v>
      </c>
      <c r="S1305" s="8">
        <v>52</v>
      </c>
      <c r="T1305" s="8">
        <v>122</v>
      </c>
      <c r="U1305" s="8">
        <v>453</v>
      </c>
      <c r="V1305" s="8">
        <v>320</v>
      </c>
      <c r="W1305" s="8">
        <v>15</v>
      </c>
    </row>
    <row r="1306" spans="1:23" ht="15">
      <c r="A1306" s="12">
        <v>1207496</v>
      </c>
      <c r="B1306" t="s">
        <v>1566</v>
      </c>
      <c r="C1306" t="s">
        <v>1479</v>
      </c>
      <c r="E1306" s="8" t="s">
        <v>3160</v>
      </c>
      <c r="F1306" s="8">
        <v>223</v>
      </c>
      <c r="G1306" s="8">
        <v>116</v>
      </c>
      <c r="H1306" s="8">
        <v>87</v>
      </c>
      <c r="I1306" s="8">
        <v>78</v>
      </c>
      <c r="J1306" s="8">
        <v>53</v>
      </c>
      <c r="K1306" s="8">
        <v>2251</v>
      </c>
      <c r="L1306" s="8">
        <v>27</v>
      </c>
      <c r="M1306" s="42">
        <v>285</v>
      </c>
      <c r="N1306" s="8">
        <v>38</v>
      </c>
      <c r="O1306" s="8">
        <v>46</v>
      </c>
      <c r="P1306" s="8">
        <v>62</v>
      </c>
      <c r="Q1306" s="8">
        <v>381</v>
      </c>
      <c r="R1306" s="8">
        <v>60</v>
      </c>
      <c r="S1306" s="8">
        <v>48</v>
      </c>
      <c r="T1306" s="8">
        <v>117</v>
      </c>
      <c r="U1306" s="8">
        <v>454</v>
      </c>
      <c r="V1306" s="8">
        <v>328</v>
      </c>
      <c r="W1306" s="8">
        <v>14</v>
      </c>
    </row>
    <row r="1307" spans="1:23" ht="15">
      <c r="A1307" s="12">
        <v>1207502</v>
      </c>
      <c r="B1307" t="s">
        <v>1566</v>
      </c>
      <c r="C1307" t="s">
        <v>1479</v>
      </c>
      <c r="E1307" s="8" t="s">
        <v>3160</v>
      </c>
      <c r="F1307" s="8">
        <v>215</v>
      </c>
      <c r="G1307" s="8">
        <v>117</v>
      </c>
      <c r="H1307" s="8">
        <v>85</v>
      </c>
      <c r="I1307" s="8">
        <v>80</v>
      </c>
      <c r="J1307" s="8">
        <v>56</v>
      </c>
      <c r="K1307" s="8">
        <v>2271</v>
      </c>
      <c r="L1307" s="8">
        <v>23</v>
      </c>
      <c r="M1307" s="42">
        <v>282</v>
      </c>
      <c r="N1307" s="8">
        <v>34</v>
      </c>
      <c r="O1307" s="8">
        <v>44</v>
      </c>
      <c r="P1307" s="8">
        <v>71</v>
      </c>
      <c r="Q1307" s="8">
        <v>377</v>
      </c>
      <c r="R1307" s="8">
        <v>62</v>
      </c>
      <c r="S1307" s="8">
        <v>55</v>
      </c>
      <c r="T1307" s="8">
        <v>122</v>
      </c>
      <c r="U1307" s="8">
        <v>448</v>
      </c>
      <c r="V1307" s="8">
        <v>320</v>
      </c>
      <c r="W1307" s="8">
        <v>8</v>
      </c>
    </row>
    <row r="1308" spans="1:23" ht="15">
      <c r="A1308" s="12">
        <v>1207508</v>
      </c>
      <c r="B1308" t="s">
        <v>1566</v>
      </c>
      <c r="C1308" t="s">
        <v>1479</v>
      </c>
      <c r="E1308" s="8" t="s">
        <v>3160</v>
      </c>
      <c r="F1308" s="8">
        <v>214</v>
      </c>
      <c r="G1308" s="8">
        <v>121</v>
      </c>
      <c r="H1308" s="8">
        <v>93</v>
      </c>
      <c r="I1308" s="8">
        <v>75</v>
      </c>
      <c r="J1308" s="8">
        <v>59</v>
      </c>
      <c r="K1308" s="8">
        <v>2254</v>
      </c>
      <c r="L1308" s="8">
        <v>22</v>
      </c>
      <c r="M1308" s="42">
        <v>277</v>
      </c>
      <c r="N1308" s="8">
        <v>36</v>
      </c>
      <c r="O1308" s="8">
        <v>39</v>
      </c>
      <c r="P1308" s="8">
        <v>70</v>
      </c>
      <c r="Q1308" s="8">
        <v>369</v>
      </c>
      <c r="R1308" s="8">
        <v>66</v>
      </c>
      <c r="S1308" s="8">
        <v>52</v>
      </c>
      <c r="T1308" s="8">
        <v>121</v>
      </c>
      <c r="U1308" s="8">
        <v>458</v>
      </c>
      <c r="V1308" s="8">
        <v>317</v>
      </c>
      <c r="W1308" s="8">
        <v>7</v>
      </c>
    </row>
    <row r="1309" spans="1:23" ht="15">
      <c r="A1309" s="12">
        <v>1207513</v>
      </c>
      <c r="B1309" t="s">
        <v>1566</v>
      </c>
      <c r="C1309" t="s">
        <v>1479</v>
      </c>
      <c r="E1309" s="8" t="s">
        <v>3160</v>
      </c>
      <c r="F1309" s="8">
        <v>209</v>
      </c>
      <c r="G1309" s="8">
        <v>129</v>
      </c>
      <c r="H1309" s="8">
        <v>93</v>
      </c>
      <c r="I1309" s="8">
        <v>72</v>
      </c>
      <c r="J1309" s="8">
        <v>50</v>
      </c>
      <c r="K1309" s="8">
        <v>2290</v>
      </c>
      <c r="L1309" s="8">
        <v>22</v>
      </c>
      <c r="M1309" s="42">
        <v>272</v>
      </c>
      <c r="N1309" s="8">
        <v>38</v>
      </c>
      <c r="O1309" s="8">
        <v>41</v>
      </c>
      <c r="P1309" s="8">
        <v>77</v>
      </c>
      <c r="Q1309" s="8">
        <v>363</v>
      </c>
      <c r="R1309" s="8">
        <v>71</v>
      </c>
      <c r="S1309" s="8">
        <v>50</v>
      </c>
      <c r="T1309" s="8">
        <v>133</v>
      </c>
      <c r="U1309" s="8">
        <v>462</v>
      </c>
      <c r="V1309" s="8">
        <v>319</v>
      </c>
      <c r="W1309" s="8">
        <v>5</v>
      </c>
    </row>
    <row r="1310" spans="1:23" ht="15">
      <c r="A1310" s="12">
        <v>1207520</v>
      </c>
      <c r="B1310" t="s">
        <v>1566</v>
      </c>
      <c r="C1310" t="s">
        <v>1479</v>
      </c>
      <c r="E1310" s="8" t="s">
        <v>3160</v>
      </c>
      <c r="F1310" s="8">
        <v>207</v>
      </c>
      <c r="G1310" s="8">
        <v>141</v>
      </c>
      <c r="H1310" s="8">
        <v>85</v>
      </c>
      <c r="I1310" s="8">
        <v>74</v>
      </c>
      <c r="J1310" s="8">
        <v>58</v>
      </c>
      <c r="K1310" s="8">
        <v>2264</v>
      </c>
      <c r="L1310" s="8">
        <v>21</v>
      </c>
      <c r="M1310" s="42">
        <v>277</v>
      </c>
      <c r="N1310" s="8">
        <v>39</v>
      </c>
      <c r="O1310" s="8">
        <v>42</v>
      </c>
      <c r="P1310" s="8">
        <v>82</v>
      </c>
      <c r="Q1310" s="8">
        <v>379</v>
      </c>
      <c r="R1310" s="8">
        <v>74</v>
      </c>
      <c r="S1310" s="8">
        <v>58</v>
      </c>
      <c r="T1310" s="8">
        <v>131</v>
      </c>
      <c r="U1310" s="8">
        <v>486</v>
      </c>
      <c r="V1310" s="8">
        <v>309</v>
      </c>
      <c r="W1310" s="8">
        <v>5</v>
      </c>
    </row>
    <row r="1311" spans="1:23" ht="15">
      <c r="A1311" s="12">
        <v>1207521</v>
      </c>
      <c r="B1311" t="s">
        <v>1566</v>
      </c>
      <c r="C1311" t="s">
        <v>1479</v>
      </c>
      <c r="E1311" s="8" t="s">
        <v>3160</v>
      </c>
      <c r="F1311" s="8">
        <v>203</v>
      </c>
      <c r="G1311" s="8">
        <v>138</v>
      </c>
      <c r="H1311" s="8">
        <v>83</v>
      </c>
      <c r="I1311" s="8">
        <v>75</v>
      </c>
      <c r="J1311" s="8">
        <v>56</v>
      </c>
      <c r="K1311" s="8">
        <v>2263</v>
      </c>
      <c r="L1311" s="8">
        <v>21</v>
      </c>
      <c r="M1311" s="42">
        <v>277</v>
      </c>
      <c r="N1311" s="8">
        <v>43</v>
      </c>
      <c r="O1311" s="8">
        <v>42</v>
      </c>
      <c r="P1311" s="8">
        <v>82</v>
      </c>
      <c r="Q1311" s="8">
        <v>372</v>
      </c>
      <c r="R1311" s="8">
        <v>75</v>
      </c>
      <c r="S1311" s="8">
        <v>58</v>
      </c>
      <c r="T1311" s="8">
        <v>131</v>
      </c>
      <c r="U1311" s="8">
        <v>488</v>
      </c>
      <c r="V1311" s="8">
        <v>311</v>
      </c>
      <c r="W1311" s="8">
        <v>5</v>
      </c>
    </row>
    <row r="1312" spans="1:23" ht="15">
      <c r="A1312" s="12">
        <v>1207528</v>
      </c>
      <c r="B1312" t="s">
        <v>1566</v>
      </c>
      <c r="C1312" t="s">
        <v>1479</v>
      </c>
      <c r="E1312" s="8" t="s">
        <v>3160</v>
      </c>
      <c r="F1312" s="8">
        <v>189</v>
      </c>
      <c r="G1312" s="8">
        <v>137</v>
      </c>
      <c r="H1312" s="8">
        <v>92</v>
      </c>
      <c r="I1312" s="8">
        <v>77</v>
      </c>
      <c r="J1312" s="8">
        <v>59</v>
      </c>
      <c r="K1312" s="8">
        <v>2228</v>
      </c>
      <c r="L1312" s="8">
        <v>21</v>
      </c>
      <c r="M1312" s="42">
        <v>283</v>
      </c>
      <c r="N1312" s="8">
        <v>37</v>
      </c>
      <c r="O1312" s="8">
        <v>40</v>
      </c>
      <c r="P1312" s="8">
        <v>77</v>
      </c>
      <c r="Q1312" s="8">
        <v>365</v>
      </c>
      <c r="R1312" s="8">
        <v>73</v>
      </c>
      <c r="S1312" s="8">
        <v>61</v>
      </c>
      <c r="T1312" s="8">
        <v>130</v>
      </c>
      <c r="U1312" s="8">
        <v>496</v>
      </c>
      <c r="V1312" s="8">
        <v>296</v>
      </c>
      <c r="W1312" s="8">
        <v>4</v>
      </c>
    </row>
    <row r="1313" spans="1:23" ht="15">
      <c r="A1313" s="12">
        <v>1207538</v>
      </c>
      <c r="B1313" t="s">
        <v>1566</v>
      </c>
      <c r="C1313" t="s">
        <v>1479</v>
      </c>
      <c r="E1313" s="8" t="s">
        <v>3160</v>
      </c>
      <c r="F1313" s="8">
        <v>179</v>
      </c>
      <c r="G1313" s="8">
        <v>133</v>
      </c>
      <c r="H1313" s="8">
        <v>87</v>
      </c>
      <c r="I1313" s="8">
        <v>69</v>
      </c>
      <c r="J1313" s="8">
        <v>59</v>
      </c>
      <c r="K1313" s="8">
        <v>2278</v>
      </c>
      <c r="L1313" s="8">
        <v>21</v>
      </c>
      <c r="M1313" s="42">
        <v>294</v>
      </c>
      <c r="N1313" s="8">
        <v>43</v>
      </c>
      <c r="O1313" s="8">
        <v>43</v>
      </c>
      <c r="P1313" s="8">
        <v>93</v>
      </c>
      <c r="Q1313" s="8">
        <v>370</v>
      </c>
      <c r="R1313" s="8">
        <v>73</v>
      </c>
      <c r="S1313" s="8">
        <v>53</v>
      </c>
      <c r="T1313" s="8">
        <v>146</v>
      </c>
      <c r="U1313" s="8">
        <v>510</v>
      </c>
      <c r="V1313" s="8">
        <v>294</v>
      </c>
      <c r="W1313" s="8">
        <v>8</v>
      </c>
    </row>
    <row r="1314" spans="1:23" ht="15">
      <c r="A1314" s="12">
        <v>1207539</v>
      </c>
      <c r="B1314" t="s">
        <v>1566</v>
      </c>
      <c r="C1314" t="s">
        <v>1479</v>
      </c>
      <c r="E1314" s="8" t="s">
        <v>3160</v>
      </c>
      <c r="F1314" s="8">
        <v>173</v>
      </c>
      <c r="G1314" s="8">
        <v>131</v>
      </c>
      <c r="H1314" s="8">
        <v>88</v>
      </c>
      <c r="I1314" s="8">
        <v>68</v>
      </c>
      <c r="J1314" s="8">
        <v>60</v>
      </c>
      <c r="K1314" s="8">
        <v>2270</v>
      </c>
      <c r="L1314" s="8">
        <v>21</v>
      </c>
      <c r="M1314" s="42">
        <v>291</v>
      </c>
      <c r="N1314" s="8">
        <v>42</v>
      </c>
      <c r="O1314" s="8">
        <v>44</v>
      </c>
      <c r="P1314" s="8">
        <v>96</v>
      </c>
      <c r="Q1314" s="8">
        <v>370</v>
      </c>
      <c r="R1314" s="8">
        <v>74</v>
      </c>
      <c r="S1314" s="8">
        <v>52</v>
      </c>
      <c r="T1314" s="8">
        <v>145</v>
      </c>
      <c r="U1314" s="8">
        <v>509</v>
      </c>
      <c r="V1314" s="8">
        <v>286</v>
      </c>
      <c r="W1314" s="8">
        <v>7</v>
      </c>
    </row>
    <row r="1315" spans="1:23" ht="15">
      <c r="A1315" s="12">
        <v>1207544</v>
      </c>
      <c r="B1315" t="s">
        <v>1566</v>
      </c>
      <c r="C1315" t="s">
        <v>1479</v>
      </c>
      <c r="E1315" s="8" t="s">
        <v>3160</v>
      </c>
      <c r="F1315" s="8">
        <v>162</v>
      </c>
      <c r="G1315" s="8">
        <v>130</v>
      </c>
      <c r="H1315" s="8">
        <v>84</v>
      </c>
      <c r="I1315" s="8">
        <v>67</v>
      </c>
      <c r="J1315" s="8">
        <v>56</v>
      </c>
      <c r="K1315" s="8">
        <v>2210</v>
      </c>
      <c r="L1315" s="8">
        <v>17</v>
      </c>
      <c r="M1315" s="42">
        <v>295</v>
      </c>
      <c r="N1315" s="8">
        <v>37</v>
      </c>
      <c r="O1315" s="8">
        <v>43</v>
      </c>
      <c r="P1315" s="8">
        <v>104</v>
      </c>
      <c r="Q1315" s="8">
        <v>363</v>
      </c>
      <c r="R1315" s="8">
        <v>73</v>
      </c>
      <c r="S1315" s="8">
        <v>52</v>
      </c>
      <c r="T1315" s="8">
        <v>147</v>
      </c>
      <c r="U1315" s="8">
        <v>518</v>
      </c>
      <c r="V1315" s="8">
        <v>280</v>
      </c>
      <c r="W1315" s="8">
        <v>7</v>
      </c>
    </row>
    <row r="1316" spans="1:23" ht="15">
      <c r="A1316" s="12">
        <v>1207546</v>
      </c>
      <c r="B1316" t="s">
        <v>1566</v>
      </c>
      <c r="C1316" t="s">
        <v>1479</v>
      </c>
      <c r="E1316" s="8" t="s">
        <v>3160</v>
      </c>
      <c r="F1316" s="8">
        <v>156</v>
      </c>
      <c r="G1316" s="8">
        <v>130</v>
      </c>
      <c r="H1316" s="8">
        <v>85</v>
      </c>
      <c r="I1316" s="8">
        <v>67</v>
      </c>
      <c r="J1316" s="8">
        <v>58</v>
      </c>
      <c r="K1316" s="8">
        <v>2200</v>
      </c>
      <c r="L1316" s="8">
        <v>17</v>
      </c>
      <c r="M1316" s="42">
        <v>289</v>
      </c>
      <c r="N1316" s="8">
        <v>34</v>
      </c>
      <c r="O1316" s="8">
        <v>40</v>
      </c>
      <c r="P1316" s="8">
        <v>96</v>
      </c>
      <c r="Q1316" s="8">
        <v>360</v>
      </c>
      <c r="R1316" s="8">
        <v>73</v>
      </c>
      <c r="S1316" s="8">
        <v>50</v>
      </c>
      <c r="T1316" s="8">
        <v>145</v>
      </c>
      <c r="U1316" s="8">
        <v>524</v>
      </c>
      <c r="V1316" s="8">
        <v>280</v>
      </c>
      <c r="W1316" s="8">
        <v>8</v>
      </c>
    </row>
    <row r="1317" spans="1:23" ht="15">
      <c r="A1317" s="12">
        <v>1207550</v>
      </c>
      <c r="B1317" t="s">
        <v>1566</v>
      </c>
      <c r="C1317" t="s">
        <v>1479</v>
      </c>
      <c r="E1317" s="8" t="s">
        <v>3160</v>
      </c>
      <c r="F1317" s="8">
        <v>160</v>
      </c>
      <c r="G1317" s="8">
        <v>129</v>
      </c>
      <c r="H1317" s="8">
        <v>89</v>
      </c>
      <c r="I1317" s="8">
        <v>70</v>
      </c>
      <c r="J1317" s="8">
        <v>63</v>
      </c>
      <c r="K1317" s="8">
        <v>2204</v>
      </c>
      <c r="L1317" s="8">
        <v>15</v>
      </c>
      <c r="M1317" s="42">
        <v>286</v>
      </c>
      <c r="N1317" s="8">
        <v>30</v>
      </c>
      <c r="O1317" s="8">
        <v>41</v>
      </c>
      <c r="P1317" s="8">
        <v>90</v>
      </c>
      <c r="Q1317" s="8">
        <v>348</v>
      </c>
      <c r="R1317" s="8">
        <v>74</v>
      </c>
      <c r="S1317" s="8">
        <v>57</v>
      </c>
      <c r="T1317" s="8">
        <v>144</v>
      </c>
      <c r="U1317" s="8">
        <v>520</v>
      </c>
      <c r="V1317" s="8">
        <v>276</v>
      </c>
      <c r="W1317" s="8">
        <v>8</v>
      </c>
    </row>
    <row r="1318" spans="1:23" ht="15">
      <c r="A1318" s="12">
        <v>1207568</v>
      </c>
      <c r="B1318" t="s">
        <v>1566</v>
      </c>
      <c r="C1318" t="s">
        <v>1479</v>
      </c>
      <c r="E1318" s="8" t="s">
        <v>3160</v>
      </c>
      <c r="F1318" s="8">
        <v>160</v>
      </c>
      <c r="G1318" s="8">
        <v>131</v>
      </c>
      <c r="H1318" s="8">
        <v>65</v>
      </c>
      <c r="I1318" s="8">
        <v>73</v>
      </c>
      <c r="J1318" s="8">
        <v>61</v>
      </c>
      <c r="K1318" s="8">
        <v>2289</v>
      </c>
      <c r="L1318" s="8">
        <v>13</v>
      </c>
      <c r="M1318" s="42">
        <v>271</v>
      </c>
      <c r="N1318" s="8">
        <v>24</v>
      </c>
      <c r="O1318" s="8">
        <v>40</v>
      </c>
      <c r="P1318" s="8">
        <v>117</v>
      </c>
      <c r="Q1318" s="8">
        <v>318</v>
      </c>
      <c r="R1318" s="8">
        <v>79</v>
      </c>
      <c r="S1318" s="8">
        <v>63</v>
      </c>
      <c r="T1318" s="8">
        <v>139</v>
      </c>
      <c r="U1318" s="8">
        <v>534</v>
      </c>
      <c r="V1318" s="8">
        <v>271</v>
      </c>
      <c r="W1318" s="8">
        <v>6</v>
      </c>
    </row>
    <row r="1319" spans="1:23" ht="15">
      <c r="A1319" s="12">
        <v>1207573</v>
      </c>
      <c r="B1319" t="s">
        <v>1566</v>
      </c>
      <c r="C1319" t="s">
        <v>1479</v>
      </c>
      <c r="E1319" s="8" t="s">
        <v>3160</v>
      </c>
      <c r="F1319" s="8">
        <v>162</v>
      </c>
      <c r="G1319" s="8">
        <v>125</v>
      </c>
      <c r="H1319" s="8">
        <v>59</v>
      </c>
      <c r="I1319" s="8">
        <v>78</v>
      </c>
      <c r="J1319" s="8">
        <v>64</v>
      </c>
      <c r="K1319" s="8">
        <v>2301</v>
      </c>
      <c r="L1319" s="8">
        <v>12</v>
      </c>
      <c r="M1319" s="42">
        <v>273</v>
      </c>
      <c r="N1319" s="8">
        <v>31</v>
      </c>
      <c r="O1319" s="8">
        <v>39</v>
      </c>
      <c r="P1319" s="8">
        <v>110</v>
      </c>
      <c r="Q1319" s="8">
        <v>320</v>
      </c>
      <c r="R1319" s="8">
        <v>81</v>
      </c>
      <c r="S1319" s="8">
        <v>64</v>
      </c>
      <c r="T1319" s="8">
        <v>140</v>
      </c>
      <c r="U1319" s="8">
        <v>539</v>
      </c>
      <c r="V1319" s="8">
        <v>273</v>
      </c>
      <c r="W1319" s="8" t="s">
        <v>212</v>
      </c>
    </row>
    <row r="1320" spans="1:23" ht="15">
      <c r="A1320" s="12">
        <v>1207581</v>
      </c>
      <c r="B1320" t="s">
        <v>1566</v>
      </c>
      <c r="C1320" t="s">
        <v>1479</v>
      </c>
      <c r="E1320" s="8" t="s">
        <v>3160</v>
      </c>
      <c r="F1320" s="8">
        <v>158</v>
      </c>
      <c r="G1320" s="8">
        <v>118</v>
      </c>
      <c r="H1320" s="8">
        <v>55</v>
      </c>
      <c r="I1320" s="8">
        <v>82</v>
      </c>
      <c r="J1320" s="8">
        <v>69</v>
      </c>
      <c r="K1320" s="8">
        <v>2285</v>
      </c>
      <c r="L1320" s="8">
        <v>10</v>
      </c>
      <c r="M1320" s="42">
        <v>277</v>
      </c>
      <c r="N1320" s="8">
        <v>45</v>
      </c>
      <c r="O1320" s="8">
        <v>40</v>
      </c>
      <c r="P1320" s="8">
        <v>127</v>
      </c>
      <c r="Q1320" s="8">
        <v>314</v>
      </c>
      <c r="R1320" s="8">
        <v>77</v>
      </c>
      <c r="S1320" s="8">
        <v>69</v>
      </c>
      <c r="T1320" s="8">
        <v>130</v>
      </c>
      <c r="U1320" s="8">
        <v>560</v>
      </c>
      <c r="V1320" s="8">
        <v>268</v>
      </c>
      <c r="W1320" s="8">
        <v>4</v>
      </c>
    </row>
    <row r="1321" spans="1:23" ht="15">
      <c r="A1321" s="12">
        <v>1207594</v>
      </c>
      <c r="B1321" t="s">
        <v>1566</v>
      </c>
      <c r="C1321" t="s">
        <v>1479</v>
      </c>
      <c r="E1321" s="8" t="s">
        <v>3160</v>
      </c>
      <c r="F1321" s="8">
        <v>157</v>
      </c>
      <c r="G1321" s="8">
        <v>109</v>
      </c>
      <c r="H1321" s="8">
        <v>59</v>
      </c>
      <c r="I1321" s="8">
        <v>83</v>
      </c>
      <c r="J1321" s="8">
        <v>60</v>
      </c>
      <c r="K1321" s="8">
        <v>2224</v>
      </c>
      <c r="L1321" s="8">
        <v>13</v>
      </c>
      <c r="M1321" s="42">
        <v>274</v>
      </c>
      <c r="N1321" s="8">
        <v>58</v>
      </c>
      <c r="O1321" s="8">
        <v>36</v>
      </c>
      <c r="P1321" s="8">
        <v>106</v>
      </c>
      <c r="Q1321" s="8">
        <v>309</v>
      </c>
      <c r="R1321" s="8">
        <v>78</v>
      </c>
      <c r="S1321" s="8">
        <v>63</v>
      </c>
      <c r="T1321" s="8">
        <v>125</v>
      </c>
      <c r="U1321" s="8">
        <v>552</v>
      </c>
      <c r="V1321" s="8">
        <v>279</v>
      </c>
      <c r="W1321" s="8">
        <v>6</v>
      </c>
    </row>
    <row r="1322" spans="1:23" ht="15">
      <c r="A1322" s="12">
        <v>1207603</v>
      </c>
      <c r="B1322" t="s">
        <v>1566</v>
      </c>
      <c r="C1322" t="s">
        <v>1479</v>
      </c>
      <c r="E1322" s="8" t="s">
        <v>3160</v>
      </c>
      <c r="F1322" s="8">
        <v>164</v>
      </c>
      <c r="G1322" s="8">
        <v>120</v>
      </c>
      <c r="H1322" s="8">
        <v>68</v>
      </c>
      <c r="I1322" s="8">
        <v>83</v>
      </c>
      <c r="J1322" s="8">
        <v>49</v>
      </c>
      <c r="K1322" s="8">
        <v>2199</v>
      </c>
      <c r="L1322" s="8">
        <v>10</v>
      </c>
      <c r="M1322" s="42">
        <v>283</v>
      </c>
      <c r="N1322" s="8">
        <v>57</v>
      </c>
      <c r="O1322" s="8">
        <v>38</v>
      </c>
      <c r="P1322" s="8">
        <v>95</v>
      </c>
      <c r="Q1322" s="8">
        <v>304</v>
      </c>
      <c r="R1322" s="8">
        <v>79</v>
      </c>
      <c r="S1322" s="8">
        <v>64</v>
      </c>
      <c r="T1322" s="8">
        <v>130</v>
      </c>
      <c r="U1322" s="8">
        <v>554</v>
      </c>
      <c r="V1322" s="8">
        <v>288</v>
      </c>
      <c r="W1322" s="8">
        <v>5</v>
      </c>
    </row>
    <row r="1323" spans="1:23" ht="15">
      <c r="A1323" s="12">
        <v>1207618</v>
      </c>
      <c r="B1323" t="s">
        <v>1566</v>
      </c>
      <c r="C1323" t="s">
        <v>1479</v>
      </c>
      <c r="E1323" s="8" t="s">
        <v>3160</v>
      </c>
      <c r="F1323" s="8">
        <v>178</v>
      </c>
      <c r="G1323" s="8">
        <v>142</v>
      </c>
      <c r="H1323" s="8">
        <v>82</v>
      </c>
      <c r="I1323" s="8">
        <v>88</v>
      </c>
      <c r="J1323" s="8">
        <v>36</v>
      </c>
      <c r="K1323" s="8">
        <v>2148</v>
      </c>
      <c r="L1323" s="8">
        <v>15</v>
      </c>
      <c r="M1323" s="42">
        <v>266</v>
      </c>
      <c r="N1323" s="8">
        <v>47</v>
      </c>
      <c r="O1323" s="8">
        <v>50</v>
      </c>
      <c r="P1323" s="8">
        <v>51</v>
      </c>
      <c r="Q1323" s="8">
        <v>270</v>
      </c>
      <c r="R1323" s="8">
        <v>92</v>
      </c>
      <c r="S1323" s="8">
        <v>65</v>
      </c>
      <c r="T1323" s="8">
        <v>119</v>
      </c>
      <c r="U1323" s="8">
        <v>525</v>
      </c>
      <c r="V1323" s="8">
        <v>299</v>
      </c>
      <c r="W1323" s="8" t="s">
        <v>212</v>
      </c>
    </row>
    <row r="1324" spans="1:23" ht="15">
      <c r="A1324" s="12">
        <v>1207621</v>
      </c>
      <c r="B1324" t="s">
        <v>1566</v>
      </c>
      <c r="C1324" t="s">
        <v>1479</v>
      </c>
      <c r="E1324" s="8" t="s">
        <v>3160</v>
      </c>
      <c r="F1324" s="8">
        <v>182</v>
      </c>
      <c r="G1324" s="8">
        <v>147</v>
      </c>
      <c r="H1324" s="8">
        <v>82</v>
      </c>
      <c r="I1324" s="8">
        <v>90</v>
      </c>
      <c r="J1324" s="8">
        <v>37</v>
      </c>
      <c r="K1324" s="8">
        <v>2162</v>
      </c>
      <c r="L1324" s="8">
        <v>16</v>
      </c>
      <c r="M1324" s="42">
        <v>271</v>
      </c>
      <c r="N1324" s="8">
        <v>47</v>
      </c>
      <c r="O1324" s="8">
        <v>52</v>
      </c>
      <c r="P1324" s="8">
        <v>55</v>
      </c>
      <c r="Q1324" s="8">
        <v>275</v>
      </c>
      <c r="R1324" s="8">
        <v>92</v>
      </c>
      <c r="S1324" s="8">
        <v>57</v>
      </c>
      <c r="T1324" s="8">
        <v>121</v>
      </c>
      <c r="U1324" s="8">
        <v>515</v>
      </c>
      <c r="V1324" s="8">
        <v>296</v>
      </c>
      <c r="W1324" s="8" t="s">
        <v>212</v>
      </c>
    </row>
    <row r="1325" spans="1:23" ht="15">
      <c r="A1325" s="12">
        <v>1207630</v>
      </c>
      <c r="B1325" t="s">
        <v>1566</v>
      </c>
      <c r="C1325" t="s">
        <v>1479</v>
      </c>
      <c r="E1325" s="8" t="s">
        <v>3160</v>
      </c>
      <c r="F1325" s="8">
        <v>181</v>
      </c>
      <c r="G1325" s="8">
        <v>166</v>
      </c>
      <c r="H1325" s="8">
        <v>78</v>
      </c>
      <c r="I1325" s="8">
        <v>90</v>
      </c>
      <c r="J1325" s="8">
        <v>43</v>
      </c>
      <c r="K1325" s="8">
        <v>2118</v>
      </c>
      <c r="L1325" s="8">
        <v>20</v>
      </c>
      <c r="M1325" s="42">
        <v>281</v>
      </c>
      <c r="N1325" s="8">
        <v>32</v>
      </c>
      <c r="O1325" s="8">
        <v>52</v>
      </c>
      <c r="P1325" s="8">
        <v>60</v>
      </c>
      <c r="Q1325" s="8">
        <v>274</v>
      </c>
      <c r="R1325" s="8">
        <v>89</v>
      </c>
      <c r="S1325" s="8">
        <v>60</v>
      </c>
      <c r="T1325" s="8">
        <v>115</v>
      </c>
      <c r="U1325" s="8">
        <v>500</v>
      </c>
      <c r="V1325" s="8">
        <v>306</v>
      </c>
      <c r="W1325" s="8" t="s">
        <v>212</v>
      </c>
    </row>
    <row r="1326" spans="1:23" ht="15">
      <c r="A1326" s="12">
        <v>1207638</v>
      </c>
      <c r="B1326" t="s">
        <v>1566</v>
      </c>
      <c r="C1326" t="s">
        <v>1479</v>
      </c>
      <c r="E1326" s="8" t="s">
        <v>3160</v>
      </c>
      <c r="F1326" s="8">
        <v>182</v>
      </c>
      <c r="G1326" s="8">
        <v>181</v>
      </c>
      <c r="H1326" s="8">
        <v>71</v>
      </c>
      <c r="I1326" s="8">
        <v>89</v>
      </c>
      <c r="J1326" s="8">
        <v>50</v>
      </c>
      <c r="K1326" s="8">
        <v>2118</v>
      </c>
      <c r="L1326" s="8">
        <v>19</v>
      </c>
      <c r="M1326" s="42">
        <v>301</v>
      </c>
      <c r="N1326" s="8">
        <v>36</v>
      </c>
      <c r="O1326" s="8">
        <v>63</v>
      </c>
      <c r="P1326" s="8">
        <v>59</v>
      </c>
      <c r="Q1326" s="8">
        <v>270</v>
      </c>
      <c r="R1326" s="8">
        <v>91</v>
      </c>
      <c r="S1326" s="8">
        <v>58</v>
      </c>
      <c r="T1326" s="8">
        <v>108</v>
      </c>
      <c r="U1326" s="8">
        <v>510</v>
      </c>
      <c r="V1326" s="8">
        <v>308</v>
      </c>
      <c r="W1326" s="8">
        <v>9</v>
      </c>
    </row>
    <row r="1327" spans="1:23" ht="15">
      <c r="A1327" s="12">
        <v>1207649</v>
      </c>
      <c r="B1327" t="s">
        <v>1566</v>
      </c>
      <c r="C1327" t="s">
        <v>1479</v>
      </c>
      <c r="E1327" s="8" t="s">
        <v>3160</v>
      </c>
      <c r="F1327" s="8">
        <v>186</v>
      </c>
      <c r="G1327" s="8">
        <v>210</v>
      </c>
      <c r="H1327" s="8">
        <v>63</v>
      </c>
      <c r="I1327" s="8">
        <v>88</v>
      </c>
      <c r="J1327" s="8">
        <v>59</v>
      </c>
      <c r="K1327" s="8">
        <v>2003</v>
      </c>
      <c r="L1327" s="8">
        <v>24</v>
      </c>
      <c r="M1327" s="42">
        <v>308</v>
      </c>
      <c r="N1327" s="8">
        <v>34</v>
      </c>
      <c r="O1327" s="8">
        <v>64</v>
      </c>
      <c r="P1327" s="8">
        <v>55</v>
      </c>
      <c r="Q1327" s="8">
        <v>259</v>
      </c>
      <c r="R1327" s="8">
        <v>92</v>
      </c>
      <c r="S1327" s="8">
        <v>64</v>
      </c>
      <c r="T1327" s="8">
        <v>105</v>
      </c>
      <c r="U1327" s="8">
        <v>450</v>
      </c>
      <c r="V1327" s="8">
        <v>298</v>
      </c>
      <c r="W1327" s="8">
        <v>22</v>
      </c>
    </row>
    <row r="1328" spans="1:23" ht="15">
      <c r="A1328" s="12">
        <v>1207652</v>
      </c>
      <c r="B1328" t="s">
        <v>1566</v>
      </c>
      <c r="C1328" t="s">
        <v>1479</v>
      </c>
      <c r="E1328" s="8" t="s">
        <v>3160</v>
      </c>
      <c r="F1328" s="8">
        <v>190</v>
      </c>
      <c r="G1328" s="8">
        <v>217</v>
      </c>
      <c r="H1328" s="8">
        <v>62</v>
      </c>
      <c r="I1328" s="8">
        <v>89</v>
      </c>
      <c r="J1328" s="8">
        <v>60</v>
      </c>
      <c r="K1328" s="8">
        <v>1983</v>
      </c>
      <c r="L1328" s="8">
        <v>24</v>
      </c>
      <c r="M1328" s="42">
        <v>310</v>
      </c>
      <c r="N1328" s="8">
        <v>31</v>
      </c>
      <c r="O1328" s="8">
        <v>63</v>
      </c>
      <c r="P1328" s="8">
        <v>54</v>
      </c>
      <c r="Q1328" s="8">
        <v>256</v>
      </c>
      <c r="R1328" s="8">
        <v>89</v>
      </c>
      <c r="S1328" s="8">
        <v>62</v>
      </c>
      <c r="T1328" s="8">
        <v>107</v>
      </c>
      <c r="U1328" s="8">
        <v>433</v>
      </c>
      <c r="V1328" s="8">
        <v>289</v>
      </c>
      <c r="W1328" s="8">
        <v>23</v>
      </c>
    </row>
    <row r="1329" spans="1:23" ht="15">
      <c r="A1329" s="12">
        <v>1207657</v>
      </c>
      <c r="B1329" t="s">
        <v>1566</v>
      </c>
      <c r="C1329" t="s">
        <v>1479</v>
      </c>
      <c r="E1329" s="8" t="s">
        <v>3160</v>
      </c>
      <c r="F1329" s="8">
        <v>185</v>
      </c>
      <c r="G1329" s="8">
        <v>224</v>
      </c>
      <c r="H1329" s="8">
        <v>58</v>
      </c>
      <c r="I1329" s="8">
        <v>83</v>
      </c>
      <c r="J1329" s="8">
        <v>61</v>
      </c>
      <c r="K1329" s="8">
        <v>1980</v>
      </c>
      <c r="L1329" s="8">
        <v>24</v>
      </c>
      <c r="M1329" s="42">
        <v>315</v>
      </c>
      <c r="N1329" s="8">
        <v>28</v>
      </c>
      <c r="O1329" s="8">
        <v>66</v>
      </c>
      <c r="P1329" s="8">
        <v>52</v>
      </c>
      <c r="Q1329" s="8">
        <v>247</v>
      </c>
      <c r="R1329" s="8">
        <v>87</v>
      </c>
      <c r="S1329" s="8">
        <v>61</v>
      </c>
      <c r="T1329" s="8">
        <v>110</v>
      </c>
      <c r="U1329" s="8">
        <v>411</v>
      </c>
      <c r="V1329" s="8">
        <v>288</v>
      </c>
      <c r="W1329" s="8">
        <v>29</v>
      </c>
    </row>
    <row r="1330" spans="1:23" ht="15">
      <c r="A1330" s="12">
        <v>1207661</v>
      </c>
      <c r="B1330" t="s">
        <v>1566</v>
      </c>
      <c r="C1330" t="s">
        <v>1479</v>
      </c>
      <c r="E1330" s="8" t="s">
        <v>3160</v>
      </c>
      <c r="F1330" s="8">
        <v>186</v>
      </c>
      <c r="G1330" s="8">
        <v>229</v>
      </c>
      <c r="H1330" s="8">
        <v>64</v>
      </c>
      <c r="I1330" s="8">
        <v>78</v>
      </c>
      <c r="J1330" s="8">
        <v>60</v>
      </c>
      <c r="K1330" s="8">
        <v>1969</v>
      </c>
      <c r="L1330" s="8">
        <v>23</v>
      </c>
      <c r="M1330" s="42">
        <v>319</v>
      </c>
      <c r="N1330" s="8">
        <v>35</v>
      </c>
      <c r="O1330" s="8">
        <v>62</v>
      </c>
      <c r="P1330" s="8">
        <v>58</v>
      </c>
      <c r="Q1330" s="8">
        <v>238</v>
      </c>
      <c r="R1330" s="8">
        <v>89</v>
      </c>
      <c r="S1330" s="8">
        <v>57</v>
      </c>
      <c r="T1330" s="8">
        <v>109</v>
      </c>
      <c r="U1330" s="8">
        <v>402</v>
      </c>
      <c r="V1330" s="8">
        <v>287</v>
      </c>
      <c r="W1330" s="8">
        <v>32</v>
      </c>
    </row>
    <row r="1331" spans="1:23" ht="15">
      <c r="A1331" s="12">
        <v>1207664</v>
      </c>
      <c r="B1331" t="s">
        <v>1566</v>
      </c>
      <c r="C1331" t="s">
        <v>1479</v>
      </c>
      <c r="E1331" s="8" t="s">
        <v>3160</v>
      </c>
      <c r="F1331" s="8">
        <v>180</v>
      </c>
      <c r="G1331" s="8">
        <v>233</v>
      </c>
      <c r="H1331" s="8">
        <v>71</v>
      </c>
      <c r="I1331" s="8">
        <v>78</v>
      </c>
      <c r="J1331" s="8">
        <v>56</v>
      </c>
      <c r="K1331" s="8">
        <v>2008</v>
      </c>
      <c r="L1331" s="8">
        <v>23</v>
      </c>
      <c r="M1331" s="42">
        <v>321</v>
      </c>
      <c r="N1331" s="8">
        <v>34</v>
      </c>
      <c r="O1331" s="8">
        <v>60</v>
      </c>
      <c r="P1331" s="8">
        <v>56</v>
      </c>
      <c r="Q1331" s="8">
        <v>235</v>
      </c>
      <c r="R1331" s="8">
        <v>89</v>
      </c>
      <c r="S1331" s="8">
        <v>49</v>
      </c>
      <c r="T1331" s="8">
        <v>110</v>
      </c>
      <c r="U1331" s="8">
        <v>390</v>
      </c>
      <c r="V1331" s="8">
        <v>293</v>
      </c>
      <c r="W1331" s="8">
        <v>33</v>
      </c>
    </row>
    <row r="1332" spans="1:23" ht="15">
      <c r="A1332" s="12">
        <v>1207667</v>
      </c>
      <c r="B1332" t="s">
        <v>1566</v>
      </c>
      <c r="C1332" t="s">
        <v>1479</v>
      </c>
      <c r="E1332" s="8" t="s">
        <v>3160</v>
      </c>
      <c r="F1332" s="8">
        <v>184</v>
      </c>
      <c r="G1332" s="8">
        <v>226</v>
      </c>
      <c r="H1332" s="8">
        <v>68</v>
      </c>
      <c r="I1332" s="8">
        <v>78</v>
      </c>
      <c r="J1332" s="8">
        <v>61</v>
      </c>
      <c r="K1332" s="8">
        <v>2025</v>
      </c>
      <c r="L1332" s="8">
        <v>23</v>
      </c>
      <c r="M1332" s="42">
        <v>318</v>
      </c>
      <c r="N1332" s="8">
        <v>35</v>
      </c>
      <c r="O1332" s="8">
        <v>56</v>
      </c>
      <c r="P1332" s="8">
        <v>61</v>
      </c>
      <c r="Q1332" s="8">
        <v>243</v>
      </c>
      <c r="R1332" s="8">
        <v>89</v>
      </c>
      <c r="S1332" s="8">
        <v>48</v>
      </c>
      <c r="T1332" s="8">
        <v>108</v>
      </c>
      <c r="U1332" s="8">
        <v>378</v>
      </c>
      <c r="V1332" s="8">
        <v>286</v>
      </c>
      <c r="W1332" s="8">
        <v>31</v>
      </c>
    </row>
    <row r="1333" spans="1:23" ht="15">
      <c r="A1333" s="12">
        <v>1207670</v>
      </c>
      <c r="B1333" t="s">
        <v>1566</v>
      </c>
      <c r="C1333" t="s">
        <v>1479</v>
      </c>
      <c r="E1333" s="8" t="s">
        <v>3160</v>
      </c>
      <c r="F1333" s="8">
        <v>181</v>
      </c>
      <c r="G1333" s="8">
        <v>229</v>
      </c>
      <c r="H1333" s="8">
        <v>66</v>
      </c>
      <c r="I1333" s="8">
        <v>75</v>
      </c>
      <c r="J1333" s="8">
        <v>59</v>
      </c>
      <c r="K1333" s="8">
        <v>2040</v>
      </c>
      <c r="L1333" s="8">
        <v>24</v>
      </c>
      <c r="M1333" s="42">
        <v>319</v>
      </c>
      <c r="N1333" s="8">
        <v>35</v>
      </c>
      <c r="O1333" s="8">
        <v>58</v>
      </c>
      <c r="P1333" s="8">
        <v>60</v>
      </c>
      <c r="Q1333" s="8">
        <v>244</v>
      </c>
      <c r="R1333" s="8">
        <v>90</v>
      </c>
      <c r="S1333" s="8">
        <v>43</v>
      </c>
      <c r="T1333" s="8">
        <v>108</v>
      </c>
      <c r="U1333" s="8">
        <v>372</v>
      </c>
      <c r="V1333" s="8">
        <v>271</v>
      </c>
      <c r="W1333" s="8">
        <v>28</v>
      </c>
    </row>
    <row r="1334" spans="1:23" ht="15">
      <c r="A1334" s="12">
        <v>1207673</v>
      </c>
      <c r="B1334" t="s">
        <v>1566</v>
      </c>
      <c r="C1334" t="s">
        <v>1479</v>
      </c>
      <c r="E1334" s="8" t="s">
        <v>3160</v>
      </c>
      <c r="F1334" s="8">
        <v>181</v>
      </c>
      <c r="G1334" s="8">
        <v>235</v>
      </c>
      <c r="H1334" s="8">
        <v>68</v>
      </c>
      <c r="I1334" s="8">
        <v>71</v>
      </c>
      <c r="J1334" s="8">
        <v>63</v>
      </c>
      <c r="K1334" s="8">
        <v>2058</v>
      </c>
      <c r="L1334" s="8">
        <v>24</v>
      </c>
      <c r="M1334" s="42">
        <v>322</v>
      </c>
      <c r="N1334" s="8">
        <v>34</v>
      </c>
      <c r="O1334" s="8">
        <v>61</v>
      </c>
      <c r="P1334" s="8">
        <v>57</v>
      </c>
      <c r="Q1334" s="8">
        <v>245</v>
      </c>
      <c r="R1334" s="8">
        <v>89</v>
      </c>
      <c r="S1334" s="8">
        <v>42</v>
      </c>
      <c r="T1334" s="8">
        <v>104</v>
      </c>
      <c r="U1334" s="8">
        <v>370</v>
      </c>
      <c r="V1334" s="8">
        <v>270</v>
      </c>
      <c r="W1334" s="8">
        <v>27</v>
      </c>
    </row>
    <row r="1335" spans="1:23" ht="15">
      <c r="A1335" s="12">
        <v>1207677</v>
      </c>
      <c r="B1335" t="s">
        <v>1566</v>
      </c>
      <c r="C1335" t="s">
        <v>1479</v>
      </c>
      <c r="E1335" s="8" t="s">
        <v>3160</v>
      </c>
      <c r="F1335" s="8">
        <v>183</v>
      </c>
      <c r="G1335" s="8">
        <v>233</v>
      </c>
      <c r="H1335" s="8">
        <v>70</v>
      </c>
      <c r="I1335" s="8">
        <v>70</v>
      </c>
      <c r="J1335" s="8">
        <v>61</v>
      </c>
      <c r="K1335" s="8">
        <v>2048</v>
      </c>
      <c r="L1335" s="8">
        <v>25</v>
      </c>
      <c r="M1335" s="42">
        <v>319</v>
      </c>
      <c r="N1335" s="8">
        <v>32</v>
      </c>
      <c r="O1335" s="8">
        <v>61</v>
      </c>
      <c r="P1335" s="8">
        <v>60</v>
      </c>
      <c r="Q1335" s="8">
        <v>242</v>
      </c>
      <c r="R1335" s="8">
        <v>90</v>
      </c>
      <c r="S1335" s="8">
        <v>38</v>
      </c>
      <c r="T1335" s="8">
        <v>111</v>
      </c>
      <c r="U1335" s="8">
        <v>372</v>
      </c>
      <c r="V1335" s="8">
        <v>273</v>
      </c>
      <c r="W1335" s="8">
        <v>24</v>
      </c>
    </row>
    <row r="1336" spans="1:23" ht="15">
      <c r="A1336" s="12">
        <v>1207683</v>
      </c>
      <c r="B1336" t="s">
        <v>1566</v>
      </c>
      <c r="C1336" t="s">
        <v>1479</v>
      </c>
      <c r="E1336" s="8" t="s">
        <v>3160</v>
      </c>
      <c r="F1336" s="8">
        <v>185</v>
      </c>
      <c r="G1336" s="8">
        <v>240</v>
      </c>
      <c r="H1336" s="8">
        <v>71</v>
      </c>
      <c r="I1336" s="8">
        <v>70</v>
      </c>
      <c r="J1336" s="8">
        <v>60</v>
      </c>
      <c r="K1336" s="8">
        <v>2020</v>
      </c>
      <c r="L1336" s="8">
        <v>26</v>
      </c>
      <c r="M1336" s="42">
        <v>315</v>
      </c>
      <c r="N1336" s="8">
        <v>34</v>
      </c>
      <c r="O1336" s="8">
        <v>60</v>
      </c>
      <c r="P1336" s="8">
        <v>69</v>
      </c>
      <c r="Q1336" s="8">
        <v>258</v>
      </c>
      <c r="R1336" s="8">
        <v>95</v>
      </c>
      <c r="S1336" s="8">
        <v>45</v>
      </c>
      <c r="T1336" s="8">
        <v>109</v>
      </c>
      <c r="U1336" s="8">
        <v>367</v>
      </c>
      <c r="V1336" s="8">
        <v>255</v>
      </c>
      <c r="W1336" s="8">
        <v>21</v>
      </c>
    </row>
    <row r="1337" spans="1:23" ht="15">
      <c r="A1337" s="12">
        <v>1207687</v>
      </c>
      <c r="B1337" t="s">
        <v>1566</v>
      </c>
      <c r="C1337" t="s">
        <v>1479</v>
      </c>
      <c r="E1337" s="8" t="s">
        <v>3160</v>
      </c>
      <c r="F1337" s="8">
        <v>179</v>
      </c>
      <c r="G1337" s="8">
        <v>239</v>
      </c>
      <c r="H1337" s="8">
        <v>71</v>
      </c>
      <c r="I1337" s="8">
        <v>72</v>
      </c>
      <c r="J1337" s="8">
        <v>56</v>
      </c>
      <c r="K1337" s="8">
        <v>2019</v>
      </c>
      <c r="L1337" s="8">
        <v>24</v>
      </c>
      <c r="M1337" s="42">
        <v>310</v>
      </c>
      <c r="N1337" s="8">
        <v>34</v>
      </c>
      <c r="O1337" s="8">
        <v>55</v>
      </c>
      <c r="P1337" s="8">
        <v>78</v>
      </c>
      <c r="Q1337" s="8">
        <v>262</v>
      </c>
      <c r="R1337" s="8">
        <v>93</v>
      </c>
      <c r="S1337" s="8">
        <v>43</v>
      </c>
      <c r="T1337" s="8">
        <v>113</v>
      </c>
      <c r="U1337" s="8">
        <v>348</v>
      </c>
      <c r="V1337" s="8">
        <v>251</v>
      </c>
      <c r="W1337" s="8">
        <v>20</v>
      </c>
    </row>
    <row r="1338" spans="1:23" ht="15">
      <c r="A1338" s="12">
        <v>1207694</v>
      </c>
      <c r="B1338" t="s">
        <v>1566</v>
      </c>
      <c r="C1338" t="s">
        <v>1479</v>
      </c>
      <c r="E1338" s="8" t="s">
        <v>3160</v>
      </c>
      <c r="F1338" s="8">
        <v>169</v>
      </c>
      <c r="G1338" s="8">
        <v>247</v>
      </c>
      <c r="H1338" s="8">
        <v>78</v>
      </c>
      <c r="I1338" s="8">
        <v>69</v>
      </c>
      <c r="J1338" s="8">
        <v>56</v>
      </c>
      <c r="K1338" s="8">
        <v>1991</v>
      </c>
      <c r="L1338" s="8">
        <v>22</v>
      </c>
      <c r="M1338" s="42">
        <v>309</v>
      </c>
      <c r="N1338" s="8">
        <v>34</v>
      </c>
      <c r="O1338" s="8">
        <v>50</v>
      </c>
      <c r="P1338" s="8">
        <v>76</v>
      </c>
      <c r="Q1338" s="8">
        <v>278</v>
      </c>
      <c r="R1338" s="8">
        <v>92</v>
      </c>
      <c r="S1338" s="8">
        <v>47</v>
      </c>
      <c r="T1338" s="8">
        <v>113</v>
      </c>
      <c r="U1338" s="8">
        <v>352</v>
      </c>
      <c r="V1338" s="8">
        <v>235</v>
      </c>
      <c r="W1338" s="8">
        <v>18</v>
      </c>
    </row>
    <row r="1339" spans="1:23" ht="15">
      <c r="A1339" s="12">
        <v>1207698</v>
      </c>
      <c r="B1339" t="s">
        <v>1566</v>
      </c>
      <c r="C1339" t="s">
        <v>1479</v>
      </c>
      <c r="E1339" s="8" t="s">
        <v>3160</v>
      </c>
      <c r="F1339" s="8">
        <v>170</v>
      </c>
      <c r="G1339" s="8">
        <v>255</v>
      </c>
      <c r="H1339" s="8">
        <v>70</v>
      </c>
      <c r="I1339" s="8">
        <v>69</v>
      </c>
      <c r="J1339" s="8">
        <v>56</v>
      </c>
      <c r="K1339" s="8">
        <v>1947</v>
      </c>
      <c r="L1339" s="8">
        <v>22</v>
      </c>
      <c r="M1339" s="42">
        <v>303</v>
      </c>
      <c r="N1339" s="8">
        <v>29</v>
      </c>
      <c r="O1339" s="8">
        <v>54</v>
      </c>
      <c r="P1339" s="8">
        <v>68</v>
      </c>
      <c r="Q1339" s="8">
        <v>278</v>
      </c>
      <c r="R1339" s="8">
        <v>92</v>
      </c>
      <c r="S1339" s="8">
        <v>49</v>
      </c>
      <c r="T1339" s="8">
        <v>112</v>
      </c>
      <c r="U1339" s="8">
        <v>346</v>
      </c>
      <c r="V1339" s="8">
        <v>232</v>
      </c>
      <c r="W1339" s="8">
        <v>20</v>
      </c>
    </row>
    <row r="1340" spans="1:23" ht="15">
      <c r="A1340" s="12">
        <v>1207705</v>
      </c>
      <c r="B1340" t="s">
        <v>1566</v>
      </c>
      <c r="C1340" t="s">
        <v>1479</v>
      </c>
      <c r="E1340" s="8" t="s">
        <v>3160</v>
      </c>
      <c r="F1340" s="8">
        <v>168</v>
      </c>
      <c r="G1340" s="8">
        <v>258</v>
      </c>
      <c r="H1340" s="8">
        <v>73</v>
      </c>
      <c r="I1340" s="8">
        <v>68</v>
      </c>
      <c r="J1340" s="8">
        <v>56</v>
      </c>
      <c r="K1340" s="8">
        <v>1912</v>
      </c>
      <c r="L1340" s="8">
        <v>22</v>
      </c>
      <c r="M1340" s="42">
        <v>282</v>
      </c>
      <c r="N1340" s="8">
        <v>24</v>
      </c>
      <c r="O1340" s="8">
        <v>54</v>
      </c>
      <c r="P1340" s="8">
        <v>76</v>
      </c>
      <c r="Q1340" s="8">
        <v>283</v>
      </c>
      <c r="R1340" s="8">
        <v>95</v>
      </c>
      <c r="S1340" s="8">
        <v>52</v>
      </c>
      <c r="T1340" s="8">
        <v>112</v>
      </c>
      <c r="U1340" s="8">
        <v>333</v>
      </c>
      <c r="V1340" s="8">
        <v>220</v>
      </c>
      <c r="W1340" s="8">
        <v>20</v>
      </c>
    </row>
    <row r="1341" spans="1:23" ht="15">
      <c r="A1341" s="12">
        <v>1207710</v>
      </c>
      <c r="B1341" t="s">
        <v>1566</v>
      </c>
      <c r="C1341" t="s">
        <v>1479</v>
      </c>
      <c r="E1341" s="8" t="s">
        <v>3160</v>
      </c>
      <c r="F1341" s="8">
        <v>168</v>
      </c>
      <c r="G1341" s="8">
        <v>260</v>
      </c>
      <c r="H1341" s="8">
        <v>79</v>
      </c>
      <c r="I1341" s="8">
        <v>75</v>
      </c>
      <c r="J1341" s="8">
        <v>49</v>
      </c>
      <c r="K1341" s="8">
        <v>1880</v>
      </c>
      <c r="L1341" s="8">
        <v>21</v>
      </c>
      <c r="M1341" s="42">
        <v>282</v>
      </c>
      <c r="N1341" s="8">
        <v>28</v>
      </c>
      <c r="O1341" s="8">
        <v>50</v>
      </c>
      <c r="P1341" s="8">
        <v>80</v>
      </c>
      <c r="Q1341" s="8">
        <v>293</v>
      </c>
      <c r="R1341" s="8">
        <v>100</v>
      </c>
      <c r="S1341" s="8">
        <v>56</v>
      </c>
      <c r="T1341" s="8">
        <v>121</v>
      </c>
      <c r="U1341" s="8">
        <v>326</v>
      </c>
      <c r="V1341" s="8">
        <v>209</v>
      </c>
      <c r="W1341" s="8">
        <v>21</v>
      </c>
    </row>
    <row r="1342" spans="1:23" ht="15">
      <c r="A1342" s="12">
        <v>1207726</v>
      </c>
      <c r="B1342" t="s">
        <v>1566</v>
      </c>
      <c r="C1342" t="s">
        <v>1479</v>
      </c>
      <c r="E1342" s="8" t="s">
        <v>3160</v>
      </c>
      <c r="F1342" s="8">
        <v>166</v>
      </c>
      <c r="G1342" s="8">
        <v>246</v>
      </c>
      <c r="H1342" s="8">
        <v>68</v>
      </c>
      <c r="I1342" s="8">
        <v>88</v>
      </c>
      <c r="J1342" s="8">
        <v>56</v>
      </c>
      <c r="K1342" s="8">
        <v>1676</v>
      </c>
      <c r="L1342" s="8">
        <v>23</v>
      </c>
      <c r="M1342" s="42">
        <v>240</v>
      </c>
      <c r="N1342" s="8">
        <v>21</v>
      </c>
      <c r="O1342" s="8">
        <v>52</v>
      </c>
      <c r="P1342" s="8">
        <v>73</v>
      </c>
      <c r="Q1342" s="8">
        <v>350</v>
      </c>
      <c r="R1342" s="8">
        <v>105</v>
      </c>
      <c r="S1342" s="8">
        <v>50</v>
      </c>
      <c r="T1342" s="8">
        <v>120</v>
      </c>
      <c r="U1342" s="8">
        <v>322</v>
      </c>
      <c r="V1342" s="8">
        <v>181</v>
      </c>
      <c r="W1342" s="8">
        <v>27</v>
      </c>
    </row>
    <row r="1343" spans="1:23" ht="15">
      <c r="A1343" s="12">
        <v>1207730</v>
      </c>
      <c r="B1343" t="s">
        <v>1566</v>
      </c>
      <c r="C1343" t="s">
        <v>1479</v>
      </c>
      <c r="E1343" s="8" t="s">
        <v>3160</v>
      </c>
      <c r="F1343" s="8">
        <v>157</v>
      </c>
      <c r="G1343" s="8">
        <v>250</v>
      </c>
      <c r="H1343" s="8">
        <v>77</v>
      </c>
      <c r="I1343" s="8">
        <v>85</v>
      </c>
      <c r="J1343" s="8">
        <v>53</v>
      </c>
      <c r="K1343" s="8">
        <v>1616</v>
      </c>
      <c r="L1343" s="8">
        <v>23</v>
      </c>
      <c r="M1343" s="42">
        <v>234</v>
      </c>
      <c r="N1343" s="8">
        <v>20</v>
      </c>
      <c r="O1343" s="8">
        <v>49</v>
      </c>
      <c r="P1343" s="8">
        <v>77</v>
      </c>
      <c r="Q1343" s="8">
        <v>362</v>
      </c>
      <c r="R1343" s="8">
        <v>102</v>
      </c>
      <c r="S1343" s="8">
        <v>47</v>
      </c>
      <c r="T1343" s="8">
        <v>122</v>
      </c>
      <c r="U1343" s="8">
        <v>341</v>
      </c>
      <c r="V1343" s="8">
        <v>183</v>
      </c>
      <c r="W1343" s="8">
        <v>27</v>
      </c>
    </row>
    <row r="1344" spans="1:23" ht="15">
      <c r="A1344" s="12">
        <v>1207907</v>
      </c>
      <c r="B1344" t="s">
        <v>52</v>
      </c>
      <c r="C1344" t="s">
        <v>1479</v>
      </c>
      <c r="E1344" s="8" t="s">
        <v>3160</v>
      </c>
      <c r="F1344" s="8">
        <v>131</v>
      </c>
      <c r="G1344" s="8">
        <v>310</v>
      </c>
      <c r="H1344" s="8">
        <v>72</v>
      </c>
      <c r="I1344" s="8">
        <v>87</v>
      </c>
      <c r="J1344" s="8">
        <v>42</v>
      </c>
      <c r="K1344" s="8">
        <v>1358</v>
      </c>
      <c r="L1344" s="8">
        <v>21</v>
      </c>
      <c r="M1344" s="42">
        <v>207</v>
      </c>
      <c r="N1344" s="8">
        <v>28</v>
      </c>
      <c r="O1344" s="8">
        <v>57</v>
      </c>
      <c r="P1344" s="8">
        <v>86</v>
      </c>
      <c r="Q1344" s="8">
        <v>304</v>
      </c>
      <c r="R1344" s="8">
        <v>136</v>
      </c>
      <c r="S1344" s="8">
        <v>43</v>
      </c>
      <c r="T1344" s="8">
        <v>163</v>
      </c>
      <c r="U1344" s="8">
        <v>303</v>
      </c>
      <c r="V1344" s="8">
        <v>147</v>
      </c>
      <c r="W1344" s="8">
        <v>50</v>
      </c>
    </row>
    <row r="1345" spans="1:23" ht="15">
      <c r="A1345" s="12">
        <v>1208290</v>
      </c>
      <c r="B1345" t="s">
        <v>52</v>
      </c>
      <c r="C1345" t="s">
        <v>1479</v>
      </c>
      <c r="E1345" s="8" t="s">
        <v>3160</v>
      </c>
      <c r="F1345" s="8">
        <v>127</v>
      </c>
      <c r="G1345" s="8">
        <v>104</v>
      </c>
      <c r="H1345" s="8">
        <v>69</v>
      </c>
      <c r="I1345" s="8">
        <v>88</v>
      </c>
      <c r="J1345" s="8">
        <v>19</v>
      </c>
      <c r="K1345" s="8">
        <v>1551</v>
      </c>
      <c r="L1345" s="8">
        <v>10</v>
      </c>
      <c r="M1345" s="42">
        <v>258</v>
      </c>
      <c r="N1345" s="8">
        <v>49</v>
      </c>
      <c r="O1345" s="8">
        <v>41</v>
      </c>
      <c r="P1345" s="8">
        <v>207</v>
      </c>
      <c r="Q1345" s="8">
        <v>130</v>
      </c>
      <c r="R1345" s="8">
        <v>99</v>
      </c>
      <c r="S1345" s="8">
        <v>22</v>
      </c>
      <c r="T1345" s="8">
        <v>220</v>
      </c>
      <c r="U1345" s="8">
        <v>208</v>
      </c>
      <c r="V1345" s="8">
        <v>233</v>
      </c>
      <c r="W1345" s="8">
        <v>23</v>
      </c>
    </row>
    <row r="1346" spans="1:23" ht="15">
      <c r="A1346" s="12">
        <v>1208716</v>
      </c>
      <c r="B1346" t="s">
        <v>1566</v>
      </c>
      <c r="C1346" t="s">
        <v>1479</v>
      </c>
      <c r="E1346" s="8" t="s">
        <v>3160</v>
      </c>
      <c r="F1346" s="8">
        <v>202</v>
      </c>
      <c r="G1346" s="8">
        <v>80</v>
      </c>
      <c r="H1346" s="8">
        <v>85</v>
      </c>
      <c r="I1346" s="8">
        <v>89</v>
      </c>
      <c r="J1346" s="8">
        <v>81</v>
      </c>
      <c r="K1346" s="8">
        <v>554</v>
      </c>
      <c r="L1346" s="8">
        <v>16</v>
      </c>
      <c r="M1346" s="42">
        <v>280</v>
      </c>
      <c r="N1346" s="8">
        <v>45</v>
      </c>
      <c r="O1346" s="8">
        <v>52</v>
      </c>
      <c r="P1346" s="8">
        <v>82</v>
      </c>
      <c r="Q1346" s="8">
        <v>124</v>
      </c>
      <c r="R1346" s="8">
        <v>11</v>
      </c>
      <c r="S1346" s="8">
        <v>54</v>
      </c>
      <c r="T1346" s="8">
        <v>187</v>
      </c>
      <c r="U1346" s="8">
        <v>167</v>
      </c>
      <c r="V1346" s="8">
        <v>260</v>
      </c>
      <c r="W1346" s="8">
        <v>17</v>
      </c>
    </row>
    <row r="1347" spans="1:23" ht="15">
      <c r="A1347" s="12">
        <v>1209288</v>
      </c>
      <c r="B1347" t="s">
        <v>52</v>
      </c>
      <c r="C1347" t="s">
        <v>1479</v>
      </c>
      <c r="E1347" s="8" t="s">
        <v>3160</v>
      </c>
      <c r="F1347" s="8">
        <v>92</v>
      </c>
      <c r="G1347" s="8">
        <v>300</v>
      </c>
      <c r="H1347" s="8">
        <v>67</v>
      </c>
      <c r="I1347" s="8">
        <v>84</v>
      </c>
      <c r="J1347" s="8">
        <v>35</v>
      </c>
      <c r="K1347" s="8">
        <v>677</v>
      </c>
      <c r="L1347" s="8">
        <v>17</v>
      </c>
      <c r="M1347" s="42">
        <v>190</v>
      </c>
      <c r="N1347" s="8">
        <v>34</v>
      </c>
      <c r="O1347" s="8">
        <v>45</v>
      </c>
      <c r="P1347" s="8">
        <v>188</v>
      </c>
      <c r="Q1347" s="8">
        <v>287</v>
      </c>
      <c r="R1347" s="8">
        <v>46</v>
      </c>
      <c r="S1347" s="8">
        <v>49</v>
      </c>
      <c r="T1347" s="8">
        <v>223</v>
      </c>
      <c r="U1347" s="8">
        <v>292</v>
      </c>
      <c r="V1347" s="8">
        <v>242</v>
      </c>
      <c r="W1347" s="8">
        <v>17</v>
      </c>
    </row>
    <row r="1348" spans="1:23" ht="15">
      <c r="A1348" s="12">
        <v>1209465</v>
      </c>
      <c r="B1348" t="s">
        <v>52</v>
      </c>
      <c r="C1348" t="s">
        <v>1479</v>
      </c>
      <c r="E1348" s="8" t="s">
        <v>3160</v>
      </c>
      <c r="F1348" s="8">
        <v>147</v>
      </c>
      <c r="G1348" s="8">
        <v>190</v>
      </c>
      <c r="H1348" s="8">
        <v>69</v>
      </c>
      <c r="I1348" s="8">
        <v>94</v>
      </c>
      <c r="J1348" s="8">
        <v>44</v>
      </c>
      <c r="K1348" s="8">
        <v>367</v>
      </c>
      <c r="L1348" s="8">
        <v>12</v>
      </c>
      <c r="M1348" s="42">
        <v>264</v>
      </c>
      <c r="N1348" s="8">
        <v>54</v>
      </c>
      <c r="O1348" s="8">
        <v>37</v>
      </c>
      <c r="P1348" s="8">
        <v>210</v>
      </c>
      <c r="Q1348" s="8">
        <v>333</v>
      </c>
      <c r="R1348" s="8">
        <v>99</v>
      </c>
      <c r="S1348" s="8">
        <v>28</v>
      </c>
      <c r="T1348" s="8">
        <v>227</v>
      </c>
      <c r="U1348" s="8">
        <v>522</v>
      </c>
      <c r="V1348" s="8">
        <v>228</v>
      </c>
      <c r="W1348" s="8">
        <v>34</v>
      </c>
    </row>
    <row r="1349" spans="1:23" ht="15">
      <c r="A1349" s="12">
        <v>1209541</v>
      </c>
      <c r="B1349" t="s">
        <v>1563</v>
      </c>
      <c r="D1349" t="s">
        <v>2120</v>
      </c>
      <c r="E1349" s="8" t="s">
        <v>3160</v>
      </c>
      <c r="F1349" s="8">
        <v>148</v>
      </c>
      <c r="G1349" s="8">
        <v>230</v>
      </c>
      <c r="H1349" s="8">
        <v>38</v>
      </c>
      <c r="I1349" s="8">
        <v>76</v>
      </c>
      <c r="J1349" s="8">
        <v>46</v>
      </c>
      <c r="K1349" s="8">
        <v>509</v>
      </c>
      <c r="L1349" s="8">
        <v>10</v>
      </c>
      <c r="M1349" s="42">
        <v>165</v>
      </c>
      <c r="N1349" s="8">
        <v>29</v>
      </c>
      <c r="O1349" s="8">
        <v>29</v>
      </c>
      <c r="P1349" s="8">
        <v>172</v>
      </c>
      <c r="Q1349" s="8">
        <v>326</v>
      </c>
      <c r="R1349" s="8">
        <v>87</v>
      </c>
      <c r="S1349" s="8">
        <v>54</v>
      </c>
      <c r="T1349" s="8">
        <v>232</v>
      </c>
      <c r="U1349" s="8">
        <v>410</v>
      </c>
      <c r="V1349" s="8">
        <v>234</v>
      </c>
      <c r="W1349" s="8">
        <v>19</v>
      </c>
    </row>
    <row r="1350" spans="1:23" ht="15">
      <c r="A1350" s="12">
        <v>1209554</v>
      </c>
      <c r="B1350" t="s">
        <v>1563</v>
      </c>
      <c r="D1350" t="s">
        <v>2120</v>
      </c>
      <c r="E1350" s="8" t="s">
        <v>3160</v>
      </c>
      <c r="F1350" s="8">
        <v>145</v>
      </c>
      <c r="G1350" s="8">
        <v>233</v>
      </c>
      <c r="H1350" s="8">
        <v>40</v>
      </c>
      <c r="I1350" s="8">
        <v>74</v>
      </c>
      <c r="J1350" s="8">
        <v>43</v>
      </c>
      <c r="K1350" s="8">
        <v>574</v>
      </c>
      <c r="L1350" s="8">
        <v>10</v>
      </c>
      <c r="M1350" s="42">
        <v>150</v>
      </c>
      <c r="N1350" s="8">
        <v>27</v>
      </c>
      <c r="O1350" s="8">
        <v>28</v>
      </c>
      <c r="P1350" s="8">
        <v>164</v>
      </c>
      <c r="Q1350" s="8">
        <v>311</v>
      </c>
      <c r="R1350" s="8">
        <v>87</v>
      </c>
      <c r="S1350" s="8">
        <v>58</v>
      </c>
      <c r="T1350" s="8">
        <v>234</v>
      </c>
      <c r="U1350" s="8">
        <v>416</v>
      </c>
      <c r="V1350" s="8">
        <v>246</v>
      </c>
      <c r="W1350" s="8">
        <v>21</v>
      </c>
    </row>
    <row r="1351" spans="1:23" ht="15">
      <c r="A1351" s="12">
        <v>1211395</v>
      </c>
      <c r="B1351" t="s">
        <v>1563</v>
      </c>
      <c r="D1351" t="s">
        <v>2121</v>
      </c>
      <c r="E1351" s="8" t="s">
        <v>3160</v>
      </c>
      <c r="F1351" s="8">
        <v>99</v>
      </c>
      <c r="G1351" s="8">
        <v>259</v>
      </c>
      <c r="H1351" s="8">
        <v>46</v>
      </c>
      <c r="I1351" s="8">
        <v>55</v>
      </c>
      <c r="J1351" s="8">
        <v>55</v>
      </c>
      <c r="K1351" s="8">
        <v>511</v>
      </c>
      <c r="L1351" s="8">
        <v>13</v>
      </c>
      <c r="M1351" s="42">
        <v>164</v>
      </c>
      <c r="N1351" s="8">
        <v>31</v>
      </c>
      <c r="O1351" s="8">
        <v>8</v>
      </c>
      <c r="P1351" s="8">
        <v>71</v>
      </c>
      <c r="Q1351" s="8">
        <v>208</v>
      </c>
      <c r="R1351" s="8">
        <v>110</v>
      </c>
      <c r="S1351" s="8">
        <v>51</v>
      </c>
      <c r="T1351" s="8">
        <v>165</v>
      </c>
      <c r="U1351" s="8">
        <v>239</v>
      </c>
      <c r="V1351" s="8">
        <v>144</v>
      </c>
      <c r="W1351" s="8">
        <v>18</v>
      </c>
    </row>
    <row r="1352" spans="1:23" ht="15">
      <c r="A1352" s="12">
        <v>1212505</v>
      </c>
      <c r="B1352" t="s">
        <v>1566</v>
      </c>
      <c r="C1352" t="s">
        <v>2122</v>
      </c>
      <c r="E1352" s="8" t="s">
        <v>3160</v>
      </c>
      <c r="F1352" s="8">
        <v>75</v>
      </c>
      <c r="G1352" s="8">
        <v>224</v>
      </c>
      <c r="H1352" s="8">
        <v>82</v>
      </c>
      <c r="I1352" s="8">
        <v>44</v>
      </c>
      <c r="J1352" s="8">
        <v>47</v>
      </c>
      <c r="K1352" s="8">
        <v>1526</v>
      </c>
      <c r="L1352" s="8">
        <v>9</v>
      </c>
      <c r="M1352" s="42">
        <v>233</v>
      </c>
      <c r="N1352" s="8">
        <v>55</v>
      </c>
      <c r="O1352" s="8">
        <v>24</v>
      </c>
      <c r="P1352" s="8">
        <v>74</v>
      </c>
      <c r="Q1352" s="8">
        <v>244</v>
      </c>
      <c r="R1352" s="8">
        <v>141</v>
      </c>
      <c r="S1352" s="8">
        <v>53</v>
      </c>
      <c r="T1352" s="8">
        <v>54</v>
      </c>
      <c r="U1352" s="8">
        <v>387</v>
      </c>
      <c r="V1352" s="8">
        <v>289</v>
      </c>
      <c r="W1352" s="8">
        <v>11</v>
      </c>
    </row>
    <row r="1353" spans="1:23" ht="15">
      <c r="A1353" s="12">
        <v>1213266</v>
      </c>
      <c r="B1353" t="s">
        <v>52</v>
      </c>
      <c r="C1353" t="s">
        <v>2122</v>
      </c>
      <c r="E1353" s="8" t="s">
        <v>3160</v>
      </c>
      <c r="F1353" s="8">
        <v>124</v>
      </c>
      <c r="G1353" s="8">
        <v>288</v>
      </c>
      <c r="H1353" s="8">
        <v>88</v>
      </c>
      <c r="I1353" s="8">
        <v>71</v>
      </c>
      <c r="J1353" s="8">
        <v>29</v>
      </c>
      <c r="K1353" s="8">
        <v>94</v>
      </c>
      <c r="L1353" s="8">
        <v>10</v>
      </c>
      <c r="M1353" s="42">
        <v>320</v>
      </c>
      <c r="N1353" s="8">
        <v>45</v>
      </c>
      <c r="O1353" s="8">
        <v>53</v>
      </c>
      <c r="P1353" s="8">
        <v>94</v>
      </c>
      <c r="Q1353" s="8">
        <v>147</v>
      </c>
      <c r="R1353" s="8">
        <v>84</v>
      </c>
      <c r="S1353" s="8">
        <v>64</v>
      </c>
      <c r="T1353" s="8">
        <v>181</v>
      </c>
      <c r="U1353" s="8">
        <v>269</v>
      </c>
      <c r="V1353" s="8">
        <v>229</v>
      </c>
      <c r="W1353" s="8">
        <v>27</v>
      </c>
    </row>
    <row r="1354" spans="1:23" ht="15">
      <c r="A1354" s="12">
        <v>1215171</v>
      </c>
      <c r="B1354" t="s">
        <v>52</v>
      </c>
      <c r="C1354" t="s">
        <v>2123</v>
      </c>
      <c r="E1354" s="8" t="s">
        <v>3160</v>
      </c>
      <c r="F1354" s="8">
        <v>141</v>
      </c>
      <c r="G1354" s="8">
        <v>172</v>
      </c>
      <c r="H1354" s="8">
        <v>62</v>
      </c>
      <c r="I1354" s="8">
        <v>70</v>
      </c>
      <c r="J1354" s="8">
        <v>49</v>
      </c>
      <c r="K1354" s="8">
        <v>1368</v>
      </c>
      <c r="L1354" s="8">
        <v>18</v>
      </c>
      <c r="M1354" s="42">
        <v>79</v>
      </c>
      <c r="N1354" s="8">
        <v>31</v>
      </c>
      <c r="O1354" s="8">
        <v>34</v>
      </c>
      <c r="P1354" s="8">
        <v>101</v>
      </c>
      <c r="Q1354" s="8">
        <v>138</v>
      </c>
      <c r="R1354" s="8">
        <v>49</v>
      </c>
      <c r="S1354" s="8">
        <v>45</v>
      </c>
      <c r="T1354" s="8">
        <v>242</v>
      </c>
      <c r="U1354" s="8">
        <v>189</v>
      </c>
      <c r="V1354" s="8">
        <v>298</v>
      </c>
      <c r="W1354" s="8">
        <v>61</v>
      </c>
    </row>
    <row r="1355" spans="1:23" ht="15">
      <c r="A1355" s="12">
        <v>1215330</v>
      </c>
      <c r="B1355" t="s">
        <v>1566</v>
      </c>
      <c r="C1355" t="s">
        <v>2123</v>
      </c>
      <c r="E1355" s="8" t="s">
        <v>3160</v>
      </c>
      <c r="F1355" s="8">
        <v>116</v>
      </c>
      <c r="G1355" s="8">
        <v>156</v>
      </c>
      <c r="H1355" s="8">
        <v>76</v>
      </c>
      <c r="I1355" s="8">
        <v>82</v>
      </c>
      <c r="J1355" s="8">
        <v>54</v>
      </c>
      <c r="K1355" s="8">
        <v>1899</v>
      </c>
      <c r="L1355" s="8">
        <v>20</v>
      </c>
      <c r="M1355" s="42">
        <v>27</v>
      </c>
      <c r="N1355" s="8">
        <v>28</v>
      </c>
      <c r="O1355" s="8">
        <v>38</v>
      </c>
      <c r="P1355" s="8">
        <v>72</v>
      </c>
      <c r="Q1355" s="8">
        <v>270</v>
      </c>
      <c r="R1355" s="8">
        <v>77</v>
      </c>
      <c r="S1355" s="8">
        <v>57</v>
      </c>
      <c r="T1355" s="8">
        <v>245</v>
      </c>
      <c r="U1355" s="8">
        <v>325</v>
      </c>
      <c r="V1355" s="8">
        <v>294</v>
      </c>
      <c r="W1355" s="8">
        <v>53</v>
      </c>
    </row>
    <row r="1356" spans="1:23" ht="15">
      <c r="A1356" s="12">
        <v>1216709</v>
      </c>
      <c r="B1356" t="s">
        <v>1566</v>
      </c>
      <c r="C1356" t="s">
        <v>2124</v>
      </c>
      <c r="E1356" s="8" t="s">
        <v>3160</v>
      </c>
      <c r="F1356" s="8">
        <v>130</v>
      </c>
      <c r="G1356" s="8">
        <v>162</v>
      </c>
      <c r="H1356" s="8">
        <v>91</v>
      </c>
      <c r="I1356" s="8">
        <v>35</v>
      </c>
      <c r="J1356" s="8">
        <v>50</v>
      </c>
      <c r="K1356" s="8">
        <v>1479</v>
      </c>
      <c r="L1356" s="8">
        <v>14</v>
      </c>
      <c r="M1356" s="42">
        <v>115</v>
      </c>
      <c r="N1356" s="8">
        <v>61</v>
      </c>
      <c r="O1356" s="8">
        <v>52</v>
      </c>
      <c r="P1356" s="8">
        <v>290</v>
      </c>
      <c r="Q1356" s="8">
        <v>252</v>
      </c>
      <c r="R1356" s="8">
        <v>102</v>
      </c>
      <c r="S1356" s="8">
        <v>41</v>
      </c>
      <c r="T1356" s="8">
        <v>209</v>
      </c>
      <c r="U1356" s="8">
        <v>266</v>
      </c>
      <c r="V1356" s="8">
        <v>289</v>
      </c>
      <c r="W1356" s="8">
        <v>10</v>
      </c>
    </row>
    <row r="1357" spans="1:23" ht="15">
      <c r="A1357" s="12">
        <v>1217743</v>
      </c>
      <c r="B1357" t="s">
        <v>1566</v>
      </c>
      <c r="C1357" t="s">
        <v>2125</v>
      </c>
      <c r="E1357" s="8" t="s">
        <v>3160</v>
      </c>
      <c r="F1357" s="8">
        <v>63</v>
      </c>
      <c r="G1357" s="8">
        <v>360</v>
      </c>
      <c r="H1357" s="8">
        <v>78</v>
      </c>
      <c r="I1357" s="8">
        <v>76</v>
      </c>
      <c r="J1357" s="8">
        <v>46</v>
      </c>
      <c r="K1357" s="8">
        <v>748</v>
      </c>
      <c r="L1357" s="8">
        <v>11</v>
      </c>
      <c r="M1357" s="42">
        <v>165</v>
      </c>
      <c r="N1357" s="8">
        <v>43</v>
      </c>
      <c r="O1357" s="8">
        <v>25</v>
      </c>
      <c r="P1357" s="8">
        <v>111</v>
      </c>
      <c r="Q1357" s="8">
        <v>346</v>
      </c>
      <c r="R1357" s="8">
        <v>120</v>
      </c>
      <c r="S1357" s="8">
        <v>32</v>
      </c>
      <c r="T1357" s="8">
        <v>179</v>
      </c>
      <c r="U1357" s="8">
        <v>464</v>
      </c>
      <c r="V1357" s="8">
        <v>214</v>
      </c>
      <c r="W1357" s="8">
        <v>35</v>
      </c>
    </row>
    <row r="1358" spans="1:23" ht="15">
      <c r="A1358" s="12">
        <v>1219552</v>
      </c>
      <c r="B1358" t="s">
        <v>52</v>
      </c>
      <c r="C1358" t="s">
        <v>2126</v>
      </c>
      <c r="E1358" s="8" t="s">
        <v>3160</v>
      </c>
      <c r="F1358" s="8">
        <v>158</v>
      </c>
      <c r="G1358" s="8">
        <v>110</v>
      </c>
      <c r="H1358" s="8">
        <v>67</v>
      </c>
      <c r="I1358" s="8">
        <v>65</v>
      </c>
      <c r="J1358" s="8">
        <v>68</v>
      </c>
      <c r="K1358" s="8">
        <v>1222</v>
      </c>
      <c r="L1358" s="8">
        <v>22</v>
      </c>
      <c r="M1358" s="42">
        <v>229</v>
      </c>
      <c r="N1358" s="8">
        <v>26</v>
      </c>
      <c r="O1358" s="8">
        <v>37</v>
      </c>
      <c r="P1358" s="8">
        <v>120</v>
      </c>
      <c r="Q1358" s="8">
        <v>51</v>
      </c>
      <c r="R1358" s="8">
        <v>75</v>
      </c>
      <c r="S1358" s="8">
        <v>36</v>
      </c>
      <c r="T1358" s="8">
        <v>258</v>
      </c>
      <c r="U1358" s="8">
        <v>69</v>
      </c>
      <c r="V1358" s="8">
        <v>290</v>
      </c>
      <c r="W1358" s="8">
        <v>27</v>
      </c>
    </row>
    <row r="1359" spans="1:23" ht="15">
      <c r="A1359" s="12">
        <v>1220114</v>
      </c>
      <c r="B1359" t="s">
        <v>52</v>
      </c>
      <c r="C1359" t="s">
        <v>2127</v>
      </c>
      <c r="E1359" s="8" t="s">
        <v>3160</v>
      </c>
      <c r="F1359" s="8">
        <v>212</v>
      </c>
      <c r="G1359" s="8">
        <v>234</v>
      </c>
      <c r="H1359" s="8">
        <v>83</v>
      </c>
      <c r="I1359" s="8">
        <v>100</v>
      </c>
      <c r="J1359" s="8">
        <v>61</v>
      </c>
      <c r="K1359" s="8">
        <v>1164</v>
      </c>
      <c r="L1359" s="8">
        <v>13</v>
      </c>
      <c r="M1359" s="42">
        <v>231</v>
      </c>
      <c r="N1359" s="8">
        <v>24</v>
      </c>
      <c r="O1359" s="8">
        <v>41</v>
      </c>
      <c r="P1359" s="8">
        <v>98</v>
      </c>
      <c r="Q1359" s="8">
        <v>20</v>
      </c>
      <c r="R1359" s="8">
        <v>163</v>
      </c>
      <c r="S1359" s="8">
        <v>23</v>
      </c>
      <c r="T1359" s="8">
        <v>141</v>
      </c>
      <c r="U1359" s="8">
        <v>4</v>
      </c>
      <c r="V1359" s="8">
        <v>307</v>
      </c>
      <c r="W1359" s="8">
        <v>12</v>
      </c>
    </row>
    <row r="1360" spans="1:23" ht="15">
      <c r="A1360" s="12">
        <v>1220285</v>
      </c>
      <c r="B1360" t="s">
        <v>52</v>
      </c>
      <c r="C1360" t="s">
        <v>2127</v>
      </c>
      <c r="E1360" s="8" t="s">
        <v>3160</v>
      </c>
      <c r="F1360" s="8">
        <v>210</v>
      </c>
      <c r="G1360" s="8">
        <v>273</v>
      </c>
      <c r="H1360" s="8">
        <v>124</v>
      </c>
      <c r="I1360" s="8">
        <v>82</v>
      </c>
      <c r="J1360" s="8">
        <v>55</v>
      </c>
      <c r="K1360" s="8">
        <v>1044</v>
      </c>
      <c r="L1360" s="8">
        <v>17</v>
      </c>
      <c r="M1360" s="42">
        <v>171</v>
      </c>
      <c r="N1360" s="8">
        <v>28</v>
      </c>
      <c r="O1360" s="8">
        <v>44</v>
      </c>
      <c r="P1360" s="8">
        <v>83</v>
      </c>
      <c r="Q1360" s="8">
        <v>44</v>
      </c>
      <c r="R1360" s="8">
        <v>131</v>
      </c>
      <c r="S1360" s="8">
        <v>29</v>
      </c>
      <c r="T1360" s="8">
        <v>158</v>
      </c>
      <c r="U1360" s="8">
        <v>29</v>
      </c>
      <c r="V1360" s="8">
        <v>331</v>
      </c>
      <c r="W1360" s="8">
        <v>26</v>
      </c>
    </row>
    <row r="1361" spans="1:23" ht="15">
      <c r="A1361" s="12">
        <v>1222342</v>
      </c>
      <c r="B1361" t="s">
        <v>1563</v>
      </c>
      <c r="D1361" t="s">
        <v>2128</v>
      </c>
      <c r="E1361" s="8" t="s">
        <v>3160</v>
      </c>
      <c r="F1361" s="8">
        <v>96</v>
      </c>
      <c r="G1361" s="8">
        <v>381</v>
      </c>
      <c r="H1361" s="8">
        <v>83</v>
      </c>
      <c r="I1361" s="8">
        <v>30</v>
      </c>
      <c r="J1361" s="8">
        <v>63</v>
      </c>
      <c r="K1361" s="8">
        <v>2775</v>
      </c>
      <c r="L1361" s="8">
        <v>10</v>
      </c>
      <c r="M1361" s="42">
        <v>179</v>
      </c>
      <c r="N1361" s="8">
        <v>39</v>
      </c>
      <c r="O1361" s="8">
        <v>42</v>
      </c>
      <c r="P1361" s="8">
        <v>117</v>
      </c>
      <c r="Q1361" s="8">
        <v>203</v>
      </c>
      <c r="R1361" s="8">
        <v>136</v>
      </c>
      <c r="S1361" s="8">
        <v>51</v>
      </c>
      <c r="T1361" s="8">
        <v>188</v>
      </c>
      <c r="U1361" s="8">
        <v>255</v>
      </c>
      <c r="V1361" s="8">
        <v>270</v>
      </c>
      <c r="W1361" s="8">
        <v>13</v>
      </c>
    </row>
    <row r="1362" spans="1:23" ht="15">
      <c r="A1362" s="12">
        <v>1223301</v>
      </c>
      <c r="B1362" t="s">
        <v>1563</v>
      </c>
      <c r="D1362" t="s">
        <v>2129</v>
      </c>
      <c r="E1362" s="8" t="s">
        <v>3160</v>
      </c>
      <c r="F1362" s="8">
        <v>145</v>
      </c>
      <c r="G1362" s="8">
        <v>92</v>
      </c>
      <c r="H1362" s="8">
        <v>60</v>
      </c>
      <c r="I1362" s="8">
        <v>38</v>
      </c>
      <c r="J1362" s="8">
        <v>65</v>
      </c>
      <c r="K1362" s="8">
        <v>2702</v>
      </c>
      <c r="L1362" s="8">
        <v>15</v>
      </c>
      <c r="M1362" s="42">
        <v>176</v>
      </c>
      <c r="N1362" s="8">
        <v>37</v>
      </c>
      <c r="O1362" s="8">
        <v>17</v>
      </c>
      <c r="P1362" s="8">
        <v>83</v>
      </c>
      <c r="Q1362" s="8">
        <v>185</v>
      </c>
      <c r="R1362" s="8">
        <v>78</v>
      </c>
      <c r="S1362" s="8">
        <v>54</v>
      </c>
      <c r="T1362" s="8">
        <v>156</v>
      </c>
      <c r="U1362" s="8">
        <v>198</v>
      </c>
      <c r="V1362" s="8">
        <v>233</v>
      </c>
      <c r="W1362" s="8">
        <v>28</v>
      </c>
    </row>
    <row r="1363" spans="1:23" ht="15">
      <c r="A1363" s="12">
        <v>1223468</v>
      </c>
      <c r="B1363" t="s">
        <v>1563</v>
      </c>
      <c r="D1363" t="s">
        <v>2129</v>
      </c>
      <c r="E1363" s="8" t="s">
        <v>3160</v>
      </c>
      <c r="F1363" s="8">
        <v>74</v>
      </c>
      <c r="G1363" s="8">
        <v>231</v>
      </c>
      <c r="H1363" s="8">
        <v>83</v>
      </c>
      <c r="I1363" s="8">
        <v>84</v>
      </c>
      <c r="J1363" s="8">
        <v>49</v>
      </c>
      <c r="K1363" s="8">
        <v>3158</v>
      </c>
      <c r="L1363" s="8">
        <v>7</v>
      </c>
      <c r="M1363" s="42">
        <v>204</v>
      </c>
      <c r="N1363" s="8">
        <v>69</v>
      </c>
      <c r="O1363" s="8">
        <v>26</v>
      </c>
      <c r="P1363" s="8">
        <v>44</v>
      </c>
      <c r="Q1363" s="8">
        <v>348</v>
      </c>
      <c r="R1363" s="8">
        <v>89</v>
      </c>
      <c r="S1363" s="8">
        <v>70</v>
      </c>
      <c r="T1363" s="8">
        <v>205</v>
      </c>
      <c r="U1363" s="8">
        <v>514</v>
      </c>
      <c r="V1363" s="8">
        <v>244</v>
      </c>
      <c r="W1363" s="8">
        <v>19</v>
      </c>
    </row>
    <row r="1364" spans="1:23" ht="15">
      <c r="A1364" s="12">
        <v>1225183</v>
      </c>
      <c r="B1364" t="s">
        <v>52</v>
      </c>
      <c r="C1364" t="s">
        <v>2130</v>
      </c>
      <c r="E1364" s="8" t="s">
        <v>3160</v>
      </c>
      <c r="F1364" s="8">
        <v>154</v>
      </c>
      <c r="G1364" s="8">
        <v>197</v>
      </c>
      <c r="H1364" s="8">
        <v>133</v>
      </c>
      <c r="I1364" s="8">
        <v>53</v>
      </c>
      <c r="J1364" s="8">
        <v>81</v>
      </c>
      <c r="K1364" s="8">
        <v>1335</v>
      </c>
      <c r="L1364" s="8" t="s">
        <v>212</v>
      </c>
      <c r="M1364" s="42">
        <v>129</v>
      </c>
      <c r="N1364" s="8">
        <v>9</v>
      </c>
      <c r="O1364" s="8">
        <v>57</v>
      </c>
      <c r="P1364" s="8">
        <v>120</v>
      </c>
      <c r="Q1364" s="8">
        <v>186</v>
      </c>
      <c r="R1364" s="8">
        <v>91</v>
      </c>
      <c r="S1364" s="8">
        <v>48</v>
      </c>
      <c r="T1364" s="8">
        <v>128</v>
      </c>
      <c r="U1364" s="8">
        <v>215</v>
      </c>
      <c r="V1364" s="8">
        <v>242</v>
      </c>
      <c r="W1364" s="8">
        <v>20</v>
      </c>
    </row>
    <row r="1365" spans="1:23" ht="15">
      <c r="A1365" s="12">
        <v>1225513</v>
      </c>
      <c r="B1365" t="s">
        <v>1563</v>
      </c>
      <c r="D1365" t="s">
        <v>2131</v>
      </c>
      <c r="E1365" s="8" t="s">
        <v>3160</v>
      </c>
      <c r="F1365" s="8">
        <v>118</v>
      </c>
      <c r="G1365" s="8">
        <v>345</v>
      </c>
      <c r="H1365" s="8">
        <v>38</v>
      </c>
      <c r="I1365" s="8">
        <v>56</v>
      </c>
      <c r="J1365" s="8">
        <v>12</v>
      </c>
      <c r="K1365" s="8">
        <v>866</v>
      </c>
      <c r="L1365" s="8" t="s">
        <v>212</v>
      </c>
      <c r="M1365" s="42">
        <v>224</v>
      </c>
      <c r="N1365" s="8">
        <v>41</v>
      </c>
      <c r="O1365" s="8">
        <v>14</v>
      </c>
      <c r="P1365" s="8">
        <v>287</v>
      </c>
      <c r="Q1365" s="8">
        <v>233</v>
      </c>
      <c r="R1365" s="8">
        <v>100</v>
      </c>
      <c r="S1365" s="8">
        <v>45</v>
      </c>
      <c r="T1365" s="8">
        <v>199</v>
      </c>
      <c r="U1365" s="8">
        <v>261</v>
      </c>
      <c r="V1365" s="8">
        <v>276</v>
      </c>
      <c r="W1365" s="8">
        <v>35</v>
      </c>
    </row>
    <row r="1366" spans="1:23" ht="15">
      <c r="A1366" s="12">
        <v>1226456</v>
      </c>
      <c r="B1366" t="s">
        <v>52</v>
      </c>
      <c r="C1366" t="s">
        <v>2132</v>
      </c>
      <c r="E1366" s="8" t="s">
        <v>3160</v>
      </c>
      <c r="F1366" s="8">
        <v>211</v>
      </c>
      <c r="G1366" s="8">
        <v>233</v>
      </c>
      <c r="H1366" s="8">
        <v>89</v>
      </c>
      <c r="I1366" s="8">
        <v>52</v>
      </c>
      <c r="J1366" s="8">
        <v>66</v>
      </c>
      <c r="K1366" s="8">
        <v>1177</v>
      </c>
      <c r="L1366" s="8" t="s">
        <v>212</v>
      </c>
      <c r="M1366" s="42">
        <v>288</v>
      </c>
      <c r="N1366" s="8">
        <v>63</v>
      </c>
      <c r="O1366" s="8">
        <v>41</v>
      </c>
      <c r="P1366" s="8">
        <v>72</v>
      </c>
      <c r="Q1366" s="8">
        <v>208</v>
      </c>
      <c r="R1366" s="8">
        <v>70</v>
      </c>
      <c r="S1366" s="8">
        <v>56</v>
      </c>
      <c r="T1366" s="8">
        <v>263</v>
      </c>
      <c r="U1366" s="8">
        <v>179</v>
      </c>
      <c r="V1366" s="8">
        <v>325</v>
      </c>
      <c r="W1366" s="8">
        <v>10</v>
      </c>
    </row>
    <row r="1367" spans="1:23" ht="15">
      <c r="A1367" s="12">
        <v>1226753</v>
      </c>
      <c r="B1367" t="s">
        <v>52</v>
      </c>
      <c r="C1367" t="s">
        <v>2132</v>
      </c>
      <c r="E1367" s="8" t="s">
        <v>3160</v>
      </c>
      <c r="F1367" s="8">
        <v>142</v>
      </c>
      <c r="G1367" s="8">
        <v>165</v>
      </c>
      <c r="H1367" s="8">
        <v>107</v>
      </c>
      <c r="I1367" s="8">
        <v>54</v>
      </c>
      <c r="J1367" s="8">
        <v>116</v>
      </c>
      <c r="K1367" s="8">
        <v>2256</v>
      </c>
      <c r="L1367" s="8" t="s">
        <v>212</v>
      </c>
      <c r="M1367" s="42">
        <v>429</v>
      </c>
      <c r="N1367" s="8">
        <v>28</v>
      </c>
      <c r="O1367" s="8">
        <v>52</v>
      </c>
      <c r="P1367" s="8">
        <v>125</v>
      </c>
      <c r="Q1367" s="8">
        <v>138</v>
      </c>
      <c r="R1367" s="8">
        <v>38</v>
      </c>
      <c r="S1367" s="8">
        <v>55</v>
      </c>
      <c r="T1367" s="8">
        <v>254</v>
      </c>
      <c r="U1367" s="8">
        <v>149</v>
      </c>
      <c r="V1367" s="8">
        <v>250</v>
      </c>
      <c r="W1367" s="8">
        <v>12</v>
      </c>
    </row>
    <row r="1368" spans="1:23" ht="15">
      <c r="A1368" s="12">
        <v>1227357</v>
      </c>
      <c r="B1368" t="s">
        <v>1563</v>
      </c>
      <c r="D1368" t="s">
        <v>2133</v>
      </c>
      <c r="E1368" s="8" t="s">
        <v>3160</v>
      </c>
      <c r="F1368" s="8">
        <v>167</v>
      </c>
      <c r="G1368" s="8">
        <v>324</v>
      </c>
      <c r="H1368" s="8">
        <v>44</v>
      </c>
      <c r="I1368" s="8">
        <v>82</v>
      </c>
      <c r="J1368" s="8">
        <v>29</v>
      </c>
      <c r="K1368" s="8">
        <v>1093</v>
      </c>
      <c r="L1368" s="8" t="s">
        <v>212</v>
      </c>
      <c r="M1368" s="42">
        <v>220</v>
      </c>
      <c r="N1368" s="8">
        <v>23</v>
      </c>
      <c r="O1368" s="8">
        <v>30</v>
      </c>
      <c r="P1368" s="8">
        <v>202</v>
      </c>
      <c r="Q1368" s="8">
        <v>105</v>
      </c>
      <c r="R1368" s="8">
        <v>56</v>
      </c>
      <c r="S1368" s="8" t="s">
        <v>212</v>
      </c>
      <c r="T1368" s="8">
        <v>156</v>
      </c>
      <c r="U1368" s="8">
        <v>125</v>
      </c>
      <c r="V1368" s="8">
        <v>317</v>
      </c>
      <c r="W1368" s="8">
        <v>15</v>
      </c>
    </row>
  </sheetData>
  <mergeCells count="6">
    <mergeCell ref="F4:W4"/>
    <mergeCell ref="B4:B5"/>
    <mergeCell ref="A4:A5"/>
    <mergeCell ref="E4:E5"/>
    <mergeCell ref="D4:D5"/>
    <mergeCell ref="C4:C5"/>
  </mergeCells>
  <conditionalFormatting sqref="E6:E1368">
    <cfRule type="cellIs" dxfId="1" priority="1" operator="equal">
      <formula>"No"</formula>
    </cfRule>
  </conditionalFormatting>
  <pageMargins left="0.7" right="0.7" top="0.78740157499999996" bottom="0.78740157499999996"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6"/>
  <sheetViews>
    <sheetView workbookViewId="0"/>
  </sheetViews>
  <sheetFormatPr baseColWidth="10" defaultRowHeight="14" x14ac:dyDescent="0"/>
  <cols>
    <col min="1" max="1" width="14.1640625" customWidth="1"/>
    <col min="2" max="2" width="13.5" style="8" bestFit="1" customWidth="1"/>
    <col min="3" max="3" width="12.83203125" style="8" bestFit="1" customWidth="1"/>
    <col min="4" max="4" width="10.5" style="8" bestFit="1" customWidth="1"/>
    <col min="5" max="5" width="9.83203125" style="8" bestFit="1" customWidth="1"/>
    <col min="6" max="6" width="39.33203125" customWidth="1"/>
    <col min="7" max="7" width="10.5" style="8" bestFit="1" customWidth="1"/>
    <col min="8" max="8" width="17" bestFit="1" customWidth="1"/>
    <col min="9" max="9" width="23" style="8" bestFit="1" customWidth="1"/>
  </cols>
  <sheetData>
    <row r="1" spans="1:9">
      <c r="A1" t="s">
        <v>2134</v>
      </c>
    </row>
    <row r="2" spans="1:9">
      <c r="A2" t="s">
        <v>3169</v>
      </c>
    </row>
    <row r="4" spans="1:9">
      <c r="A4" s="18" t="s">
        <v>2135</v>
      </c>
      <c r="B4" s="21" t="s">
        <v>2861</v>
      </c>
      <c r="C4" s="21" t="s">
        <v>2862</v>
      </c>
      <c r="D4" s="21" t="s">
        <v>2863</v>
      </c>
      <c r="E4" s="21" t="s">
        <v>2864</v>
      </c>
      <c r="F4" s="18" t="s">
        <v>2136</v>
      </c>
      <c r="G4" s="21" t="s">
        <v>2137</v>
      </c>
      <c r="H4" s="18" t="s">
        <v>214</v>
      </c>
      <c r="I4" s="40" t="s">
        <v>3156</v>
      </c>
    </row>
    <row r="5" spans="1:9">
      <c r="A5" t="s">
        <v>92</v>
      </c>
      <c r="B5" s="8">
        <v>7911</v>
      </c>
      <c r="C5" s="8">
        <v>8240</v>
      </c>
      <c r="D5" s="8">
        <v>7910</v>
      </c>
      <c r="E5" s="8">
        <v>7910</v>
      </c>
      <c r="F5" t="s">
        <v>2138</v>
      </c>
      <c r="G5" s="8">
        <v>330</v>
      </c>
      <c r="H5" t="s">
        <v>2866</v>
      </c>
      <c r="I5" s="8" t="s">
        <v>212</v>
      </c>
    </row>
    <row r="6" spans="1:9">
      <c r="A6" t="s">
        <v>82</v>
      </c>
      <c r="B6" s="8">
        <v>10805</v>
      </c>
      <c r="C6" s="8">
        <v>10805</v>
      </c>
      <c r="D6" s="8">
        <v>10806</v>
      </c>
      <c r="E6" s="8">
        <v>10806</v>
      </c>
      <c r="F6" t="s">
        <v>2139</v>
      </c>
      <c r="G6" s="8">
        <v>1</v>
      </c>
      <c r="H6" t="s">
        <v>1455</v>
      </c>
      <c r="I6" s="8">
        <v>24</v>
      </c>
    </row>
    <row r="7" spans="1:9">
      <c r="A7" t="s">
        <v>74</v>
      </c>
      <c r="B7" s="8">
        <v>10806</v>
      </c>
      <c r="C7" s="8">
        <v>10808</v>
      </c>
      <c r="D7" s="8">
        <v>10805</v>
      </c>
      <c r="E7" s="8">
        <v>10805</v>
      </c>
      <c r="F7" t="s">
        <v>2140</v>
      </c>
      <c r="G7" s="8">
        <v>3</v>
      </c>
      <c r="H7" t="s">
        <v>1455</v>
      </c>
      <c r="I7" s="8">
        <v>264</v>
      </c>
    </row>
    <row r="8" spans="1:9">
      <c r="A8" t="s">
        <v>78</v>
      </c>
      <c r="B8" s="8">
        <v>10806</v>
      </c>
      <c r="C8" s="8">
        <v>10809</v>
      </c>
      <c r="D8" s="8">
        <v>10806</v>
      </c>
      <c r="E8" s="8">
        <v>10806</v>
      </c>
      <c r="F8" t="s">
        <v>2141</v>
      </c>
      <c r="G8" s="8">
        <v>4</v>
      </c>
      <c r="H8" t="s">
        <v>1455</v>
      </c>
      <c r="I8" s="8">
        <v>1216</v>
      </c>
    </row>
    <row r="9" spans="1:9">
      <c r="A9" t="s">
        <v>79</v>
      </c>
      <c r="B9" s="8">
        <v>10806</v>
      </c>
      <c r="C9" s="8">
        <v>10807</v>
      </c>
      <c r="D9" s="8">
        <v>10805</v>
      </c>
      <c r="E9" s="8">
        <v>10805</v>
      </c>
      <c r="F9" t="s">
        <v>2142</v>
      </c>
      <c r="G9" s="8">
        <v>2</v>
      </c>
      <c r="H9" t="s">
        <v>1455</v>
      </c>
      <c r="I9" s="8">
        <v>13</v>
      </c>
    </row>
    <row r="10" spans="1:9">
      <c r="A10" t="s">
        <v>81</v>
      </c>
      <c r="B10" s="8">
        <v>10806</v>
      </c>
      <c r="C10" s="8">
        <v>10807</v>
      </c>
      <c r="D10" s="8">
        <v>10805</v>
      </c>
      <c r="E10" s="8">
        <v>10805</v>
      </c>
      <c r="F10" t="s">
        <v>2142</v>
      </c>
      <c r="G10" s="8">
        <v>2</v>
      </c>
      <c r="H10" t="s">
        <v>1455</v>
      </c>
      <c r="I10" s="8">
        <v>33</v>
      </c>
    </row>
    <row r="11" spans="1:9">
      <c r="A11" t="s">
        <v>87</v>
      </c>
      <c r="B11" s="8">
        <v>10806</v>
      </c>
      <c r="C11" s="8">
        <v>10807</v>
      </c>
      <c r="D11" s="8">
        <v>10805</v>
      </c>
      <c r="E11" s="8">
        <v>10805</v>
      </c>
      <c r="F11" t="s">
        <v>2142</v>
      </c>
      <c r="G11" s="8">
        <v>2</v>
      </c>
      <c r="H11" t="s">
        <v>1455</v>
      </c>
      <c r="I11" s="8">
        <v>140</v>
      </c>
    </row>
    <row r="12" spans="1:9">
      <c r="A12" t="s">
        <v>84</v>
      </c>
      <c r="B12" s="8">
        <v>10819</v>
      </c>
      <c r="C12" s="8">
        <v>10821</v>
      </c>
      <c r="D12" s="8">
        <v>10818</v>
      </c>
      <c r="E12" s="8">
        <v>10818</v>
      </c>
      <c r="F12" t="s">
        <v>2143</v>
      </c>
      <c r="G12" s="8">
        <v>3</v>
      </c>
      <c r="H12" t="s">
        <v>1455</v>
      </c>
      <c r="I12" s="8">
        <v>103</v>
      </c>
    </row>
    <row r="13" spans="1:9">
      <c r="A13" t="s">
        <v>80</v>
      </c>
      <c r="B13" s="8">
        <v>13358</v>
      </c>
      <c r="C13" s="8">
        <v>13361</v>
      </c>
      <c r="D13" s="8">
        <v>13357</v>
      </c>
      <c r="E13" s="8">
        <v>13357</v>
      </c>
      <c r="F13" t="s">
        <v>2141</v>
      </c>
      <c r="G13" s="8">
        <v>4</v>
      </c>
      <c r="H13" t="s">
        <v>1436</v>
      </c>
      <c r="I13" s="8">
        <v>124</v>
      </c>
    </row>
    <row r="14" spans="1:9">
      <c r="A14" t="s">
        <v>93</v>
      </c>
      <c r="B14" s="8">
        <v>13359</v>
      </c>
      <c r="C14" s="8">
        <v>13361</v>
      </c>
      <c r="D14" s="8">
        <v>13359</v>
      </c>
      <c r="E14" s="8">
        <v>13359</v>
      </c>
      <c r="F14" t="s">
        <v>2140</v>
      </c>
      <c r="G14" s="8">
        <v>3</v>
      </c>
      <c r="H14" t="s">
        <v>1436</v>
      </c>
      <c r="I14" s="8" t="s">
        <v>212</v>
      </c>
    </row>
    <row r="15" spans="1:9">
      <c r="A15" t="s">
        <v>73</v>
      </c>
      <c r="B15" s="8">
        <v>13359</v>
      </c>
      <c r="C15" s="8">
        <v>13361</v>
      </c>
      <c r="D15" s="8">
        <v>13359</v>
      </c>
      <c r="E15" s="8">
        <v>13359</v>
      </c>
      <c r="F15" t="s">
        <v>2140</v>
      </c>
      <c r="G15" s="8">
        <v>3</v>
      </c>
      <c r="H15" t="s">
        <v>1436</v>
      </c>
      <c r="I15" s="8">
        <v>194</v>
      </c>
    </row>
    <row r="16" spans="1:9">
      <c r="A16" t="s">
        <v>74</v>
      </c>
      <c r="B16" s="8">
        <v>13359</v>
      </c>
      <c r="C16" s="8">
        <v>13361</v>
      </c>
      <c r="D16" s="8">
        <v>13355</v>
      </c>
      <c r="E16" s="8">
        <v>13355</v>
      </c>
      <c r="F16" t="s">
        <v>2140</v>
      </c>
      <c r="G16" s="8">
        <v>3</v>
      </c>
      <c r="H16" t="s">
        <v>1436</v>
      </c>
      <c r="I16" s="8">
        <v>244</v>
      </c>
    </row>
    <row r="17" spans="1:9">
      <c r="A17" t="s">
        <v>76</v>
      </c>
      <c r="B17" s="8">
        <v>13359</v>
      </c>
      <c r="C17" s="8">
        <v>13361</v>
      </c>
      <c r="D17" s="8">
        <v>13358</v>
      </c>
      <c r="E17" s="8">
        <v>13358</v>
      </c>
      <c r="F17" t="s">
        <v>2140</v>
      </c>
      <c r="G17" s="8">
        <v>3</v>
      </c>
      <c r="H17" t="s">
        <v>1436</v>
      </c>
      <c r="I17" s="8">
        <v>54</v>
      </c>
    </row>
    <row r="18" spans="1:9">
      <c r="A18" t="s">
        <v>78</v>
      </c>
      <c r="B18" s="8">
        <v>13359</v>
      </c>
      <c r="C18" s="8">
        <v>13361</v>
      </c>
      <c r="D18" s="8">
        <v>13355</v>
      </c>
      <c r="E18" s="8">
        <v>13355</v>
      </c>
      <c r="F18" t="s">
        <v>2140</v>
      </c>
      <c r="G18" s="8">
        <v>3</v>
      </c>
      <c r="H18" t="s">
        <v>1436</v>
      </c>
      <c r="I18" s="8">
        <v>986</v>
      </c>
    </row>
    <row r="19" spans="1:9">
      <c r="A19" t="s">
        <v>85</v>
      </c>
      <c r="B19" s="8">
        <v>13359</v>
      </c>
      <c r="C19" s="8">
        <v>13361</v>
      </c>
      <c r="D19" s="8">
        <v>13358</v>
      </c>
      <c r="E19" s="8">
        <v>13358</v>
      </c>
      <c r="F19" t="s">
        <v>2140</v>
      </c>
      <c r="G19" s="8">
        <v>3</v>
      </c>
      <c r="H19" t="s">
        <v>1436</v>
      </c>
      <c r="I19" s="8">
        <v>82</v>
      </c>
    </row>
    <row r="20" spans="1:9">
      <c r="A20" t="s">
        <v>90</v>
      </c>
      <c r="B20" s="8">
        <v>13359</v>
      </c>
      <c r="C20" s="8">
        <v>13361</v>
      </c>
      <c r="D20" s="8">
        <v>13357</v>
      </c>
      <c r="E20" s="8">
        <v>13357</v>
      </c>
      <c r="F20" t="s">
        <v>2140</v>
      </c>
      <c r="G20" s="8">
        <v>3</v>
      </c>
      <c r="H20" t="s">
        <v>1436</v>
      </c>
      <c r="I20" s="8">
        <v>15</v>
      </c>
    </row>
    <row r="21" spans="1:9">
      <c r="A21" t="s">
        <v>81</v>
      </c>
      <c r="B21" s="8">
        <v>13360</v>
      </c>
      <c r="C21" s="8">
        <v>13361</v>
      </c>
      <c r="D21" s="8">
        <v>13357</v>
      </c>
      <c r="E21" s="8">
        <v>13357</v>
      </c>
      <c r="F21" t="s">
        <v>2142</v>
      </c>
      <c r="G21" s="8">
        <v>2</v>
      </c>
      <c r="H21" t="s">
        <v>1436</v>
      </c>
      <c r="I21" s="8">
        <v>34</v>
      </c>
    </row>
    <row r="22" spans="1:9">
      <c r="A22" t="s">
        <v>84</v>
      </c>
      <c r="B22" s="8">
        <v>13360</v>
      </c>
      <c r="C22" s="8">
        <v>13361</v>
      </c>
      <c r="D22" s="8">
        <v>13356</v>
      </c>
      <c r="E22" s="8">
        <v>13356</v>
      </c>
      <c r="F22" t="s">
        <v>2142</v>
      </c>
      <c r="G22" s="8">
        <v>2</v>
      </c>
      <c r="H22" t="s">
        <v>1436</v>
      </c>
      <c r="I22" s="8">
        <v>219</v>
      </c>
    </row>
    <row r="23" spans="1:9">
      <c r="A23" t="s">
        <v>92</v>
      </c>
      <c r="B23" s="8">
        <v>13361</v>
      </c>
      <c r="C23" s="8">
        <v>13361</v>
      </c>
      <c r="D23" s="8">
        <v>13032</v>
      </c>
      <c r="E23" s="8">
        <v>13032</v>
      </c>
      <c r="F23" t="s">
        <v>2139</v>
      </c>
      <c r="G23" s="8">
        <v>1</v>
      </c>
      <c r="H23" t="s">
        <v>1436</v>
      </c>
      <c r="I23" s="8" t="s">
        <v>212</v>
      </c>
    </row>
    <row r="24" spans="1:9">
      <c r="A24" t="s">
        <v>83</v>
      </c>
      <c r="B24" s="8">
        <v>13361</v>
      </c>
      <c r="C24" s="8">
        <v>13361</v>
      </c>
      <c r="D24" s="8">
        <v>13362</v>
      </c>
      <c r="E24" s="8">
        <v>13362</v>
      </c>
      <c r="F24" t="s">
        <v>2139</v>
      </c>
      <c r="G24" s="8">
        <v>1</v>
      </c>
      <c r="H24" t="s">
        <v>1436</v>
      </c>
      <c r="I24" s="8">
        <v>114</v>
      </c>
    </row>
    <row r="25" spans="1:9">
      <c r="A25" t="s">
        <v>94</v>
      </c>
      <c r="B25" s="8">
        <v>13361</v>
      </c>
      <c r="C25" s="8">
        <v>13361</v>
      </c>
      <c r="D25" s="8">
        <v>13360</v>
      </c>
      <c r="E25" s="8">
        <v>13360</v>
      </c>
      <c r="F25" t="s">
        <v>2144</v>
      </c>
      <c r="G25" s="8">
        <v>1</v>
      </c>
      <c r="H25" t="s">
        <v>1436</v>
      </c>
      <c r="I25" s="8" t="s">
        <v>212</v>
      </c>
    </row>
    <row r="26" spans="1:9">
      <c r="A26" t="s">
        <v>86</v>
      </c>
      <c r="B26" s="8">
        <v>13361</v>
      </c>
      <c r="C26" s="8">
        <v>13361</v>
      </c>
      <c r="D26" s="8">
        <v>13360</v>
      </c>
      <c r="E26" s="8">
        <v>13360</v>
      </c>
      <c r="F26" t="s">
        <v>2144</v>
      </c>
      <c r="G26" s="8">
        <v>1</v>
      </c>
      <c r="H26" t="s">
        <v>1436</v>
      </c>
      <c r="I26" s="8">
        <v>22</v>
      </c>
    </row>
    <row r="27" spans="1:9">
      <c r="A27" t="s">
        <v>88</v>
      </c>
      <c r="B27" s="8">
        <v>13361</v>
      </c>
      <c r="C27" s="8">
        <v>13361</v>
      </c>
      <c r="D27" s="8">
        <v>13360</v>
      </c>
      <c r="E27" s="8">
        <v>13360</v>
      </c>
      <c r="F27" t="s">
        <v>2144</v>
      </c>
      <c r="G27" s="8">
        <v>1</v>
      </c>
      <c r="H27" t="s">
        <v>1436</v>
      </c>
      <c r="I27" s="8">
        <v>252</v>
      </c>
    </row>
    <row r="28" spans="1:9">
      <c r="A28" t="s">
        <v>89</v>
      </c>
      <c r="B28" s="8">
        <v>13361</v>
      </c>
      <c r="C28" s="8">
        <v>13361</v>
      </c>
      <c r="D28" s="8">
        <v>13360</v>
      </c>
      <c r="E28" s="8">
        <v>13360</v>
      </c>
      <c r="F28" t="s">
        <v>2144</v>
      </c>
      <c r="G28" s="8">
        <v>1</v>
      </c>
      <c r="H28" t="s">
        <v>1436</v>
      </c>
      <c r="I28" s="8">
        <v>180</v>
      </c>
    </row>
    <row r="29" spans="1:9">
      <c r="A29" t="s">
        <v>73</v>
      </c>
      <c r="B29" s="8">
        <v>13362</v>
      </c>
      <c r="C29" s="8">
        <v>13850</v>
      </c>
      <c r="D29" s="8">
        <v>13359</v>
      </c>
      <c r="E29" s="8">
        <v>13359</v>
      </c>
      <c r="F29" t="s">
        <v>2145</v>
      </c>
      <c r="G29" s="8">
        <v>489</v>
      </c>
      <c r="H29" t="s">
        <v>1436</v>
      </c>
      <c r="I29" s="8">
        <v>201</v>
      </c>
    </row>
    <row r="30" spans="1:9">
      <c r="A30" t="s">
        <v>92</v>
      </c>
      <c r="B30" s="8">
        <v>13362</v>
      </c>
      <c r="C30" s="8">
        <v>13850</v>
      </c>
      <c r="D30" s="8">
        <v>13032</v>
      </c>
      <c r="E30" s="8">
        <v>13032</v>
      </c>
      <c r="F30" t="s">
        <v>2145</v>
      </c>
      <c r="G30" s="8">
        <v>489</v>
      </c>
      <c r="H30" t="s">
        <v>1436</v>
      </c>
      <c r="I30" s="8" t="s">
        <v>212</v>
      </c>
    </row>
    <row r="31" spans="1:9">
      <c r="A31" t="s">
        <v>73</v>
      </c>
      <c r="B31" s="8">
        <v>13850</v>
      </c>
      <c r="C31" s="8">
        <v>13850</v>
      </c>
      <c r="D31" s="8">
        <v>13360</v>
      </c>
      <c r="E31" s="8">
        <v>13493</v>
      </c>
      <c r="F31" t="s">
        <v>2146</v>
      </c>
      <c r="G31" s="8">
        <v>134</v>
      </c>
      <c r="H31" t="s">
        <v>1439</v>
      </c>
      <c r="I31" s="8">
        <v>148</v>
      </c>
    </row>
    <row r="32" spans="1:9">
      <c r="A32" t="s">
        <v>73</v>
      </c>
      <c r="B32" s="8">
        <v>13850</v>
      </c>
      <c r="C32" s="8">
        <v>13850</v>
      </c>
      <c r="D32" s="8">
        <v>13494</v>
      </c>
      <c r="E32" s="8">
        <v>13721</v>
      </c>
      <c r="F32" t="s">
        <v>2147</v>
      </c>
      <c r="G32" s="8">
        <v>228</v>
      </c>
      <c r="H32" t="s">
        <v>1439</v>
      </c>
      <c r="I32" s="8">
        <v>148</v>
      </c>
    </row>
    <row r="33" spans="1:9">
      <c r="A33" t="s">
        <v>73</v>
      </c>
      <c r="B33" s="8">
        <v>13850</v>
      </c>
      <c r="C33" s="8">
        <v>13850</v>
      </c>
      <c r="D33" s="8">
        <v>13722</v>
      </c>
      <c r="E33" s="8">
        <v>13846</v>
      </c>
      <c r="F33" t="s">
        <v>2148</v>
      </c>
      <c r="G33" s="8">
        <v>125</v>
      </c>
      <c r="H33" t="s">
        <v>1439</v>
      </c>
      <c r="I33" s="8">
        <v>148</v>
      </c>
    </row>
    <row r="34" spans="1:9">
      <c r="A34" t="s">
        <v>92</v>
      </c>
      <c r="B34" s="8">
        <v>13850</v>
      </c>
      <c r="C34" s="8">
        <v>13850</v>
      </c>
      <c r="D34" s="8">
        <v>13033</v>
      </c>
      <c r="E34" s="8">
        <v>13119</v>
      </c>
      <c r="F34" t="s">
        <v>2149</v>
      </c>
      <c r="G34" s="8">
        <v>87</v>
      </c>
      <c r="H34" t="s">
        <v>1439</v>
      </c>
      <c r="I34" s="8" t="s">
        <v>212</v>
      </c>
    </row>
    <row r="35" spans="1:9">
      <c r="A35" t="s">
        <v>92</v>
      </c>
      <c r="B35" s="8">
        <v>13850</v>
      </c>
      <c r="C35" s="8">
        <v>13850</v>
      </c>
      <c r="D35" s="8">
        <v>13120</v>
      </c>
      <c r="E35" s="8">
        <v>13369</v>
      </c>
      <c r="F35" t="s">
        <v>2150</v>
      </c>
      <c r="G35" s="8">
        <v>250</v>
      </c>
      <c r="H35" t="s">
        <v>1439</v>
      </c>
      <c r="I35" s="8" t="s">
        <v>212</v>
      </c>
    </row>
    <row r="36" spans="1:9">
      <c r="A36" t="s">
        <v>92</v>
      </c>
      <c r="B36" s="8">
        <v>13850</v>
      </c>
      <c r="C36" s="8">
        <v>13850</v>
      </c>
      <c r="D36" s="8">
        <v>13370</v>
      </c>
      <c r="E36" s="8">
        <v>13519</v>
      </c>
      <c r="F36" t="s">
        <v>2151</v>
      </c>
      <c r="G36" s="8">
        <v>150</v>
      </c>
      <c r="H36" t="s">
        <v>1439</v>
      </c>
      <c r="I36" s="8" t="s">
        <v>212</v>
      </c>
    </row>
    <row r="37" spans="1:9">
      <c r="A37" t="s">
        <v>73</v>
      </c>
      <c r="B37" s="8">
        <v>13851</v>
      </c>
      <c r="C37" s="8">
        <v>13864</v>
      </c>
      <c r="D37" s="8">
        <v>13846</v>
      </c>
      <c r="E37" s="8">
        <v>13846</v>
      </c>
      <c r="F37" t="s">
        <v>2152</v>
      </c>
      <c r="G37" s="8">
        <v>14</v>
      </c>
      <c r="H37" t="s">
        <v>1439</v>
      </c>
      <c r="I37" s="8">
        <v>151</v>
      </c>
    </row>
    <row r="38" spans="1:9">
      <c r="A38" t="s">
        <v>73</v>
      </c>
      <c r="B38" s="8">
        <v>13864</v>
      </c>
      <c r="C38" s="8">
        <v>13864</v>
      </c>
      <c r="D38" s="8">
        <v>13847</v>
      </c>
      <c r="E38" s="8">
        <v>13860</v>
      </c>
      <c r="F38" t="s">
        <v>2153</v>
      </c>
      <c r="G38" s="8">
        <v>14</v>
      </c>
      <c r="H38" t="s">
        <v>1439</v>
      </c>
      <c r="I38" s="8">
        <v>141</v>
      </c>
    </row>
    <row r="39" spans="1:9">
      <c r="A39" t="s">
        <v>73</v>
      </c>
      <c r="B39" s="8">
        <v>13915</v>
      </c>
      <c r="C39" s="8">
        <v>13931</v>
      </c>
      <c r="D39" s="8">
        <v>13910</v>
      </c>
      <c r="E39" s="8">
        <v>13910</v>
      </c>
      <c r="F39" t="s">
        <v>2154</v>
      </c>
      <c r="G39" s="8">
        <v>17</v>
      </c>
      <c r="H39" t="s">
        <v>1439</v>
      </c>
      <c r="I39" s="8">
        <v>127</v>
      </c>
    </row>
    <row r="40" spans="1:9">
      <c r="A40" t="s">
        <v>92</v>
      </c>
      <c r="B40" s="8">
        <v>13915</v>
      </c>
      <c r="C40" s="8">
        <v>13931</v>
      </c>
      <c r="D40" s="8">
        <v>13583</v>
      </c>
      <c r="E40" s="8">
        <v>13583</v>
      </c>
      <c r="F40" t="s">
        <v>2154</v>
      </c>
      <c r="G40" s="8">
        <v>17</v>
      </c>
      <c r="H40" t="s">
        <v>1439</v>
      </c>
      <c r="I40" s="8" t="s">
        <v>212</v>
      </c>
    </row>
    <row r="41" spans="1:9">
      <c r="A41" t="s">
        <v>73</v>
      </c>
      <c r="B41" s="8">
        <v>13931</v>
      </c>
      <c r="C41" s="8">
        <v>13931</v>
      </c>
      <c r="D41" s="8">
        <v>13911</v>
      </c>
      <c r="E41" s="8">
        <v>13927</v>
      </c>
      <c r="F41" t="s">
        <v>2155</v>
      </c>
      <c r="G41" s="8">
        <v>17</v>
      </c>
      <c r="H41" t="s">
        <v>1439</v>
      </c>
      <c r="I41" s="8">
        <v>117</v>
      </c>
    </row>
    <row r="42" spans="1:9">
      <c r="A42" t="s">
        <v>92</v>
      </c>
      <c r="B42" s="8">
        <v>13931</v>
      </c>
      <c r="C42" s="8">
        <v>13931</v>
      </c>
      <c r="D42" s="8">
        <v>13584</v>
      </c>
      <c r="E42" s="8">
        <v>13600</v>
      </c>
      <c r="F42" t="s">
        <v>2155</v>
      </c>
      <c r="G42" s="8">
        <v>17</v>
      </c>
      <c r="H42" t="s">
        <v>1439</v>
      </c>
      <c r="I42" s="8" t="s">
        <v>212</v>
      </c>
    </row>
    <row r="43" spans="1:9">
      <c r="A43" t="s">
        <v>92</v>
      </c>
      <c r="B43" s="8">
        <v>13932</v>
      </c>
      <c r="C43" s="8">
        <v>14081</v>
      </c>
      <c r="D43" s="8">
        <v>13600</v>
      </c>
      <c r="E43" s="8">
        <v>13600</v>
      </c>
      <c r="F43" t="s">
        <v>2156</v>
      </c>
      <c r="G43" s="8">
        <v>150</v>
      </c>
      <c r="H43" t="s">
        <v>1439</v>
      </c>
      <c r="I43" s="8" t="s">
        <v>212</v>
      </c>
    </row>
    <row r="44" spans="1:9">
      <c r="A44" t="s">
        <v>73</v>
      </c>
      <c r="B44" s="8">
        <v>14015</v>
      </c>
      <c r="C44" s="8">
        <v>14081</v>
      </c>
      <c r="D44" s="8">
        <v>14010</v>
      </c>
      <c r="E44" s="8">
        <v>14010</v>
      </c>
      <c r="F44" t="s">
        <v>2157</v>
      </c>
      <c r="G44" s="8">
        <v>67</v>
      </c>
      <c r="H44" t="s">
        <v>1439</v>
      </c>
      <c r="I44" s="8">
        <v>98</v>
      </c>
    </row>
    <row r="45" spans="1:9">
      <c r="A45" t="s">
        <v>73</v>
      </c>
      <c r="B45" s="8">
        <v>14081</v>
      </c>
      <c r="C45" s="8">
        <v>14081</v>
      </c>
      <c r="D45" s="8">
        <v>14011</v>
      </c>
      <c r="E45" s="8">
        <v>14077</v>
      </c>
      <c r="F45" t="s">
        <v>2158</v>
      </c>
      <c r="G45" s="8">
        <v>67</v>
      </c>
      <c r="H45" t="s">
        <v>1439</v>
      </c>
      <c r="I45" s="8">
        <v>149</v>
      </c>
    </row>
    <row r="46" spans="1:9">
      <c r="A46" t="s">
        <v>92</v>
      </c>
      <c r="B46" s="8">
        <v>14082</v>
      </c>
      <c r="C46" s="8">
        <v>14275</v>
      </c>
      <c r="D46" s="8">
        <v>13600</v>
      </c>
      <c r="E46" s="8">
        <v>13600</v>
      </c>
      <c r="F46" t="s">
        <v>2159</v>
      </c>
      <c r="G46" s="8">
        <v>194</v>
      </c>
      <c r="H46" t="s">
        <v>1439</v>
      </c>
      <c r="I46" s="8" t="s">
        <v>212</v>
      </c>
    </row>
    <row r="47" spans="1:9">
      <c r="A47" t="s">
        <v>73</v>
      </c>
      <c r="B47" s="8">
        <v>14165</v>
      </c>
      <c r="C47" s="8">
        <v>14275</v>
      </c>
      <c r="D47" s="8">
        <v>14160</v>
      </c>
      <c r="E47" s="8">
        <v>14160</v>
      </c>
      <c r="F47" t="s">
        <v>2160</v>
      </c>
      <c r="G47" s="8">
        <v>111</v>
      </c>
      <c r="H47" t="s">
        <v>1439</v>
      </c>
      <c r="I47" s="8">
        <v>134</v>
      </c>
    </row>
    <row r="48" spans="1:9">
      <c r="A48" t="s">
        <v>93</v>
      </c>
      <c r="B48" s="8">
        <v>14275</v>
      </c>
      <c r="C48" s="8">
        <v>14275</v>
      </c>
      <c r="D48" s="8">
        <v>14274</v>
      </c>
      <c r="E48" s="8">
        <v>14274</v>
      </c>
      <c r="F48" t="s">
        <v>2161</v>
      </c>
      <c r="G48" s="8">
        <v>1</v>
      </c>
      <c r="H48" t="s">
        <v>1439</v>
      </c>
      <c r="I48" s="8" t="s">
        <v>212</v>
      </c>
    </row>
    <row r="49" spans="1:9">
      <c r="A49" t="s">
        <v>74</v>
      </c>
      <c r="B49" s="8">
        <v>14275</v>
      </c>
      <c r="C49" s="8">
        <v>14275</v>
      </c>
      <c r="D49" s="8">
        <v>14270</v>
      </c>
      <c r="E49" s="8">
        <v>14270</v>
      </c>
      <c r="F49" t="s">
        <v>2161</v>
      </c>
      <c r="G49" s="8">
        <v>1</v>
      </c>
      <c r="H49" t="s">
        <v>1439</v>
      </c>
      <c r="I49" s="8">
        <v>265</v>
      </c>
    </row>
    <row r="50" spans="1:9">
      <c r="A50" t="s">
        <v>75</v>
      </c>
      <c r="B50" s="8">
        <v>14275</v>
      </c>
      <c r="C50" s="8">
        <v>14275</v>
      </c>
      <c r="D50" s="8">
        <v>14276</v>
      </c>
      <c r="E50" s="8">
        <v>14276</v>
      </c>
      <c r="F50" t="s">
        <v>2162</v>
      </c>
      <c r="G50" s="8">
        <v>1</v>
      </c>
      <c r="H50" t="s">
        <v>1439</v>
      </c>
      <c r="I50" s="8">
        <v>53</v>
      </c>
    </row>
    <row r="51" spans="1:9">
      <c r="A51" t="s">
        <v>76</v>
      </c>
      <c r="B51" s="8">
        <v>14275</v>
      </c>
      <c r="C51" s="8">
        <v>14275</v>
      </c>
      <c r="D51" s="8">
        <v>14273</v>
      </c>
      <c r="E51" s="8">
        <v>14273</v>
      </c>
      <c r="F51" t="s">
        <v>2161</v>
      </c>
      <c r="G51" s="8">
        <v>1</v>
      </c>
      <c r="H51" t="s">
        <v>1439</v>
      </c>
      <c r="I51" s="8">
        <v>55</v>
      </c>
    </row>
    <row r="52" spans="1:9">
      <c r="A52" t="s">
        <v>78</v>
      </c>
      <c r="B52" s="8">
        <v>14275</v>
      </c>
      <c r="C52" s="8">
        <v>14275</v>
      </c>
      <c r="D52" s="8">
        <v>14270</v>
      </c>
      <c r="E52" s="8">
        <v>14270</v>
      </c>
      <c r="F52" t="s">
        <v>2161</v>
      </c>
      <c r="G52" s="8">
        <v>1</v>
      </c>
      <c r="H52" t="s">
        <v>1439</v>
      </c>
      <c r="I52" s="8">
        <v>1804</v>
      </c>
    </row>
    <row r="53" spans="1:9">
      <c r="A53" t="s">
        <v>79</v>
      </c>
      <c r="B53" s="8">
        <v>14275</v>
      </c>
      <c r="C53" s="8">
        <v>14275</v>
      </c>
      <c r="D53" s="8">
        <v>14277</v>
      </c>
      <c r="E53" s="8">
        <v>14277</v>
      </c>
      <c r="F53" t="s">
        <v>2161</v>
      </c>
      <c r="G53" s="8">
        <v>1</v>
      </c>
      <c r="H53" t="s">
        <v>1439</v>
      </c>
      <c r="I53" s="8">
        <v>17</v>
      </c>
    </row>
    <row r="54" spans="1:9">
      <c r="A54" t="s">
        <v>81</v>
      </c>
      <c r="B54" s="8">
        <v>14275</v>
      </c>
      <c r="C54" s="8">
        <v>14275</v>
      </c>
      <c r="D54" s="8">
        <v>14272</v>
      </c>
      <c r="E54" s="8">
        <v>14272</v>
      </c>
      <c r="F54" t="s">
        <v>2161</v>
      </c>
      <c r="G54" s="8">
        <v>1</v>
      </c>
      <c r="H54" t="s">
        <v>1439</v>
      </c>
      <c r="I54" s="8">
        <v>58</v>
      </c>
    </row>
    <row r="55" spans="1:9">
      <c r="A55" t="s">
        <v>84</v>
      </c>
      <c r="B55" s="8">
        <v>14275</v>
      </c>
      <c r="C55" s="8">
        <v>14275</v>
      </c>
      <c r="D55" s="8">
        <v>14271</v>
      </c>
      <c r="E55" s="8">
        <v>14271</v>
      </c>
      <c r="F55" t="s">
        <v>2161</v>
      </c>
      <c r="G55" s="8">
        <v>1</v>
      </c>
      <c r="H55" t="s">
        <v>1439</v>
      </c>
      <c r="I55" s="8">
        <v>250</v>
      </c>
    </row>
    <row r="56" spans="1:9">
      <c r="A56" t="s">
        <v>94</v>
      </c>
      <c r="B56" s="8">
        <v>14275</v>
      </c>
      <c r="C56" s="8">
        <v>14275</v>
      </c>
      <c r="D56" s="8">
        <v>14275</v>
      </c>
      <c r="E56" s="8">
        <v>14275</v>
      </c>
      <c r="F56" t="s">
        <v>2161</v>
      </c>
      <c r="G56" s="8">
        <v>1</v>
      </c>
      <c r="H56" t="s">
        <v>1439</v>
      </c>
      <c r="I56" s="8" t="s">
        <v>212</v>
      </c>
    </row>
    <row r="57" spans="1:9">
      <c r="A57" t="s">
        <v>85</v>
      </c>
      <c r="B57" s="8">
        <v>14275</v>
      </c>
      <c r="C57" s="8">
        <v>14275</v>
      </c>
      <c r="D57" s="8">
        <v>14273</v>
      </c>
      <c r="E57" s="8">
        <v>14273</v>
      </c>
      <c r="F57" t="s">
        <v>2161</v>
      </c>
      <c r="G57" s="8">
        <v>1</v>
      </c>
      <c r="H57" t="s">
        <v>1439</v>
      </c>
      <c r="I57" s="8">
        <v>116</v>
      </c>
    </row>
    <row r="58" spans="1:9">
      <c r="A58" t="s">
        <v>86</v>
      </c>
      <c r="B58" s="8">
        <v>14275</v>
      </c>
      <c r="C58" s="8">
        <v>14275</v>
      </c>
      <c r="D58" s="8">
        <v>14275</v>
      </c>
      <c r="E58" s="8">
        <v>14275</v>
      </c>
      <c r="F58" t="s">
        <v>2161</v>
      </c>
      <c r="G58" s="8">
        <v>1</v>
      </c>
      <c r="H58" t="s">
        <v>1439</v>
      </c>
      <c r="I58" s="8">
        <v>47</v>
      </c>
    </row>
    <row r="59" spans="1:9">
      <c r="A59" t="s">
        <v>87</v>
      </c>
      <c r="B59" s="8">
        <v>14275</v>
      </c>
      <c r="C59" s="8">
        <v>14275</v>
      </c>
      <c r="D59" s="8">
        <v>14274</v>
      </c>
      <c r="E59" s="8">
        <v>14274</v>
      </c>
      <c r="F59" t="s">
        <v>2161</v>
      </c>
      <c r="G59" s="8">
        <v>1</v>
      </c>
      <c r="H59" t="s">
        <v>1439</v>
      </c>
      <c r="I59" s="8">
        <v>275</v>
      </c>
    </row>
    <row r="60" spans="1:9">
      <c r="A60" t="s">
        <v>88</v>
      </c>
      <c r="B60" s="8">
        <v>14275</v>
      </c>
      <c r="C60" s="8">
        <v>14275</v>
      </c>
      <c r="D60" s="8">
        <v>14275</v>
      </c>
      <c r="E60" s="8">
        <v>14275</v>
      </c>
      <c r="F60" t="s">
        <v>2161</v>
      </c>
      <c r="G60" s="8">
        <v>1</v>
      </c>
      <c r="H60" t="s">
        <v>1439</v>
      </c>
      <c r="I60" s="8">
        <v>377</v>
      </c>
    </row>
    <row r="61" spans="1:9">
      <c r="A61" t="s">
        <v>89</v>
      </c>
      <c r="B61" s="8">
        <v>14275</v>
      </c>
      <c r="C61" s="8">
        <v>14275</v>
      </c>
      <c r="D61" s="8">
        <v>14275</v>
      </c>
      <c r="E61" s="8">
        <v>14275</v>
      </c>
      <c r="F61" t="s">
        <v>2161</v>
      </c>
      <c r="G61" s="8">
        <v>1</v>
      </c>
      <c r="H61" t="s">
        <v>1439</v>
      </c>
      <c r="I61" s="8">
        <v>313</v>
      </c>
    </row>
    <row r="62" spans="1:9">
      <c r="A62" t="s">
        <v>90</v>
      </c>
      <c r="B62" s="8">
        <v>14275</v>
      </c>
      <c r="C62" s="8">
        <v>14275</v>
      </c>
      <c r="D62" s="8">
        <v>14272</v>
      </c>
      <c r="E62" s="8">
        <v>14272</v>
      </c>
      <c r="F62" t="s">
        <v>2161</v>
      </c>
      <c r="G62" s="8">
        <v>1</v>
      </c>
      <c r="H62" t="s">
        <v>1439</v>
      </c>
      <c r="I62" s="8">
        <v>31</v>
      </c>
    </row>
    <row r="63" spans="1:9">
      <c r="A63" t="s">
        <v>73</v>
      </c>
      <c r="B63" s="8">
        <v>14276</v>
      </c>
      <c r="C63" s="8">
        <v>14487</v>
      </c>
      <c r="D63" s="8">
        <v>14160</v>
      </c>
      <c r="E63" s="8">
        <v>14160</v>
      </c>
      <c r="F63" t="s">
        <v>2163</v>
      </c>
      <c r="G63" s="8">
        <v>212</v>
      </c>
      <c r="H63" t="s">
        <v>1439</v>
      </c>
      <c r="I63" s="8">
        <v>157</v>
      </c>
    </row>
    <row r="64" spans="1:9">
      <c r="A64" t="s">
        <v>92</v>
      </c>
      <c r="B64" s="8">
        <v>14276</v>
      </c>
      <c r="C64" s="8">
        <v>14487</v>
      </c>
      <c r="D64" s="8">
        <v>13600</v>
      </c>
      <c r="E64" s="8">
        <v>13600</v>
      </c>
      <c r="F64" t="s">
        <v>2163</v>
      </c>
      <c r="G64" s="8">
        <v>212</v>
      </c>
      <c r="H64" t="s">
        <v>1439</v>
      </c>
      <c r="I64" s="8" t="s">
        <v>212</v>
      </c>
    </row>
    <row r="65" spans="1:9">
      <c r="A65" t="s">
        <v>73</v>
      </c>
      <c r="B65" s="8">
        <v>14487</v>
      </c>
      <c r="C65" s="8">
        <v>14487</v>
      </c>
      <c r="D65" s="8">
        <v>14161</v>
      </c>
      <c r="E65" s="8">
        <v>14484</v>
      </c>
      <c r="F65" t="s">
        <v>2164</v>
      </c>
      <c r="G65" s="8">
        <v>324</v>
      </c>
      <c r="H65" t="s">
        <v>1449</v>
      </c>
      <c r="I65" s="8">
        <v>180</v>
      </c>
    </row>
    <row r="66" spans="1:9">
      <c r="A66" t="s">
        <v>92</v>
      </c>
      <c r="B66" s="8">
        <v>14488</v>
      </c>
      <c r="C66" s="8">
        <v>14613</v>
      </c>
      <c r="D66" s="8">
        <v>13600</v>
      </c>
      <c r="E66" s="8">
        <v>13600</v>
      </c>
      <c r="F66" t="s">
        <v>2165</v>
      </c>
      <c r="G66" s="8">
        <v>126</v>
      </c>
      <c r="H66" t="s">
        <v>1449</v>
      </c>
      <c r="I66" s="8" t="s">
        <v>212</v>
      </c>
    </row>
    <row r="67" spans="1:9">
      <c r="A67" t="s">
        <v>73</v>
      </c>
      <c r="B67" s="8">
        <v>14588</v>
      </c>
      <c r="C67" s="8">
        <v>14613</v>
      </c>
      <c r="D67" s="8">
        <v>14584</v>
      </c>
      <c r="E67" s="8">
        <v>14584</v>
      </c>
      <c r="F67" t="s">
        <v>2166</v>
      </c>
      <c r="G67" s="8">
        <v>26</v>
      </c>
      <c r="H67" t="s">
        <v>1449</v>
      </c>
      <c r="I67" s="8">
        <v>127</v>
      </c>
    </row>
    <row r="68" spans="1:9">
      <c r="A68" t="s">
        <v>73</v>
      </c>
      <c r="B68" s="8">
        <v>14613</v>
      </c>
      <c r="C68" s="8">
        <v>14613</v>
      </c>
      <c r="D68" s="8">
        <v>14585</v>
      </c>
      <c r="E68" s="8">
        <v>14610</v>
      </c>
      <c r="F68" t="s">
        <v>2167</v>
      </c>
      <c r="G68" s="8">
        <v>26</v>
      </c>
      <c r="H68" t="s">
        <v>1449</v>
      </c>
      <c r="I68" s="8">
        <v>116</v>
      </c>
    </row>
    <row r="69" spans="1:9">
      <c r="A69" t="s">
        <v>92</v>
      </c>
      <c r="B69" s="8">
        <v>14614</v>
      </c>
      <c r="C69" s="8">
        <v>15422</v>
      </c>
      <c r="D69" s="8">
        <v>13600</v>
      </c>
      <c r="E69" s="8">
        <v>13600</v>
      </c>
      <c r="F69" t="s">
        <v>2168</v>
      </c>
      <c r="G69" s="8">
        <v>809</v>
      </c>
      <c r="H69" t="s">
        <v>1449</v>
      </c>
      <c r="I69" s="8" t="s">
        <v>212</v>
      </c>
    </row>
    <row r="70" spans="1:9">
      <c r="A70" t="s">
        <v>73</v>
      </c>
      <c r="B70" s="8">
        <v>14688</v>
      </c>
      <c r="C70" s="8">
        <v>15422</v>
      </c>
      <c r="D70" s="8">
        <v>14684</v>
      </c>
      <c r="E70" s="8">
        <v>14684</v>
      </c>
      <c r="F70" t="s">
        <v>2169</v>
      </c>
      <c r="G70" s="8">
        <v>735</v>
      </c>
      <c r="H70" t="s">
        <v>1449</v>
      </c>
      <c r="I70" s="8">
        <v>184</v>
      </c>
    </row>
    <row r="71" spans="1:9">
      <c r="A71" t="s">
        <v>73</v>
      </c>
      <c r="B71" s="8">
        <v>15422</v>
      </c>
      <c r="C71" s="8">
        <v>15422</v>
      </c>
      <c r="D71" s="8">
        <v>14685</v>
      </c>
      <c r="E71" s="8">
        <v>15419</v>
      </c>
      <c r="F71" t="s">
        <v>2170</v>
      </c>
      <c r="G71" s="8">
        <v>735</v>
      </c>
      <c r="H71" t="s">
        <v>1449</v>
      </c>
      <c r="I71" s="8">
        <v>105</v>
      </c>
    </row>
    <row r="72" spans="1:9">
      <c r="A72" t="s">
        <v>92</v>
      </c>
      <c r="B72" s="8">
        <v>15423</v>
      </c>
      <c r="C72" s="8">
        <v>15665</v>
      </c>
      <c r="D72" s="8">
        <v>13600</v>
      </c>
      <c r="E72" s="8">
        <v>13600</v>
      </c>
      <c r="F72" t="s">
        <v>2171</v>
      </c>
      <c r="G72" s="8">
        <v>243</v>
      </c>
      <c r="H72" t="s">
        <v>1449</v>
      </c>
      <c r="I72" s="8" t="s">
        <v>212</v>
      </c>
    </row>
    <row r="73" spans="1:9">
      <c r="A73" t="s">
        <v>93</v>
      </c>
      <c r="B73" s="8">
        <v>15665</v>
      </c>
      <c r="C73" s="8">
        <v>15665</v>
      </c>
      <c r="D73" s="8">
        <v>15665</v>
      </c>
      <c r="E73" s="8">
        <v>15673</v>
      </c>
      <c r="F73" t="s">
        <v>2172</v>
      </c>
      <c r="G73" s="8">
        <v>9</v>
      </c>
      <c r="H73" t="s">
        <v>1449</v>
      </c>
      <c r="I73" s="8" t="s">
        <v>212</v>
      </c>
    </row>
    <row r="74" spans="1:9">
      <c r="A74" t="s">
        <v>73</v>
      </c>
      <c r="B74" s="8">
        <v>15665</v>
      </c>
      <c r="C74" s="8">
        <v>15665</v>
      </c>
      <c r="D74" s="8">
        <v>15663</v>
      </c>
      <c r="E74" s="8">
        <v>15671</v>
      </c>
      <c r="F74" t="s">
        <v>2172</v>
      </c>
      <c r="G74" s="8">
        <v>9</v>
      </c>
      <c r="H74" t="s">
        <v>1449</v>
      </c>
      <c r="I74" s="8">
        <v>170</v>
      </c>
    </row>
    <row r="75" spans="1:9">
      <c r="A75" t="s">
        <v>78</v>
      </c>
      <c r="B75" s="8">
        <v>15665</v>
      </c>
      <c r="C75" s="8">
        <v>15665</v>
      </c>
      <c r="D75" s="8">
        <v>15661</v>
      </c>
      <c r="E75" s="8">
        <v>15669</v>
      </c>
      <c r="F75" t="s">
        <v>2172</v>
      </c>
      <c r="G75" s="8">
        <v>9</v>
      </c>
      <c r="H75" t="s">
        <v>1449</v>
      </c>
      <c r="I75" s="8">
        <v>2213</v>
      </c>
    </row>
    <row r="76" spans="1:9">
      <c r="A76" t="s">
        <v>90</v>
      </c>
      <c r="B76" s="8">
        <v>15665</v>
      </c>
      <c r="C76" s="8">
        <v>15665</v>
      </c>
      <c r="D76" s="8">
        <v>15663</v>
      </c>
      <c r="E76" s="8">
        <v>15671</v>
      </c>
      <c r="F76" t="s">
        <v>2172</v>
      </c>
      <c r="G76" s="8">
        <v>9</v>
      </c>
      <c r="H76" t="s">
        <v>1449</v>
      </c>
      <c r="I76" s="8">
        <v>24</v>
      </c>
    </row>
    <row r="77" spans="1:9">
      <c r="A77" t="s">
        <v>92</v>
      </c>
      <c r="B77" s="8">
        <v>15666</v>
      </c>
      <c r="C77" s="8">
        <v>16704</v>
      </c>
      <c r="D77" s="8">
        <v>13600</v>
      </c>
      <c r="E77" s="8">
        <v>13600</v>
      </c>
      <c r="F77" t="s">
        <v>2173</v>
      </c>
      <c r="G77" s="8">
        <v>1039</v>
      </c>
      <c r="H77" t="s">
        <v>1449</v>
      </c>
      <c r="I77" s="8" t="s">
        <v>212</v>
      </c>
    </row>
    <row r="78" spans="1:9">
      <c r="A78" t="s">
        <v>73</v>
      </c>
      <c r="B78" s="8">
        <v>16704</v>
      </c>
      <c r="C78" s="8">
        <v>16704</v>
      </c>
      <c r="D78" s="8">
        <v>16711</v>
      </c>
      <c r="E78" s="8">
        <v>16988</v>
      </c>
      <c r="F78" t="s">
        <v>2174</v>
      </c>
      <c r="G78" s="8">
        <v>278</v>
      </c>
      <c r="H78" t="s">
        <v>1440</v>
      </c>
      <c r="I78" s="8">
        <v>175</v>
      </c>
    </row>
    <row r="79" spans="1:9">
      <c r="A79" t="s">
        <v>92</v>
      </c>
      <c r="B79" s="8">
        <v>16704</v>
      </c>
      <c r="C79" s="8">
        <v>16704</v>
      </c>
      <c r="D79" s="8">
        <v>13601</v>
      </c>
      <c r="E79" s="8">
        <v>16661</v>
      </c>
      <c r="F79" t="s">
        <v>2175</v>
      </c>
      <c r="G79" s="8">
        <v>3061</v>
      </c>
      <c r="H79" t="s">
        <v>1440</v>
      </c>
      <c r="I79" s="8" t="s">
        <v>212</v>
      </c>
    </row>
    <row r="80" spans="1:9">
      <c r="A80" t="s">
        <v>73</v>
      </c>
      <c r="B80" s="8">
        <v>16705</v>
      </c>
      <c r="C80" s="8">
        <v>16844</v>
      </c>
      <c r="D80" s="8">
        <v>16988</v>
      </c>
      <c r="E80" s="8">
        <v>16988</v>
      </c>
      <c r="F80" t="s">
        <v>2176</v>
      </c>
      <c r="G80" s="8">
        <v>140</v>
      </c>
      <c r="H80" t="s">
        <v>1440</v>
      </c>
      <c r="I80" s="8">
        <v>175</v>
      </c>
    </row>
    <row r="81" spans="1:9">
      <c r="A81" t="s">
        <v>92</v>
      </c>
      <c r="B81" s="8">
        <v>16705</v>
      </c>
      <c r="C81" s="8">
        <v>16844</v>
      </c>
      <c r="D81" s="8">
        <v>16661</v>
      </c>
      <c r="E81" s="8">
        <v>16661</v>
      </c>
      <c r="F81" t="s">
        <v>2176</v>
      </c>
      <c r="G81" s="8">
        <v>140</v>
      </c>
      <c r="H81" t="s">
        <v>1440</v>
      </c>
      <c r="I81" s="8" t="s">
        <v>212</v>
      </c>
    </row>
    <row r="82" spans="1:9">
      <c r="A82" t="s">
        <v>86</v>
      </c>
      <c r="B82" s="8">
        <v>16705</v>
      </c>
      <c r="C82" s="8">
        <v>16844</v>
      </c>
      <c r="D82" s="8">
        <v>16704</v>
      </c>
      <c r="E82" s="8">
        <v>16704</v>
      </c>
      <c r="F82" t="s">
        <v>2176</v>
      </c>
      <c r="G82" s="8">
        <v>140</v>
      </c>
      <c r="H82" t="s">
        <v>1440</v>
      </c>
      <c r="I82" s="8">
        <v>34</v>
      </c>
    </row>
    <row r="83" spans="1:9">
      <c r="A83" t="s">
        <v>92</v>
      </c>
      <c r="B83" s="8">
        <v>16844</v>
      </c>
      <c r="C83" s="8">
        <v>16844</v>
      </c>
      <c r="D83" s="8">
        <v>16662</v>
      </c>
      <c r="E83" s="8">
        <v>17666</v>
      </c>
      <c r="F83" t="s">
        <v>2177</v>
      </c>
      <c r="G83" s="8">
        <v>1005</v>
      </c>
      <c r="H83" t="s">
        <v>1440</v>
      </c>
      <c r="I83" s="8" t="s">
        <v>212</v>
      </c>
    </row>
    <row r="84" spans="1:9">
      <c r="A84" t="s">
        <v>73</v>
      </c>
      <c r="B84" s="8">
        <v>16845</v>
      </c>
      <c r="C84" s="8">
        <v>16898</v>
      </c>
      <c r="D84" s="8">
        <v>16988</v>
      </c>
      <c r="E84" s="8">
        <v>16988</v>
      </c>
      <c r="F84" t="s">
        <v>2178</v>
      </c>
      <c r="G84" s="8">
        <v>54</v>
      </c>
      <c r="H84" t="s">
        <v>1440</v>
      </c>
      <c r="I84" s="8">
        <v>292</v>
      </c>
    </row>
    <row r="85" spans="1:9">
      <c r="A85" t="s">
        <v>86</v>
      </c>
      <c r="B85" s="8">
        <v>16845</v>
      </c>
      <c r="C85" s="8">
        <v>16898</v>
      </c>
      <c r="D85" s="8">
        <v>16704</v>
      </c>
      <c r="E85" s="8">
        <v>16704</v>
      </c>
      <c r="F85" t="s">
        <v>2178</v>
      </c>
      <c r="G85" s="8">
        <v>54</v>
      </c>
      <c r="H85" t="s">
        <v>1440</v>
      </c>
      <c r="I85" s="8">
        <v>38</v>
      </c>
    </row>
    <row r="86" spans="1:9">
      <c r="A86" t="s">
        <v>92</v>
      </c>
      <c r="B86" s="8">
        <v>16898</v>
      </c>
      <c r="C86" s="8">
        <v>16898</v>
      </c>
      <c r="D86" s="8">
        <v>17721</v>
      </c>
      <c r="E86" s="8">
        <v>17724</v>
      </c>
      <c r="F86" t="s">
        <v>2179</v>
      </c>
      <c r="G86" s="8">
        <v>4</v>
      </c>
      <c r="H86" t="s">
        <v>1440</v>
      </c>
      <c r="I86" s="8" t="s">
        <v>212</v>
      </c>
    </row>
    <row r="87" spans="1:9">
      <c r="A87" t="s">
        <v>73</v>
      </c>
      <c r="B87" s="8">
        <v>16899</v>
      </c>
      <c r="C87" s="8">
        <v>16982</v>
      </c>
      <c r="D87" s="8">
        <v>16988</v>
      </c>
      <c r="E87" s="8">
        <v>16988</v>
      </c>
      <c r="F87" t="s">
        <v>2180</v>
      </c>
      <c r="G87" s="8">
        <v>84</v>
      </c>
      <c r="H87" t="s">
        <v>1440</v>
      </c>
      <c r="I87" s="8">
        <v>234</v>
      </c>
    </row>
    <row r="88" spans="1:9">
      <c r="A88" t="s">
        <v>86</v>
      </c>
      <c r="B88" s="8">
        <v>16899</v>
      </c>
      <c r="C88" s="8">
        <v>16997</v>
      </c>
      <c r="D88" s="8">
        <v>16704</v>
      </c>
      <c r="E88" s="8">
        <v>16704</v>
      </c>
      <c r="F88" t="s">
        <v>2181</v>
      </c>
      <c r="G88" s="8">
        <v>99</v>
      </c>
      <c r="H88" t="s">
        <v>1440</v>
      </c>
      <c r="I88" s="8">
        <v>47</v>
      </c>
    </row>
    <row r="89" spans="1:9">
      <c r="A89" t="s">
        <v>92</v>
      </c>
      <c r="B89" s="8">
        <v>16929</v>
      </c>
      <c r="C89" s="8">
        <v>16929</v>
      </c>
      <c r="D89" s="8">
        <v>17754</v>
      </c>
      <c r="E89" s="8">
        <v>17754</v>
      </c>
      <c r="F89" t="s">
        <v>2182</v>
      </c>
      <c r="G89" s="8">
        <v>1</v>
      </c>
      <c r="H89" t="s">
        <v>1440</v>
      </c>
      <c r="I89" s="8" t="s">
        <v>212</v>
      </c>
    </row>
    <row r="90" spans="1:9">
      <c r="A90" t="s">
        <v>92</v>
      </c>
      <c r="B90" s="8">
        <v>16980</v>
      </c>
      <c r="C90" s="8">
        <v>16982</v>
      </c>
      <c r="D90" s="8">
        <v>17804</v>
      </c>
      <c r="E90" s="8">
        <v>17804</v>
      </c>
      <c r="F90" t="s">
        <v>2183</v>
      </c>
      <c r="G90" s="8">
        <v>3</v>
      </c>
      <c r="H90" t="s">
        <v>1440</v>
      </c>
      <c r="I90" s="8" t="s">
        <v>212</v>
      </c>
    </row>
    <row r="91" spans="1:9">
      <c r="A91" t="s">
        <v>92</v>
      </c>
      <c r="B91" s="8">
        <v>16997</v>
      </c>
      <c r="C91" s="8">
        <v>16997</v>
      </c>
      <c r="D91" s="8">
        <v>17820</v>
      </c>
      <c r="E91" s="8">
        <v>17820</v>
      </c>
      <c r="F91" t="s">
        <v>2184</v>
      </c>
      <c r="G91" s="8">
        <v>1</v>
      </c>
      <c r="H91" t="s">
        <v>1440</v>
      </c>
      <c r="I91" s="8" t="s">
        <v>212</v>
      </c>
    </row>
    <row r="92" spans="1:9">
      <c r="A92" t="s">
        <v>86</v>
      </c>
      <c r="B92" s="8">
        <v>16998</v>
      </c>
      <c r="C92" s="8">
        <v>17392</v>
      </c>
      <c r="D92" s="8">
        <v>16704</v>
      </c>
      <c r="E92" s="8">
        <v>16704</v>
      </c>
      <c r="F92" t="s">
        <v>2185</v>
      </c>
      <c r="G92" s="8">
        <v>395</v>
      </c>
      <c r="H92" t="s">
        <v>1440</v>
      </c>
      <c r="I92" s="8">
        <v>41</v>
      </c>
    </row>
    <row r="93" spans="1:9">
      <c r="A93" t="s">
        <v>92</v>
      </c>
      <c r="B93" s="8">
        <v>17026</v>
      </c>
      <c r="C93" s="8">
        <v>17392</v>
      </c>
      <c r="D93" s="8">
        <v>17848</v>
      </c>
      <c r="E93" s="8">
        <v>17848</v>
      </c>
      <c r="F93" t="s">
        <v>2186</v>
      </c>
      <c r="G93" s="8">
        <v>367</v>
      </c>
      <c r="H93" t="s">
        <v>1440</v>
      </c>
      <c r="I93" s="8" t="s">
        <v>212</v>
      </c>
    </row>
    <row r="94" spans="1:9">
      <c r="A94" t="s">
        <v>92</v>
      </c>
      <c r="B94" s="8">
        <v>17392</v>
      </c>
      <c r="C94" s="8">
        <v>17392</v>
      </c>
      <c r="D94" s="8">
        <v>17849</v>
      </c>
      <c r="E94" s="8">
        <v>18409</v>
      </c>
      <c r="F94" t="s">
        <v>2187</v>
      </c>
      <c r="G94" s="8">
        <v>561</v>
      </c>
      <c r="H94" t="s">
        <v>1440</v>
      </c>
      <c r="I94" s="8" t="s">
        <v>212</v>
      </c>
    </row>
    <row r="95" spans="1:9">
      <c r="A95" t="s">
        <v>86</v>
      </c>
      <c r="B95" s="8">
        <v>17393</v>
      </c>
      <c r="C95" s="8">
        <v>17451</v>
      </c>
      <c r="D95" s="8">
        <v>16704</v>
      </c>
      <c r="E95" s="8">
        <v>16704</v>
      </c>
      <c r="F95" t="s">
        <v>2188</v>
      </c>
      <c r="G95" s="8">
        <v>59</v>
      </c>
      <c r="H95" t="s">
        <v>1440</v>
      </c>
      <c r="I95" s="8">
        <v>39</v>
      </c>
    </row>
    <row r="96" spans="1:9">
      <c r="A96" t="s">
        <v>92</v>
      </c>
      <c r="B96" s="8">
        <v>17440</v>
      </c>
      <c r="C96" s="8">
        <v>17440</v>
      </c>
      <c r="D96" s="8">
        <v>18456</v>
      </c>
      <c r="E96" s="8">
        <v>18456</v>
      </c>
      <c r="F96" t="s">
        <v>2182</v>
      </c>
      <c r="G96" s="8">
        <v>1</v>
      </c>
      <c r="H96" t="s">
        <v>1440</v>
      </c>
      <c r="I96" s="8" t="s">
        <v>212</v>
      </c>
    </row>
    <row r="97" spans="1:9">
      <c r="A97" t="s">
        <v>92</v>
      </c>
      <c r="B97" s="8">
        <v>17451</v>
      </c>
      <c r="C97" s="8">
        <v>17451</v>
      </c>
      <c r="D97" s="8">
        <v>18468</v>
      </c>
      <c r="E97" s="8">
        <v>18469</v>
      </c>
      <c r="F97" t="s">
        <v>2189</v>
      </c>
      <c r="G97" s="8">
        <v>2</v>
      </c>
      <c r="H97" t="s">
        <v>1440</v>
      </c>
      <c r="I97" s="8" t="s">
        <v>212</v>
      </c>
    </row>
    <row r="98" spans="1:9">
      <c r="A98" t="s">
        <v>86</v>
      </c>
      <c r="B98" s="8">
        <v>17452</v>
      </c>
      <c r="C98" s="8">
        <v>17469</v>
      </c>
      <c r="D98" s="8">
        <v>16704</v>
      </c>
      <c r="E98" s="8">
        <v>16704</v>
      </c>
      <c r="F98" t="s">
        <v>2190</v>
      </c>
      <c r="G98" s="8">
        <v>18</v>
      </c>
      <c r="H98" t="s">
        <v>1440</v>
      </c>
      <c r="I98" s="8">
        <v>48</v>
      </c>
    </row>
    <row r="99" spans="1:9">
      <c r="A99" t="s">
        <v>92</v>
      </c>
      <c r="B99" s="8">
        <v>17469</v>
      </c>
      <c r="C99" s="8">
        <v>17469</v>
      </c>
      <c r="D99" s="8">
        <v>18488</v>
      </c>
      <c r="E99" s="8">
        <v>18488</v>
      </c>
      <c r="F99" t="s">
        <v>2139</v>
      </c>
      <c r="G99" s="8">
        <v>1</v>
      </c>
      <c r="H99" t="s">
        <v>1440</v>
      </c>
      <c r="I99" s="8" t="s">
        <v>212</v>
      </c>
    </row>
    <row r="100" spans="1:9">
      <c r="A100" t="s">
        <v>86</v>
      </c>
      <c r="B100" s="8">
        <v>17470</v>
      </c>
      <c r="C100" s="8">
        <v>17973</v>
      </c>
      <c r="D100" s="8">
        <v>16704</v>
      </c>
      <c r="E100" s="8">
        <v>16704</v>
      </c>
      <c r="F100" t="s">
        <v>2191</v>
      </c>
      <c r="G100" s="8">
        <v>504</v>
      </c>
      <c r="H100" t="s">
        <v>1440</v>
      </c>
      <c r="I100" s="8">
        <v>60</v>
      </c>
    </row>
    <row r="101" spans="1:9">
      <c r="A101" t="s">
        <v>92</v>
      </c>
      <c r="B101" s="8">
        <v>17530</v>
      </c>
      <c r="C101" s="8">
        <v>17973</v>
      </c>
      <c r="D101" s="8">
        <v>18548</v>
      </c>
      <c r="E101" s="8">
        <v>18548</v>
      </c>
      <c r="F101" t="s">
        <v>2192</v>
      </c>
      <c r="G101" s="8">
        <v>444</v>
      </c>
      <c r="H101" t="s">
        <v>1440</v>
      </c>
      <c r="I101" s="8" t="s">
        <v>212</v>
      </c>
    </row>
    <row r="102" spans="1:9">
      <c r="A102" t="s">
        <v>86</v>
      </c>
      <c r="B102" s="8">
        <v>17973</v>
      </c>
      <c r="C102" s="8">
        <v>17973</v>
      </c>
      <c r="D102" s="8">
        <v>16705</v>
      </c>
      <c r="E102" s="8">
        <v>17973</v>
      </c>
      <c r="F102" t="s">
        <v>2193</v>
      </c>
      <c r="G102" s="8">
        <v>1269</v>
      </c>
      <c r="H102" t="s">
        <v>1440</v>
      </c>
      <c r="I102" s="8">
        <v>39</v>
      </c>
    </row>
    <row r="103" spans="1:9">
      <c r="A103" t="s">
        <v>73</v>
      </c>
      <c r="B103" s="8">
        <v>17974</v>
      </c>
      <c r="C103" s="8">
        <v>18544</v>
      </c>
      <c r="D103" s="8">
        <v>17979</v>
      </c>
      <c r="E103" s="8">
        <v>17979</v>
      </c>
      <c r="F103" t="s">
        <v>2194</v>
      </c>
      <c r="G103" s="8">
        <v>571</v>
      </c>
      <c r="H103" t="s">
        <v>1440</v>
      </c>
      <c r="I103" s="8">
        <v>157</v>
      </c>
    </row>
    <row r="104" spans="1:9">
      <c r="A104" t="s">
        <v>92</v>
      </c>
      <c r="B104" s="8">
        <v>17974</v>
      </c>
      <c r="C104" s="8">
        <v>18544</v>
      </c>
      <c r="D104" s="8">
        <v>18548</v>
      </c>
      <c r="E104" s="8">
        <v>18548</v>
      </c>
      <c r="F104" t="s">
        <v>2194</v>
      </c>
      <c r="G104" s="8">
        <v>571</v>
      </c>
      <c r="H104" t="s">
        <v>1440</v>
      </c>
      <c r="I104" s="8" t="s">
        <v>212</v>
      </c>
    </row>
    <row r="105" spans="1:9">
      <c r="A105" t="s">
        <v>73</v>
      </c>
      <c r="B105" s="8">
        <v>18544</v>
      </c>
      <c r="C105" s="8">
        <v>18544</v>
      </c>
      <c r="D105" s="8">
        <v>17980</v>
      </c>
      <c r="E105" s="8">
        <v>18927</v>
      </c>
      <c r="F105" t="s">
        <v>2195</v>
      </c>
      <c r="G105" s="8">
        <v>948</v>
      </c>
      <c r="H105" t="s">
        <v>1461</v>
      </c>
      <c r="I105" s="8">
        <v>66</v>
      </c>
    </row>
    <row r="106" spans="1:9">
      <c r="A106" t="s">
        <v>92</v>
      </c>
      <c r="B106" s="8">
        <v>18545</v>
      </c>
      <c r="C106" s="8">
        <v>20587</v>
      </c>
      <c r="D106" s="8">
        <v>18548</v>
      </c>
      <c r="E106" s="8">
        <v>18548</v>
      </c>
      <c r="F106" t="s">
        <v>2196</v>
      </c>
      <c r="G106" s="8">
        <v>2043</v>
      </c>
      <c r="H106" t="s">
        <v>1461</v>
      </c>
      <c r="I106" s="8" t="s">
        <v>212</v>
      </c>
    </row>
    <row r="107" spans="1:9">
      <c r="A107" t="s">
        <v>73</v>
      </c>
      <c r="B107" s="8">
        <v>18585</v>
      </c>
      <c r="C107" s="8">
        <v>18585</v>
      </c>
      <c r="D107" s="8">
        <v>18967</v>
      </c>
      <c r="E107" s="8">
        <v>18967</v>
      </c>
      <c r="F107" t="s">
        <v>2197</v>
      </c>
      <c r="G107" s="8">
        <v>1</v>
      </c>
      <c r="H107" t="s">
        <v>1484</v>
      </c>
      <c r="I107" s="8">
        <v>56</v>
      </c>
    </row>
    <row r="108" spans="1:9">
      <c r="A108" t="s">
        <v>73</v>
      </c>
      <c r="B108" s="8">
        <v>18612</v>
      </c>
      <c r="C108" s="8">
        <v>18612</v>
      </c>
      <c r="D108" s="8">
        <v>18993</v>
      </c>
      <c r="E108" s="8">
        <v>18993</v>
      </c>
      <c r="F108" t="s">
        <v>2197</v>
      </c>
      <c r="G108" s="8">
        <v>1</v>
      </c>
      <c r="H108" t="s">
        <v>1484</v>
      </c>
      <c r="I108" s="8">
        <v>62</v>
      </c>
    </row>
    <row r="109" spans="1:9">
      <c r="A109" t="s">
        <v>73</v>
      </c>
      <c r="B109" s="8">
        <v>18629</v>
      </c>
      <c r="C109" s="8">
        <v>18634</v>
      </c>
      <c r="D109" s="8">
        <v>19009</v>
      </c>
      <c r="E109" s="8">
        <v>19009</v>
      </c>
      <c r="F109" t="s">
        <v>2198</v>
      </c>
      <c r="G109" s="8">
        <v>6</v>
      </c>
      <c r="H109" t="s">
        <v>1484</v>
      </c>
      <c r="I109" s="8">
        <v>60</v>
      </c>
    </row>
    <row r="110" spans="1:9">
      <c r="A110" t="s">
        <v>73</v>
      </c>
      <c r="B110" s="8">
        <v>18671</v>
      </c>
      <c r="C110" s="8">
        <v>20587</v>
      </c>
      <c r="D110" s="8">
        <v>19045</v>
      </c>
      <c r="E110" s="8">
        <v>19045</v>
      </c>
      <c r="F110" t="s">
        <v>2199</v>
      </c>
      <c r="G110" s="8">
        <v>1917</v>
      </c>
      <c r="H110" t="s">
        <v>1484</v>
      </c>
      <c r="I110" s="8">
        <v>75</v>
      </c>
    </row>
    <row r="111" spans="1:9">
      <c r="A111" t="s">
        <v>2865</v>
      </c>
      <c r="B111" s="8">
        <v>20587</v>
      </c>
      <c r="C111" s="8">
        <v>20587</v>
      </c>
      <c r="D111" s="8">
        <v>20588</v>
      </c>
      <c r="E111" s="8">
        <v>20588</v>
      </c>
      <c r="F111" t="s">
        <v>2139</v>
      </c>
      <c r="G111" s="8">
        <v>1</v>
      </c>
      <c r="H111" t="s">
        <v>1484</v>
      </c>
      <c r="I111" s="8">
        <v>75</v>
      </c>
    </row>
    <row r="112" spans="1:9">
      <c r="A112" t="s">
        <v>83</v>
      </c>
      <c r="B112" s="8">
        <v>20587</v>
      </c>
      <c r="C112" s="8">
        <v>20587</v>
      </c>
      <c r="D112" s="8">
        <v>20590</v>
      </c>
      <c r="E112" s="8">
        <v>20590</v>
      </c>
      <c r="F112" t="s">
        <v>2139</v>
      </c>
      <c r="G112" s="8">
        <v>1</v>
      </c>
      <c r="H112" t="s">
        <v>1484</v>
      </c>
      <c r="I112" s="8">
        <v>182</v>
      </c>
    </row>
    <row r="113" spans="1:9">
      <c r="A113" t="s">
        <v>84</v>
      </c>
      <c r="B113" s="8">
        <v>20587</v>
      </c>
      <c r="C113" s="8">
        <v>20587</v>
      </c>
      <c r="D113" s="8">
        <v>20584</v>
      </c>
      <c r="E113" s="8">
        <v>20584</v>
      </c>
      <c r="F113" t="s">
        <v>2139</v>
      </c>
      <c r="G113" s="8">
        <v>1</v>
      </c>
      <c r="H113" t="s">
        <v>1484</v>
      </c>
      <c r="I113" s="8">
        <v>279</v>
      </c>
    </row>
    <row r="114" spans="1:9">
      <c r="A114" t="s">
        <v>88</v>
      </c>
      <c r="B114" s="8">
        <v>20587</v>
      </c>
      <c r="C114" s="8">
        <v>20587</v>
      </c>
      <c r="D114" s="8">
        <v>20588</v>
      </c>
      <c r="E114" s="8">
        <v>20592</v>
      </c>
      <c r="F114" t="s">
        <v>2200</v>
      </c>
      <c r="G114" s="8">
        <v>5</v>
      </c>
      <c r="H114" t="s">
        <v>1484</v>
      </c>
      <c r="I114" s="8">
        <v>362</v>
      </c>
    </row>
    <row r="115" spans="1:9">
      <c r="A115" t="s">
        <v>73</v>
      </c>
      <c r="B115" s="8">
        <v>20588</v>
      </c>
      <c r="C115" s="8">
        <v>20592</v>
      </c>
      <c r="D115" s="8">
        <v>19045</v>
      </c>
      <c r="E115" s="8">
        <v>19045</v>
      </c>
      <c r="F115" t="s">
        <v>2201</v>
      </c>
      <c r="G115" s="8">
        <v>5</v>
      </c>
      <c r="H115" t="s">
        <v>1484</v>
      </c>
      <c r="I115" s="8">
        <v>66</v>
      </c>
    </row>
    <row r="116" spans="1:9">
      <c r="A116" t="s">
        <v>75</v>
      </c>
      <c r="B116" s="8">
        <v>20588</v>
      </c>
      <c r="C116" s="8">
        <v>20588</v>
      </c>
      <c r="D116" s="8">
        <v>20588</v>
      </c>
      <c r="E116" s="8">
        <v>20588</v>
      </c>
      <c r="F116" t="s">
        <v>2144</v>
      </c>
      <c r="G116" s="8">
        <v>1</v>
      </c>
      <c r="H116" t="s">
        <v>1484</v>
      </c>
      <c r="I116" s="8">
        <v>74</v>
      </c>
    </row>
    <row r="117" spans="1:9">
      <c r="A117" t="s">
        <v>76</v>
      </c>
      <c r="B117" s="8">
        <v>20588</v>
      </c>
      <c r="C117" s="8">
        <v>20588</v>
      </c>
      <c r="D117" s="8">
        <v>20585</v>
      </c>
      <c r="E117" s="8">
        <v>20585</v>
      </c>
      <c r="F117" t="s">
        <v>2144</v>
      </c>
      <c r="G117" s="8">
        <v>1</v>
      </c>
      <c r="H117" t="s">
        <v>1484</v>
      </c>
      <c r="I117" s="8">
        <v>80</v>
      </c>
    </row>
    <row r="118" spans="1:9">
      <c r="A118" t="s">
        <v>78</v>
      </c>
      <c r="B118" s="8">
        <v>20588</v>
      </c>
      <c r="C118" s="8">
        <v>20592</v>
      </c>
      <c r="D118" s="8">
        <v>20591</v>
      </c>
      <c r="E118" s="8">
        <v>20591</v>
      </c>
      <c r="F118" t="s">
        <v>2201</v>
      </c>
      <c r="G118" s="8">
        <v>5</v>
      </c>
      <c r="H118" t="s">
        <v>1484</v>
      </c>
      <c r="I118" s="8">
        <v>1412</v>
      </c>
    </row>
    <row r="119" spans="1:9">
      <c r="A119" t="s">
        <v>92</v>
      </c>
      <c r="B119" s="8">
        <v>20588</v>
      </c>
      <c r="C119" s="8">
        <v>20592</v>
      </c>
      <c r="D119" s="8">
        <v>18548</v>
      </c>
      <c r="E119" s="8">
        <v>18548</v>
      </c>
      <c r="F119" t="s">
        <v>2201</v>
      </c>
      <c r="G119" s="8">
        <v>5</v>
      </c>
      <c r="H119" t="s">
        <v>1484</v>
      </c>
      <c r="I119" s="8" t="s">
        <v>212</v>
      </c>
    </row>
    <row r="120" spans="1:9">
      <c r="A120" t="s">
        <v>80</v>
      </c>
      <c r="B120" s="8">
        <v>20588</v>
      </c>
      <c r="C120" s="8">
        <v>20588</v>
      </c>
      <c r="D120" s="8">
        <v>20583</v>
      </c>
      <c r="E120" s="8">
        <v>20583</v>
      </c>
      <c r="F120" t="s">
        <v>2144</v>
      </c>
      <c r="G120" s="8">
        <v>1</v>
      </c>
      <c r="H120" t="s">
        <v>1484</v>
      </c>
      <c r="I120" s="8">
        <v>294</v>
      </c>
    </row>
    <row r="121" spans="1:9">
      <c r="A121" t="s">
        <v>81</v>
      </c>
      <c r="B121" s="8">
        <v>20588</v>
      </c>
      <c r="C121" s="8">
        <v>20588</v>
      </c>
      <c r="D121" s="8">
        <v>20584</v>
      </c>
      <c r="E121" s="8">
        <v>20584</v>
      </c>
      <c r="F121" t="s">
        <v>2144</v>
      </c>
      <c r="G121" s="8">
        <v>1</v>
      </c>
      <c r="H121" t="s">
        <v>1484</v>
      </c>
      <c r="I121" s="8">
        <v>38</v>
      </c>
    </row>
    <row r="122" spans="1:9">
      <c r="A122" t="s">
        <v>94</v>
      </c>
      <c r="B122" s="8">
        <v>20588</v>
      </c>
      <c r="C122" s="8">
        <v>20588</v>
      </c>
      <c r="D122" s="8">
        <v>20587</v>
      </c>
      <c r="E122" s="8">
        <v>20587</v>
      </c>
      <c r="F122" t="s">
        <v>2144</v>
      </c>
      <c r="G122" s="8">
        <v>1</v>
      </c>
      <c r="H122" t="s">
        <v>1484</v>
      </c>
      <c r="I122" s="8" t="s">
        <v>212</v>
      </c>
    </row>
    <row r="123" spans="1:9">
      <c r="A123" t="s">
        <v>86</v>
      </c>
      <c r="B123" s="8">
        <v>20588</v>
      </c>
      <c r="C123" s="8">
        <v>20588</v>
      </c>
      <c r="D123" s="8">
        <v>20587</v>
      </c>
      <c r="E123" s="8">
        <v>20587</v>
      </c>
      <c r="F123" t="s">
        <v>2144</v>
      </c>
      <c r="G123" s="8">
        <v>1</v>
      </c>
      <c r="H123" t="s">
        <v>1484</v>
      </c>
      <c r="I123" s="8">
        <v>59</v>
      </c>
    </row>
    <row r="124" spans="1:9">
      <c r="A124" t="s">
        <v>89</v>
      </c>
      <c r="B124" s="8">
        <v>20588</v>
      </c>
      <c r="C124" s="8">
        <v>20588</v>
      </c>
      <c r="D124" s="8">
        <v>20587</v>
      </c>
      <c r="E124" s="8">
        <v>20587</v>
      </c>
      <c r="F124" t="s">
        <v>2144</v>
      </c>
      <c r="G124" s="8">
        <v>1</v>
      </c>
      <c r="H124" t="s">
        <v>1484</v>
      </c>
      <c r="I124" s="8">
        <v>262</v>
      </c>
    </row>
    <row r="125" spans="1:9">
      <c r="A125" t="s">
        <v>73</v>
      </c>
      <c r="B125" s="8">
        <v>20592</v>
      </c>
      <c r="C125" s="8">
        <v>20592</v>
      </c>
      <c r="D125" s="8">
        <v>19046</v>
      </c>
      <c r="E125" s="8">
        <v>20608</v>
      </c>
      <c r="F125" t="s">
        <v>2202</v>
      </c>
      <c r="G125" s="8">
        <v>1563</v>
      </c>
      <c r="H125" t="s">
        <v>1484</v>
      </c>
      <c r="I125" s="8">
        <v>66</v>
      </c>
    </row>
    <row r="126" spans="1:9">
      <c r="A126" t="s">
        <v>92</v>
      </c>
      <c r="B126" s="8">
        <v>20592</v>
      </c>
      <c r="C126" s="8">
        <v>20592</v>
      </c>
      <c r="D126" s="8">
        <v>18549</v>
      </c>
      <c r="E126" s="8">
        <v>20270</v>
      </c>
      <c r="F126" t="s">
        <v>2203</v>
      </c>
      <c r="G126" s="8">
        <v>1722</v>
      </c>
      <c r="H126" t="s">
        <v>1484</v>
      </c>
      <c r="I126" s="8" t="s">
        <v>212</v>
      </c>
    </row>
    <row r="127" spans="1:9">
      <c r="A127" t="s">
        <v>93</v>
      </c>
      <c r="B127" s="8">
        <v>25680</v>
      </c>
      <c r="C127" s="8">
        <v>25686</v>
      </c>
      <c r="D127" s="8">
        <v>25687</v>
      </c>
      <c r="E127" s="8">
        <v>25687</v>
      </c>
      <c r="F127" t="s">
        <v>2204</v>
      </c>
      <c r="G127" s="8">
        <v>7</v>
      </c>
      <c r="H127" t="s">
        <v>1542</v>
      </c>
      <c r="I127" s="8" t="s">
        <v>212</v>
      </c>
    </row>
    <row r="128" spans="1:9">
      <c r="A128" t="s">
        <v>73</v>
      </c>
      <c r="B128" s="8">
        <v>25680</v>
      </c>
      <c r="C128" s="8">
        <v>25686</v>
      </c>
      <c r="D128" s="8">
        <v>25695</v>
      </c>
      <c r="E128" s="8">
        <v>25695</v>
      </c>
      <c r="F128" t="s">
        <v>2204</v>
      </c>
      <c r="G128" s="8">
        <v>7</v>
      </c>
      <c r="H128" t="s">
        <v>1542</v>
      </c>
      <c r="I128" s="8">
        <v>161</v>
      </c>
    </row>
    <row r="129" spans="1:9">
      <c r="A129" t="s">
        <v>78</v>
      </c>
      <c r="B129" s="8">
        <v>25680</v>
      </c>
      <c r="C129" s="8">
        <v>25686</v>
      </c>
      <c r="D129" s="8">
        <v>25678</v>
      </c>
      <c r="E129" s="8">
        <v>25678</v>
      </c>
      <c r="F129" t="s">
        <v>2204</v>
      </c>
      <c r="G129" s="8">
        <v>7</v>
      </c>
      <c r="H129" t="s">
        <v>1542</v>
      </c>
      <c r="I129" s="8">
        <v>1030</v>
      </c>
    </row>
    <row r="130" spans="1:9">
      <c r="A130" t="s">
        <v>92</v>
      </c>
      <c r="B130" s="8">
        <v>25680</v>
      </c>
      <c r="C130" s="8">
        <v>25686</v>
      </c>
      <c r="D130" s="8">
        <v>25357</v>
      </c>
      <c r="E130" s="8">
        <v>25357</v>
      </c>
      <c r="F130" t="s">
        <v>2204</v>
      </c>
      <c r="G130" s="8">
        <v>7</v>
      </c>
      <c r="H130" t="s">
        <v>1542</v>
      </c>
      <c r="I130" s="8" t="s">
        <v>212</v>
      </c>
    </row>
    <row r="131" spans="1:9">
      <c r="A131" t="s">
        <v>90</v>
      </c>
      <c r="B131" s="8">
        <v>25680</v>
      </c>
      <c r="C131" s="8">
        <v>25686</v>
      </c>
      <c r="D131" s="8">
        <v>25685</v>
      </c>
      <c r="E131" s="8">
        <v>25685</v>
      </c>
      <c r="F131" t="s">
        <v>2204</v>
      </c>
      <c r="G131" s="8">
        <v>7</v>
      </c>
      <c r="H131" t="s">
        <v>1542</v>
      </c>
      <c r="I131" s="8">
        <v>19</v>
      </c>
    </row>
    <row r="132" spans="1:9">
      <c r="A132" t="s">
        <v>74</v>
      </c>
      <c r="B132" s="8">
        <v>58473</v>
      </c>
      <c r="C132" s="8">
        <v>58473</v>
      </c>
      <c r="D132" s="8">
        <v>58469</v>
      </c>
      <c r="E132" s="8">
        <v>58469</v>
      </c>
      <c r="F132" t="s">
        <v>2139</v>
      </c>
      <c r="G132" s="8">
        <v>1</v>
      </c>
      <c r="H132" t="s">
        <v>1516</v>
      </c>
      <c r="I132" s="8">
        <v>189</v>
      </c>
    </row>
    <row r="133" spans="1:9">
      <c r="A133" t="s">
        <v>75</v>
      </c>
      <c r="B133" s="8">
        <v>58473</v>
      </c>
      <c r="C133" s="8">
        <v>58473</v>
      </c>
      <c r="D133" s="8">
        <v>58474</v>
      </c>
      <c r="E133" s="8">
        <v>58474</v>
      </c>
      <c r="F133" t="s">
        <v>2139</v>
      </c>
      <c r="G133" s="8">
        <v>1</v>
      </c>
      <c r="H133" t="s">
        <v>1516</v>
      </c>
      <c r="I133" s="8">
        <v>47</v>
      </c>
    </row>
    <row r="134" spans="1:9">
      <c r="A134" t="s">
        <v>78</v>
      </c>
      <c r="B134" s="8">
        <v>58474</v>
      </c>
      <c r="C134" s="8">
        <v>58475</v>
      </c>
      <c r="D134" s="8">
        <v>58465</v>
      </c>
      <c r="E134" s="8">
        <v>58465</v>
      </c>
      <c r="F134" t="s">
        <v>2142</v>
      </c>
      <c r="G134" s="8">
        <v>2</v>
      </c>
      <c r="H134" t="s">
        <v>1516</v>
      </c>
      <c r="I134" s="8">
        <v>667</v>
      </c>
    </row>
    <row r="135" spans="1:9">
      <c r="A135" t="s">
        <v>80</v>
      </c>
      <c r="B135" s="8">
        <v>58474</v>
      </c>
      <c r="C135" s="8">
        <v>58475</v>
      </c>
      <c r="D135" s="8">
        <v>58468</v>
      </c>
      <c r="E135" s="8">
        <v>58468</v>
      </c>
      <c r="F135" t="s">
        <v>2142</v>
      </c>
      <c r="G135" s="8">
        <v>2</v>
      </c>
      <c r="H135" t="s">
        <v>1516</v>
      </c>
      <c r="I135" s="8">
        <v>180</v>
      </c>
    </row>
    <row r="136" spans="1:9">
      <c r="A136" t="s">
        <v>81</v>
      </c>
      <c r="B136" s="8">
        <v>58474</v>
      </c>
      <c r="C136" s="8">
        <v>58475</v>
      </c>
      <c r="D136" s="8">
        <v>58469</v>
      </c>
      <c r="E136" s="8">
        <v>58469</v>
      </c>
      <c r="F136" t="s">
        <v>2142</v>
      </c>
      <c r="G136" s="8">
        <v>2</v>
      </c>
      <c r="H136" t="s">
        <v>1516</v>
      </c>
      <c r="I136" s="8">
        <v>21</v>
      </c>
    </row>
    <row r="137" spans="1:9">
      <c r="A137" t="s">
        <v>84</v>
      </c>
      <c r="B137" s="8">
        <v>58474</v>
      </c>
      <c r="C137" s="8">
        <v>58475</v>
      </c>
      <c r="D137" s="8">
        <v>58470</v>
      </c>
      <c r="E137" s="8">
        <v>58470</v>
      </c>
      <c r="F137" t="s">
        <v>2142</v>
      </c>
      <c r="G137" s="8">
        <v>2</v>
      </c>
      <c r="H137" t="s">
        <v>1516</v>
      </c>
      <c r="I137" s="8">
        <v>205</v>
      </c>
    </row>
    <row r="138" spans="1:9">
      <c r="A138" t="s">
        <v>94</v>
      </c>
      <c r="B138" s="8">
        <v>58474</v>
      </c>
      <c r="C138" s="8">
        <v>58478</v>
      </c>
      <c r="D138" s="8">
        <v>58472</v>
      </c>
      <c r="E138" s="8">
        <v>58472</v>
      </c>
      <c r="F138" t="s">
        <v>2201</v>
      </c>
      <c r="G138" s="8">
        <v>5</v>
      </c>
      <c r="H138" t="s">
        <v>1516</v>
      </c>
      <c r="I138" s="8" t="s">
        <v>212</v>
      </c>
    </row>
    <row r="139" spans="1:9">
      <c r="A139" t="s">
        <v>86</v>
      </c>
      <c r="B139" s="8">
        <v>58474</v>
      </c>
      <c r="C139" s="8">
        <v>58478</v>
      </c>
      <c r="D139" s="8">
        <v>58472</v>
      </c>
      <c r="E139" s="8">
        <v>58472</v>
      </c>
      <c r="F139" t="s">
        <v>2201</v>
      </c>
      <c r="G139" s="8">
        <v>5</v>
      </c>
      <c r="H139" t="s">
        <v>1516</v>
      </c>
      <c r="I139" s="8">
        <v>33</v>
      </c>
    </row>
    <row r="140" spans="1:9">
      <c r="A140" t="s">
        <v>87</v>
      </c>
      <c r="B140" s="8">
        <v>58474</v>
      </c>
      <c r="C140" s="8">
        <v>58474</v>
      </c>
      <c r="D140" s="8">
        <v>58472</v>
      </c>
      <c r="E140" s="8">
        <v>58472</v>
      </c>
      <c r="F140" t="s">
        <v>2144</v>
      </c>
      <c r="G140" s="8">
        <v>1</v>
      </c>
      <c r="H140" t="s">
        <v>1516</v>
      </c>
      <c r="I140" s="8">
        <v>238</v>
      </c>
    </row>
    <row r="141" spans="1:9">
      <c r="A141" t="s">
        <v>88</v>
      </c>
      <c r="B141" s="8">
        <v>58474</v>
      </c>
      <c r="C141" s="8">
        <v>58474</v>
      </c>
      <c r="D141" s="8">
        <v>58491</v>
      </c>
      <c r="E141" s="8">
        <v>58491</v>
      </c>
      <c r="F141" t="s">
        <v>2144</v>
      </c>
      <c r="G141" s="8">
        <v>1</v>
      </c>
      <c r="H141" t="s">
        <v>1516</v>
      </c>
      <c r="I141" s="8">
        <v>274</v>
      </c>
    </row>
    <row r="142" spans="1:9">
      <c r="A142" t="s">
        <v>89</v>
      </c>
      <c r="B142" s="8">
        <v>58474</v>
      </c>
      <c r="C142" s="8">
        <v>58476</v>
      </c>
      <c r="D142" s="8">
        <v>58472</v>
      </c>
      <c r="E142" s="8">
        <v>58472</v>
      </c>
      <c r="F142" t="s">
        <v>2140</v>
      </c>
      <c r="G142" s="8">
        <v>3</v>
      </c>
      <c r="H142" t="s">
        <v>1516</v>
      </c>
      <c r="I142" s="8">
        <v>276</v>
      </c>
    </row>
    <row r="143" spans="1:9">
      <c r="A143" t="s">
        <v>90</v>
      </c>
      <c r="B143" s="8">
        <v>58474</v>
      </c>
      <c r="C143" s="8">
        <v>58474</v>
      </c>
      <c r="D143" s="8">
        <v>58476</v>
      </c>
      <c r="E143" s="8">
        <v>58476</v>
      </c>
      <c r="F143" t="s">
        <v>2144</v>
      </c>
      <c r="G143" s="8">
        <v>1</v>
      </c>
      <c r="H143" t="s">
        <v>1516</v>
      </c>
      <c r="I143" s="8">
        <v>13</v>
      </c>
    </row>
    <row r="144" spans="1:9">
      <c r="A144" t="s">
        <v>94</v>
      </c>
      <c r="B144" s="8">
        <v>58543</v>
      </c>
      <c r="C144" s="8">
        <v>61050</v>
      </c>
      <c r="D144" s="8">
        <v>58536</v>
      </c>
      <c r="E144" s="8">
        <v>58536</v>
      </c>
      <c r="F144" t="s">
        <v>2205</v>
      </c>
      <c r="G144" s="8">
        <v>2508</v>
      </c>
      <c r="H144" t="s">
        <v>1516</v>
      </c>
      <c r="I144" s="8" t="s">
        <v>212</v>
      </c>
    </row>
    <row r="145" spans="1:9">
      <c r="A145" t="s">
        <v>86</v>
      </c>
      <c r="B145" s="8">
        <v>58543</v>
      </c>
      <c r="C145" s="8">
        <v>61050</v>
      </c>
      <c r="D145" s="8">
        <v>58536</v>
      </c>
      <c r="E145" s="8">
        <v>58536</v>
      </c>
      <c r="F145" t="s">
        <v>2205</v>
      </c>
      <c r="G145" s="8">
        <v>2508</v>
      </c>
      <c r="H145" t="s">
        <v>1516</v>
      </c>
      <c r="I145" s="8">
        <v>25</v>
      </c>
    </row>
    <row r="146" spans="1:9">
      <c r="A146" t="s">
        <v>93</v>
      </c>
      <c r="B146" s="8">
        <v>62772</v>
      </c>
      <c r="C146" s="8">
        <v>62772</v>
      </c>
      <c r="D146" s="8">
        <v>62774</v>
      </c>
      <c r="E146" s="8">
        <v>62783</v>
      </c>
      <c r="F146" t="s">
        <v>2206</v>
      </c>
      <c r="G146" s="8">
        <v>10</v>
      </c>
      <c r="H146" t="s">
        <v>1543</v>
      </c>
      <c r="I146" s="8" t="s">
        <v>212</v>
      </c>
    </row>
    <row r="147" spans="1:9">
      <c r="A147" t="s">
        <v>73</v>
      </c>
      <c r="B147" s="8">
        <v>62772</v>
      </c>
      <c r="C147" s="8">
        <v>62772</v>
      </c>
      <c r="D147" s="8">
        <v>62782</v>
      </c>
      <c r="E147" s="8">
        <v>62791</v>
      </c>
      <c r="F147" t="s">
        <v>2206</v>
      </c>
      <c r="G147" s="8">
        <v>10</v>
      </c>
      <c r="H147" t="s">
        <v>1543</v>
      </c>
      <c r="I147" s="8">
        <v>104</v>
      </c>
    </row>
    <row r="148" spans="1:9">
      <c r="A148" t="s">
        <v>78</v>
      </c>
      <c r="B148" s="8">
        <v>62772</v>
      </c>
      <c r="C148" s="8">
        <v>62772</v>
      </c>
      <c r="D148" s="8">
        <v>62763</v>
      </c>
      <c r="E148" s="8">
        <v>62772</v>
      </c>
      <c r="F148" t="s">
        <v>2206</v>
      </c>
      <c r="G148" s="8">
        <v>10</v>
      </c>
      <c r="H148" t="s">
        <v>1543</v>
      </c>
      <c r="I148" s="8">
        <v>2311</v>
      </c>
    </row>
    <row r="149" spans="1:9">
      <c r="A149" t="s">
        <v>92</v>
      </c>
      <c r="B149" s="8">
        <v>62772</v>
      </c>
      <c r="C149" s="8">
        <v>62772</v>
      </c>
      <c r="D149" s="8">
        <v>62444</v>
      </c>
      <c r="E149" s="8">
        <v>62453</v>
      </c>
      <c r="F149" t="s">
        <v>2206</v>
      </c>
      <c r="G149" s="8">
        <v>10</v>
      </c>
      <c r="H149" t="s">
        <v>1543</v>
      </c>
      <c r="I149" s="8" t="s">
        <v>212</v>
      </c>
    </row>
    <row r="150" spans="1:9">
      <c r="A150" t="s">
        <v>94</v>
      </c>
      <c r="B150" s="8">
        <v>62772</v>
      </c>
      <c r="C150" s="8">
        <v>62772</v>
      </c>
      <c r="D150" s="8">
        <v>60259</v>
      </c>
      <c r="E150" s="8">
        <v>60268</v>
      </c>
      <c r="F150" t="s">
        <v>2206</v>
      </c>
      <c r="G150" s="8">
        <v>10</v>
      </c>
      <c r="H150" t="s">
        <v>1543</v>
      </c>
      <c r="I150" s="8" t="s">
        <v>212</v>
      </c>
    </row>
    <row r="151" spans="1:9">
      <c r="A151" t="s">
        <v>86</v>
      </c>
      <c r="B151" s="8">
        <v>62772</v>
      </c>
      <c r="C151" s="8">
        <v>62772</v>
      </c>
      <c r="D151" s="8">
        <v>60259</v>
      </c>
      <c r="E151" s="8">
        <v>60268</v>
      </c>
      <c r="F151" t="s">
        <v>2206</v>
      </c>
      <c r="G151" s="8">
        <v>10</v>
      </c>
      <c r="H151" t="s">
        <v>1543</v>
      </c>
      <c r="I151" s="8">
        <v>56</v>
      </c>
    </row>
    <row r="152" spans="1:9">
      <c r="A152" t="s">
        <v>90</v>
      </c>
      <c r="B152" s="8">
        <v>62772</v>
      </c>
      <c r="C152" s="8">
        <v>62772</v>
      </c>
      <c r="D152" s="8">
        <v>62775</v>
      </c>
      <c r="E152" s="8">
        <v>62784</v>
      </c>
      <c r="F152" t="s">
        <v>2206</v>
      </c>
      <c r="G152" s="8">
        <v>10</v>
      </c>
      <c r="H152" t="s">
        <v>1543</v>
      </c>
      <c r="I152" s="8">
        <v>26</v>
      </c>
    </row>
    <row r="153" spans="1:9">
      <c r="A153" t="s">
        <v>93</v>
      </c>
      <c r="B153" s="8">
        <v>66558</v>
      </c>
      <c r="C153" s="8">
        <v>66562</v>
      </c>
      <c r="D153" s="8">
        <v>66568</v>
      </c>
      <c r="E153" s="8">
        <v>66568</v>
      </c>
      <c r="F153" t="s">
        <v>2207</v>
      </c>
      <c r="G153" s="8">
        <v>5</v>
      </c>
      <c r="H153" t="s">
        <v>1480</v>
      </c>
      <c r="I153" s="8" t="s">
        <v>212</v>
      </c>
    </row>
    <row r="154" spans="1:9">
      <c r="A154" t="s">
        <v>78</v>
      </c>
      <c r="B154" s="8">
        <v>66558</v>
      </c>
      <c r="C154" s="8">
        <v>66562</v>
      </c>
      <c r="D154" s="8">
        <v>66557</v>
      </c>
      <c r="E154" s="8">
        <v>66557</v>
      </c>
      <c r="F154" t="s">
        <v>2207</v>
      </c>
      <c r="G154" s="8">
        <v>5</v>
      </c>
      <c r="H154" t="s">
        <v>1480</v>
      </c>
      <c r="I154" s="8">
        <v>551</v>
      </c>
    </row>
    <row r="155" spans="1:9">
      <c r="A155" t="s">
        <v>92</v>
      </c>
      <c r="B155" s="8">
        <v>66558</v>
      </c>
      <c r="C155" s="8">
        <v>66562</v>
      </c>
      <c r="D155" s="8">
        <v>66238</v>
      </c>
      <c r="E155" s="8">
        <v>66238</v>
      </c>
      <c r="F155" t="s">
        <v>2207</v>
      </c>
      <c r="G155" s="8">
        <v>5</v>
      </c>
      <c r="H155" t="s">
        <v>1480</v>
      </c>
      <c r="I155" s="8" t="s">
        <v>212</v>
      </c>
    </row>
    <row r="156" spans="1:9">
      <c r="A156" t="s">
        <v>90</v>
      </c>
      <c r="B156" s="8">
        <v>66558</v>
      </c>
      <c r="C156" s="8">
        <v>66562</v>
      </c>
      <c r="D156" s="8">
        <v>66569</v>
      </c>
      <c r="E156" s="8">
        <v>66569</v>
      </c>
      <c r="F156" t="s">
        <v>2207</v>
      </c>
      <c r="G156" s="8">
        <v>5</v>
      </c>
      <c r="H156" t="s">
        <v>1480</v>
      </c>
      <c r="I156" s="8">
        <v>25</v>
      </c>
    </row>
    <row r="157" spans="1:9">
      <c r="A157" t="s">
        <v>82</v>
      </c>
      <c r="B157" s="8">
        <v>84990</v>
      </c>
      <c r="C157" s="8">
        <v>84990</v>
      </c>
      <c r="D157" s="8">
        <v>84988</v>
      </c>
      <c r="E157" s="8">
        <v>84988</v>
      </c>
      <c r="F157" t="s">
        <v>2182</v>
      </c>
      <c r="G157" s="8">
        <v>1</v>
      </c>
      <c r="H157" t="s">
        <v>1481</v>
      </c>
      <c r="I157" s="8">
        <v>5</v>
      </c>
    </row>
    <row r="158" spans="1:9">
      <c r="A158" t="s">
        <v>83</v>
      </c>
      <c r="B158" s="8">
        <v>85335</v>
      </c>
      <c r="C158" s="8">
        <v>85335</v>
      </c>
      <c r="D158" s="8">
        <v>85339</v>
      </c>
      <c r="E158" s="8">
        <v>85339</v>
      </c>
      <c r="F158" t="s">
        <v>2139</v>
      </c>
      <c r="G158" s="8">
        <v>1</v>
      </c>
      <c r="H158" t="s">
        <v>1515</v>
      </c>
      <c r="I158" s="8">
        <v>19</v>
      </c>
    </row>
    <row r="159" spans="1:9">
      <c r="A159" t="s">
        <v>93</v>
      </c>
      <c r="B159" s="8">
        <v>85336</v>
      </c>
      <c r="C159" s="8">
        <v>85340</v>
      </c>
      <c r="D159" s="8">
        <v>85341</v>
      </c>
      <c r="E159" s="8">
        <v>85341</v>
      </c>
      <c r="F159" t="s">
        <v>2201</v>
      </c>
      <c r="G159" s="8">
        <v>5</v>
      </c>
      <c r="H159" t="s">
        <v>1515</v>
      </c>
      <c r="I159" s="8" t="s">
        <v>212</v>
      </c>
    </row>
    <row r="160" spans="1:9">
      <c r="A160" t="s">
        <v>73</v>
      </c>
      <c r="B160" s="8">
        <v>85336</v>
      </c>
      <c r="C160" s="8">
        <v>85340</v>
      </c>
      <c r="D160" s="8">
        <v>85354</v>
      </c>
      <c r="E160" s="8">
        <v>85354</v>
      </c>
      <c r="F160" t="s">
        <v>2201</v>
      </c>
      <c r="G160" s="8">
        <v>5</v>
      </c>
      <c r="H160" t="s">
        <v>1515</v>
      </c>
      <c r="I160" s="8">
        <v>100</v>
      </c>
    </row>
    <row r="161" spans="1:9">
      <c r="A161" t="s">
        <v>75</v>
      </c>
      <c r="B161" s="8">
        <v>85336</v>
      </c>
      <c r="C161" s="8">
        <v>85337</v>
      </c>
      <c r="D161" s="8">
        <v>85340</v>
      </c>
      <c r="E161" s="8">
        <v>85340</v>
      </c>
      <c r="F161" t="s">
        <v>2142</v>
      </c>
      <c r="G161" s="8">
        <v>2</v>
      </c>
      <c r="H161" t="s">
        <v>1515</v>
      </c>
      <c r="I161" s="8">
        <v>11</v>
      </c>
    </row>
    <row r="162" spans="1:9">
      <c r="A162" t="s">
        <v>76</v>
      </c>
      <c r="B162" s="8">
        <v>85336</v>
      </c>
      <c r="C162" s="8">
        <v>85336</v>
      </c>
      <c r="D162" s="8">
        <v>85332</v>
      </c>
      <c r="E162" s="8">
        <v>85332</v>
      </c>
      <c r="F162" t="s">
        <v>2144</v>
      </c>
      <c r="G162" s="8">
        <v>1</v>
      </c>
      <c r="H162" t="s">
        <v>1515</v>
      </c>
      <c r="I162" s="8">
        <v>52</v>
      </c>
    </row>
    <row r="163" spans="1:9">
      <c r="A163" t="s">
        <v>78</v>
      </c>
      <c r="B163" s="8">
        <v>85336</v>
      </c>
      <c r="C163" s="8">
        <v>85340</v>
      </c>
      <c r="D163" s="8">
        <v>85330</v>
      </c>
      <c r="E163" s="8">
        <v>85330</v>
      </c>
      <c r="F163" t="s">
        <v>2201</v>
      </c>
      <c r="G163" s="8">
        <v>5</v>
      </c>
      <c r="H163" t="s">
        <v>1515</v>
      </c>
      <c r="I163" s="8">
        <v>2683</v>
      </c>
    </row>
    <row r="164" spans="1:9">
      <c r="A164" t="s">
        <v>92</v>
      </c>
      <c r="B164" s="8">
        <v>85336</v>
      </c>
      <c r="C164" s="8">
        <v>85340</v>
      </c>
      <c r="D164" s="8">
        <v>85011</v>
      </c>
      <c r="E164" s="8">
        <v>85011</v>
      </c>
      <c r="F164" t="s">
        <v>2201</v>
      </c>
      <c r="G164" s="8">
        <v>5</v>
      </c>
      <c r="H164" t="s">
        <v>1515</v>
      </c>
      <c r="I164" s="8" t="s">
        <v>212</v>
      </c>
    </row>
    <row r="165" spans="1:9">
      <c r="A165" t="s">
        <v>80</v>
      </c>
      <c r="B165" s="8">
        <v>85336</v>
      </c>
      <c r="C165" s="8">
        <v>85336</v>
      </c>
      <c r="D165" s="8">
        <v>85328</v>
      </c>
      <c r="E165" s="8">
        <v>85328</v>
      </c>
      <c r="F165" t="s">
        <v>2144</v>
      </c>
      <c r="G165" s="8">
        <v>1</v>
      </c>
      <c r="H165" t="s">
        <v>1515</v>
      </c>
      <c r="I165" s="8">
        <v>77</v>
      </c>
    </row>
    <row r="166" spans="1:9">
      <c r="A166" t="s">
        <v>82</v>
      </c>
      <c r="B166" s="8">
        <v>85336</v>
      </c>
      <c r="C166" s="8">
        <v>85337</v>
      </c>
      <c r="D166" s="8">
        <v>85332</v>
      </c>
      <c r="E166" s="8">
        <v>85332</v>
      </c>
      <c r="F166" t="s">
        <v>2142</v>
      </c>
      <c r="G166" s="8">
        <v>2</v>
      </c>
      <c r="H166" t="s">
        <v>1515</v>
      </c>
      <c r="I166" s="8">
        <v>16</v>
      </c>
    </row>
    <row r="167" spans="1:9">
      <c r="A167" t="s">
        <v>81</v>
      </c>
      <c r="B167" s="8">
        <v>85336</v>
      </c>
      <c r="C167" s="8">
        <v>85337</v>
      </c>
      <c r="D167" s="8">
        <v>85320</v>
      </c>
      <c r="E167" s="8">
        <v>85320</v>
      </c>
      <c r="F167" t="s">
        <v>2142</v>
      </c>
      <c r="G167" s="8">
        <v>2</v>
      </c>
      <c r="H167" t="s">
        <v>1515</v>
      </c>
      <c r="I167" s="8">
        <v>6</v>
      </c>
    </row>
    <row r="168" spans="1:9">
      <c r="A168" t="s">
        <v>94</v>
      </c>
      <c r="B168" s="8">
        <v>85336</v>
      </c>
      <c r="C168" s="8">
        <v>85336</v>
      </c>
      <c r="D168" s="8">
        <v>82831</v>
      </c>
      <c r="E168" s="8">
        <v>82831</v>
      </c>
      <c r="F168" t="s">
        <v>2144</v>
      </c>
      <c r="G168" s="8">
        <v>1</v>
      </c>
      <c r="H168" t="s">
        <v>1515</v>
      </c>
      <c r="I168" s="8" t="s">
        <v>212</v>
      </c>
    </row>
    <row r="169" spans="1:9">
      <c r="A169" t="s">
        <v>85</v>
      </c>
      <c r="B169" s="8">
        <v>85336</v>
      </c>
      <c r="C169" s="8">
        <v>85336</v>
      </c>
      <c r="D169" s="8">
        <v>85333</v>
      </c>
      <c r="E169" s="8">
        <v>85333</v>
      </c>
      <c r="F169" t="s">
        <v>2144</v>
      </c>
      <c r="G169" s="8">
        <v>1</v>
      </c>
      <c r="H169" t="s">
        <v>1515</v>
      </c>
      <c r="I169" s="8">
        <v>10</v>
      </c>
    </row>
    <row r="170" spans="1:9">
      <c r="A170" t="s">
        <v>86</v>
      </c>
      <c r="B170" s="8">
        <v>85336</v>
      </c>
      <c r="C170" s="8">
        <v>85336</v>
      </c>
      <c r="D170" s="8">
        <v>82831</v>
      </c>
      <c r="E170" s="8">
        <v>82831</v>
      </c>
      <c r="F170" t="s">
        <v>2144</v>
      </c>
      <c r="G170" s="8">
        <v>1</v>
      </c>
      <c r="H170" t="s">
        <v>1515</v>
      </c>
      <c r="I170" s="8">
        <v>38</v>
      </c>
    </row>
    <row r="171" spans="1:9">
      <c r="A171" t="s">
        <v>87</v>
      </c>
      <c r="B171" s="8">
        <v>85336</v>
      </c>
      <c r="C171" s="8">
        <v>85336</v>
      </c>
      <c r="D171" s="8">
        <v>85333</v>
      </c>
      <c r="E171" s="8">
        <v>85333</v>
      </c>
      <c r="F171" t="s">
        <v>2144</v>
      </c>
      <c r="G171" s="8">
        <v>1</v>
      </c>
      <c r="H171" t="s">
        <v>1515</v>
      </c>
      <c r="I171" s="8">
        <v>189</v>
      </c>
    </row>
    <row r="172" spans="1:9">
      <c r="A172" t="s">
        <v>90</v>
      </c>
      <c r="B172" s="8">
        <v>85336</v>
      </c>
      <c r="C172" s="8">
        <v>85340</v>
      </c>
      <c r="D172" s="8">
        <v>85296</v>
      </c>
      <c r="E172" s="8">
        <v>85296</v>
      </c>
      <c r="F172" t="s">
        <v>2201</v>
      </c>
      <c r="G172" s="8">
        <v>5</v>
      </c>
      <c r="H172" t="s">
        <v>1515</v>
      </c>
      <c r="I172" s="8">
        <v>29</v>
      </c>
    </row>
    <row r="173" spans="1:9">
      <c r="A173" t="s">
        <v>88</v>
      </c>
      <c r="B173" s="8">
        <v>85358</v>
      </c>
      <c r="C173" s="8">
        <v>85358</v>
      </c>
      <c r="D173" s="8">
        <v>85376</v>
      </c>
      <c r="E173" s="8">
        <v>85376</v>
      </c>
      <c r="F173" t="s">
        <v>2162</v>
      </c>
      <c r="G173" s="8">
        <v>1</v>
      </c>
      <c r="H173" t="s">
        <v>1515</v>
      </c>
      <c r="I173" s="8">
        <v>28</v>
      </c>
    </row>
    <row r="174" spans="1:9">
      <c r="A174" t="s">
        <v>93</v>
      </c>
      <c r="B174" s="8" t="s">
        <v>2208</v>
      </c>
      <c r="C174" s="8">
        <v>87251</v>
      </c>
      <c r="D174" s="8">
        <v>87251</v>
      </c>
      <c r="E174" s="8">
        <v>87251</v>
      </c>
      <c r="F174" t="s">
        <v>2182</v>
      </c>
      <c r="G174" s="8">
        <v>1</v>
      </c>
      <c r="H174" t="s">
        <v>1458</v>
      </c>
      <c r="I174" s="8" t="s">
        <v>212</v>
      </c>
    </row>
    <row r="175" spans="1:9">
      <c r="A175" t="s">
        <v>73</v>
      </c>
      <c r="B175" s="8" t="s">
        <v>2208</v>
      </c>
      <c r="C175" s="8">
        <v>87251</v>
      </c>
      <c r="D175" s="8">
        <v>87264</v>
      </c>
      <c r="E175" s="8">
        <v>87264</v>
      </c>
      <c r="F175" t="s">
        <v>2182</v>
      </c>
      <c r="G175" s="8">
        <v>1</v>
      </c>
      <c r="H175" t="s">
        <v>1458</v>
      </c>
      <c r="I175" s="8">
        <v>166</v>
      </c>
    </row>
    <row r="176" spans="1:9">
      <c r="A176" t="s">
        <v>74</v>
      </c>
      <c r="B176" s="8" t="s">
        <v>2208</v>
      </c>
      <c r="C176" s="8">
        <v>87251</v>
      </c>
      <c r="D176" s="8">
        <v>87246</v>
      </c>
      <c r="E176" s="8">
        <v>87246</v>
      </c>
      <c r="F176" t="s">
        <v>2182</v>
      </c>
      <c r="G176" s="8">
        <v>1</v>
      </c>
      <c r="H176" t="s">
        <v>1458</v>
      </c>
      <c r="I176" s="8">
        <v>69</v>
      </c>
    </row>
    <row r="177" spans="1:9">
      <c r="A177" t="s">
        <v>75</v>
      </c>
      <c r="B177" s="8" t="s">
        <v>2208</v>
      </c>
      <c r="C177" s="8">
        <v>87251</v>
      </c>
      <c r="D177" s="8">
        <v>87253</v>
      </c>
      <c r="E177" s="8">
        <v>87253</v>
      </c>
      <c r="F177" t="s">
        <v>2182</v>
      </c>
      <c r="G177" s="8">
        <v>1</v>
      </c>
      <c r="H177" t="s">
        <v>1458</v>
      </c>
      <c r="I177" s="8">
        <v>92</v>
      </c>
    </row>
    <row r="178" spans="1:9">
      <c r="A178" t="s">
        <v>76</v>
      </c>
      <c r="B178" s="8" t="s">
        <v>2208</v>
      </c>
      <c r="C178" s="8">
        <v>87251</v>
      </c>
      <c r="D178" s="8">
        <v>87246</v>
      </c>
      <c r="E178" s="8">
        <v>87246</v>
      </c>
      <c r="F178" t="s">
        <v>2182</v>
      </c>
      <c r="G178" s="8">
        <v>1</v>
      </c>
      <c r="H178" t="s">
        <v>1458</v>
      </c>
      <c r="I178" s="8">
        <v>77</v>
      </c>
    </row>
    <row r="179" spans="1:9">
      <c r="A179" t="s">
        <v>2865</v>
      </c>
      <c r="B179" s="8" t="s">
        <v>2208</v>
      </c>
      <c r="C179" s="8">
        <v>87251</v>
      </c>
      <c r="D179" s="8">
        <v>87249</v>
      </c>
      <c r="E179" s="8">
        <v>87249</v>
      </c>
      <c r="F179" t="s">
        <v>2182</v>
      </c>
      <c r="G179" s="8">
        <v>1</v>
      </c>
      <c r="H179" t="s">
        <v>1458</v>
      </c>
      <c r="I179" s="8">
        <v>39</v>
      </c>
    </row>
    <row r="180" spans="1:9">
      <c r="A180" t="s">
        <v>78</v>
      </c>
      <c r="B180" s="8" t="s">
        <v>2208</v>
      </c>
      <c r="C180" s="8">
        <v>87251</v>
      </c>
      <c r="D180" s="8">
        <v>87240</v>
      </c>
      <c r="E180" s="8">
        <v>87240</v>
      </c>
      <c r="F180" t="s">
        <v>2182</v>
      </c>
      <c r="G180" s="8">
        <v>1</v>
      </c>
      <c r="H180" t="s">
        <v>1458</v>
      </c>
      <c r="I180" s="8">
        <v>287</v>
      </c>
    </row>
    <row r="181" spans="1:9">
      <c r="A181" t="s">
        <v>79</v>
      </c>
      <c r="B181" s="8" t="s">
        <v>2208</v>
      </c>
      <c r="C181" s="8">
        <v>87251</v>
      </c>
      <c r="D181" s="8">
        <v>86817</v>
      </c>
      <c r="E181" s="8">
        <v>86817</v>
      </c>
      <c r="F181" t="s">
        <v>2182</v>
      </c>
      <c r="G181" s="8">
        <v>1</v>
      </c>
      <c r="H181" t="s">
        <v>1458</v>
      </c>
      <c r="I181" s="8">
        <v>12</v>
      </c>
    </row>
    <row r="182" spans="1:9">
      <c r="A182" t="s">
        <v>92</v>
      </c>
      <c r="B182" s="8" t="s">
        <v>2208</v>
      </c>
      <c r="C182" s="8">
        <v>87251</v>
      </c>
      <c r="D182" s="8">
        <v>86921</v>
      </c>
      <c r="E182" s="8">
        <v>86921</v>
      </c>
      <c r="F182" t="s">
        <v>2182</v>
      </c>
      <c r="G182" s="8">
        <v>1</v>
      </c>
      <c r="H182" t="s">
        <v>1458</v>
      </c>
      <c r="I182" s="8" t="s">
        <v>212</v>
      </c>
    </row>
    <row r="183" spans="1:9">
      <c r="A183" t="s">
        <v>80</v>
      </c>
      <c r="B183" s="8" t="s">
        <v>2208</v>
      </c>
      <c r="C183" s="8">
        <v>87251</v>
      </c>
      <c r="D183" s="8">
        <v>87242</v>
      </c>
      <c r="E183" s="8">
        <v>87242</v>
      </c>
      <c r="F183" t="s">
        <v>2182</v>
      </c>
      <c r="G183" s="8">
        <v>1</v>
      </c>
      <c r="H183" t="s">
        <v>1458</v>
      </c>
      <c r="I183" s="8">
        <v>344</v>
      </c>
    </row>
    <row r="184" spans="1:9">
      <c r="A184" t="s">
        <v>82</v>
      </c>
      <c r="B184" s="8" t="s">
        <v>2208</v>
      </c>
      <c r="C184" s="8">
        <v>87251</v>
      </c>
      <c r="D184" s="8">
        <v>87245</v>
      </c>
      <c r="E184" s="8">
        <v>87245</v>
      </c>
      <c r="F184" t="s">
        <v>2182</v>
      </c>
      <c r="G184" s="8">
        <v>1</v>
      </c>
      <c r="H184" t="s">
        <v>1458</v>
      </c>
      <c r="I184" s="8">
        <v>11</v>
      </c>
    </row>
    <row r="185" spans="1:9">
      <c r="A185" t="s">
        <v>81</v>
      </c>
      <c r="B185" s="8" t="s">
        <v>2208</v>
      </c>
      <c r="C185" s="8">
        <v>87251</v>
      </c>
      <c r="D185" s="8">
        <v>87233</v>
      </c>
      <c r="E185" s="8">
        <v>87233</v>
      </c>
      <c r="F185" t="s">
        <v>2182</v>
      </c>
      <c r="G185" s="8">
        <v>1</v>
      </c>
      <c r="H185" t="s">
        <v>1458</v>
      </c>
      <c r="I185" s="8">
        <v>30</v>
      </c>
    </row>
    <row r="186" spans="1:9">
      <c r="A186" t="s">
        <v>83</v>
      </c>
      <c r="B186" s="8" t="s">
        <v>2208</v>
      </c>
      <c r="C186" s="8">
        <v>87251</v>
      </c>
      <c r="D186" s="8">
        <v>87254</v>
      </c>
      <c r="E186" s="8">
        <v>87254</v>
      </c>
      <c r="F186" t="s">
        <v>2182</v>
      </c>
      <c r="G186" s="8">
        <v>1</v>
      </c>
      <c r="H186" t="s">
        <v>1458</v>
      </c>
      <c r="I186" s="8">
        <v>116</v>
      </c>
    </row>
    <row r="187" spans="1:9">
      <c r="A187" t="s">
        <v>84</v>
      </c>
      <c r="B187" s="8" t="s">
        <v>2208</v>
      </c>
      <c r="C187" s="8">
        <v>87251</v>
      </c>
      <c r="D187" s="8">
        <v>87245</v>
      </c>
      <c r="E187" s="8">
        <v>87245</v>
      </c>
      <c r="F187" t="s">
        <v>2182</v>
      </c>
      <c r="G187" s="8">
        <v>1</v>
      </c>
      <c r="H187" t="s">
        <v>1458</v>
      </c>
      <c r="I187" s="8">
        <v>326</v>
      </c>
    </row>
    <row r="188" spans="1:9">
      <c r="A188" t="s">
        <v>94</v>
      </c>
      <c r="B188" s="8" t="s">
        <v>2208</v>
      </c>
      <c r="C188" s="8">
        <v>87251</v>
      </c>
      <c r="D188" s="8">
        <v>84745</v>
      </c>
      <c r="E188" s="8">
        <v>84745</v>
      </c>
      <c r="F188" t="s">
        <v>2182</v>
      </c>
      <c r="G188" s="8">
        <v>1</v>
      </c>
      <c r="H188" t="s">
        <v>1458</v>
      </c>
      <c r="I188" s="8" t="s">
        <v>212</v>
      </c>
    </row>
    <row r="189" spans="1:9">
      <c r="A189" t="s">
        <v>85</v>
      </c>
      <c r="B189" s="8" t="s">
        <v>2208</v>
      </c>
      <c r="C189" s="8">
        <v>87251</v>
      </c>
      <c r="D189" s="8">
        <v>87247</v>
      </c>
      <c r="E189" s="8">
        <v>87247</v>
      </c>
      <c r="F189" t="s">
        <v>2182</v>
      </c>
      <c r="G189" s="8">
        <v>1</v>
      </c>
      <c r="H189" t="s">
        <v>1458</v>
      </c>
      <c r="I189" s="8">
        <v>67</v>
      </c>
    </row>
    <row r="190" spans="1:9">
      <c r="A190" t="s">
        <v>86</v>
      </c>
      <c r="B190" s="8" t="s">
        <v>2208</v>
      </c>
      <c r="C190" s="8">
        <v>87251</v>
      </c>
      <c r="D190" s="8">
        <v>84745</v>
      </c>
      <c r="E190" s="8">
        <v>84745</v>
      </c>
      <c r="F190" t="s">
        <v>2182</v>
      </c>
      <c r="G190" s="8">
        <v>1</v>
      </c>
      <c r="H190" t="s">
        <v>1458</v>
      </c>
      <c r="I190" s="8">
        <v>63</v>
      </c>
    </row>
    <row r="191" spans="1:9">
      <c r="A191" t="s">
        <v>87</v>
      </c>
      <c r="B191" s="8" t="s">
        <v>2208</v>
      </c>
      <c r="C191" s="8">
        <v>87251</v>
      </c>
      <c r="D191" s="8">
        <v>87247</v>
      </c>
      <c r="E191" s="8">
        <v>87247</v>
      </c>
      <c r="F191" t="s">
        <v>2182</v>
      </c>
      <c r="G191" s="8">
        <v>1</v>
      </c>
      <c r="H191" t="s">
        <v>1458</v>
      </c>
      <c r="I191" s="8">
        <v>224</v>
      </c>
    </row>
    <row r="192" spans="1:9">
      <c r="A192" t="s">
        <v>88</v>
      </c>
      <c r="B192" s="8" t="s">
        <v>2208</v>
      </c>
      <c r="C192" s="8">
        <v>87251</v>
      </c>
      <c r="D192" s="8">
        <v>87268</v>
      </c>
      <c r="E192" s="8">
        <v>87268</v>
      </c>
      <c r="F192" t="s">
        <v>2182</v>
      </c>
      <c r="G192" s="8">
        <v>1</v>
      </c>
      <c r="H192" t="s">
        <v>1458</v>
      </c>
      <c r="I192" s="8">
        <v>548</v>
      </c>
    </row>
    <row r="193" spans="1:9">
      <c r="A193" t="s">
        <v>89</v>
      </c>
      <c r="B193" s="8" t="s">
        <v>2208</v>
      </c>
      <c r="C193" s="8">
        <v>87251</v>
      </c>
      <c r="D193" s="8">
        <v>87246</v>
      </c>
      <c r="E193" s="8">
        <v>87246</v>
      </c>
      <c r="F193" t="s">
        <v>2182</v>
      </c>
      <c r="G193" s="8">
        <v>1</v>
      </c>
      <c r="H193" t="s">
        <v>1458</v>
      </c>
      <c r="I193" s="8">
        <v>95</v>
      </c>
    </row>
    <row r="194" spans="1:9">
      <c r="A194" t="s">
        <v>90</v>
      </c>
      <c r="B194" s="8" t="s">
        <v>2208</v>
      </c>
      <c r="C194" s="8">
        <v>87251</v>
      </c>
      <c r="D194" s="8">
        <v>87206</v>
      </c>
      <c r="E194" s="8">
        <v>87206</v>
      </c>
      <c r="F194" t="s">
        <v>2182</v>
      </c>
      <c r="G194" s="8">
        <v>1</v>
      </c>
      <c r="H194" t="s">
        <v>1458</v>
      </c>
      <c r="I194" s="8">
        <v>10</v>
      </c>
    </row>
    <row r="195" spans="1:9">
      <c r="A195" t="s">
        <v>82</v>
      </c>
      <c r="B195" s="8">
        <v>94379</v>
      </c>
      <c r="C195" s="8">
        <v>94379</v>
      </c>
      <c r="D195" s="8">
        <v>94374</v>
      </c>
      <c r="E195" s="8">
        <v>94374</v>
      </c>
      <c r="F195" t="s">
        <v>2184</v>
      </c>
      <c r="G195" s="8">
        <v>1</v>
      </c>
      <c r="H195" t="s">
        <v>53</v>
      </c>
      <c r="I195" s="8">
        <v>14</v>
      </c>
    </row>
    <row r="196" spans="1:9">
      <c r="A196" t="s">
        <v>86</v>
      </c>
      <c r="B196" s="8">
        <v>94379</v>
      </c>
      <c r="C196" s="8">
        <v>94379</v>
      </c>
      <c r="D196" s="8">
        <v>91874</v>
      </c>
      <c r="E196" s="8">
        <v>91874</v>
      </c>
      <c r="F196" t="s">
        <v>2184</v>
      </c>
      <c r="G196" s="8">
        <v>1</v>
      </c>
      <c r="H196" t="s">
        <v>53</v>
      </c>
      <c r="I196" s="8">
        <v>44</v>
      </c>
    </row>
    <row r="197" spans="1:9">
      <c r="A197" t="s">
        <v>86</v>
      </c>
      <c r="B197" s="8">
        <v>94382</v>
      </c>
      <c r="C197" s="8">
        <v>94382</v>
      </c>
      <c r="D197" s="8">
        <v>91878</v>
      </c>
      <c r="E197" s="8">
        <v>91878</v>
      </c>
      <c r="F197" t="s">
        <v>2162</v>
      </c>
      <c r="G197" s="8">
        <v>1</v>
      </c>
      <c r="H197" t="s">
        <v>53</v>
      </c>
      <c r="I197" s="8">
        <v>50</v>
      </c>
    </row>
    <row r="198" spans="1:9">
      <c r="A198" t="s">
        <v>93</v>
      </c>
      <c r="B198" s="8" t="s">
        <v>2209</v>
      </c>
      <c r="C198" s="8">
        <v>102282</v>
      </c>
      <c r="D198" s="8">
        <v>102283</v>
      </c>
      <c r="E198" s="8">
        <v>102283</v>
      </c>
      <c r="F198" t="s">
        <v>2161</v>
      </c>
      <c r="G198" s="8">
        <v>1</v>
      </c>
      <c r="H198" t="s">
        <v>1445</v>
      </c>
      <c r="I198" s="8" t="s">
        <v>212</v>
      </c>
    </row>
    <row r="199" spans="1:9">
      <c r="A199" t="s">
        <v>73</v>
      </c>
      <c r="B199" s="8" t="s">
        <v>2209</v>
      </c>
      <c r="C199" s="8">
        <v>102282</v>
      </c>
      <c r="D199" s="8">
        <v>102296</v>
      </c>
      <c r="E199" s="8">
        <v>102296</v>
      </c>
      <c r="F199" t="s">
        <v>2161</v>
      </c>
      <c r="G199" s="8">
        <v>1</v>
      </c>
      <c r="H199" t="s">
        <v>1445</v>
      </c>
      <c r="I199" s="8">
        <v>90</v>
      </c>
    </row>
    <row r="200" spans="1:9">
      <c r="A200" t="s">
        <v>74</v>
      </c>
      <c r="B200" s="8" t="s">
        <v>2209</v>
      </c>
      <c r="C200" s="8">
        <v>102282</v>
      </c>
      <c r="D200" s="8">
        <v>102278</v>
      </c>
      <c r="E200" s="8">
        <v>102278</v>
      </c>
      <c r="F200" t="s">
        <v>2161</v>
      </c>
      <c r="G200" s="8">
        <v>1</v>
      </c>
      <c r="H200" t="s">
        <v>1445</v>
      </c>
      <c r="I200" s="8">
        <v>295</v>
      </c>
    </row>
    <row r="201" spans="1:9">
      <c r="A201" t="s">
        <v>75</v>
      </c>
      <c r="B201" s="8" t="s">
        <v>2209</v>
      </c>
      <c r="C201" s="8">
        <v>102282</v>
      </c>
      <c r="D201" s="8">
        <v>102285</v>
      </c>
      <c r="E201" s="8">
        <v>102285</v>
      </c>
      <c r="F201" t="s">
        <v>2161</v>
      </c>
      <c r="G201" s="8">
        <v>1</v>
      </c>
      <c r="H201" t="s">
        <v>1445</v>
      </c>
      <c r="I201" s="8">
        <v>115</v>
      </c>
    </row>
    <row r="202" spans="1:9">
      <c r="A202" t="s">
        <v>76</v>
      </c>
      <c r="B202" s="8" t="s">
        <v>2209</v>
      </c>
      <c r="C202" s="8">
        <v>102282</v>
      </c>
      <c r="D202" s="8">
        <v>102278</v>
      </c>
      <c r="E202" s="8">
        <v>102278</v>
      </c>
      <c r="F202" t="s">
        <v>2161</v>
      </c>
      <c r="G202" s="8">
        <v>1</v>
      </c>
      <c r="H202" t="s">
        <v>1445</v>
      </c>
      <c r="I202" s="8">
        <v>62</v>
      </c>
    </row>
    <row r="203" spans="1:9">
      <c r="A203" t="s">
        <v>2865</v>
      </c>
      <c r="B203" s="8" t="s">
        <v>2209</v>
      </c>
      <c r="C203" s="8">
        <v>102282</v>
      </c>
      <c r="D203" s="8">
        <v>102281</v>
      </c>
      <c r="E203" s="8">
        <v>102281</v>
      </c>
      <c r="F203" t="s">
        <v>2161</v>
      </c>
      <c r="G203" s="8">
        <v>1</v>
      </c>
      <c r="H203" t="s">
        <v>1445</v>
      </c>
      <c r="I203" s="8">
        <v>65</v>
      </c>
    </row>
    <row r="204" spans="1:9">
      <c r="A204" t="s">
        <v>78</v>
      </c>
      <c r="B204" s="8" t="s">
        <v>2209</v>
      </c>
      <c r="C204" s="8">
        <v>102282</v>
      </c>
      <c r="D204" s="8">
        <v>102272</v>
      </c>
      <c r="E204" s="8">
        <v>102272</v>
      </c>
      <c r="F204" t="s">
        <v>2161</v>
      </c>
      <c r="G204" s="8">
        <v>1</v>
      </c>
      <c r="H204" t="s">
        <v>1445</v>
      </c>
      <c r="I204" s="8">
        <v>2144</v>
      </c>
    </row>
    <row r="205" spans="1:9">
      <c r="A205" t="s">
        <v>79</v>
      </c>
      <c r="B205" s="8" t="s">
        <v>2209</v>
      </c>
      <c r="C205" s="8">
        <v>102282</v>
      </c>
      <c r="D205" s="8">
        <v>101837</v>
      </c>
      <c r="E205" s="8">
        <v>101837</v>
      </c>
      <c r="F205" t="s">
        <v>2161</v>
      </c>
      <c r="G205" s="8">
        <v>1</v>
      </c>
      <c r="H205" t="s">
        <v>1445</v>
      </c>
      <c r="I205" s="8">
        <v>11</v>
      </c>
    </row>
    <row r="206" spans="1:9">
      <c r="A206" t="s">
        <v>92</v>
      </c>
      <c r="B206" s="8" t="s">
        <v>2209</v>
      </c>
      <c r="C206" s="8">
        <v>102282</v>
      </c>
      <c r="D206" s="8">
        <v>101953</v>
      </c>
      <c r="E206" s="8">
        <v>101953</v>
      </c>
      <c r="F206" t="s">
        <v>2161</v>
      </c>
      <c r="G206" s="8">
        <v>1</v>
      </c>
      <c r="H206" t="s">
        <v>1445</v>
      </c>
      <c r="I206" s="8" t="s">
        <v>212</v>
      </c>
    </row>
    <row r="207" spans="1:9">
      <c r="A207" t="s">
        <v>80</v>
      </c>
      <c r="B207" s="8" t="s">
        <v>2209</v>
      </c>
      <c r="C207" s="8">
        <v>102282</v>
      </c>
      <c r="D207" s="8">
        <v>102274</v>
      </c>
      <c r="E207" s="8">
        <v>102274</v>
      </c>
      <c r="F207" t="s">
        <v>2161</v>
      </c>
      <c r="G207" s="8">
        <v>1</v>
      </c>
      <c r="H207" t="s">
        <v>1445</v>
      </c>
      <c r="I207" s="8">
        <v>275</v>
      </c>
    </row>
    <row r="208" spans="1:9">
      <c r="A208" t="s">
        <v>82</v>
      </c>
      <c r="B208" s="8" t="s">
        <v>2209</v>
      </c>
      <c r="C208" s="8">
        <v>102282</v>
      </c>
      <c r="D208" s="8">
        <v>102278</v>
      </c>
      <c r="E208" s="8">
        <v>102278</v>
      </c>
      <c r="F208" t="s">
        <v>2161</v>
      </c>
      <c r="G208" s="8">
        <v>1</v>
      </c>
      <c r="H208" t="s">
        <v>1445</v>
      </c>
      <c r="I208" s="8">
        <v>47</v>
      </c>
    </row>
    <row r="209" spans="1:9">
      <c r="A209" t="s">
        <v>81</v>
      </c>
      <c r="B209" s="8" t="s">
        <v>2209</v>
      </c>
      <c r="C209" s="8">
        <v>102282</v>
      </c>
      <c r="D209" s="8">
        <v>102265</v>
      </c>
      <c r="E209" s="8">
        <v>102265</v>
      </c>
      <c r="F209" t="s">
        <v>2161</v>
      </c>
      <c r="G209" s="8">
        <v>1</v>
      </c>
      <c r="H209" t="s">
        <v>1445</v>
      </c>
      <c r="I209" s="8">
        <v>44</v>
      </c>
    </row>
    <row r="210" spans="1:9">
      <c r="A210" t="s">
        <v>83</v>
      </c>
      <c r="B210" s="8" t="s">
        <v>2209</v>
      </c>
      <c r="C210" s="8">
        <v>102282</v>
      </c>
      <c r="D210" s="8">
        <v>102286</v>
      </c>
      <c r="E210" s="8">
        <v>102286</v>
      </c>
      <c r="F210" t="s">
        <v>2161</v>
      </c>
      <c r="G210" s="8">
        <v>1</v>
      </c>
      <c r="H210" t="s">
        <v>1445</v>
      </c>
      <c r="I210" s="8">
        <v>112</v>
      </c>
    </row>
    <row r="211" spans="1:9">
      <c r="A211" t="s">
        <v>84</v>
      </c>
      <c r="B211" s="8" t="s">
        <v>2209</v>
      </c>
      <c r="C211" s="8">
        <v>102282</v>
      </c>
      <c r="D211" s="8">
        <v>102277</v>
      </c>
      <c r="E211" s="8">
        <v>102277</v>
      </c>
      <c r="F211" t="s">
        <v>2161</v>
      </c>
      <c r="G211" s="8">
        <v>1</v>
      </c>
      <c r="H211" t="s">
        <v>1445</v>
      </c>
      <c r="I211" s="8">
        <v>307</v>
      </c>
    </row>
    <row r="212" spans="1:9">
      <c r="A212" t="s">
        <v>94</v>
      </c>
      <c r="B212" s="8" t="s">
        <v>2209</v>
      </c>
      <c r="C212" s="8">
        <v>102282</v>
      </c>
      <c r="D212" s="8">
        <v>99777</v>
      </c>
      <c r="E212" s="8">
        <v>99777</v>
      </c>
      <c r="F212" t="s">
        <v>2161</v>
      </c>
      <c r="G212" s="8">
        <v>1</v>
      </c>
      <c r="H212" t="s">
        <v>1445</v>
      </c>
      <c r="I212" s="8" t="s">
        <v>212</v>
      </c>
    </row>
    <row r="213" spans="1:9">
      <c r="A213" t="s">
        <v>85</v>
      </c>
      <c r="B213" s="8" t="s">
        <v>2209</v>
      </c>
      <c r="C213" s="8">
        <v>102282</v>
      </c>
      <c r="D213" s="8">
        <v>102279</v>
      </c>
      <c r="E213" s="8">
        <v>102279</v>
      </c>
      <c r="F213" t="s">
        <v>2161</v>
      </c>
      <c r="G213" s="8">
        <v>1</v>
      </c>
      <c r="H213" t="s">
        <v>1445</v>
      </c>
      <c r="I213" s="8">
        <v>118</v>
      </c>
    </row>
    <row r="214" spans="1:9">
      <c r="A214" t="s">
        <v>86</v>
      </c>
      <c r="B214" s="8" t="s">
        <v>2209</v>
      </c>
      <c r="C214" s="8">
        <v>102282</v>
      </c>
      <c r="D214" s="8">
        <v>99779</v>
      </c>
      <c r="E214" s="8">
        <v>99779</v>
      </c>
      <c r="F214" t="s">
        <v>2161</v>
      </c>
      <c r="G214" s="8">
        <v>1</v>
      </c>
      <c r="H214" t="s">
        <v>1445</v>
      </c>
      <c r="I214" s="8">
        <v>27</v>
      </c>
    </row>
    <row r="215" spans="1:9">
      <c r="A215" t="s">
        <v>87</v>
      </c>
      <c r="B215" s="8" t="s">
        <v>2209</v>
      </c>
      <c r="C215" s="8">
        <v>102282</v>
      </c>
      <c r="D215" s="8">
        <v>102279</v>
      </c>
      <c r="E215" s="8">
        <v>102279</v>
      </c>
      <c r="F215" t="s">
        <v>2161</v>
      </c>
      <c r="G215" s="8">
        <v>1</v>
      </c>
      <c r="H215" t="s">
        <v>1445</v>
      </c>
      <c r="I215" s="8">
        <v>243</v>
      </c>
    </row>
    <row r="216" spans="1:9">
      <c r="A216" t="s">
        <v>88</v>
      </c>
      <c r="B216" s="8" t="s">
        <v>2209</v>
      </c>
      <c r="C216" s="8">
        <v>102282</v>
      </c>
      <c r="D216" s="8">
        <v>102300</v>
      </c>
      <c r="E216" s="8">
        <v>102300</v>
      </c>
      <c r="F216" t="s">
        <v>2161</v>
      </c>
      <c r="G216" s="8">
        <v>1</v>
      </c>
      <c r="H216" t="s">
        <v>1445</v>
      </c>
      <c r="I216" s="8">
        <v>498</v>
      </c>
    </row>
    <row r="217" spans="1:9">
      <c r="A217" t="s">
        <v>89</v>
      </c>
      <c r="B217" s="8" t="s">
        <v>2209</v>
      </c>
      <c r="C217" s="8">
        <v>102282</v>
      </c>
      <c r="D217" s="8">
        <v>102278</v>
      </c>
      <c r="E217" s="8">
        <v>102278</v>
      </c>
      <c r="F217" t="s">
        <v>2161</v>
      </c>
      <c r="G217" s="8">
        <v>1</v>
      </c>
      <c r="H217" t="s">
        <v>1445</v>
      </c>
      <c r="I217" s="8">
        <v>255</v>
      </c>
    </row>
    <row r="218" spans="1:9">
      <c r="A218" t="s">
        <v>90</v>
      </c>
      <c r="B218" s="8" t="s">
        <v>2209</v>
      </c>
      <c r="C218" s="8">
        <v>102282</v>
      </c>
      <c r="D218" s="8">
        <v>102238</v>
      </c>
      <c r="E218" s="8">
        <v>102238</v>
      </c>
      <c r="F218" t="s">
        <v>2161</v>
      </c>
      <c r="G218" s="8">
        <v>1</v>
      </c>
      <c r="H218" t="s">
        <v>1445</v>
      </c>
      <c r="I218" s="8">
        <v>19</v>
      </c>
    </row>
    <row r="219" spans="1:9">
      <c r="A219" t="s">
        <v>92</v>
      </c>
      <c r="B219" s="8">
        <v>121058</v>
      </c>
      <c r="C219" s="8">
        <v>121058</v>
      </c>
      <c r="D219" s="8">
        <v>120730</v>
      </c>
      <c r="E219" s="8">
        <v>120730</v>
      </c>
      <c r="F219" t="s">
        <v>2184</v>
      </c>
      <c r="G219" s="8">
        <v>1</v>
      </c>
      <c r="H219" t="s">
        <v>1524</v>
      </c>
      <c r="I219" s="8" t="s">
        <v>212</v>
      </c>
    </row>
    <row r="220" spans="1:9">
      <c r="A220" t="s">
        <v>92</v>
      </c>
      <c r="B220" s="8">
        <v>121067</v>
      </c>
      <c r="C220" s="8">
        <v>121067</v>
      </c>
      <c r="D220" s="8">
        <v>120740</v>
      </c>
      <c r="E220" s="8">
        <v>120741</v>
      </c>
      <c r="F220" t="s">
        <v>2189</v>
      </c>
      <c r="G220" s="8">
        <v>2</v>
      </c>
      <c r="H220" t="s">
        <v>1524</v>
      </c>
      <c r="I220" s="8" t="s">
        <v>212</v>
      </c>
    </row>
    <row r="221" spans="1:9">
      <c r="A221" t="s">
        <v>92</v>
      </c>
      <c r="B221" s="8">
        <v>121083</v>
      </c>
      <c r="C221" s="8">
        <v>121083</v>
      </c>
      <c r="D221" s="8">
        <v>120756</v>
      </c>
      <c r="E221" s="8">
        <v>120756</v>
      </c>
      <c r="F221" t="s">
        <v>2197</v>
      </c>
      <c r="G221" s="8">
        <v>1</v>
      </c>
      <c r="H221" t="s">
        <v>1524</v>
      </c>
      <c r="I221" s="8" t="s">
        <v>212</v>
      </c>
    </row>
    <row r="222" spans="1:9">
      <c r="A222" t="s">
        <v>92</v>
      </c>
      <c r="B222" s="8">
        <v>121092</v>
      </c>
      <c r="C222" s="8">
        <v>121092</v>
      </c>
      <c r="D222" s="8">
        <v>120764</v>
      </c>
      <c r="E222" s="8">
        <v>120764</v>
      </c>
      <c r="F222" t="s">
        <v>2210</v>
      </c>
      <c r="G222" s="8">
        <v>1</v>
      </c>
      <c r="H222" t="s">
        <v>1524</v>
      </c>
      <c r="I222" s="8" t="s">
        <v>212</v>
      </c>
    </row>
    <row r="223" spans="1:9">
      <c r="A223" t="s">
        <v>92</v>
      </c>
      <c r="B223" s="8">
        <v>121118</v>
      </c>
      <c r="C223" s="8">
        <v>121118</v>
      </c>
      <c r="D223" s="8">
        <v>120789</v>
      </c>
      <c r="E223" s="8">
        <v>120789</v>
      </c>
      <c r="F223" t="s">
        <v>2210</v>
      </c>
      <c r="G223" s="8">
        <v>1</v>
      </c>
      <c r="H223" t="s">
        <v>1524</v>
      </c>
      <c r="I223" s="8" t="s">
        <v>212</v>
      </c>
    </row>
    <row r="224" spans="1:9">
      <c r="A224" t="s">
        <v>92</v>
      </c>
      <c r="B224" s="8">
        <v>127028</v>
      </c>
      <c r="C224" s="8">
        <v>127028</v>
      </c>
      <c r="D224" s="8">
        <v>126700</v>
      </c>
      <c r="E224" s="8">
        <v>126739</v>
      </c>
      <c r="F224" t="s">
        <v>2211</v>
      </c>
      <c r="G224" s="8">
        <v>40</v>
      </c>
      <c r="H224" t="s">
        <v>1529</v>
      </c>
      <c r="I224" s="8" t="s">
        <v>212</v>
      </c>
    </row>
    <row r="225" spans="1:9">
      <c r="A225" t="s">
        <v>90</v>
      </c>
      <c r="B225" s="8">
        <v>158423</v>
      </c>
      <c r="C225" s="8">
        <v>158428</v>
      </c>
      <c r="D225" s="8">
        <v>158383</v>
      </c>
      <c r="E225" s="8">
        <v>158383</v>
      </c>
      <c r="F225" t="s">
        <v>2212</v>
      </c>
      <c r="G225" s="8">
        <v>6</v>
      </c>
      <c r="H225" t="s">
        <v>1500</v>
      </c>
      <c r="I225" s="8">
        <v>8</v>
      </c>
    </row>
    <row r="226" spans="1:9">
      <c r="A226" t="s">
        <v>85</v>
      </c>
      <c r="B226" s="8">
        <v>160640</v>
      </c>
      <c r="C226" s="8">
        <v>160657</v>
      </c>
      <c r="D226" s="8">
        <v>160636</v>
      </c>
      <c r="E226" s="8">
        <v>160636</v>
      </c>
      <c r="F226" t="s">
        <v>2213</v>
      </c>
      <c r="G226" s="8">
        <v>18</v>
      </c>
      <c r="H226" t="s">
        <v>1551</v>
      </c>
      <c r="I226" s="8">
        <v>74</v>
      </c>
    </row>
    <row r="227" spans="1:9">
      <c r="A227" t="s">
        <v>82</v>
      </c>
      <c r="B227" s="8">
        <v>181989</v>
      </c>
      <c r="C227" s="8">
        <v>181989</v>
      </c>
      <c r="D227" s="8">
        <v>181986</v>
      </c>
      <c r="E227" s="8">
        <v>181986</v>
      </c>
      <c r="F227" t="s">
        <v>2162</v>
      </c>
      <c r="G227" s="8">
        <v>1</v>
      </c>
      <c r="H227" t="s">
        <v>1538</v>
      </c>
      <c r="I227" s="8">
        <v>20</v>
      </c>
    </row>
    <row r="228" spans="1:9">
      <c r="A228" t="s">
        <v>79</v>
      </c>
      <c r="B228" s="8">
        <v>182604</v>
      </c>
      <c r="C228" s="8">
        <v>182604</v>
      </c>
      <c r="D228" s="8">
        <v>181870</v>
      </c>
      <c r="E228" s="8">
        <v>181870</v>
      </c>
      <c r="F228" t="s">
        <v>2210</v>
      </c>
      <c r="G228" s="8">
        <v>1</v>
      </c>
      <c r="H228" t="s">
        <v>1467</v>
      </c>
      <c r="I228" s="8">
        <v>16</v>
      </c>
    </row>
    <row r="229" spans="1:9">
      <c r="A229" t="s">
        <v>86</v>
      </c>
      <c r="B229" s="8">
        <v>195411</v>
      </c>
      <c r="C229" s="8">
        <v>195412</v>
      </c>
      <c r="D229" s="8">
        <v>192907</v>
      </c>
      <c r="E229" s="8">
        <v>192907</v>
      </c>
      <c r="F229" t="s">
        <v>2214</v>
      </c>
      <c r="G229" s="8">
        <v>2</v>
      </c>
      <c r="H229" t="s">
        <v>1457</v>
      </c>
      <c r="I229" s="8">
        <v>40</v>
      </c>
    </row>
    <row r="230" spans="1:9">
      <c r="A230" t="s">
        <v>93</v>
      </c>
      <c r="B230" s="8">
        <v>200133</v>
      </c>
      <c r="C230" s="8">
        <v>200133</v>
      </c>
      <c r="D230" s="8">
        <v>200135</v>
      </c>
      <c r="E230" s="8">
        <v>200135</v>
      </c>
      <c r="F230" t="s">
        <v>2161</v>
      </c>
      <c r="G230" s="8">
        <v>1</v>
      </c>
      <c r="H230" t="s">
        <v>1460</v>
      </c>
      <c r="I230" s="8" t="s">
        <v>212</v>
      </c>
    </row>
    <row r="231" spans="1:9">
      <c r="A231" t="s">
        <v>73</v>
      </c>
      <c r="B231" s="8">
        <v>200133</v>
      </c>
      <c r="C231" s="8">
        <v>200133</v>
      </c>
      <c r="D231" s="8">
        <v>200148</v>
      </c>
      <c r="E231" s="8">
        <v>200148</v>
      </c>
      <c r="F231" t="s">
        <v>2161</v>
      </c>
      <c r="G231" s="8">
        <v>1</v>
      </c>
      <c r="H231" t="s">
        <v>1460</v>
      </c>
      <c r="I231" s="8">
        <v>94</v>
      </c>
    </row>
    <row r="232" spans="1:9">
      <c r="A232" t="s">
        <v>78</v>
      </c>
      <c r="B232" s="8">
        <v>200133</v>
      </c>
      <c r="C232" s="8">
        <v>200133</v>
      </c>
      <c r="D232" s="8">
        <v>200124</v>
      </c>
      <c r="E232" s="8">
        <v>200124</v>
      </c>
      <c r="F232" t="s">
        <v>2161</v>
      </c>
      <c r="G232" s="8">
        <v>1</v>
      </c>
      <c r="H232" t="s">
        <v>1460</v>
      </c>
      <c r="I232" s="8">
        <v>1725</v>
      </c>
    </row>
    <row r="233" spans="1:9">
      <c r="A233" t="s">
        <v>92</v>
      </c>
      <c r="B233" s="8">
        <v>200133</v>
      </c>
      <c r="C233" s="8">
        <v>200133</v>
      </c>
      <c r="D233" s="8">
        <v>199845</v>
      </c>
      <c r="E233" s="8">
        <v>199845</v>
      </c>
      <c r="F233" t="s">
        <v>2161</v>
      </c>
      <c r="G233" s="8">
        <v>1</v>
      </c>
      <c r="H233" t="s">
        <v>1460</v>
      </c>
      <c r="I233" s="8" t="s">
        <v>212</v>
      </c>
    </row>
    <row r="234" spans="1:9">
      <c r="A234" t="s">
        <v>94</v>
      </c>
      <c r="B234" s="8">
        <v>200133</v>
      </c>
      <c r="C234" s="8">
        <v>200133</v>
      </c>
      <c r="D234" s="8">
        <v>197629</v>
      </c>
      <c r="E234" s="8">
        <v>197629</v>
      </c>
      <c r="F234" t="s">
        <v>2161</v>
      </c>
      <c r="G234" s="8">
        <v>1</v>
      </c>
      <c r="H234" t="s">
        <v>1460</v>
      </c>
      <c r="I234" s="8" t="s">
        <v>212</v>
      </c>
    </row>
    <row r="235" spans="1:9">
      <c r="A235" t="s">
        <v>86</v>
      </c>
      <c r="B235" s="8">
        <v>200133</v>
      </c>
      <c r="C235" s="8">
        <v>200133</v>
      </c>
      <c r="D235" s="8">
        <v>197629</v>
      </c>
      <c r="E235" s="8">
        <v>197629</v>
      </c>
      <c r="F235" t="s">
        <v>2161</v>
      </c>
      <c r="G235" s="8">
        <v>1</v>
      </c>
      <c r="H235" t="s">
        <v>1460</v>
      </c>
      <c r="I235" s="8">
        <v>43</v>
      </c>
    </row>
    <row r="236" spans="1:9">
      <c r="A236" t="s">
        <v>90</v>
      </c>
      <c r="B236" s="8">
        <v>200133</v>
      </c>
      <c r="C236" s="8">
        <v>200133</v>
      </c>
      <c r="D236" s="8">
        <v>200066</v>
      </c>
      <c r="E236" s="8">
        <v>200066</v>
      </c>
      <c r="F236" t="s">
        <v>2161</v>
      </c>
      <c r="G236" s="8">
        <v>1</v>
      </c>
      <c r="H236" t="s">
        <v>1460</v>
      </c>
      <c r="I236" s="8">
        <v>14</v>
      </c>
    </row>
    <row r="237" spans="1:9">
      <c r="A237" t="s">
        <v>93</v>
      </c>
      <c r="B237" s="8">
        <v>202097</v>
      </c>
      <c r="C237" s="8">
        <v>202185</v>
      </c>
      <c r="D237" s="8">
        <v>202098</v>
      </c>
      <c r="E237" s="8">
        <v>202098</v>
      </c>
      <c r="F237" t="s">
        <v>2215</v>
      </c>
      <c r="G237" s="8">
        <v>89</v>
      </c>
      <c r="H237" t="s">
        <v>1483</v>
      </c>
      <c r="I237" s="8" t="s">
        <v>212</v>
      </c>
    </row>
    <row r="238" spans="1:9">
      <c r="A238" t="s">
        <v>73</v>
      </c>
      <c r="B238" s="8">
        <v>202097</v>
      </c>
      <c r="C238" s="8">
        <v>202185</v>
      </c>
      <c r="D238" s="8">
        <v>202111</v>
      </c>
      <c r="E238" s="8">
        <v>202111</v>
      </c>
      <c r="F238" t="s">
        <v>2215</v>
      </c>
      <c r="G238" s="8">
        <v>89</v>
      </c>
      <c r="H238" t="s">
        <v>1483</v>
      </c>
      <c r="I238" s="8">
        <v>129</v>
      </c>
    </row>
    <row r="239" spans="1:9">
      <c r="A239" t="s">
        <v>78</v>
      </c>
      <c r="B239" s="8">
        <v>202097</v>
      </c>
      <c r="C239" s="8">
        <v>202185</v>
      </c>
      <c r="D239" s="8">
        <v>202087</v>
      </c>
      <c r="E239" s="8">
        <v>202087</v>
      </c>
      <c r="F239" t="s">
        <v>2215</v>
      </c>
      <c r="G239" s="8">
        <v>89</v>
      </c>
      <c r="H239" t="s">
        <v>1483</v>
      </c>
      <c r="I239" s="8">
        <v>664</v>
      </c>
    </row>
    <row r="240" spans="1:9">
      <c r="A240" t="s">
        <v>92</v>
      </c>
      <c r="B240" s="8">
        <v>202097</v>
      </c>
      <c r="C240" s="8">
        <v>202185</v>
      </c>
      <c r="D240" s="8">
        <v>201808</v>
      </c>
      <c r="E240" s="8">
        <v>201808</v>
      </c>
      <c r="F240" t="s">
        <v>2215</v>
      </c>
      <c r="G240" s="8">
        <v>89</v>
      </c>
      <c r="H240" t="s">
        <v>1483</v>
      </c>
      <c r="I240" s="8" t="s">
        <v>212</v>
      </c>
    </row>
    <row r="241" spans="1:9">
      <c r="A241" t="s">
        <v>94</v>
      </c>
      <c r="B241" s="8">
        <v>202097</v>
      </c>
      <c r="C241" s="8">
        <v>202185</v>
      </c>
      <c r="D241" s="8">
        <v>199592</v>
      </c>
      <c r="E241" s="8">
        <v>199592</v>
      </c>
      <c r="F241" t="s">
        <v>2215</v>
      </c>
      <c r="G241" s="8">
        <v>89</v>
      </c>
      <c r="H241" t="s">
        <v>1483</v>
      </c>
      <c r="I241" s="8" t="s">
        <v>212</v>
      </c>
    </row>
    <row r="242" spans="1:9">
      <c r="A242" t="s">
        <v>86</v>
      </c>
      <c r="B242" s="8">
        <v>202097</v>
      </c>
      <c r="C242" s="8">
        <v>202185</v>
      </c>
      <c r="D242" s="8">
        <v>199592</v>
      </c>
      <c r="E242" s="8">
        <v>199592</v>
      </c>
      <c r="F242" t="s">
        <v>2215</v>
      </c>
      <c r="G242" s="8">
        <v>89</v>
      </c>
      <c r="H242" t="s">
        <v>1483</v>
      </c>
      <c r="I242" s="8">
        <v>52</v>
      </c>
    </row>
    <row r="243" spans="1:9">
      <c r="A243" t="s">
        <v>90</v>
      </c>
      <c r="B243" s="8">
        <v>202097</v>
      </c>
      <c r="C243" s="8">
        <v>202185</v>
      </c>
      <c r="D243" s="8">
        <v>202029</v>
      </c>
      <c r="E243" s="8">
        <v>202029</v>
      </c>
      <c r="F243" t="s">
        <v>2215</v>
      </c>
      <c r="G243" s="8">
        <v>89</v>
      </c>
      <c r="H243" t="s">
        <v>1483</v>
      </c>
      <c r="I243" s="8">
        <v>18</v>
      </c>
    </row>
    <row r="244" spans="1:9">
      <c r="A244" t="s">
        <v>92</v>
      </c>
      <c r="B244" s="8">
        <v>226932</v>
      </c>
      <c r="C244" s="8">
        <v>226934</v>
      </c>
      <c r="D244" s="8">
        <v>226554</v>
      </c>
      <c r="E244" s="8">
        <v>226554</v>
      </c>
      <c r="F244" t="s">
        <v>2216</v>
      </c>
      <c r="G244" s="8">
        <v>3</v>
      </c>
      <c r="H244" t="s">
        <v>1512</v>
      </c>
      <c r="I244" s="8" t="s">
        <v>212</v>
      </c>
    </row>
    <row r="245" spans="1:9">
      <c r="A245" t="s">
        <v>92</v>
      </c>
      <c r="B245" s="8">
        <v>226941</v>
      </c>
      <c r="C245" s="8">
        <v>226941</v>
      </c>
      <c r="D245" s="8">
        <v>226560</v>
      </c>
      <c r="E245" s="8">
        <v>226560</v>
      </c>
      <c r="F245" t="s">
        <v>2182</v>
      </c>
      <c r="G245" s="8">
        <v>1</v>
      </c>
      <c r="H245" t="s">
        <v>1512</v>
      </c>
      <c r="I245" s="8" t="s">
        <v>212</v>
      </c>
    </row>
    <row r="246" spans="1:9">
      <c r="A246" t="s">
        <v>92</v>
      </c>
      <c r="B246" s="8">
        <v>226954</v>
      </c>
      <c r="C246" s="8">
        <v>226956</v>
      </c>
      <c r="D246" s="8">
        <v>226572</v>
      </c>
      <c r="E246" s="8">
        <v>226572</v>
      </c>
      <c r="F246" t="s">
        <v>2217</v>
      </c>
      <c r="G246" s="8">
        <v>3</v>
      </c>
      <c r="H246" t="s">
        <v>1512</v>
      </c>
      <c r="I246" s="8" t="s">
        <v>212</v>
      </c>
    </row>
    <row r="247" spans="1:9">
      <c r="A247" t="s">
        <v>92</v>
      </c>
      <c r="B247" s="8">
        <v>226968</v>
      </c>
      <c r="C247" s="8">
        <v>226968</v>
      </c>
      <c r="D247" s="8">
        <v>226583</v>
      </c>
      <c r="E247" s="8">
        <v>226583</v>
      </c>
      <c r="F247" t="s">
        <v>2210</v>
      </c>
      <c r="G247" s="8">
        <v>1</v>
      </c>
      <c r="H247" t="s">
        <v>1512</v>
      </c>
      <c r="I247" s="8" t="s">
        <v>212</v>
      </c>
    </row>
    <row r="248" spans="1:9">
      <c r="A248" t="s">
        <v>92</v>
      </c>
      <c r="B248" s="8">
        <v>226984</v>
      </c>
      <c r="C248" s="8">
        <v>226984</v>
      </c>
      <c r="D248" s="8">
        <v>226598</v>
      </c>
      <c r="E248" s="8">
        <v>226598</v>
      </c>
      <c r="F248" t="s">
        <v>2197</v>
      </c>
      <c r="G248" s="8">
        <v>1</v>
      </c>
      <c r="H248" t="s">
        <v>1512</v>
      </c>
      <c r="I248" s="8" t="s">
        <v>212</v>
      </c>
    </row>
    <row r="249" spans="1:9">
      <c r="A249" t="s">
        <v>92</v>
      </c>
      <c r="B249" s="8">
        <v>226991</v>
      </c>
      <c r="C249" s="8">
        <v>226991</v>
      </c>
      <c r="D249" s="8">
        <v>226606</v>
      </c>
      <c r="E249" s="8">
        <v>226606</v>
      </c>
      <c r="F249" t="s">
        <v>2161</v>
      </c>
      <c r="G249" s="8">
        <v>1</v>
      </c>
      <c r="H249" t="s">
        <v>1512</v>
      </c>
      <c r="I249" s="8" t="s">
        <v>212</v>
      </c>
    </row>
    <row r="250" spans="1:9">
      <c r="A250" t="s">
        <v>86</v>
      </c>
      <c r="B250" s="8">
        <v>229884</v>
      </c>
      <c r="C250" s="8">
        <v>229884</v>
      </c>
      <c r="D250" s="8">
        <v>227292</v>
      </c>
      <c r="E250" s="8">
        <v>227292</v>
      </c>
      <c r="F250" t="s">
        <v>2161</v>
      </c>
      <c r="G250" s="8">
        <v>1</v>
      </c>
      <c r="H250" t="s">
        <v>1443</v>
      </c>
      <c r="I250" s="8">
        <v>26</v>
      </c>
    </row>
    <row r="251" spans="1:9">
      <c r="A251" t="s">
        <v>93</v>
      </c>
      <c r="B251" s="8">
        <v>254227</v>
      </c>
      <c r="C251" s="8">
        <v>254227</v>
      </c>
      <c r="D251" s="8">
        <v>254141</v>
      </c>
      <c r="E251" s="8">
        <v>254147</v>
      </c>
      <c r="F251" t="s">
        <v>2218</v>
      </c>
      <c r="G251" s="8">
        <v>7</v>
      </c>
      <c r="H251" t="s">
        <v>1454</v>
      </c>
      <c r="I251" s="8" t="s">
        <v>212</v>
      </c>
    </row>
    <row r="252" spans="1:9">
      <c r="A252" t="s">
        <v>73</v>
      </c>
      <c r="B252" s="8">
        <v>254227</v>
      </c>
      <c r="C252" s="8">
        <v>254227</v>
      </c>
      <c r="D252" s="8">
        <v>254154</v>
      </c>
      <c r="E252" s="8">
        <v>254160</v>
      </c>
      <c r="F252" t="s">
        <v>2218</v>
      </c>
      <c r="G252" s="8">
        <v>7</v>
      </c>
      <c r="H252" t="s">
        <v>1454</v>
      </c>
      <c r="I252" s="8">
        <v>113</v>
      </c>
    </row>
    <row r="253" spans="1:9">
      <c r="A253" t="s">
        <v>78</v>
      </c>
      <c r="B253" s="8">
        <v>254227</v>
      </c>
      <c r="C253" s="8">
        <v>254227</v>
      </c>
      <c r="D253" s="8">
        <v>254130</v>
      </c>
      <c r="E253" s="8">
        <v>254136</v>
      </c>
      <c r="F253" t="s">
        <v>2218</v>
      </c>
      <c r="G253" s="8">
        <v>7</v>
      </c>
      <c r="H253" t="s">
        <v>1454</v>
      </c>
      <c r="I253" s="8">
        <v>1225</v>
      </c>
    </row>
    <row r="254" spans="1:9">
      <c r="A254" t="s">
        <v>92</v>
      </c>
      <c r="B254" s="8">
        <v>254227</v>
      </c>
      <c r="C254" s="8">
        <v>254227</v>
      </c>
      <c r="D254" s="8">
        <v>253843</v>
      </c>
      <c r="E254" s="8">
        <v>253849</v>
      </c>
      <c r="F254" t="s">
        <v>2218</v>
      </c>
      <c r="G254" s="8">
        <v>7</v>
      </c>
      <c r="H254" t="s">
        <v>1454</v>
      </c>
      <c r="I254" s="8" t="s">
        <v>212</v>
      </c>
    </row>
    <row r="255" spans="1:9">
      <c r="A255" t="s">
        <v>94</v>
      </c>
      <c r="B255" s="8">
        <v>254227</v>
      </c>
      <c r="C255" s="8">
        <v>254227</v>
      </c>
      <c r="D255" s="8">
        <v>251635</v>
      </c>
      <c r="E255" s="8">
        <v>251641</v>
      </c>
      <c r="F255" t="s">
        <v>2218</v>
      </c>
      <c r="G255" s="8">
        <v>7</v>
      </c>
      <c r="H255" t="s">
        <v>1454</v>
      </c>
      <c r="I255" s="8" t="s">
        <v>212</v>
      </c>
    </row>
    <row r="256" spans="1:9">
      <c r="A256" t="s">
        <v>86</v>
      </c>
      <c r="B256" s="8">
        <v>254227</v>
      </c>
      <c r="C256" s="8">
        <v>254227</v>
      </c>
      <c r="D256" s="8">
        <v>251636</v>
      </c>
      <c r="E256" s="8">
        <v>251642</v>
      </c>
      <c r="F256" t="s">
        <v>2218</v>
      </c>
      <c r="G256" s="8">
        <v>7</v>
      </c>
      <c r="H256" t="s">
        <v>1454</v>
      </c>
      <c r="I256" s="8">
        <v>45</v>
      </c>
    </row>
    <row r="257" spans="1:9">
      <c r="A257" t="s">
        <v>90</v>
      </c>
      <c r="B257" s="8">
        <v>254227</v>
      </c>
      <c r="C257" s="8">
        <v>254227</v>
      </c>
      <c r="D257" s="8">
        <v>254018</v>
      </c>
      <c r="E257" s="8">
        <v>254024</v>
      </c>
      <c r="F257" t="s">
        <v>2218</v>
      </c>
      <c r="G257" s="8">
        <v>7</v>
      </c>
      <c r="H257" t="s">
        <v>1454</v>
      </c>
      <c r="I257" s="8">
        <v>16</v>
      </c>
    </row>
    <row r="258" spans="1:9">
      <c r="A258" t="s">
        <v>93</v>
      </c>
      <c r="B258" s="8">
        <v>257858</v>
      </c>
      <c r="C258" s="8">
        <v>257858</v>
      </c>
      <c r="D258" s="8">
        <v>257777</v>
      </c>
      <c r="E258" s="8">
        <v>257777</v>
      </c>
      <c r="F258" t="s">
        <v>2197</v>
      </c>
      <c r="G258" s="8">
        <v>1</v>
      </c>
      <c r="H258" t="s">
        <v>1474</v>
      </c>
      <c r="I258" s="8" t="s">
        <v>212</v>
      </c>
    </row>
    <row r="259" spans="1:9">
      <c r="A259" t="s">
        <v>86</v>
      </c>
      <c r="B259" s="8">
        <v>265267</v>
      </c>
      <c r="C259" s="8">
        <v>265267</v>
      </c>
      <c r="D259" s="8">
        <v>262683</v>
      </c>
      <c r="E259" s="8">
        <v>262683</v>
      </c>
      <c r="F259" t="s">
        <v>2162</v>
      </c>
      <c r="G259" s="8">
        <v>1</v>
      </c>
      <c r="H259" t="s">
        <v>1489</v>
      </c>
      <c r="I259" s="8">
        <v>41</v>
      </c>
    </row>
    <row r="260" spans="1:9">
      <c r="A260" t="s">
        <v>86</v>
      </c>
      <c r="B260" s="8">
        <v>277950</v>
      </c>
      <c r="C260" s="8">
        <v>277950</v>
      </c>
      <c r="D260" s="8">
        <v>275367</v>
      </c>
      <c r="E260" s="8">
        <v>275367</v>
      </c>
      <c r="F260" t="s">
        <v>2162</v>
      </c>
      <c r="G260" s="8">
        <v>1</v>
      </c>
      <c r="H260" t="s">
        <v>1482</v>
      </c>
      <c r="I260" s="8">
        <v>30</v>
      </c>
    </row>
    <row r="261" spans="1:9">
      <c r="A261" t="s">
        <v>90</v>
      </c>
      <c r="B261" s="8">
        <v>290183</v>
      </c>
      <c r="C261" s="8">
        <v>290183</v>
      </c>
      <c r="D261" s="8">
        <v>289897</v>
      </c>
      <c r="E261" s="8">
        <v>289897</v>
      </c>
      <c r="F261" t="s">
        <v>2197</v>
      </c>
      <c r="G261" s="8">
        <v>1</v>
      </c>
      <c r="H261" t="s">
        <v>1466</v>
      </c>
      <c r="I261" s="8">
        <v>27</v>
      </c>
    </row>
    <row r="262" spans="1:9">
      <c r="A262" t="s">
        <v>79</v>
      </c>
      <c r="B262" s="8">
        <v>295057</v>
      </c>
      <c r="C262" s="8">
        <v>295082</v>
      </c>
      <c r="D262" s="8">
        <v>293102</v>
      </c>
      <c r="E262" s="8">
        <v>293102</v>
      </c>
      <c r="F262" t="s">
        <v>2219</v>
      </c>
      <c r="G262" s="8">
        <v>26</v>
      </c>
      <c r="H262" t="s">
        <v>1434</v>
      </c>
      <c r="I262" s="8">
        <v>5</v>
      </c>
    </row>
    <row r="263" spans="1:9">
      <c r="A263" t="s">
        <v>73</v>
      </c>
      <c r="B263" s="8">
        <v>311346</v>
      </c>
      <c r="C263" s="8">
        <v>311346</v>
      </c>
      <c r="D263" s="8">
        <v>311280</v>
      </c>
      <c r="E263" s="8">
        <v>311280</v>
      </c>
      <c r="F263" t="s">
        <v>2161</v>
      </c>
      <c r="G263" s="8">
        <v>1</v>
      </c>
      <c r="H263" t="s">
        <v>1469</v>
      </c>
      <c r="I263" s="8">
        <v>145</v>
      </c>
    </row>
    <row r="264" spans="1:9">
      <c r="A264" t="s">
        <v>86</v>
      </c>
      <c r="B264" s="8">
        <v>384546</v>
      </c>
      <c r="C264" s="8">
        <v>384546</v>
      </c>
      <c r="D264" s="8">
        <v>381962</v>
      </c>
      <c r="E264" s="8">
        <v>381962</v>
      </c>
      <c r="F264" t="s">
        <v>2182</v>
      </c>
      <c r="G264" s="8">
        <v>1</v>
      </c>
      <c r="H264" t="s">
        <v>1448</v>
      </c>
      <c r="I264" s="8">
        <v>57</v>
      </c>
    </row>
    <row r="265" spans="1:9">
      <c r="A265" t="s">
        <v>93</v>
      </c>
      <c r="B265" s="8" t="s">
        <v>2220</v>
      </c>
      <c r="C265" s="8">
        <v>385020</v>
      </c>
      <c r="D265" s="8">
        <v>384940</v>
      </c>
      <c r="E265" s="8">
        <v>384940</v>
      </c>
      <c r="F265" t="s">
        <v>2162</v>
      </c>
      <c r="G265" s="8">
        <v>1</v>
      </c>
      <c r="H265" t="s">
        <v>1510</v>
      </c>
      <c r="I265" s="8" t="s">
        <v>212</v>
      </c>
    </row>
    <row r="266" spans="1:9">
      <c r="A266" t="s">
        <v>73</v>
      </c>
      <c r="B266" s="8" t="s">
        <v>2220</v>
      </c>
      <c r="C266" s="8">
        <v>385020</v>
      </c>
      <c r="D266" s="8">
        <v>384955</v>
      </c>
      <c r="E266" s="8">
        <v>384955</v>
      </c>
      <c r="F266" t="s">
        <v>2162</v>
      </c>
      <c r="G266" s="8">
        <v>1</v>
      </c>
      <c r="H266" t="s">
        <v>1510</v>
      </c>
      <c r="I266" s="8">
        <v>154</v>
      </c>
    </row>
    <row r="267" spans="1:9">
      <c r="A267" t="s">
        <v>74</v>
      </c>
      <c r="B267" s="8" t="s">
        <v>2220</v>
      </c>
      <c r="C267" s="8">
        <v>385020</v>
      </c>
      <c r="D267" s="8">
        <v>385017</v>
      </c>
      <c r="E267" s="8">
        <v>385017</v>
      </c>
      <c r="F267" t="s">
        <v>2162</v>
      </c>
      <c r="G267" s="8">
        <v>1</v>
      </c>
      <c r="H267" t="s">
        <v>1510</v>
      </c>
      <c r="I267" s="8">
        <v>311</v>
      </c>
    </row>
    <row r="268" spans="1:9">
      <c r="A268" t="s">
        <v>75</v>
      </c>
      <c r="B268" s="8" t="s">
        <v>2220</v>
      </c>
      <c r="C268" s="8">
        <v>385020</v>
      </c>
      <c r="D268" s="8">
        <v>385024</v>
      </c>
      <c r="E268" s="8">
        <v>385024</v>
      </c>
      <c r="F268" t="s">
        <v>2162</v>
      </c>
      <c r="G268" s="8">
        <v>1</v>
      </c>
      <c r="H268" t="s">
        <v>1510</v>
      </c>
      <c r="I268" s="8">
        <v>60</v>
      </c>
    </row>
    <row r="269" spans="1:9">
      <c r="A269" t="s">
        <v>76</v>
      </c>
      <c r="B269" s="8" t="s">
        <v>2220</v>
      </c>
      <c r="C269" s="8">
        <v>385020</v>
      </c>
      <c r="D269" s="8">
        <v>385017</v>
      </c>
      <c r="E269" s="8">
        <v>385017</v>
      </c>
      <c r="F269" t="s">
        <v>2162</v>
      </c>
      <c r="G269" s="8">
        <v>1</v>
      </c>
      <c r="H269" t="s">
        <v>1510</v>
      </c>
      <c r="I269" s="8">
        <v>30</v>
      </c>
    </row>
    <row r="270" spans="1:9">
      <c r="A270" t="s">
        <v>2865</v>
      </c>
      <c r="B270" s="8" t="s">
        <v>2220</v>
      </c>
      <c r="C270" s="8">
        <v>385020</v>
      </c>
      <c r="D270" s="8">
        <v>385015</v>
      </c>
      <c r="E270" s="8">
        <v>385015</v>
      </c>
      <c r="F270" t="s">
        <v>2162</v>
      </c>
      <c r="G270" s="8">
        <v>1</v>
      </c>
      <c r="H270" t="s">
        <v>1510</v>
      </c>
      <c r="I270" s="8">
        <v>23</v>
      </c>
    </row>
    <row r="271" spans="1:9">
      <c r="A271" t="s">
        <v>78</v>
      </c>
      <c r="B271" s="8" t="s">
        <v>2220</v>
      </c>
      <c r="C271" s="8">
        <v>385020</v>
      </c>
      <c r="D271" s="8">
        <v>384930</v>
      </c>
      <c r="E271" s="8">
        <v>384930</v>
      </c>
      <c r="F271" t="s">
        <v>2162</v>
      </c>
      <c r="G271" s="8">
        <v>1</v>
      </c>
      <c r="H271" t="s">
        <v>1510</v>
      </c>
      <c r="I271" s="8">
        <v>3623</v>
      </c>
    </row>
    <row r="272" spans="1:9">
      <c r="A272" t="s">
        <v>79</v>
      </c>
      <c r="B272" s="8" t="s">
        <v>2220</v>
      </c>
      <c r="C272" s="8">
        <v>385020</v>
      </c>
      <c r="D272" s="8">
        <v>382486</v>
      </c>
      <c r="E272" s="8">
        <v>382486</v>
      </c>
      <c r="F272" t="s">
        <v>2162</v>
      </c>
      <c r="G272" s="8">
        <v>1</v>
      </c>
      <c r="H272" t="s">
        <v>1510</v>
      </c>
      <c r="I272" s="8">
        <v>6</v>
      </c>
    </row>
    <row r="273" spans="1:9">
      <c r="A273" t="s">
        <v>92</v>
      </c>
      <c r="B273" s="8" t="s">
        <v>2220</v>
      </c>
      <c r="C273" s="8">
        <v>385020</v>
      </c>
      <c r="D273" s="8">
        <v>384643</v>
      </c>
      <c r="E273" s="8">
        <v>384643</v>
      </c>
      <c r="F273" t="s">
        <v>2162</v>
      </c>
      <c r="G273" s="8">
        <v>1</v>
      </c>
      <c r="H273" t="s">
        <v>1510</v>
      </c>
      <c r="I273" s="8" t="s">
        <v>212</v>
      </c>
    </row>
    <row r="274" spans="1:9">
      <c r="A274" t="s">
        <v>80</v>
      </c>
      <c r="B274" s="8" t="s">
        <v>2220</v>
      </c>
      <c r="C274" s="8">
        <v>385020</v>
      </c>
      <c r="D274" s="8">
        <v>385013</v>
      </c>
      <c r="E274" s="8">
        <v>385013</v>
      </c>
      <c r="F274" t="s">
        <v>2162</v>
      </c>
      <c r="G274" s="8">
        <v>1</v>
      </c>
      <c r="H274" t="s">
        <v>1510</v>
      </c>
      <c r="I274" s="8">
        <v>121</v>
      </c>
    </row>
    <row r="275" spans="1:9">
      <c r="A275" t="s">
        <v>82</v>
      </c>
      <c r="B275" s="8" t="s">
        <v>2220</v>
      </c>
      <c r="C275" s="8">
        <v>385020</v>
      </c>
      <c r="D275" s="8">
        <v>385007</v>
      </c>
      <c r="E275" s="8">
        <v>385007</v>
      </c>
      <c r="F275" t="s">
        <v>2162</v>
      </c>
      <c r="G275" s="8">
        <v>1</v>
      </c>
      <c r="H275" t="s">
        <v>1510</v>
      </c>
      <c r="I275" s="8">
        <v>21</v>
      </c>
    </row>
    <row r="276" spans="1:9">
      <c r="A276" t="s">
        <v>81</v>
      </c>
      <c r="B276" s="8" t="s">
        <v>2220</v>
      </c>
      <c r="C276" s="8">
        <v>385020</v>
      </c>
      <c r="D276" s="8">
        <v>384992</v>
      </c>
      <c r="E276" s="8">
        <v>384992</v>
      </c>
      <c r="F276" t="s">
        <v>2162</v>
      </c>
      <c r="G276" s="8">
        <v>1</v>
      </c>
      <c r="H276" t="s">
        <v>1510</v>
      </c>
      <c r="I276" s="8">
        <v>5</v>
      </c>
    </row>
    <row r="277" spans="1:9">
      <c r="A277" t="s">
        <v>83</v>
      </c>
      <c r="B277" s="8" t="s">
        <v>2220</v>
      </c>
      <c r="C277" s="8">
        <v>385020</v>
      </c>
      <c r="D277" s="8">
        <v>385025</v>
      </c>
      <c r="E277" s="8">
        <v>385025</v>
      </c>
      <c r="F277" t="s">
        <v>2162</v>
      </c>
      <c r="G277" s="8">
        <v>1</v>
      </c>
      <c r="H277" t="s">
        <v>1510</v>
      </c>
      <c r="I277" s="8">
        <v>71</v>
      </c>
    </row>
    <row r="278" spans="1:9">
      <c r="A278" t="s">
        <v>84</v>
      </c>
      <c r="B278" s="8" t="s">
        <v>2220</v>
      </c>
      <c r="C278" s="8">
        <v>385020</v>
      </c>
      <c r="D278" s="8">
        <v>385016</v>
      </c>
      <c r="E278" s="8">
        <v>385016</v>
      </c>
      <c r="F278" t="s">
        <v>2162</v>
      </c>
      <c r="G278" s="8">
        <v>1</v>
      </c>
      <c r="H278" t="s">
        <v>1510</v>
      </c>
      <c r="I278" s="8">
        <v>122</v>
      </c>
    </row>
    <row r="279" spans="1:9">
      <c r="A279" t="s">
        <v>94</v>
      </c>
      <c r="B279" s="8" t="s">
        <v>2220</v>
      </c>
      <c r="C279" s="8">
        <v>385020</v>
      </c>
      <c r="D279" s="8">
        <v>382435</v>
      </c>
      <c r="E279" s="8">
        <v>382435</v>
      </c>
      <c r="F279" t="s">
        <v>2162</v>
      </c>
      <c r="G279" s="8">
        <v>1</v>
      </c>
      <c r="H279" t="s">
        <v>1510</v>
      </c>
      <c r="I279" s="8" t="s">
        <v>212</v>
      </c>
    </row>
    <row r="280" spans="1:9">
      <c r="A280" t="s">
        <v>85</v>
      </c>
      <c r="B280" s="8" t="s">
        <v>2220</v>
      </c>
      <c r="C280" s="8">
        <v>385020</v>
      </c>
      <c r="D280" s="8">
        <v>385003</v>
      </c>
      <c r="E280" s="8">
        <v>385003</v>
      </c>
      <c r="F280" t="s">
        <v>2162</v>
      </c>
      <c r="G280" s="8">
        <v>1</v>
      </c>
      <c r="H280" t="s">
        <v>1510</v>
      </c>
      <c r="I280" s="8">
        <v>83</v>
      </c>
    </row>
    <row r="281" spans="1:9">
      <c r="A281" t="s">
        <v>86</v>
      </c>
      <c r="B281" s="8" t="s">
        <v>2220</v>
      </c>
      <c r="C281" s="8">
        <v>385020</v>
      </c>
      <c r="D281" s="8">
        <v>382437</v>
      </c>
      <c r="E281" s="8">
        <v>382437</v>
      </c>
      <c r="F281" t="s">
        <v>2162</v>
      </c>
      <c r="G281" s="8">
        <v>1</v>
      </c>
      <c r="H281" t="s">
        <v>1510</v>
      </c>
      <c r="I281" s="8">
        <v>48</v>
      </c>
    </row>
    <row r="282" spans="1:9">
      <c r="A282" t="s">
        <v>87</v>
      </c>
      <c r="B282" s="8" t="s">
        <v>2220</v>
      </c>
      <c r="C282" s="8">
        <v>385020</v>
      </c>
      <c r="D282" s="8">
        <v>385018</v>
      </c>
      <c r="E282" s="8">
        <v>385018</v>
      </c>
      <c r="F282" t="s">
        <v>2162</v>
      </c>
      <c r="G282" s="8">
        <v>1</v>
      </c>
      <c r="H282" t="s">
        <v>1510</v>
      </c>
      <c r="I282" s="8">
        <v>128</v>
      </c>
    </row>
    <row r="283" spans="1:9">
      <c r="A283" t="s">
        <v>88</v>
      </c>
      <c r="B283" s="8" t="s">
        <v>2220</v>
      </c>
      <c r="C283" s="8">
        <v>385020</v>
      </c>
      <c r="D283" s="8">
        <v>385015</v>
      </c>
      <c r="E283" s="8">
        <v>385015</v>
      </c>
      <c r="F283" t="s">
        <v>2162</v>
      </c>
      <c r="G283" s="8">
        <v>1</v>
      </c>
      <c r="H283" t="s">
        <v>1510</v>
      </c>
      <c r="I283" s="8">
        <v>216</v>
      </c>
    </row>
    <row r="284" spans="1:9">
      <c r="A284" t="s">
        <v>89</v>
      </c>
      <c r="B284" s="8" t="s">
        <v>2220</v>
      </c>
      <c r="C284" s="8">
        <v>385020</v>
      </c>
      <c r="D284" s="8">
        <v>385017</v>
      </c>
      <c r="E284" s="8">
        <v>385017</v>
      </c>
      <c r="F284" t="s">
        <v>2162</v>
      </c>
      <c r="G284" s="8">
        <v>1</v>
      </c>
      <c r="H284" t="s">
        <v>1510</v>
      </c>
      <c r="I284" s="8">
        <v>229</v>
      </c>
    </row>
    <row r="285" spans="1:9">
      <c r="A285" t="s">
        <v>90</v>
      </c>
      <c r="B285" s="8" t="s">
        <v>2220</v>
      </c>
      <c r="C285" s="8">
        <v>385020</v>
      </c>
      <c r="D285" s="8">
        <v>384653</v>
      </c>
      <c r="E285" s="8">
        <v>384653</v>
      </c>
      <c r="F285" t="s">
        <v>2162</v>
      </c>
      <c r="G285" s="8">
        <v>1</v>
      </c>
      <c r="H285" t="s">
        <v>1510</v>
      </c>
      <c r="I285" s="8">
        <v>29</v>
      </c>
    </row>
    <row r="286" spans="1:9">
      <c r="A286" t="s">
        <v>93</v>
      </c>
      <c r="B286" s="8">
        <v>392810</v>
      </c>
      <c r="C286" s="8">
        <v>392810</v>
      </c>
      <c r="D286" s="8">
        <v>392731</v>
      </c>
      <c r="E286" s="8">
        <v>392815</v>
      </c>
      <c r="F286" t="s">
        <v>2221</v>
      </c>
      <c r="G286" s="8">
        <v>85</v>
      </c>
      <c r="H286" t="s">
        <v>1492</v>
      </c>
      <c r="I286" s="8" t="s">
        <v>212</v>
      </c>
    </row>
    <row r="287" spans="1:9">
      <c r="A287" t="s">
        <v>73</v>
      </c>
      <c r="B287" s="8">
        <v>392810</v>
      </c>
      <c r="C287" s="8">
        <v>392810</v>
      </c>
      <c r="D287" s="8">
        <v>392746</v>
      </c>
      <c r="E287" s="8">
        <v>392830</v>
      </c>
      <c r="F287" t="s">
        <v>2221</v>
      </c>
      <c r="G287" s="8">
        <v>85</v>
      </c>
      <c r="H287" t="s">
        <v>1492</v>
      </c>
      <c r="I287" s="8">
        <v>173</v>
      </c>
    </row>
    <row r="288" spans="1:9">
      <c r="A288" t="s">
        <v>78</v>
      </c>
      <c r="B288" s="8">
        <v>392810</v>
      </c>
      <c r="C288" s="8">
        <v>392810</v>
      </c>
      <c r="D288" s="8">
        <v>392721</v>
      </c>
      <c r="E288" s="8">
        <v>392805</v>
      </c>
      <c r="F288" t="s">
        <v>2221</v>
      </c>
      <c r="G288" s="8">
        <v>85</v>
      </c>
      <c r="H288" t="s">
        <v>1492</v>
      </c>
      <c r="I288" s="8">
        <v>670</v>
      </c>
    </row>
    <row r="289" spans="1:9">
      <c r="A289" t="s">
        <v>92</v>
      </c>
      <c r="B289" s="8">
        <v>392810</v>
      </c>
      <c r="C289" s="8">
        <v>392810</v>
      </c>
      <c r="D289" s="8">
        <v>392434</v>
      </c>
      <c r="E289" s="8">
        <v>392518</v>
      </c>
      <c r="F289" t="s">
        <v>2221</v>
      </c>
      <c r="G289" s="8">
        <v>85</v>
      </c>
      <c r="H289" t="s">
        <v>1492</v>
      </c>
      <c r="I289" s="8" t="s">
        <v>212</v>
      </c>
    </row>
    <row r="290" spans="1:9">
      <c r="A290" t="s">
        <v>94</v>
      </c>
      <c r="B290" s="8">
        <v>392810</v>
      </c>
      <c r="C290" s="8">
        <v>392810</v>
      </c>
      <c r="D290" s="8">
        <v>390226</v>
      </c>
      <c r="E290" s="8">
        <v>390310</v>
      </c>
      <c r="F290" t="s">
        <v>2221</v>
      </c>
      <c r="G290" s="8">
        <v>85</v>
      </c>
      <c r="H290" t="s">
        <v>1492</v>
      </c>
      <c r="I290" s="8" t="s">
        <v>212</v>
      </c>
    </row>
    <row r="291" spans="1:9">
      <c r="A291" t="s">
        <v>86</v>
      </c>
      <c r="B291" s="8">
        <v>392810</v>
      </c>
      <c r="C291" s="8">
        <v>392810</v>
      </c>
      <c r="D291" s="8">
        <v>390228</v>
      </c>
      <c r="E291" s="8">
        <v>390312</v>
      </c>
      <c r="F291" t="s">
        <v>2221</v>
      </c>
      <c r="G291" s="8">
        <v>85</v>
      </c>
      <c r="H291" t="s">
        <v>1492</v>
      </c>
      <c r="I291" s="8">
        <v>56</v>
      </c>
    </row>
    <row r="292" spans="1:9">
      <c r="A292" t="s">
        <v>90</v>
      </c>
      <c r="B292" s="8">
        <v>392810</v>
      </c>
      <c r="C292" s="8">
        <v>392810</v>
      </c>
      <c r="D292" s="8">
        <v>392444</v>
      </c>
      <c r="E292" s="8">
        <v>392528</v>
      </c>
      <c r="F292" t="s">
        <v>2221</v>
      </c>
      <c r="G292" s="8">
        <v>85</v>
      </c>
      <c r="H292" t="s">
        <v>1492</v>
      </c>
      <c r="I292" s="8">
        <v>16</v>
      </c>
    </row>
    <row r="293" spans="1:9">
      <c r="A293" t="s">
        <v>78</v>
      </c>
      <c r="B293" s="8">
        <v>397315</v>
      </c>
      <c r="C293" s="8">
        <v>397520</v>
      </c>
      <c r="D293" s="8">
        <v>397309</v>
      </c>
      <c r="E293" s="8">
        <v>397309</v>
      </c>
      <c r="F293" t="s">
        <v>2222</v>
      </c>
      <c r="G293" s="8">
        <v>206</v>
      </c>
      <c r="H293" t="s">
        <v>1451</v>
      </c>
      <c r="I293" s="8">
        <v>1182</v>
      </c>
    </row>
    <row r="294" spans="1:9">
      <c r="A294" t="s">
        <v>78</v>
      </c>
      <c r="B294" s="8">
        <v>397520</v>
      </c>
      <c r="C294" s="8">
        <v>397520</v>
      </c>
      <c r="D294" s="8">
        <v>397310</v>
      </c>
      <c r="E294" s="8">
        <v>397515</v>
      </c>
      <c r="F294" t="s">
        <v>2223</v>
      </c>
      <c r="G294" s="8">
        <v>206</v>
      </c>
      <c r="H294" t="s">
        <v>1451</v>
      </c>
      <c r="I294" s="8">
        <v>1416</v>
      </c>
    </row>
    <row r="295" spans="1:9">
      <c r="A295" t="s">
        <v>93</v>
      </c>
      <c r="B295" s="8">
        <v>397521</v>
      </c>
      <c r="C295" s="8">
        <v>397521</v>
      </c>
      <c r="D295" s="8">
        <v>397525</v>
      </c>
      <c r="E295" s="8">
        <v>397525</v>
      </c>
      <c r="F295" t="s">
        <v>2182</v>
      </c>
      <c r="G295" s="8">
        <v>1</v>
      </c>
      <c r="H295" t="s">
        <v>1451</v>
      </c>
      <c r="I295" s="8" t="s">
        <v>212</v>
      </c>
    </row>
    <row r="296" spans="1:9">
      <c r="A296" t="s">
        <v>93</v>
      </c>
      <c r="B296" s="8">
        <v>397521</v>
      </c>
      <c r="C296" s="8">
        <v>397521</v>
      </c>
      <c r="D296" s="8">
        <v>397526</v>
      </c>
      <c r="E296" s="8">
        <v>397526</v>
      </c>
      <c r="F296" t="s">
        <v>2184</v>
      </c>
      <c r="G296" s="8">
        <v>1</v>
      </c>
      <c r="H296" t="s">
        <v>1451</v>
      </c>
      <c r="I296" s="8" t="s">
        <v>212</v>
      </c>
    </row>
    <row r="297" spans="1:9">
      <c r="A297" t="s">
        <v>73</v>
      </c>
      <c r="B297" s="8">
        <v>397521</v>
      </c>
      <c r="C297" s="8">
        <v>397521</v>
      </c>
      <c r="D297" s="8">
        <v>397540</v>
      </c>
      <c r="E297" s="8">
        <v>397540</v>
      </c>
      <c r="F297" t="s">
        <v>2182</v>
      </c>
      <c r="G297" s="8">
        <v>1</v>
      </c>
      <c r="H297" t="s">
        <v>1451</v>
      </c>
      <c r="I297" s="8">
        <v>171</v>
      </c>
    </row>
    <row r="298" spans="1:9">
      <c r="A298" t="s">
        <v>73</v>
      </c>
      <c r="B298" s="8">
        <v>397521</v>
      </c>
      <c r="C298" s="8">
        <v>397521</v>
      </c>
      <c r="D298" s="8">
        <v>397541</v>
      </c>
      <c r="E298" s="8">
        <v>397541</v>
      </c>
      <c r="F298" t="s">
        <v>2184</v>
      </c>
      <c r="G298" s="8">
        <v>1</v>
      </c>
      <c r="H298" t="s">
        <v>1451</v>
      </c>
      <c r="I298" s="8">
        <v>171</v>
      </c>
    </row>
    <row r="299" spans="1:9">
      <c r="A299" t="s">
        <v>90</v>
      </c>
      <c r="B299" s="8">
        <v>397521</v>
      </c>
      <c r="C299" s="8">
        <v>397521</v>
      </c>
      <c r="D299" s="8">
        <v>397232</v>
      </c>
      <c r="E299" s="8">
        <v>397232</v>
      </c>
      <c r="F299" t="s">
        <v>2182</v>
      </c>
      <c r="G299" s="8">
        <v>1</v>
      </c>
      <c r="H299" t="s">
        <v>1451</v>
      </c>
      <c r="I299" s="8">
        <v>16</v>
      </c>
    </row>
    <row r="300" spans="1:9">
      <c r="A300" t="s">
        <v>90</v>
      </c>
      <c r="B300" s="8">
        <v>397521</v>
      </c>
      <c r="C300" s="8">
        <v>397521</v>
      </c>
      <c r="D300" s="8">
        <v>397233</v>
      </c>
      <c r="E300" s="8">
        <v>397233</v>
      </c>
      <c r="F300" t="s">
        <v>2184</v>
      </c>
      <c r="G300" s="8">
        <v>1</v>
      </c>
      <c r="H300" t="s">
        <v>1451</v>
      </c>
      <c r="I300" s="8">
        <v>16</v>
      </c>
    </row>
    <row r="301" spans="1:9">
      <c r="A301" t="s">
        <v>93</v>
      </c>
      <c r="B301" s="8">
        <v>397522</v>
      </c>
      <c r="C301" s="8">
        <v>397606</v>
      </c>
      <c r="D301" s="8">
        <v>397526</v>
      </c>
      <c r="E301" s="8">
        <v>397526</v>
      </c>
      <c r="F301" t="s">
        <v>2224</v>
      </c>
      <c r="G301" s="8">
        <v>85</v>
      </c>
      <c r="H301" t="s">
        <v>1451</v>
      </c>
      <c r="I301" s="8" t="s">
        <v>212</v>
      </c>
    </row>
    <row r="302" spans="1:9">
      <c r="A302" t="s">
        <v>90</v>
      </c>
      <c r="B302" s="8">
        <v>397522</v>
      </c>
      <c r="C302" s="8">
        <v>397606</v>
      </c>
      <c r="D302" s="8">
        <v>397233</v>
      </c>
      <c r="E302" s="8">
        <v>397233</v>
      </c>
      <c r="F302" t="s">
        <v>2224</v>
      </c>
      <c r="G302" s="8">
        <v>85</v>
      </c>
      <c r="H302" t="s">
        <v>1451</v>
      </c>
      <c r="I302" s="8">
        <v>15</v>
      </c>
    </row>
    <row r="303" spans="1:9">
      <c r="A303" t="s">
        <v>93</v>
      </c>
      <c r="B303" s="8">
        <v>397606</v>
      </c>
      <c r="C303" s="8">
        <v>397606</v>
      </c>
      <c r="D303" s="8">
        <v>397527</v>
      </c>
      <c r="E303" s="8">
        <v>397611</v>
      </c>
      <c r="F303" t="s">
        <v>2225</v>
      </c>
      <c r="G303" s="8">
        <v>85</v>
      </c>
      <c r="H303" t="s">
        <v>1451</v>
      </c>
      <c r="I303" s="8" t="s">
        <v>212</v>
      </c>
    </row>
    <row r="304" spans="1:9">
      <c r="A304" t="s">
        <v>90</v>
      </c>
      <c r="B304" s="8">
        <v>397606</v>
      </c>
      <c r="C304" s="8">
        <v>397606</v>
      </c>
      <c r="D304" s="8">
        <v>397234</v>
      </c>
      <c r="E304" s="8">
        <v>397318</v>
      </c>
      <c r="F304" t="s">
        <v>2225</v>
      </c>
      <c r="G304" s="8">
        <v>85</v>
      </c>
      <c r="H304" t="s">
        <v>1451</v>
      </c>
      <c r="I304" s="8">
        <v>27</v>
      </c>
    </row>
    <row r="305" spans="1:9">
      <c r="A305" t="s">
        <v>78</v>
      </c>
      <c r="B305" s="8">
        <v>397773</v>
      </c>
      <c r="C305" s="8">
        <v>397850</v>
      </c>
      <c r="D305" s="8">
        <v>397767</v>
      </c>
      <c r="E305" s="8">
        <v>397767</v>
      </c>
      <c r="F305" t="s">
        <v>2226</v>
      </c>
      <c r="G305" s="8">
        <v>78</v>
      </c>
      <c r="H305" t="s">
        <v>1451</v>
      </c>
      <c r="I305" s="8">
        <v>2497</v>
      </c>
    </row>
    <row r="306" spans="1:9">
      <c r="A306" t="s">
        <v>78</v>
      </c>
      <c r="B306" s="8">
        <v>397850</v>
      </c>
      <c r="C306" s="8">
        <v>397850</v>
      </c>
      <c r="D306" s="8">
        <v>397768</v>
      </c>
      <c r="E306" s="8">
        <v>397845</v>
      </c>
      <c r="F306" t="s">
        <v>2227</v>
      </c>
      <c r="G306" s="8">
        <v>78</v>
      </c>
      <c r="H306" t="s">
        <v>1451</v>
      </c>
      <c r="I306" s="8">
        <v>2427</v>
      </c>
    </row>
    <row r="307" spans="1:9">
      <c r="A307" t="s">
        <v>78</v>
      </c>
      <c r="B307" s="8">
        <v>398169</v>
      </c>
      <c r="C307" s="8">
        <v>398206</v>
      </c>
      <c r="D307" s="8">
        <v>398163</v>
      </c>
      <c r="E307" s="8">
        <v>398163</v>
      </c>
      <c r="F307" t="s">
        <v>2228</v>
      </c>
      <c r="G307" s="8">
        <v>38</v>
      </c>
      <c r="H307" t="s">
        <v>1451</v>
      </c>
      <c r="I307" s="8">
        <v>2283</v>
      </c>
    </row>
    <row r="308" spans="1:9">
      <c r="A308" t="s">
        <v>78</v>
      </c>
      <c r="B308" s="8">
        <v>398206</v>
      </c>
      <c r="C308" s="8">
        <v>398206</v>
      </c>
      <c r="D308" s="8">
        <v>398164</v>
      </c>
      <c r="E308" s="8">
        <v>398201</v>
      </c>
      <c r="F308" t="s">
        <v>2229</v>
      </c>
      <c r="G308" s="8">
        <v>38</v>
      </c>
      <c r="H308" t="s">
        <v>1451</v>
      </c>
      <c r="I308" s="8">
        <v>2393</v>
      </c>
    </row>
    <row r="309" spans="1:9">
      <c r="A309" t="s">
        <v>78</v>
      </c>
      <c r="B309" s="8">
        <v>398557</v>
      </c>
      <c r="C309" s="8">
        <v>399906</v>
      </c>
      <c r="D309" s="8">
        <v>398551</v>
      </c>
      <c r="E309" s="8">
        <v>398551</v>
      </c>
      <c r="F309" t="s">
        <v>2230</v>
      </c>
      <c r="G309" s="8">
        <v>1350</v>
      </c>
      <c r="H309" t="s">
        <v>1441</v>
      </c>
      <c r="I309" s="8">
        <v>729</v>
      </c>
    </row>
    <row r="310" spans="1:9">
      <c r="A310" t="s">
        <v>78</v>
      </c>
      <c r="B310" s="8">
        <v>399906</v>
      </c>
      <c r="C310" s="8">
        <v>399906</v>
      </c>
      <c r="D310" s="8">
        <v>398552</v>
      </c>
      <c r="E310" s="8">
        <v>399901</v>
      </c>
      <c r="F310" t="s">
        <v>2231</v>
      </c>
      <c r="G310" s="8">
        <v>1350</v>
      </c>
      <c r="H310" t="s">
        <v>1446</v>
      </c>
      <c r="I310" s="8">
        <v>303</v>
      </c>
    </row>
    <row r="311" spans="1:9">
      <c r="A311" t="s">
        <v>92</v>
      </c>
      <c r="B311" s="8">
        <v>399942</v>
      </c>
      <c r="C311" s="8">
        <v>399942</v>
      </c>
      <c r="D311" s="8">
        <v>399651</v>
      </c>
      <c r="E311" s="8">
        <v>399651</v>
      </c>
      <c r="F311" t="s">
        <v>2184</v>
      </c>
      <c r="G311" s="8">
        <v>1</v>
      </c>
      <c r="H311" t="s">
        <v>1446</v>
      </c>
      <c r="I311" s="8" t="s">
        <v>212</v>
      </c>
    </row>
    <row r="312" spans="1:9">
      <c r="A312" t="s">
        <v>83</v>
      </c>
      <c r="B312" s="8">
        <v>426230</v>
      </c>
      <c r="C312" s="8">
        <v>426230</v>
      </c>
      <c r="D312" s="8">
        <v>426236</v>
      </c>
      <c r="E312" s="8">
        <v>426236</v>
      </c>
      <c r="F312" t="s">
        <v>2184</v>
      </c>
      <c r="G312" s="8">
        <v>1</v>
      </c>
      <c r="H312" t="s">
        <v>1453</v>
      </c>
      <c r="I312" s="8">
        <v>149</v>
      </c>
    </row>
    <row r="313" spans="1:9">
      <c r="A313" t="s">
        <v>85</v>
      </c>
      <c r="B313" s="8">
        <v>426230</v>
      </c>
      <c r="C313" s="8">
        <v>426230</v>
      </c>
      <c r="D313" s="8">
        <v>426214</v>
      </c>
      <c r="E313" s="8">
        <v>426214</v>
      </c>
      <c r="F313" t="s">
        <v>2184</v>
      </c>
      <c r="G313" s="8">
        <v>1</v>
      </c>
      <c r="H313" t="s">
        <v>1453</v>
      </c>
      <c r="I313" s="8">
        <v>83</v>
      </c>
    </row>
    <row r="314" spans="1:9">
      <c r="A314" t="s">
        <v>93</v>
      </c>
      <c r="B314" s="8" t="s">
        <v>2232</v>
      </c>
      <c r="C314" s="8">
        <v>464805</v>
      </c>
      <c r="D314" s="8">
        <v>464811</v>
      </c>
      <c r="E314" s="8">
        <v>464811</v>
      </c>
      <c r="F314" t="s">
        <v>2184</v>
      </c>
      <c r="G314" s="8">
        <v>1</v>
      </c>
      <c r="H314" t="s">
        <v>1496</v>
      </c>
      <c r="I314" s="8" t="s">
        <v>212</v>
      </c>
    </row>
    <row r="315" spans="1:9">
      <c r="A315" t="s">
        <v>73</v>
      </c>
      <c r="B315" s="8" t="s">
        <v>2232</v>
      </c>
      <c r="C315" s="8">
        <v>464805</v>
      </c>
      <c r="D315" s="8">
        <v>464826</v>
      </c>
      <c r="E315" s="8">
        <v>464826</v>
      </c>
      <c r="F315" t="s">
        <v>2184</v>
      </c>
      <c r="G315" s="8">
        <v>1</v>
      </c>
      <c r="H315" t="s">
        <v>1496</v>
      </c>
      <c r="I315" s="8">
        <v>246</v>
      </c>
    </row>
    <row r="316" spans="1:9">
      <c r="A316" t="s">
        <v>74</v>
      </c>
      <c r="B316" s="8" t="s">
        <v>2232</v>
      </c>
      <c r="C316" s="8">
        <v>464805</v>
      </c>
      <c r="D316" s="8">
        <v>464803</v>
      </c>
      <c r="E316" s="8">
        <v>464803</v>
      </c>
      <c r="F316" t="s">
        <v>2184</v>
      </c>
      <c r="G316" s="8">
        <v>1</v>
      </c>
      <c r="H316" t="s">
        <v>1496</v>
      </c>
      <c r="I316" s="8">
        <v>352</v>
      </c>
    </row>
    <row r="317" spans="1:9">
      <c r="A317" t="s">
        <v>75</v>
      </c>
      <c r="B317" s="8" t="s">
        <v>2232</v>
      </c>
      <c r="C317" s="8">
        <v>464805</v>
      </c>
      <c r="D317" s="8">
        <v>464810</v>
      </c>
      <c r="E317" s="8">
        <v>464810</v>
      </c>
      <c r="F317" t="s">
        <v>2184</v>
      </c>
      <c r="G317" s="8">
        <v>1</v>
      </c>
      <c r="H317" t="s">
        <v>1496</v>
      </c>
      <c r="I317" s="8">
        <v>100</v>
      </c>
    </row>
    <row r="318" spans="1:9">
      <c r="A318" t="s">
        <v>76</v>
      </c>
      <c r="B318" s="8" t="s">
        <v>2232</v>
      </c>
      <c r="C318" s="8">
        <v>464805</v>
      </c>
      <c r="D318" s="8">
        <v>464803</v>
      </c>
      <c r="E318" s="8">
        <v>464803</v>
      </c>
      <c r="F318" t="s">
        <v>2184</v>
      </c>
      <c r="G318" s="8">
        <v>1</v>
      </c>
      <c r="H318" t="s">
        <v>1496</v>
      </c>
      <c r="I318" s="8">
        <v>77</v>
      </c>
    </row>
    <row r="319" spans="1:9">
      <c r="A319" t="s">
        <v>2865</v>
      </c>
      <c r="B319" s="8" t="s">
        <v>2232</v>
      </c>
      <c r="C319" s="8">
        <v>464805</v>
      </c>
      <c r="D319" s="8">
        <v>464801</v>
      </c>
      <c r="E319" s="8">
        <v>464801</v>
      </c>
      <c r="F319" t="s">
        <v>2184</v>
      </c>
      <c r="G319" s="8">
        <v>1</v>
      </c>
      <c r="H319" t="s">
        <v>1496</v>
      </c>
      <c r="I319" s="8">
        <v>30</v>
      </c>
    </row>
    <row r="320" spans="1:9">
      <c r="A320" t="s">
        <v>78</v>
      </c>
      <c r="B320" s="8" t="s">
        <v>2232</v>
      </c>
      <c r="C320" s="8">
        <v>464805</v>
      </c>
      <c r="D320" s="8">
        <v>464801</v>
      </c>
      <c r="E320" s="8">
        <v>464801</v>
      </c>
      <c r="F320" t="s">
        <v>2184</v>
      </c>
      <c r="G320" s="8">
        <v>1</v>
      </c>
      <c r="H320" t="s">
        <v>1496</v>
      </c>
      <c r="I320" s="8">
        <v>2303</v>
      </c>
    </row>
    <row r="321" spans="1:9">
      <c r="A321" t="s">
        <v>79</v>
      </c>
      <c r="B321" s="8" t="s">
        <v>2232</v>
      </c>
      <c r="C321" s="8">
        <v>464805</v>
      </c>
      <c r="D321" s="8">
        <v>461891</v>
      </c>
      <c r="E321" s="8">
        <v>461891</v>
      </c>
      <c r="F321" t="s">
        <v>2184</v>
      </c>
      <c r="G321" s="8">
        <v>1</v>
      </c>
      <c r="H321" t="s">
        <v>1496</v>
      </c>
      <c r="I321" s="8">
        <v>15</v>
      </c>
    </row>
    <row r="322" spans="1:9">
      <c r="A322" t="s">
        <v>92</v>
      </c>
      <c r="B322" s="8" t="s">
        <v>2232</v>
      </c>
      <c r="C322" s="8">
        <v>464805</v>
      </c>
      <c r="D322" s="8">
        <v>464515</v>
      </c>
      <c r="E322" s="8">
        <v>464515</v>
      </c>
      <c r="F322" t="s">
        <v>2184</v>
      </c>
      <c r="G322" s="8">
        <v>1</v>
      </c>
      <c r="H322" t="s">
        <v>1496</v>
      </c>
      <c r="I322" s="8" t="s">
        <v>212</v>
      </c>
    </row>
    <row r="323" spans="1:9">
      <c r="A323" t="s">
        <v>80</v>
      </c>
      <c r="B323" s="8" t="s">
        <v>2232</v>
      </c>
      <c r="C323" s="8">
        <v>464805</v>
      </c>
      <c r="D323" s="8">
        <v>464799</v>
      </c>
      <c r="E323" s="8">
        <v>464799</v>
      </c>
      <c r="F323" t="s">
        <v>2184</v>
      </c>
      <c r="G323" s="8">
        <v>1</v>
      </c>
      <c r="H323" t="s">
        <v>1496</v>
      </c>
      <c r="I323" s="8">
        <v>201</v>
      </c>
    </row>
    <row r="324" spans="1:9">
      <c r="A324" t="s">
        <v>82</v>
      </c>
      <c r="B324" s="8" t="s">
        <v>2232</v>
      </c>
      <c r="C324" s="8">
        <v>464805</v>
      </c>
      <c r="D324" s="8">
        <v>464793</v>
      </c>
      <c r="E324" s="8">
        <v>464793</v>
      </c>
      <c r="F324" t="s">
        <v>2184</v>
      </c>
      <c r="G324" s="8">
        <v>1</v>
      </c>
      <c r="H324" t="s">
        <v>1496</v>
      </c>
      <c r="I324" s="8">
        <v>16</v>
      </c>
    </row>
    <row r="325" spans="1:9">
      <c r="A325" t="s">
        <v>81</v>
      </c>
      <c r="B325" s="8" t="s">
        <v>2232</v>
      </c>
      <c r="C325" s="8">
        <v>464805</v>
      </c>
      <c r="D325" s="8">
        <v>464778</v>
      </c>
      <c r="E325" s="8">
        <v>464778</v>
      </c>
      <c r="F325" t="s">
        <v>2184</v>
      </c>
      <c r="G325" s="8">
        <v>1</v>
      </c>
      <c r="H325" t="s">
        <v>1496</v>
      </c>
      <c r="I325" s="8">
        <v>35</v>
      </c>
    </row>
    <row r="326" spans="1:9">
      <c r="A326" t="s">
        <v>83</v>
      </c>
      <c r="B326" s="8" t="s">
        <v>2232</v>
      </c>
      <c r="C326" s="8">
        <v>464805</v>
      </c>
      <c r="D326" s="8">
        <v>464812</v>
      </c>
      <c r="E326" s="8">
        <v>464812</v>
      </c>
      <c r="F326" t="s">
        <v>2184</v>
      </c>
      <c r="G326" s="8">
        <v>1</v>
      </c>
      <c r="H326" t="s">
        <v>1496</v>
      </c>
      <c r="I326" s="8">
        <v>136</v>
      </c>
    </row>
    <row r="327" spans="1:9">
      <c r="A327" t="s">
        <v>84</v>
      </c>
      <c r="B327" s="8" t="s">
        <v>2232</v>
      </c>
      <c r="C327" s="8">
        <v>464805</v>
      </c>
      <c r="D327" s="8">
        <v>464802</v>
      </c>
      <c r="E327" s="8">
        <v>464802</v>
      </c>
      <c r="F327" t="s">
        <v>2184</v>
      </c>
      <c r="G327" s="8">
        <v>1</v>
      </c>
      <c r="H327" t="s">
        <v>1496</v>
      </c>
      <c r="I327" s="8">
        <v>206</v>
      </c>
    </row>
    <row r="328" spans="1:9">
      <c r="A328" t="s">
        <v>94</v>
      </c>
      <c r="B328" s="8" t="s">
        <v>2232</v>
      </c>
      <c r="C328" s="8">
        <v>464805</v>
      </c>
      <c r="D328" s="8">
        <v>462306</v>
      </c>
      <c r="E328" s="8">
        <v>462306</v>
      </c>
      <c r="F328" t="s">
        <v>2184</v>
      </c>
      <c r="G328" s="8">
        <v>1</v>
      </c>
      <c r="H328" t="s">
        <v>1496</v>
      </c>
      <c r="I328" s="8" t="s">
        <v>212</v>
      </c>
    </row>
    <row r="329" spans="1:9">
      <c r="A329" t="s">
        <v>85</v>
      </c>
      <c r="B329" s="8" t="s">
        <v>2232</v>
      </c>
      <c r="C329" s="8">
        <v>464805</v>
      </c>
      <c r="D329" s="8">
        <v>464790</v>
      </c>
      <c r="E329" s="8">
        <v>464790</v>
      </c>
      <c r="F329" t="s">
        <v>2184</v>
      </c>
      <c r="G329" s="8">
        <v>1</v>
      </c>
      <c r="H329" t="s">
        <v>1496</v>
      </c>
      <c r="I329" s="8">
        <v>100</v>
      </c>
    </row>
    <row r="330" spans="1:9">
      <c r="A330" t="s">
        <v>86</v>
      </c>
      <c r="B330" s="8" t="s">
        <v>2232</v>
      </c>
      <c r="C330" s="8">
        <v>464805</v>
      </c>
      <c r="D330" s="8">
        <v>462308</v>
      </c>
      <c r="E330" s="8">
        <v>462308</v>
      </c>
      <c r="F330" t="s">
        <v>2184</v>
      </c>
      <c r="G330" s="8">
        <v>1</v>
      </c>
      <c r="H330" t="s">
        <v>1496</v>
      </c>
      <c r="I330" s="8">
        <v>32</v>
      </c>
    </row>
    <row r="331" spans="1:9">
      <c r="A331" t="s">
        <v>87</v>
      </c>
      <c r="B331" s="8" t="s">
        <v>2232</v>
      </c>
      <c r="C331" s="8">
        <v>464805</v>
      </c>
      <c r="D331" s="8">
        <v>464804</v>
      </c>
      <c r="E331" s="8">
        <v>464804</v>
      </c>
      <c r="F331" t="s">
        <v>2184</v>
      </c>
      <c r="G331" s="8">
        <v>1</v>
      </c>
      <c r="H331" t="s">
        <v>1496</v>
      </c>
      <c r="I331" s="8">
        <v>205</v>
      </c>
    </row>
    <row r="332" spans="1:9">
      <c r="A332" t="s">
        <v>88</v>
      </c>
      <c r="B332" s="8" t="s">
        <v>2232</v>
      </c>
      <c r="C332" s="8">
        <v>464805</v>
      </c>
      <c r="D332" s="8">
        <v>464767</v>
      </c>
      <c r="E332" s="8">
        <v>464767</v>
      </c>
      <c r="F332" t="s">
        <v>2184</v>
      </c>
      <c r="G332" s="8">
        <v>1</v>
      </c>
      <c r="H332" t="s">
        <v>1496</v>
      </c>
      <c r="I332" s="8">
        <v>251</v>
      </c>
    </row>
    <row r="333" spans="1:9">
      <c r="A333" t="s">
        <v>89</v>
      </c>
      <c r="B333" s="8" t="s">
        <v>2232</v>
      </c>
      <c r="C333" s="8">
        <v>464805</v>
      </c>
      <c r="D333" s="8">
        <v>464803</v>
      </c>
      <c r="E333" s="8">
        <v>464803</v>
      </c>
      <c r="F333" t="s">
        <v>2184</v>
      </c>
      <c r="G333" s="8">
        <v>1</v>
      </c>
      <c r="H333" t="s">
        <v>1496</v>
      </c>
      <c r="I333" s="8">
        <v>263</v>
      </c>
    </row>
    <row r="334" spans="1:9">
      <c r="A334" t="s">
        <v>90</v>
      </c>
      <c r="B334" s="8" t="s">
        <v>2232</v>
      </c>
      <c r="C334" s="8">
        <v>464805</v>
      </c>
      <c r="D334" s="8">
        <v>464520</v>
      </c>
      <c r="E334" s="8">
        <v>464520</v>
      </c>
      <c r="F334" t="s">
        <v>2184</v>
      </c>
      <c r="G334" s="8">
        <v>1</v>
      </c>
      <c r="H334" t="s">
        <v>1496</v>
      </c>
      <c r="I334" s="8">
        <v>23</v>
      </c>
    </row>
    <row r="335" spans="1:9">
      <c r="A335" t="s">
        <v>93</v>
      </c>
      <c r="B335" s="8">
        <v>491484</v>
      </c>
      <c r="C335" s="8">
        <v>491876</v>
      </c>
      <c r="D335" s="8">
        <v>491489</v>
      </c>
      <c r="E335" s="8">
        <v>491489</v>
      </c>
      <c r="F335" t="s">
        <v>2233</v>
      </c>
      <c r="G335" s="8">
        <v>393</v>
      </c>
      <c r="H335" t="s">
        <v>1555</v>
      </c>
      <c r="I335" s="8" t="s">
        <v>212</v>
      </c>
    </row>
    <row r="336" spans="1:9">
      <c r="A336" t="s">
        <v>73</v>
      </c>
      <c r="B336" s="8">
        <v>491484</v>
      </c>
      <c r="C336" s="8">
        <v>491876</v>
      </c>
      <c r="D336" s="8">
        <v>491504</v>
      </c>
      <c r="E336" s="8">
        <v>491504</v>
      </c>
      <c r="F336" t="s">
        <v>2233</v>
      </c>
      <c r="G336" s="8">
        <v>393</v>
      </c>
      <c r="H336" t="s">
        <v>1555</v>
      </c>
      <c r="I336" s="8">
        <v>149</v>
      </c>
    </row>
    <row r="337" spans="1:9">
      <c r="A337" t="s">
        <v>78</v>
      </c>
      <c r="B337" s="8">
        <v>491484</v>
      </c>
      <c r="C337" s="8">
        <v>491876</v>
      </c>
      <c r="D337" s="8">
        <v>491479</v>
      </c>
      <c r="E337" s="8">
        <v>491479</v>
      </c>
      <c r="F337" t="s">
        <v>2233</v>
      </c>
      <c r="G337" s="8">
        <v>393</v>
      </c>
      <c r="H337" t="s">
        <v>1555</v>
      </c>
      <c r="I337" s="8">
        <v>789</v>
      </c>
    </row>
    <row r="338" spans="1:9">
      <c r="A338" t="s">
        <v>92</v>
      </c>
      <c r="B338" s="8">
        <v>491484</v>
      </c>
      <c r="C338" s="8">
        <v>491876</v>
      </c>
      <c r="D338" s="8">
        <v>491193</v>
      </c>
      <c r="E338" s="8">
        <v>491193</v>
      </c>
      <c r="F338" t="s">
        <v>2233</v>
      </c>
      <c r="G338" s="8">
        <v>393</v>
      </c>
      <c r="H338" t="s">
        <v>1555</v>
      </c>
      <c r="I338" s="8" t="s">
        <v>212</v>
      </c>
    </row>
    <row r="339" spans="1:9">
      <c r="A339" t="s">
        <v>90</v>
      </c>
      <c r="B339" s="8">
        <v>491484</v>
      </c>
      <c r="C339" s="8">
        <v>491876</v>
      </c>
      <c r="D339" s="8">
        <v>491198</v>
      </c>
      <c r="E339" s="8">
        <v>491198</v>
      </c>
      <c r="F339" t="s">
        <v>2233</v>
      </c>
      <c r="G339" s="8">
        <v>393</v>
      </c>
      <c r="H339" t="s">
        <v>1555</v>
      </c>
      <c r="I339" s="8">
        <v>27</v>
      </c>
    </row>
    <row r="340" spans="1:9">
      <c r="A340" t="s">
        <v>93</v>
      </c>
      <c r="B340" s="8">
        <v>507199</v>
      </c>
      <c r="C340" s="8">
        <v>507199</v>
      </c>
      <c r="D340" s="8">
        <v>506813</v>
      </c>
      <c r="E340" s="8">
        <v>506813</v>
      </c>
      <c r="F340" t="s">
        <v>2139</v>
      </c>
      <c r="G340" s="8">
        <v>1</v>
      </c>
      <c r="H340" t="s">
        <v>1494</v>
      </c>
      <c r="I340" s="8" t="s">
        <v>212</v>
      </c>
    </row>
    <row r="341" spans="1:9">
      <c r="A341" t="s">
        <v>73</v>
      </c>
      <c r="B341" s="8">
        <v>507199</v>
      </c>
      <c r="C341" s="8">
        <v>507199</v>
      </c>
      <c r="D341" s="8">
        <v>506828</v>
      </c>
      <c r="E341" s="8">
        <v>506829</v>
      </c>
      <c r="F341" t="s">
        <v>2234</v>
      </c>
      <c r="G341" s="8">
        <v>2</v>
      </c>
      <c r="H341" t="s">
        <v>1494</v>
      </c>
      <c r="I341" s="8">
        <v>114</v>
      </c>
    </row>
    <row r="342" spans="1:9">
      <c r="A342" t="s">
        <v>2865</v>
      </c>
      <c r="B342" s="8">
        <v>507199</v>
      </c>
      <c r="C342" s="8">
        <v>507199</v>
      </c>
      <c r="D342" s="8">
        <v>507196</v>
      </c>
      <c r="E342" s="8">
        <v>507196</v>
      </c>
      <c r="F342" t="s">
        <v>2139</v>
      </c>
      <c r="G342" s="8">
        <v>1</v>
      </c>
      <c r="H342" t="s">
        <v>1494</v>
      </c>
      <c r="I342" s="8">
        <v>63</v>
      </c>
    </row>
    <row r="343" spans="1:9">
      <c r="A343" t="s">
        <v>92</v>
      </c>
      <c r="B343" s="8">
        <v>507199</v>
      </c>
      <c r="C343" s="8">
        <v>507199</v>
      </c>
      <c r="D343" s="8">
        <v>506517</v>
      </c>
      <c r="E343" s="8">
        <v>506517</v>
      </c>
      <c r="F343" t="s">
        <v>2139</v>
      </c>
      <c r="G343" s="8">
        <v>1</v>
      </c>
      <c r="H343" t="s">
        <v>1494</v>
      </c>
      <c r="I343" s="8" t="s">
        <v>212</v>
      </c>
    </row>
    <row r="344" spans="1:9">
      <c r="A344" t="s">
        <v>81</v>
      </c>
      <c r="B344" s="8">
        <v>507199</v>
      </c>
      <c r="C344" s="8">
        <v>507199</v>
      </c>
      <c r="D344" s="8">
        <v>507173</v>
      </c>
      <c r="E344" s="8">
        <v>507174</v>
      </c>
      <c r="F344" t="s">
        <v>2234</v>
      </c>
      <c r="G344" s="8">
        <v>2</v>
      </c>
      <c r="H344" t="s">
        <v>1494</v>
      </c>
      <c r="I344" s="8">
        <v>39</v>
      </c>
    </row>
    <row r="345" spans="1:9">
      <c r="A345" t="s">
        <v>85</v>
      </c>
      <c r="B345" s="8">
        <v>507199</v>
      </c>
      <c r="C345" s="8">
        <v>507199</v>
      </c>
      <c r="D345" s="8">
        <v>507185</v>
      </c>
      <c r="E345" s="8">
        <v>507185</v>
      </c>
      <c r="F345" t="s">
        <v>2139</v>
      </c>
      <c r="G345" s="8">
        <v>1</v>
      </c>
      <c r="H345" t="s">
        <v>1494</v>
      </c>
      <c r="I345" s="8">
        <v>68</v>
      </c>
    </row>
    <row r="346" spans="1:9">
      <c r="A346" t="s">
        <v>90</v>
      </c>
      <c r="B346" s="8">
        <v>507199</v>
      </c>
      <c r="C346" s="8">
        <v>507199</v>
      </c>
      <c r="D346" s="8">
        <v>506522</v>
      </c>
      <c r="E346" s="8">
        <v>506522</v>
      </c>
      <c r="F346" t="s">
        <v>2139</v>
      </c>
      <c r="G346" s="8">
        <v>1</v>
      </c>
      <c r="H346" t="s">
        <v>1494</v>
      </c>
      <c r="I346" s="8">
        <v>23</v>
      </c>
    </row>
    <row r="347" spans="1:9">
      <c r="A347" t="s">
        <v>74</v>
      </c>
      <c r="B347" s="8">
        <v>507200</v>
      </c>
      <c r="C347" s="8">
        <v>507201</v>
      </c>
      <c r="D347" s="8">
        <v>507197</v>
      </c>
      <c r="E347" s="8">
        <v>507197</v>
      </c>
      <c r="F347" t="s">
        <v>2142</v>
      </c>
      <c r="G347" s="8">
        <v>2</v>
      </c>
      <c r="H347" t="s">
        <v>1494</v>
      </c>
      <c r="I347" s="8">
        <v>99</v>
      </c>
    </row>
    <row r="348" spans="1:9">
      <c r="A348" t="s">
        <v>76</v>
      </c>
      <c r="B348" s="8">
        <v>507200</v>
      </c>
      <c r="C348" s="8">
        <v>507200</v>
      </c>
      <c r="D348" s="8">
        <v>507197</v>
      </c>
      <c r="E348" s="8">
        <v>507197</v>
      </c>
      <c r="F348" t="s">
        <v>2144</v>
      </c>
      <c r="G348" s="8">
        <v>1</v>
      </c>
      <c r="H348" t="s">
        <v>1494</v>
      </c>
      <c r="I348" s="8">
        <v>56</v>
      </c>
    </row>
    <row r="349" spans="1:9">
      <c r="A349" t="s">
        <v>80</v>
      </c>
      <c r="B349" s="8">
        <v>507200</v>
      </c>
      <c r="C349" s="8">
        <v>507200</v>
      </c>
      <c r="D349" s="8">
        <v>507193</v>
      </c>
      <c r="E349" s="8">
        <v>507193</v>
      </c>
      <c r="F349" t="s">
        <v>2144</v>
      </c>
      <c r="G349" s="8">
        <v>1</v>
      </c>
      <c r="H349" t="s">
        <v>1494</v>
      </c>
      <c r="I349" s="8">
        <v>328</v>
      </c>
    </row>
    <row r="350" spans="1:9">
      <c r="A350" t="s">
        <v>83</v>
      </c>
      <c r="B350" s="8">
        <v>507200</v>
      </c>
      <c r="C350" s="8">
        <v>507201</v>
      </c>
      <c r="D350" s="8">
        <v>507206</v>
      </c>
      <c r="E350" s="8">
        <v>507206</v>
      </c>
      <c r="F350" t="s">
        <v>2142</v>
      </c>
      <c r="G350" s="8">
        <v>2</v>
      </c>
      <c r="H350" t="s">
        <v>1494</v>
      </c>
      <c r="I350" s="8">
        <v>185</v>
      </c>
    </row>
    <row r="351" spans="1:9">
      <c r="A351" t="s">
        <v>94</v>
      </c>
      <c r="B351" s="8">
        <v>507200</v>
      </c>
      <c r="C351" s="8">
        <v>507201</v>
      </c>
      <c r="D351" s="8">
        <v>504700</v>
      </c>
      <c r="E351" s="8">
        <v>504700</v>
      </c>
      <c r="F351" t="s">
        <v>2142</v>
      </c>
      <c r="G351" s="8">
        <v>2</v>
      </c>
      <c r="H351" t="s">
        <v>1494</v>
      </c>
      <c r="I351" s="8" t="s">
        <v>212</v>
      </c>
    </row>
    <row r="352" spans="1:9">
      <c r="A352" t="s">
        <v>86</v>
      </c>
      <c r="B352" s="8">
        <v>507200</v>
      </c>
      <c r="C352" s="8">
        <v>507201</v>
      </c>
      <c r="D352" s="8">
        <v>504702</v>
      </c>
      <c r="E352" s="8">
        <v>504702</v>
      </c>
      <c r="F352" t="s">
        <v>2142</v>
      </c>
      <c r="G352" s="8">
        <v>2</v>
      </c>
      <c r="H352" t="s">
        <v>1494</v>
      </c>
      <c r="I352" s="8">
        <v>69</v>
      </c>
    </row>
    <row r="353" spans="1:9">
      <c r="A353" t="s">
        <v>87</v>
      </c>
      <c r="B353" s="8">
        <v>507200</v>
      </c>
      <c r="C353" s="8">
        <v>507201</v>
      </c>
      <c r="D353" s="8">
        <v>507198</v>
      </c>
      <c r="E353" s="8">
        <v>507198</v>
      </c>
      <c r="F353" t="s">
        <v>2142</v>
      </c>
      <c r="G353" s="8">
        <v>2</v>
      </c>
      <c r="H353" t="s">
        <v>1494</v>
      </c>
      <c r="I353" s="8">
        <v>180</v>
      </c>
    </row>
    <row r="354" spans="1:9">
      <c r="A354" t="s">
        <v>89</v>
      </c>
      <c r="B354" s="8">
        <v>507200</v>
      </c>
      <c r="C354" s="8">
        <v>507201</v>
      </c>
      <c r="D354" s="8">
        <v>507197</v>
      </c>
      <c r="E354" s="8">
        <v>507197</v>
      </c>
      <c r="F354" t="s">
        <v>2142</v>
      </c>
      <c r="G354" s="8">
        <v>2</v>
      </c>
      <c r="H354" t="s">
        <v>1494</v>
      </c>
      <c r="I354" s="8">
        <v>289</v>
      </c>
    </row>
    <row r="355" spans="1:9">
      <c r="A355" t="s">
        <v>93</v>
      </c>
      <c r="B355" s="8">
        <v>519225</v>
      </c>
      <c r="C355" s="8">
        <v>519225</v>
      </c>
      <c r="D355" s="8">
        <v>518840</v>
      </c>
      <c r="E355" s="8">
        <v>518840</v>
      </c>
      <c r="F355" t="s">
        <v>2139</v>
      </c>
      <c r="G355" s="8">
        <v>1</v>
      </c>
      <c r="H355" t="s">
        <v>1447</v>
      </c>
      <c r="I355" s="8" t="s">
        <v>212</v>
      </c>
    </row>
    <row r="356" spans="1:9">
      <c r="A356" t="s">
        <v>73</v>
      </c>
      <c r="B356" s="8">
        <v>519225</v>
      </c>
      <c r="C356" s="8">
        <v>519225</v>
      </c>
      <c r="D356" s="8">
        <v>518856</v>
      </c>
      <c r="E356" s="8">
        <v>518856</v>
      </c>
      <c r="F356" t="s">
        <v>2139</v>
      </c>
      <c r="G356" s="8">
        <v>1</v>
      </c>
      <c r="H356" t="s">
        <v>1447</v>
      </c>
      <c r="I356" s="8">
        <v>87</v>
      </c>
    </row>
    <row r="357" spans="1:9">
      <c r="A357" t="s">
        <v>78</v>
      </c>
      <c r="B357" s="8">
        <v>519225</v>
      </c>
      <c r="C357" s="8">
        <v>519225</v>
      </c>
      <c r="D357" s="8">
        <v>518829</v>
      </c>
      <c r="E357" s="8">
        <v>518829</v>
      </c>
      <c r="F357" t="s">
        <v>2139</v>
      </c>
      <c r="G357" s="8">
        <v>1</v>
      </c>
      <c r="H357" t="s">
        <v>1447</v>
      </c>
      <c r="I357" s="8">
        <v>2559</v>
      </c>
    </row>
    <row r="358" spans="1:9">
      <c r="A358" t="s">
        <v>92</v>
      </c>
      <c r="B358" s="8">
        <v>519225</v>
      </c>
      <c r="C358" s="8">
        <v>519225</v>
      </c>
      <c r="D358" s="8">
        <v>518544</v>
      </c>
      <c r="E358" s="8">
        <v>518544</v>
      </c>
      <c r="F358" t="s">
        <v>2139</v>
      </c>
      <c r="G358" s="8">
        <v>1</v>
      </c>
      <c r="H358" t="s">
        <v>1447</v>
      </c>
      <c r="I358" s="8" t="s">
        <v>212</v>
      </c>
    </row>
    <row r="359" spans="1:9">
      <c r="A359" t="s">
        <v>80</v>
      </c>
      <c r="B359" s="8">
        <v>519225</v>
      </c>
      <c r="C359" s="8">
        <v>519225</v>
      </c>
      <c r="D359" s="8">
        <v>519219</v>
      </c>
      <c r="E359" s="8">
        <v>519219</v>
      </c>
      <c r="F359" t="s">
        <v>2139</v>
      </c>
      <c r="G359" s="8">
        <v>1</v>
      </c>
      <c r="H359" t="s">
        <v>1447</v>
      </c>
      <c r="I359" s="8">
        <v>325</v>
      </c>
    </row>
    <row r="360" spans="1:9">
      <c r="A360" t="s">
        <v>94</v>
      </c>
      <c r="B360" s="8">
        <v>519225</v>
      </c>
      <c r="C360" s="8">
        <v>519225</v>
      </c>
      <c r="D360" s="8">
        <v>516725</v>
      </c>
      <c r="E360" s="8">
        <v>516725</v>
      </c>
      <c r="F360" t="s">
        <v>2139</v>
      </c>
      <c r="G360" s="8">
        <v>1</v>
      </c>
      <c r="H360" t="s">
        <v>1447</v>
      </c>
      <c r="I360" s="8" t="s">
        <v>212</v>
      </c>
    </row>
    <row r="361" spans="1:9">
      <c r="A361" t="s">
        <v>86</v>
      </c>
      <c r="B361" s="8">
        <v>519225</v>
      </c>
      <c r="C361" s="8">
        <v>519225</v>
      </c>
      <c r="D361" s="8">
        <v>516727</v>
      </c>
      <c r="E361" s="8">
        <v>516727</v>
      </c>
      <c r="F361" t="s">
        <v>2139</v>
      </c>
      <c r="G361" s="8">
        <v>1</v>
      </c>
      <c r="H361" t="s">
        <v>1447</v>
      </c>
      <c r="I361" s="8">
        <v>47</v>
      </c>
    </row>
    <row r="362" spans="1:9">
      <c r="A362" t="s">
        <v>90</v>
      </c>
      <c r="B362" s="8">
        <v>519225</v>
      </c>
      <c r="C362" s="8">
        <v>519225</v>
      </c>
      <c r="D362" s="8">
        <v>518549</v>
      </c>
      <c r="E362" s="8">
        <v>518549</v>
      </c>
      <c r="F362" t="s">
        <v>2139</v>
      </c>
      <c r="G362" s="8">
        <v>1</v>
      </c>
      <c r="H362" t="s">
        <v>1447</v>
      </c>
      <c r="I362" s="8">
        <v>27</v>
      </c>
    </row>
    <row r="363" spans="1:9">
      <c r="A363" t="s">
        <v>74</v>
      </c>
      <c r="B363" s="8">
        <v>519226</v>
      </c>
      <c r="C363" s="8">
        <v>519227</v>
      </c>
      <c r="D363" s="8">
        <v>519221</v>
      </c>
      <c r="E363" s="8">
        <v>519221</v>
      </c>
      <c r="F363" t="s">
        <v>2142</v>
      </c>
      <c r="G363" s="8">
        <v>2</v>
      </c>
      <c r="H363" t="s">
        <v>1447</v>
      </c>
      <c r="I363" s="8">
        <v>312</v>
      </c>
    </row>
    <row r="364" spans="1:9">
      <c r="A364" t="s">
        <v>75</v>
      </c>
      <c r="B364" s="8">
        <v>519226</v>
      </c>
      <c r="C364" s="8">
        <v>519227</v>
      </c>
      <c r="D364" s="8">
        <v>519230</v>
      </c>
      <c r="E364" s="8">
        <v>519230</v>
      </c>
      <c r="F364" t="s">
        <v>2142</v>
      </c>
      <c r="G364" s="8">
        <v>2</v>
      </c>
      <c r="H364" t="s">
        <v>1447</v>
      </c>
      <c r="I364" s="8">
        <v>76</v>
      </c>
    </row>
    <row r="365" spans="1:9">
      <c r="A365" t="s">
        <v>85</v>
      </c>
      <c r="B365" s="8">
        <v>519226</v>
      </c>
      <c r="C365" s="8">
        <v>519227</v>
      </c>
      <c r="D365" s="8">
        <v>519211</v>
      </c>
      <c r="E365" s="8">
        <v>519211</v>
      </c>
      <c r="F365" t="s">
        <v>2142</v>
      </c>
      <c r="G365" s="8">
        <v>2</v>
      </c>
      <c r="H365" t="s">
        <v>1447</v>
      </c>
      <c r="I365" s="8">
        <v>140</v>
      </c>
    </row>
    <row r="366" spans="1:9">
      <c r="A366" t="s">
        <v>87</v>
      </c>
      <c r="B366" s="8">
        <v>519226</v>
      </c>
      <c r="C366" s="8">
        <v>519227</v>
      </c>
      <c r="D366" s="8">
        <v>519222</v>
      </c>
      <c r="E366" s="8">
        <v>519222</v>
      </c>
      <c r="F366" t="s">
        <v>2142</v>
      </c>
      <c r="G366" s="8">
        <v>2</v>
      </c>
      <c r="H366" t="s">
        <v>1447</v>
      </c>
      <c r="I366" s="8">
        <v>195</v>
      </c>
    </row>
    <row r="367" spans="1:9">
      <c r="A367" t="s">
        <v>89</v>
      </c>
      <c r="B367" s="8">
        <v>519226</v>
      </c>
      <c r="C367" s="8">
        <v>519227</v>
      </c>
      <c r="D367" s="8">
        <v>519221</v>
      </c>
      <c r="E367" s="8">
        <v>519221</v>
      </c>
      <c r="F367" t="s">
        <v>2142</v>
      </c>
      <c r="G367" s="8">
        <v>2</v>
      </c>
      <c r="H367" t="s">
        <v>1447</v>
      </c>
      <c r="I367" s="8">
        <v>235</v>
      </c>
    </row>
    <row r="368" spans="1:9">
      <c r="A368" t="s">
        <v>93</v>
      </c>
      <c r="B368" s="8">
        <v>519227</v>
      </c>
      <c r="C368" s="8">
        <v>519227</v>
      </c>
      <c r="D368" s="8">
        <v>518841</v>
      </c>
      <c r="E368" s="8">
        <v>518841</v>
      </c>
      <c r="F368" t="s">
        <v>2144</v>
      </c>
      <c r="G368" s="8">
        <v>1</v>
      </c>
      <c r="H368" t="s">
        <v>1447</v>
      </c>
      <c r="I368" s="8" t="s">
        <v>212</v>
      </c>
    </row>
    <row r="369" spans="1:9">
      <c r="A369" t="s">
        <v>73</v>
      </c>
      <c r="B369" s="8">
        <v>519227</v>
      </c>
      <c r="C369" s="8">
        <v>519227</v>
      </c>
      <c r="D369" s="8">
        <v>518857</v>
      </c>
      <c r="E369" s="8">
        <v>518857</v>
      </c>
      <c r="F369" t="s">
        <v>2144</v>
      </c>
      <c r="G369" s="8">
        <v>1</v>
      </c>
      <c r="H369" t="s">
        <v>1447</v>
      </c>
      <c r="I369" s="8">
        <v>88</v>
      </c>
    </row>
    <row r="370" spans="1:9">
      <c r="A370" t="s">
        <v>78</v>
      </c>
      <c r="B370" s="8">
        <v>519227</v>
      </c>
      <c r="C370" s="8">
        <v>519227</v>
      </c>
      <c r="D370" s="8">
        <v>518830</v>
      </c>
      <c r="E370" s="8">
        <v>518830</v>
      </c>
      <c r="F370" t="s">
        <v>2144</v>
      </c>
      <c r="G370" s="8">
        <v>1</v>
      </c>
      <c r="H370" t="s">
        <v>1447</v>
      </c>
      <c r="I370" s="8">
        <v>2571</v>
      </c>
    </row>
    <row r="371" spans="1:9">
      <c r="A371" t="s">
        <v>92</v>
      </c>
      <c r="B371" s="8">
        <v>519227</v>
      </c>
      <c r="C371" s="8">
        <v>519227</v>
      </c>
      <c r="D371" s="8">
        <v>518545</v>
      </c>
      <c r="E371" s="8">
        <v>518545</v>
      </c>
      <c r="F371" t="s">
        <v>2144</v>
      </c>
      <c r="G371" s="8">
        <v>1</v>
      </c>
      <c r="H371" t="s">
        <v>1447</v>
      </c>
      <c r="I371" s="8" t="s">
        <v>212</v>
      </c>
    </row>
    <row r="372" spans="1:9">
      <c r="A372" t="s">
        <v>90</v>
      </c>
      <c r="B372" s="8">
        <v>519227</v>
      </c>
      <c r="C372" s="8">
        <v>519227</v>
      </c>
      <c r="D372" s="8">
        <v>518550</v>
      </c>
      <c r="E372" s="8">
        <v>518550</v>
      </c>
      <c r="F372" t="s">
        <v>2144</v>
      </c>
      <c r="G372" s="8">
        <v>1</v>
      </c>
      <c r="H372" t="s">
        <v>1447</v>
      </c>
      <c r="I372" s="8">
        <v>26</v>
      </c>
    </row>
    <row r="373" spans="1:9">
      <c r="A373" t="s">
        <v>93</v>
      </c>
      <c r="B373" s="8">
        <v>520346</v>
      </c>
      <c r="C373" s="8">
        <v>520346</v>
      </c>
      <c r="D373" s="8">
        <v>519961</v>
      </c>
      <c r="E373" s="8">
        <v>519961</v>
      </c>
      <c r="F373" t="s">
        <v>2162</v>
      </c>
      <c r="G373" s="8">
        <v>1</v>
      </c>
      <c r="H373" t="s">
        <v>1528</v>
      </c>
      <c r="I373" s="8" t="s">
        <v>212</v>
      </c>
    </row>
    <row r="374" spans="1:9">
      <c r="A374" t="s">
        <v>73</v>
      </c>
      <c r="B374" s="8">
        <v>520346</v>
      </c>
      <c r="C374" s="8">
        <v>520346</v>
      </c>
      <c r="D374" s="8">
        <v>519977</v>
      </c>
      <c r="E374" s="8">
        <v>519977</v>
      </c>
      <c r="F374" t="s">
        <v>2162</v>
      </c>
      <c r="G374" s="8">
        <v>1</v>
      </c>
      <c r="H374" t="s">
        <v>1528</v>
      </c>
      <c r="I374" s="8">
        <v>92</v>
      </c>
    </row>
    <row r="375" spans="1:9">
      <c r="A375" t="s">
        <v>78</v>
      </c>
      <c r="B375" s="8">
        <v>520346</v>
      </c>
      <c r="C375" s="8">
        <v>520346</v>
      </c>
      <c r="D375" s="8">
        <v>519950</v>
      </c>
      <c r="E375" s="8">
        <v>519950</v>
      </c>
      <c r="F375" t="s">
        <v>2162</v>
      </c>
      <c r="G375" s="8">
        <v>1</v>
      </c>
      <c r="H375" t="s">
        <v>1528</v>
      </c>
      <c r="I375" s="8">
        <v>2806</v>
      </c>
    </row>
    <row r="376" spans="1:9">
      <c r="A376" t="s">
        <v>92</v>
      </c>
      <c r="B376" s="8">
        <v>520346</v>
      </c>
      <c r="C376" s="8">
        <v>520346</v>
      </c>
      <c r="D376" s="8">
        <v>519665</v>
      </c>
      <c r="E376" s="8">
        <v>519665</v>
      </c>
      <c r="F376" t="s">
        <v>2162</v>
      </c>
      <c r="G376" s="8">
        <v>1</v>
      </c>
      <c r="H376" t="s">
        <v>1528</v>
      </c>
      <c r="I376" s="8" t="s">
        <v>212</v>
      </c>
    </row>
    <row r="377" spans="1:9">
      <c r="A377" t="s">
        <v>94</v>
      </c>
      <c r="B377" s="8">
        <v>520346</v>
      </c>
      <c r="C377" s="8">
        <v>520346</v>
      </c>
      <c r="D377" s="8">
        <v>517847</v>
      </c>
      <c r="E377" s="8">
        <v>517847</v>
      </c>
      <c r="F377" t="s">
        <v>2162</v>
      </c>
      <c r="G377" s="8">
        <v>1</v>
      </c>
      <c r="H377" t="s">
        <v>1528</v>
      </c>
      <c r="I377" s="8" t="s">
        <v>212</v>
      </c>
    </row>
    <row r="378" spans="1:9">
      <c r="A378" t="s">
        <v>86</v>
      </c>
      <c r="B378" s="8">
        <v>520346</v>
      </c>
      <c r="C378" s="8">
        <v>520346</v>
      </c>
      <c r="D378" s="8">
        <v>517849</v>
      </c>
      <c r="E378" s="8">
        <v>517849</v>
      </c>
      <c r="F378" t="s">
        <v>2162</v>
      </c>
      <c r="G378" s="8">
        <v>1</v>
      </c>
      <c r="H378" t="s">
        <v>1528</v>
      </c>
      <c r="I378" s="8">
        <v>73</v>
      </c>
    </row>
    <row r="379" spans="1:9">
      <c r="A379" t="s">
        <v>90</v>
      </c>
      <c r="B379" s="8">
        <v>520346</v>
      </c>
      <c r="C379" s="8">
        <v>520346</v>
      </c>
      <c r="D379" s="8">
        <v>519670</v>
      </c>
      <c r="E379" s="8">
        <v>519670</v>
      </c>
      <c r="F379" t="s">
        <v>2162</v>
      </c>
      <c r="G379" s="8">
        <v>1</v>
      </c>
      <c r="H379" t="s">
        <v>1528</v>
      </c>
      <c r="I379" s="8">
        <v>14</v>
      </c>
    </row>
    <row r="380" spans="1:9">
      <c r="A380" t="s">
        <v>94</v>
      </c>
      <c r="B380" s="8">
        <v>548837</v>
      </c>
      <c r="C380" s="8">
        <v>549016</v>
      </c>
      <c r="D380" s="8">
        <v>546337</v>
      </c>
      <c r="E380" s="8">
        <v>546337</v>
      </c>
      <c r="F380" t="s">
        <v>2235</v>
      </c>
      <c r="G380" s="8">
        <v>180</v>
      </c>
      <c r="H380" t="s">
        <v>1534</v>
      </c>
      <c r="I380" s="8" t="s">
        <v>212</v>
      </c>
    </row>
    <row r="381" spans="1:9">
      <c r="A381" t="s">
        <v>86</v>
      </c>
      <c r="B381" s="8">
        <v>548837</v>
      </c>
      <c r="C381" s="8">
        <v>549016</v>
      </c>
      <c r="D381" s="8">
        <v>546339</v>
      </c>
      <c r="E381" s="8">
        <v>546339</v>
      </c>
      <c r="F381" t="s">
        <v>2235</v>
      </c>
      <c r="G381" s="8">
        <v>180</v>
      </c>
      <c r="H381" t="s">
        <v>1534</v>
      </c>
      <c r="I381" s="8">
        <v>50</v>
      </c>
    </row>
    <row r="382" spans="1:9">
      <c r="A382" t="s">
        <v>80</v>
      </c>
      <c r="B382" s="8">
        <v>559572</v>
      </c>
      <c r="C382" s="8">
        <v>559621</v>
      </c>
      <c r="D382" s="8">
        <v>559565</v>
      </c>
      <c r="E382" s="8">
        <v>559565</v>
      </c>
      <c r="F382" t="s">
        <v>2236</v>
      </c>
      <c r="G382" s="8">
        <v>50</v>
      </c>
      <c r="H382" t="s">
        <v>1520</v>
      </c>
      <c r="I382" s="8">
        <v>213</v>
      </c>
    </row>
    <row r="383" spans="1:9">
      <c r="A383" t="s">
        <v>93</v>
      </c>
      <c r="B383" s="8">
        <v>560831</v>
      </c>
      <c r="C383" s="8">
        <v>560831</v>
      </c>
      <c r="D383" s="8">
        <v>560447</v>
      </c>
      <c r="E383" s="8">
        <v>560447</v>
      </c>
      <c r="F383" t="s">
        <v>2139</v>
      </c>
      <c r="G383" s="8">
        <v>1</v>
      </c>
      <c r="H383" t="s">
        <v>1520</v>
      </c>
      <c r="I383" s="8" t="s">
        <v>212</v>
      </c>
    </row>
    <row r="384" spans="1:9">
      <c r="A384" t="s">
        <v>93</v>
      </c>
      <c r="B384" s="8" t="s">
        <v>2237</v>
      </c>
      <c r="C384" s="8">
        <v>579089</v>
      </c>
      <c r="D384" s="8">
        <v>578706</v>
      </c>
      <c r="E384" s="8">
        <v>578706</v>
      </c>
      <c r="F384" t="s">
        <v>2184</v>
      </c>
      <c r="G384" s="8">
        <v>1</v>
      </c>
      <c r="H384" t="s">
        <v>1456</v>
      </c>
      <c r="I384" s="8" t="s">
        <v>212</v>
      </c>
    </row>
    <row r="385" spans="1:9">
      <c r="A385" t="s">
        <v>73</v>
      </c>
      <c r="B385" s="8" t="s">
        <v>2237</v>
      </c>
      <c r="C385" s="8">
        <v>579089</v>
      </c>
      <c r="D385" s="8">
        <v>578721</v>
      </c>
      <c r="E385" s="8">
        <v>578721</v>
      </c>
      <c r="F385" t="s">
        <v>2184</v>
      </c>
      <c r="G385" s="8">
        <v>1</v>
      </c>
      <c r="H385" t="s">
        <v>1456</v>
      </c>
      <c r="I385" s="8">
        <v>128</v>
      </c>
    </row>
    <row r="386" spans="1:9">
      <c r="A386" t="s">
        <v>74</v>
      </c>
      <c r="B386" s="8" t="s">
        <v>2237</v>
      </c>
      <c r="C386" s="8">
        <v>579089</v>
      </c>
      <c r="D386" s="8">
        <v>579084</v>
      </c>
      <c r="E386" s="8">
        <v>579084</v>
      </c>
      <c r="F386" t="s">
        <v>2184</v>
      </c>
      <c r="G386" s="8">
        <v>1</v>
      </c>
      <c r="H386" t="s">
        <v>1456</v>
      </c>
      <c r="I386" s="8">
        <v>291</v>
      </c>
    </row>
    <row r="387" spans="1:9">
      <c r="A387" t="s">
        <v>75</v>
      </c>
      <c r="B387" s="8" t="s">
        <v>2237</v>
      </c>
      <c r="C387" s="8">
        <v>579089</v>
      </c>
      <c r="D387" s="8">
        <v>579093</v>
      </c>
      <c r="E387" s="8">
        <v>579093</v>
      </c>
      <c r="F387" t="s">
        <v>2184</v>
      </c>
      <c r="G387" s="8">
        <v>1</v>
      </c>
      <c r="H387" t="s">
        <v>1456</v>
      </c>
      <c r="I387" s="8">
        <v>106</v>
      </c>
    </row>
    <row r="388" spans="1:9">
      <c r="A388" t="s">
        <v>76</v>
      </c>
      <c r="B388" s="8" t="s">
        <v>2237</v>
      </c>
      <c r="C388" s="8">
        <v>579089</v>
      </c>
      <c r="D388" s="8">
        <v>579087</v>
      </c>
      <c r="E388" s="8">
        <v>579087</v>
      </c>
      <c r="F388" t="s">
        <v>2184</v>
      </c>
      <c r="G388" s="8">
        <v>1</v>
      </c>
      <c r="H388" t="s">
        <v>1456</v>
      </c>
      <c r="I388" s="8">
        <v>79</v>
      </c>
    </row>
    <row r="389" spans="1:9">
      <c r="A389" t="s">
        <v>2865</v>
      </c>
      <c r="B389" s="8" t="s">
        <v>2237</v>
      </c>
      <c r="C389" s="8">
        <v>579089</v>
      </c>
      <c r="D389" s="8">
        <v>579085</v>
      </c>
      <c r="E389" s="8">
        <v>579085</v>
      </c>
      <c r="F389" t="s">
        <v>2184</v>
      </c>
      <c r="G389" s="8">
        <v>1</v>
      </c>
      <c r="H389" t="s">
        <v>1456</v>
      </c>
      <c r="I389" s="8">
        <v>62</v>
      </c>
    </row>
    <row r="390" spans="1:9">
      <c r="A390" t="s">
        <v>78</v>
      </c>
      <c r="B390" s="8" t="s">
        <v>2237</v>
      </c>
      <c r="C390" s="8">
        <v>579089</v>
      </c>
      <c r="D390" s="8">
        <v>578694</v>
      </c>
      <c r="E390" s="8">
        <v>578694</v>
      </c>
      <c r="F390" t="s">
        <v>2184</v>
      </c>
      <c r="G390" s="8">
        <v>1</v>
      </c>
      <c r="H390" t="s">
        <v>1456</v>
      </c>
      <c r="I390" s="8">
        <v>1765</v>
      </c>
    </row>
    <row r="391" spans="1:9">
      <c r="A391" t="s">
        <v>79</v>
      </c>
      <c r="B391" s="8" t="s">
        <v>2237</v>
      </c>
      <c r="C391" s="8">
        <v>579089</v>
      </c>
      <c r="D391" s="8">
        <v>576116</v>
      </c>
      <c r="E391" s="8">
        <v>576116</v>
      </c>
      <c r="F391" t="s">
        <v>2184</v>
      </c>
      <c r="G391" s="8">
        <v>1</v>
      </c>
      <c r="H391" t="s">
        <v>1456</v>
      </c>
      <c r="I391" s="8">
        <v>15</v>
      </c>
    </row>
    <row r="392" spans="1:9">
      <c r="A392" t="s">
        <v>92</v>
      </c>
      <c r="B392" s="8" t="s">
        <v>2237</v>
      </c>
      <c r="C392" s="8">
        <v>579089</v>
      </c>
      <c r="D392" s="8">
        <v>578409</v>
      </c>
      <c r="E392" s="8">
        <v>578409</v>
      </c>
      <c r="F392" t="s">
        <v>2184</v>
      </c>
      <c r="G392" s="8">
        <v>1</v>
      </c>
      <c r="H392" t="s">
        <v>1456</v>
      </c>
      <c r="I392" s="8" t="s">
        <v>212</v>
      </c>
    </row>
    <row r="393" spans="1:9">
      <c r="A393" t="s">
        <v>80</v>
      </c>
      <c r="B393" s="8" t="s">
        <v>2237</v>
      </c>
      <c r="C393" s="8">
        <v>579089</v>
      </c>
      <c r="D393" s="8">
        <v>579034</v>
      </c>
      <c r="E393" s="8">
        <v>579034</v>
      </c>
      <c r="F393" t="s">
        <v>2184</v>
      </c>
      <c r="G393" s="8">
        <v>1</v>
      </c>
      <c r="H393" t="s">
        <v>1456</v>
      </c>
      <c r="I393" s="8">
        <v>209</v>
      </c>
    </row>
    <row r="394" spans="1:9">
      <c r="A394" t="s">
        <v>82</v>
      </c>
      <c r="B394" s="8" t="s">
        <v>2237</v>
      </c>
      <c r="C394" s="8">
        <v>579089</v>
      </c>
      <c r="D394" s="8">
        <v>579081</v>
      </c>
      <c r="E394" s="8">
        <v>579081</v>
      </c>
      <c r="F394" t="s">
        <v>2184</v>
      </c>
      <c r="G394" s="8">
        <v>1</v>
      </c>
      <c r="H394" t="s">
        <v>1456</v>
      </c>
      <c r="I394" s="8">
        <v>63</v>
      </c>
    </row>
    <row r="395" spans="1:9">
      <c r="A395" t="s">
        <v>81</v>
      </c>
      <c r="B395" s="8" t="s">
        <v>2237</v>
      </c>
      <c r="C395" s="8">
        <v>579089</v>
      </c>
      <c r="D395" s="8">
        <v>579065</v>
      </c>
      <c r="E395" s="8">
        <v>579065</v>
      </c>
      <c r="F395" t="s">
        <v>2184</v>
      </c>
      <c r="G395" s="8">
        <v>1</v>
      </c>
      <c r="H395" t="s">
        <v>1456</v>
      </c>
      <c r="I395" s="8">
        <v>56</v>
      </c>
    </row>
    <row r="396" spans="1:9">
      <c r="A396" t="s">
        <v>83</v>
      </c>
      <c r="B396" s="8" t="s">
        <v>2237</v>
      </c>
      <c r="C396" s="8">
        <v>579089</v>
      </c>
      <c r="D396" s="8">
        <v>579095</v>
      </c>
      <c r="E396" s="8">
        <v>579095</v>
      </c>
      <c r="F396" t="s">
        <v>2184</v>
      </c>
      <c r="G396" s="8">
        <v>1</v>
      </c>
      <c r="H396" t="s">
        <v>1456</v>
      </c>
      <c r="I396" s="8">
        <v>92</v>
      </c>
    </row>
    <row r="397" spans="1:9">
      <c r="A397" t="s">
        <v>84</v>
      </c>
      <c r="B397" s="8" t="s">
        <v>2237</v>
      </c>
      <c r="C397" s="8">
        <v>579089</v>
      </c>
      <c r="D397" s="8">
        <v>579087</v>
      </c>
      <c r="E397" s="8">
        <v>579087</v>
      </c>
      <c r="F397" t="s">
        <v>2184</v>
      </c>
      <c r="G397" s="8">
        <v>1</v>
      </c>
      <c r="H397" t="s">
        <v>1456</v>
      </c>
      <c r="I397" s="8">
        <v>192</v>
      </c>
    </row>
    <row r="398" spans="1:9">
      <c r="A398" t="s">
        <v>94</v>
      </c>
      <c r="B398" s="8" t="s">
        <v>2237</v>
      </c>
      <c r="C398" s="8">
        <v>579089</v>
      </c>
      <c r="D398" s="8">
        <v>576411</v>
      </c>
      <c r="E398" s="8">
        <v>576411</v>
      </c>
      <c r="F398" t="s">
        <v>2184</v>
      </c>
      <c r="G398" s="8">
        <v>1</v>
      </c>
      <c r="H398" t="s">
        <v>1456</v>
      </c>
      <c r="I398" s="8" t="s">
        <v>212</v>
      </c>
    </row>
    <row r="399" spans="1:9">
      <c r="A399" t="s">
        <v>85</v>
      </c>
      <c r="B399" s="8" t="s">
        <v>2237</v>
      </c>
      <c r="C399" s="8">
        <v>579089</v>
      </c>
      <c r="D399" s="8">
        <v>579074</v>
      </c>
      <c r="E399" s="8">
        <v>579074</v>
      </c>
      <c r="F399" t="s">
        <v>2184</v>
      </c>
      <c r="G399" s="8">
        <v>1</v>
      </c>
      <c r="H399" t="s">
        <v>1456</v>
      </c>
      <c r="I399" s="8">
        <v>85</v>
      </c>
    </row>
    <row r="400" spans="1:9">
      <c r="A400" t="s">
        <v>86</v>
      </c>
      <c r="B400" s="8" t="s">
        <v>2237</v>
      </c>
      <c r="C400" s="8">
        <v>579089</v>
      </c>
      <c r="D400" s="8">
        <v>576413</v>
      </c>
      <c r="E400" s="8">
        <v>576413</v>
      </c>
      <c r="F400" t="s">
        <v>2184</v>
      </c>
      <c r="G400" s="8">
        <v>1</v>
      </c>
      <c r="H400" t="s">
        <v>1456</v>
      </c>
      <c r="I400" s="8">
        <v>88</v>
      </c>
    </row>
    <row r="401" spans="1:9">
      <c r="A401" t="s">
        <v>87</v>
      </c>
      <c r="B401" s="8" t="s">
        <v>2237</v>
      </c>
      <c r="C401" s="8">
        <v>579089</v>
      </c>
      <c r="D401" s="8">
        <v>579085</v>
      </c>
      <c r="E401" s="8">
        <v>579085</v>
      </c>
      <c r="F401" t="s">
        <v>2184</v>
      </c>
      <c r="G401" s="8">
        <v>1</v>
      </c>
      <c r="H401" t="s">
        <v>1456</v>
      </c>
      <c r="I401" s="8">
        <v>222</v>
      </c>
    </row>
    <row r="402" spans="1:9">
      <c r="A402" t="s">
        <v>88</v>
      </c>
      <c r="B402" s="8" t="s">
        <v>2237</v>
      </c>
      <c r="C402" s="8">
        <v>579089</v>
      </c>
      <c r="D402" s="8">
        <v>579052</v>
      </c>
      <c r="E402" s="8">
        <v>579052</v>
      </c>
      <c r="F402" t="s">
        <v>2184</v>
      </c>
      <c r="G402" s="8">
        <v>1</v>
      </c>
      <c r="H402" t="s">
        <v>1456</v>
      </c>
      <c r="I402" s="8">
        <v>178</v>
      </c>
    </row>
    <row r="403" spans="1:9">
      <c r="A403" t="s">
        <v>89</v>
      </c>
      <c r="B403" s="8" t="s">
        <v>2237</v>
      </c>
      <c r="C403" s="8">
        <v>579089</v>
      </c>
      <c r="D403" s="8">
        <v>579084</v>
      </c>
      <c r="E403" s="8">
        <v>579084</v>
      </c>
      <c r="F403" t="s">
        <v>2184</v>
      </c>
      <c r="G403" s="8">
        <v>1</v>
      </c>
      <c r="H403" t="s">
        <v>1456</v>
      </c>
      <c r="I403" s="8">
        <v>86</v>
      </c>
    </row>
    <row r="404" spans="1:9">
      <c r="A404" t="s">
        <v>90</v>
      </c>
      <c r="B404" s="8" t="s">
        <v>2237</v>
      </c>
      <c r="C404" s="8">
        <v>579089</v>
      </c>
      <c r="D404" s="8">
        <v>578407</v>
      </c>
      <c r="E404" s="8">
        <v>578407</v>
      </c>
      <c r="F404" t="s">
        <v>2184</v>
      </c>
      <c r="G404" s="8">
        <v>1</v>
      </c>
      <c r="H404" t="s">
        <v>1456</v>
      </c>
      <c r="I404" s="8">
        <v>18</v>
      </c>
    </row>
    <row r="405" spans="1:9">
      <c r="A405" t="s">
        <v>93</v>
      </c>
      <c r="B405" s="8">
        <v>623873</v>
      </c>
      <c r="C405" s="8">
        <v>623873</v>
      </c>
      <c r="D405" s="8">
        <v>623491</v>
      </c>
      <c r="E405" s="8">
        <v>623955</v>
      </c>
      <c r="F405" t="s">
        <v>2238</v>
      </c>
      <c r="G405" s="8">
        <v>465</v>
      </c>
      <c r="H405" t="s">
        <v>1544</v>
      </c>
      <c r="I405" s="8" t="s">
        <v>212</v>
      </c>
    </row>
    <row r="406" spans="1:9">
      <c r="A406" t="s">
        <v>73</v>
      </c>
      <c r="B406" s="8">
        <v>623873</v>
      </c>
      <c r="C406" s="8">
        <v>623873</v>
      </c>
      <c r="D406" s="8">
        <v>623506</v>
      </c>
      <c r="E406" s="8">
        <v>623970</v>
      </c>
      <c r="F406" t="s">
        <v>2238</v>
      </c>
      <c r="G406" s="8">
        <v>465</v>
      </c>
      <c r="H406" t="s">
        <v>1544</v>
      </c>
      <c r="I406" s="8">
        <v>240</v>
      </c>
    </row>
    <row r="407" spans="1:9">
      <c r="A407" t="s">
        <v>76</v>
      </c>
      <c r="B407" s="8">
        <v>623873</v>
      </c>
      <c r="C407" s="8">
        <v>623873</v>
      </c>
      <c r="D407" s="8">
        <v>623872</v>
      </c>
      <c r="E407" s="8">
        <v>624336</v>
      </c>
      <c r="F407" t="s">
        <v>2239</v>
      </c>
      <c r="G407" s="8">
        <v>465</v>
      </c>
      <c r="H407" t="s">
        <v>1544</v>
      </c>
      <c r="I407" s="8">
        <v>56</v>
      </c>
    </row>
    <row r="408" spans="1:9">
      <c r="A408" t="s">
        <v>78</v>
      </c>
      <c r="B408" s="8">
        <v>623873</v>
      </c>
      <c r="C408" s="8">
        <v>623873</v>
      </c>
      <c r="D408" s="8">
        <v>623479</v>
      </c>
      <c r="E408" s="8">
        <v>623943</v>
      </c>
      <c r="F408" t="s">
        <v>2238</v>
      </c>
      <c r="G408" s="8">
        <v>465</v>
      </c>
      <c r="H408" t="s">
        <v>1544</v>
      </c>
      <c r="I408" s="8">
        <v>888</v>
      </c>
    </row>
    <row r="409" spans="1:9">
      <c r="A409" t="s">
        <v>92</v>
      </c>
      <c r="B409" s="8">
        <v>623873</v>
      </c>
      <c r="C409" s="8">
        <v>623873</v>
      </c>
      <c r="D409" s="8">
        <v>623194</v>
      </c>
      <c r="E409" s="8">
        <v>623658</v>
      </c>
      <c r="F409" t="s">
        <v>2238</v>
      </c>
      <c r="G409" s="8">
        <v>465</v>
      </c>
      <c r="H409" t="s">
        <v>1544</v>
      </c>
      <c r="I409" s="8" t="s">
        <v>212</v>
      </c>
    </row>
    <row r="410" spans="1:9">
      <c r="A410" t="s">
        <v>80</v>
      </c>
      <c r="B410" s="8">
        <v>623873</v>
      </c>
      <c r="C410" s="8">
        <v>623873</v>
      </c>
      <c r="D410" s="8">
        <v>623819</v>
      </c>
      <c r="E410" s="8">
        <v>624283</v>
      </c>
      <c r="F410" t="s">
        <v>2239</v>
      </c>
      <c r="G410" s="8">
        <v>465</v>
      </c>
      <c r="H410" t="s">
        <v>1544</v>
      </c>
      <c r="I410" s="8">
        <v>135</v>
      </c>
    </row>
    <row r="411" spans="1:9">
      <c r="A411" t="s">
        <v>81</v>
      </c>
      <c r="B411" s="8">
        <v>623873</v>
      </c>
      <c r="C411" s="8">
        <v>623873</v>
      </c>
      <c r="D411" s="8">
        <v>623850</v>
      </c>
      <c r="E411" s="8">
        <v>624314</v>
      </c>
      <c r="F411" t="s">
        <v>2239</v>
      </c>
      <c r="G411" s="8">
        <v>465</v>
      </c>
      <c r="H411" t="s">
        <v>1544</v>
      </c>
      <c r="I411" s="8">
        <v>46</v>
      </c>
    </row>
    <row r="412" spans="1:9">
      <c r="A412" t="s">
        <v>85</v>
      </c>
      <c r="B412" s="8">
        <v>623873</v>
      </c>
      <c r="C412" s="8">
        <v>623873</v>
      </c>
      <c r="D412" s="8">
        <v>623859</v>
      </c>
      <c r="E412" s="8">
        <v>624323</v>
      </c>
      <c r="F412" t="s">
        <v>2239</v>
      </c>
      <c r="G412" s="8">
        <v>465</v>
      </c>
      <c r="H412" t="s">
        <v>1544</v>
      </c>
      <c r="I412" s="8">
        <v>96</v>
      </c>
    </row>
    <row r="413" spans="1:9">
      <c r="A413" t="s">
        <v>90</v>
      </c>
      <c r="B413" s="8">
        <v>623873</v>
      </c>
      <c r="C413" s="8">
        <v>623873</v>
      </c>
      <c r="D413" s="8">
        <v>623194</v>
      </c>
      <c r="E413" s="8">
        <v>623658</v>
      </c>
      <c r="F413" t="s">
        <v>2238</v>
      </c>
      <c r="G413" s="8">
        <v>465</v>
      </c>
      <c r="H413" t="s">
        <v>1544</v>
      </c>
      <c r="I413" s="8">
        <v>29</v>
      </c>
    </row>
    <row r="414" spans="1:9">
      <c r="A414" t="s">
        <v>93</v>
      </c>
      <c r="B414" s="8">
        <v>623874</v>
      </c>
      <c r="C414" s="8">
        <v>624323</v>
      </c>
      <c r="D414" s="8">
        <v>623955</v>
      </c>
      <c r="E414" s="8">
        <v>623955</v>
      </c>
      <c r="F414" t="s">
        <v>2240</v>
      </c>
      <c r="G414" s="8">
        <v>450</v>
      </c>
      <c r="H414" t="s">
        <v>1544</v>
      </c>
      <c r="I414" s="8" t="s">
        <v>212</v>
      </c>
    </row>
    <row r="415" spans="1:9">
      <c r="A415" t="s">
        <v>73</v>
      </c>
      <c r="B415" s="8">
        <v>623874</v>
      </c>
      <c r="C415" s="8">
        <v>624323</v>
      </c>
      <c r="D415" s="8">
        <v>623970</v>
      </c>
      <c r="E415" s="8">
        <v>623970</v>
      </c>
      <c r="F415" t="s">
        <v>2240</v>
      </c>
      <c r="G415" s="8">
        <v>450</v>
      </c>
      <c r="H415" t="s">
        <v>1544</v>
      </c>
      <c r="I415" s="8">
        <v>245</v>
      </c>
    </row>
    <row r="416" spans="1:9">
      <c r="A416" t="s">
        <v>74</v>
      </c>
      <c r="B416" s="8">
        <v>623874</v>
      </c>
      <c r="C416" s="8">
        <v>624323</v>
      </c>
      <c r="D416" s="8">
        <v>623868</v>
      </c>
      <c r="E416" s="8">
        <v>623868</v>
      </c>
      <c r="F416" t="s">
        <v>2240</v>
      </c>
      <c r="G416" s="8">
        <v>450</v>
      </c>
      <c r="H416" t="s">
        <v>1544</v>
      </c>
      <c r="I416" s="8">
        <v>329</v>
      </c>
    </row>
    <row r="417" spans="1:9">
      <c r="A417" t="s">
        <v>76</v>
      </c>
      <c r="B417" s="8">
        <v>623874</v>
      </c>
      <c r="C417" s="8">
        <v>624323</v>
      </c>
      <c r="D417" s="8">
        <v>624336</v>
      </c>
      <c r="E417" s="8">
        <v>624336</v>
      </c>
      <c r="F417" t="s">
        <v>2240</v>
      </c>
      <c r="G417" s="8">
        <v>450</v>
      </c>
      <c r="H417" t="s">
        <v>1544</v>
      </c>
      <c r="I417" s="8">
        <v>57</v>
      </c>
    </row>
    <row r="418" spans="1:9">
      <c r="A418" t="s">
        <v>78</v>
      </c>
      <c r="B418" s="8">
        <v>623874</v>
      </c>
      <c r="C418" s="8">
        <v>624323</v>
      </c>
      <c r="D418" s="8">
        <v>623943</v>
      </c>
      <c r="E418" s="8">
        <v>623943</v>
      </c>
      <c r="F418" t="s">
        <v>2240</v>
      </c>
      <c r="G418" s="8">
        <v>450</v>
      </c>
      <c r="H418" t="s">
        <v>1544</v>
      </c>
      <c r="I418" s="8">
        <v>883</v>
      </c>
    </row>
    <row r="419" spans="1:9">
      <c r="A419" t="s">
        <v>92</v>
      </c>
      <c r="B419" s="8">
        <v>623874</v>
      </c>
      <c r="C419" s="8">
        <v>624323</v>
      </c>
      <c r="D419" s="8">
        <v>623658</v>
      </c>
      <c r="E419" s="8">
        <v>623658</v>
      </c>
      <c r="F419" t="s">
        <v>2240</v>
      </c>
      <c r="G419" s="8">
        <v>450</v>
      </c>
      <c r="H419" t="s">
        <v>1544</v>
      </c>
      <c r="I419" s="8" t="s">
        <v>212</v>
      </c>
    </row>
    <row r="420" spans="1:9">
      <c r="A420" t="s">
        <v>80</v>
      </c>
      <c r="B420" s="8">
        <v>623874</v>
      </c>
      <c r="C420" s="8">
        <v>624323</v>
      </c>
      <c r="D420" s="8">
        <v>624283</v>
      </c>
      <c r="E420" s="8">
        <v>624283</v>
      </c>
      <c r="F420" t="s">
        <v>2240</v>
      </c>
      <c r="G420" s="8">
        <v>450</v>
      </c>
      <c r="H420" t="s">
        <v>1544</v>
      </c>
      <c r="I420" s="8">
        <v>136</v>
      </c>
    </row>
    <row r="421" spans="1:9">
      <c r="A421" t="s">
        <v>81</v>
      </c>
      <c r="B421" s="8">
        <v>623874</v>
      </c>
      <c r="C421" s="8">
        <v>624323</v>
      </c>
      <c r="D421" s="8">
        <v>624314</v>
      </c>
      <c r="E421" s="8">
        <v>624314</v>
      </c>
      <c r="F421" t="s">
        <v>2240</v>
      </c>
      <c r="G421" s="8">
        <v>450</v>
      </c>
      <c r="H421" t="s">
        <v>1544</v>
      </c>
      <c r="I421" s="8">
        <v>45</v>
      </c>
    </row>
    <row r="422" spans="1:9">
      <c r="A422" t="s">
        <v>83</v>
      </c>
      <c r="B422" s="8">
        <v>623874</v>
      </c>
      <c r="C422" s="8">
        <v>624323</v>
      </c>
      <c r="D422" s="8">
        <v>623879</v>
      </c>
      <c r="E422" s="8">
        <v>623879</v>
      </c>
      <c r="F422" t="s">
        <v>2240</v>
      </c>
      <c r="G422" s="8">
        <v>450</v>
      </c>
      <c r="H422" t="s">
        <v>1544</v>
      </c>
      <c r="I422" s="8">
        <v>133</v>
      </c>
    </row>
    <row r="423" spans="1:9">
      <c r="A423" t="s">
        <v>84</v>
      </c>
      <c r="B423" s="8">
        <v>623874</v>
      </c>
      <c r="C423" s="8">
        <v>624323</v>
      </c>
      <c r="D423" s="8">
        <v>623871</v>
      </c>
      <c r="E423" s="8">
        <v>623871</v>
      </c>
      <c r="F423" t="s">
        <v>2240</v>
      </c>
      <c r="G423" s="8">
        <v>450</v>
      </c>
      <c r="H423" t="s">
        <v>1544</v>
      </c>
      <c r="I423" s="8">
        <v>57</v>
      </c>
    </row>
    <row r="424" spans="1:9">
      <c r="A424" t="s">
        <v>85</v>
      </c>
      <c r="B424" s="8">
        <v>623874</v>
      </c>
      <c r="C424" s="8">
        <v>624323</v>
      </c>
      <c r="D424" s="8">
        <v>624323</v>
      </c>
      <c r="E424" s="8">
        <v>624323</v>
      </c>
      <c r="F424" t="s">
        <v>2240</v>
      </c>
      <c r="G424" s="8">
        <v>450</v>
      </c>
      <c r="H424" t="s">
        <v>1544</v>
      </c>
      <c r="I424" s="8">
        <v>95</v>
      </c>
    </row>
    <row r="425" spans="1:9">
      <c r="A425" t="s">
        <v>87</v>
      </c>
      <c r="B425" s="8">
        <v>623874</v>
      </c>
      <c r="C425" s="8">
        <v>624323</v>
      </c>
      <c r="D425" s="8">
        <v>623869</v>
      </c>
      <c r="E425" s="8">
        <v>623869</v>
      </c>
      <c r="F425" t="s">
        <v>2240</v>
      </c>
      <c r="G425" s="8">
        <v>450</v>
      </c>
      <c r="H425" t="s">
        <v>1544</v>
      </c>
      <c r="I425" s="8">
        <v>236</v>
      </c>
    </row>
    <row r="426" spans="1:9">
      <c r="A426" t="s">
        <v>90</v>
      </c>
      <c r="B426" s="8">
        <v>623874</v>
      </c>
      <c r="C426" s="8">
        <v>624323</v>
      </c>
      <c r="D426" s="8">
        <v>623658</v>
      </c>
      <c r="E426" s="8">
        <v>623658</v>
      </c>
      <c r="F426" t="s">
        <v>2240</v>
      </c>
      <c r="G426" s="8">
        <v>450</v>
      </c>
      <c r="H426" t="s">
        <v>1544</v>
      </c>
      <c r="I426" s="8">
        <v>28</v>
      </c>
    </row>
    <row r="427" spans="1:9">
      <c r="A427" t="s">
        <v>93</v>
      </c>
      <c r="B427" s="8">
        <v>624324</v>
      </c>
      <c r="C427" s="8">
        <v>624338</v>
      </c>
      <c r="D427" s="8">
        <v>623955</v>
      </c>
      <c r="E427" s="8">
        <v>623955</v>
      </c>
      <c r="F427" t="s">
        <v>2241</v>
      </c>
      <c r="G427" s="8">
        <v>15</v>
      </c>
      <c r="H427" t="s">
        <v>1544</v>
      </c>
      <c r="I427" s="8" t="s">
        <v>212</v>
      </c>
    </row>
    <row r="428" spans="1:9">
      <c r="A428" t="s">
        <v>73</v>
      </c>
      <c r="B428" s="8">
        <v>624324</v>
      </c>
      <c r="C428" s="8">
        <v>624338</v>
      </c>
      <c r="D428" s="8">
        <v>623970</v>
      </c>
      <c r="E428" s="8">
        <v>623970</v>
      </c>
      <c r="F428" t="s">
        <v>2241</v>
      </c>
      <c r="G428" s="8">
        <v>15</v>
      </c>
      <c r="H428" t="s">
        <v>1544</v>
      </c>
      <c r="I428" s="8">
        <v>124</v>
      </c>
    </row>
    <row r="429" spans="1:9">
      <c r="A429" t="s">
        <v>76</v>
      </c>
      <c r="B429" s="8">
        <v>624324</v>
      </c>
      <c r="C429" s="8">
        <v>624338</v>
      </c>
      <c r="D429" s="8">
        <v>624336</v>
      </c>
      <c r="E429" s="8">
        <v>624336</v>
      </c>
      <c r="F429" t="s">
        <v>2241</v>
      </c>
      <c r="G429" s="8">
        <v>15</v>
      </c>
      <c r="H429" t="s">
        <v>1544</v>
      </c>
      <c r="I429" s="8">
        <v>38</v>
      </c>
    </row>
    <row r="430" spans="1:9">
      <c r="A430" t="s">
        <v>78</v>
      </c>
      <c r="B430" s="8">
        <v>624324</v>
      </c>
      <c r="C430" s="8">
        <v>624338</v>
      </c>
      <c r="D430" s="8">
        <v>623943</v>
      </c>
      <c r="E430" s="8">
        <v>623943</v>
      </c>
      <c r="F430" t="s">
        <v>2241</v>
      </c>
      <c r="G430" s="8">
        <v>15</v>
      </c>
      <c r="H430" t="s">
        <v>1544</v>
      </c>
      <c r="I430" s="8">
        <v>1541</v>
      </c>
    </row>
    <row r="431" spans="1:9">
      <c r="A431" t="s">
        <v>92</v>
      </c>
      <c r="B431" s="8">
        <v>624324</v>
      </c>
      <c r="C431" s="8">
        <v>624338</v>
      </c>
      <c r="D431" s="8">
        <v>623658</v>
      </c>
      <c r="E431" s="8">
        <v>623658</v>
      </c>
      <c r="F431" t="s">
        <v>2241</v>
      </c>
      <c r="G431" s="8">
        <v>15</v>
      </c>
      <c r="H431" t="s">
        <v>1544</v>
      </c>
      <c r="I431" s="8" t="s">
        <v>212</v>
      </c>
    </row>
    <row r="432" spans="1:9">
      <c r="A432" t="s">
        <v>80</v>
      </c>
      <c r="B432" s="8">
        <v>624324</v>
      </c>
      <c r="C432" s="8">
        <v>624338</v>
      </c>
      <c r="D432" s="8">
        <v>624283</v>
      </c>
      <c r="E432" s="8">
        <v>624283</v>
      </c>
      <c r="F432" t="s">
        <v>2241</v>
      </c>
      <c r="G432" s="8">
        <v>15</v>
      </c>
      <c r="H432" t="s">
        <v>1544</v>
      </c>
      <c r="I432" s="8">
        <v>157</v>
      </c>
    </row>
    <row r="433" spans="1:9">
      <c r="A433" t="s">
        <v>81</v>
      </c>
      <c r="B433" s="8">
        <v>624324</v>
      </c>
      <c r="C433" s="8">
        <v>624338</v>
      </c>
      <c r="D433" s="8">
        <v>624314</v>
      </c>
      <c r="E433" s="8">
        <v>624314</v>
      </c>
      <c r="F433" t="s">
        <v>2241</v>
      </c>
      <c r="G433" s="8">
        <v>15</v>
      </c>
      <c r="H433" t="s">
        <v>1544</v>
      </c>
      <c r="I433" s="8">
        <v>54</v>
      </c>
    </row>
    <row r="434" spans="1:9">
      <c r="A434" t="s">
        <v>85</v>
      </c>
      <c r="B434" s="8">
        <v>624324</v>
      </c>
      <c r="C434" s="8">
        <v>624338</v>
      </c>
      <c r="D434" s="8">
        <v>624323</v>
      </c>
      <c r="E434" s="8">
        <v>624323</v>
      </c>
      <c r="F434" t="s">
        <v>2241</v>
      </c>
      <c r="G434" s="8">
        <v>15</v>
      </c>
      <c r="H434" t="s">
        <v>1544</v>
      </c>
      <c r="I434" s="8">
        <v>135</v>
      </c>
    </row>
    <row r="435" spans="1:9">
      <c r="A435" t="s">
        <v>90</v>
      </c>
      <c r="B435" s="8">
        <v>624324</v>
      </c>
      <c r="C435" s="8">
        <v>624338</v>
      </c>
      <c r="D435" s="8">
        <v>623658</v>
      </c>
      <c r="E435" s="8">
        <v>623658</v>
      </c>
      <c r="F435" t="s">
        <v>2241</v>
      </c>
      <c r="G435" s="8">
        <v>15</v>
      </c>
      <c r="H435" t="s">
        <v>1544</v>
      </c>
      <c r="I435" s="8">
        <v>27</v>
      </c>
    </row>
    <row r="436" spans="1:9">
      <c r="A436" t="s">
        <v>92</v>
      </c>
      <c r="B436" s="8">
        <v>635697</v>
      </c>
      <c r="C436" s="8">
        <v>635697</v>
      </c>
      <c r="D436" s="8">
        <v>635018</v>
      </c>
      <c r="E436" s="8">
        <v>635018</v>
      </c>
      <c r="F436" t="s">
        <v>2139</v>
      </c>
      <c r="G436" s="8">
        <v>1</v>
      </c>
      <c r="H436" t="s">
        <v>1497</v>
      </c>
      <c r="I436" s="8" t="s">
        <v>212</v>
      </c>
    </row>
    <row r="437" spans="1:9">
      <c r="A437" t="s">
        <v>90</v>
      </c>
      <c r="B437" s="8">
        <v>643422</v>
      </c>
      <c r="C437" s="8">
        <v>643437</v>
      </c>
      <c r="D437" s="8">
        <v>642741</v>
      </c>
      <c r="E437" s="8">
        <v>642741</v>
      </c>
      <c r="F437" t="s">
        <v>2242</v>
      </c>
      <c r="G437" s="8">
        <v>16</v>
      </c>
      <c r="H437" t="s">
        <v>1493</v>
      </c>
      <c r="I437" s="8">
        <v>14</v>
      </c>
    </row>
    <row r="438" spans="1:9">
      <c r="A438" t="s">
        <v>73</v>
      </c>
      <c r="B438" s="8">
        <v>646352</v>
      </c>
      <c r="C438" s="8">
        <v>646352</v>
      </c>
      <c r="D438" s="8">
        <v>645985</v>
      </c>
      <c r="E438" s="8">
        <v>645993</v>
      </c>
      <c r="F438" t="s">
        <v>2243</v>
      </c>
      <c r="G438" s="8">
        <v>9</v>
      </c>
      <c r="H438" t="s">
        <v>1503</v>
      </c>
      <c r="I438" s="8">
        <v>192</v>
      </c>
    </row>
    <row r="439" spans="1:9">
      <c r="A439" t="s">
        <v>82</v>
      </c>
      <c r="B439" s="8">
        <v>675951</v>
      </c>
      <c r="C439" s="8">
        <v>675952</v>
      </c>
      <c r="D439" s="8">
        <v>675942</v>
      </c>
      <c r="E439" s="8">
        <v>675942</v>
      </c>
      <c r="F439" t="s">
        <v>2214</v>
      </c>
      <c r="G439" s="8">
        <v>2</v>
      </c>
      <c r="H439" t="s">
        <v>1465</v>
      </c>
      <c r="I439" s="8">
        <v>37</v>
      </c>
    </row>
    <row r="440" spans="1:9">
      <c r="A440" t="s">
        <v>85</v>
      </c>
      <c r="B440" s="8">
        <v>677345</v>
      </c>
      <c r="C440" s="8">
        <v>677345</v>
      </c>
      <c r="D440" s="8">
        <v>677331</v>
      </c>
      <c r="E440" s="8">
        <v>677331</v>
      </c>
      <c r="F440" t="s">
        <v>2161</v>
      </c>
      <c r="G440" s="8">
        <v>1</v>
      </c>
      <c r="H440" t="s">
        <v>1444</v>
      </c>
      <c r="I440" s="8">
        <v>112</v>
      </c>
    </row>
    <row r="441" spans="1:9">
      <c r="A441" t="s">
        <v>92</v>
      </c>
      <c r="B441" s="8">
        <v>689470</v>
      </c>
      <c r="C441" s="8">
        <v>689470</v>
      </c>
      <c r="D441" s="8">
        <v>688790</v>
      </c>
      <c r="E441" s="8">
        <v>688790</v>
      </c>
      <c r="F441" t="s">
        <v>2182</v>
      </c>
      <c r="G441" s="8">
        <v>1</v>
      </c>
      <c r="H441" t="s">
        <v>1517</v>
      </c>
      <c r="I441" s="8" t="s">
        <v>212</v>
      </c>
    </row>
    <row r="442" spans="1:9">
      <c r="A442" t="s">
        <v>92</v>
      </c>
      <c r="B442" s="8">
        <v>689486</v>
      </c>
      <c r="C442" s="8">
        <v>689486</v>
      </c>
      <c r="D442" s="8">
        <v>688807</v>
      </c>
      <c r="E442" s="8">
        <v>688807</v>
      </c>
      <c r="F442" t="s">
        <v>2161</v>
      </c>
      <c r="G442" s="8">
        <v>1</v>
      </c>
      <c r="H442" t="s">
        <v>1517</v>
      </c>
      <c r="I442" s="8" t="s">
        <v>212</v>
      </c>
    </row>
    <row r="443" spans="1:9">
      <c r="A443" t="s">
        <v>93</v>
      </c>
      <c r="B443" s="8">
        <v>751106</v>
      </c>
      <c r="C443" s="8">
        <v>751106</v>
      </c>
      <c r="D443" s="8">
        <v>750724</v>
      </c>
      <c r="E443" s="8">
        <v>750724</v>
      </c>
      <c r="F443" t="s">
        <v>2184</v>
      </c>
      <c r="G443" s="8">
        <v>1</v>
      </c>
      <c r="H443" t="s">
        <v>1452</v>
      </c>
      <c r="I443" s="8" t="s">
        <v>212</v>
      </c>
    </row>
    <row r="444" spans="1:9">
      <c r="A444" t="s">
        <v>73</v>
      </c>
      <c r="B444" s="8">
        <v>751106</v>
      </c>
      <c r="C444" s="8">
        <v>751106</v>
      </c>
      <c r="D444" s="8">
        <v>750748</v>
      </c>
      <c r="E444" s="8">
        <v>750748</v>
      </c>
      <c r="F444" t="s">
        <v>2184</v>
      </c>
      <c r="G444" s="8">
        <v>1</v>
      </c>
      <c r="H444" t="s">
        <v>1452</v>
      </c>
      <c r="I444" s="8">
        <v>163</v>
      </c>
    </row>
    <row r="445" spans="1:9">
      <c r="A445" t="s">
        <v>78</v>
      </c>
      <c r="B445" s="8">
        <v>751106</v>
      </c>
      <c r="C445" s="8">
        <v>751106</v>
      </c>
      <c r="D445" s="8">
        <v>750712</v>
      </c>
      <c r="E445" s="8">
        <v>750712</v>
      </c>
      <c r="F445" t="s">
        <v>2184</v>
      </c>
      <c r="G445" s="8">
        <v>1</v>
      </c>
      <c r="H445" t="s">
        <v>1452</v>
      </c>
      <c r="I445" s="8">
        <v>1109</v>
      </c>
    </row>
    <row r="446" spans="1:9">
      <c r="A446" t="s">
        <v>92</v>
      </c>
      <c r="B446" s="8">
        <v>751106</v>
      </c>
      <c r="C446" s="8">
        <v>751106</v>
      </c>
      <c r="D446" s="8">
        <v>750428</v>
      </c>
      <c r="E446" s="8">
        <v>750428</v>
      </c>
      <c r="F446" t="s">
        <v>2184</v>
      </c>
      <c r="G446" s="8">
        <v>1</v>
      </c>
      <c r="H446" t="s">
        <v>1452</v>
      </c>
      <c r="I446" s="8" t="s">
        <v>212</v>
      </c>
    </row>
    <row r="447" spans="1:9">
      <c r="A447" t="s">
        <v>90</v>
      </c>
      <c r="B447" s="8">
        <v>751106</v>
      </c>
      <c r="C447" s="8">
        <v>751106</v>
      </c>
      <c r="D447" s="8">
        <v>750415</v>
      </c>
      <c r="E447" s="8">
        <v>750415</v>
      </c>
      <c r="F447" t="s">
        <v>2184</v>
      </c>
      <c r="G447" s="8">
        <v>1</v>
      </c>
      <c r="H447" t="s">
        <v>1452</v>
      </c>
      <c r="I447" s="8">
        <v>16</v>
      </c>
    </row>
    <row r="448" spans="1:9">
      <c r="A448" t="s">
        <v>79</v>
      </c>
      <c r="B448" s="8">
        <v>760425</v>
      </c>
      <c r="C448" s="8">
        <v>760425</v>
      </c>
      <c r="D448" s="8">
        <v>757309</v>
      </c>
      <c r="E448" s="8">
        <v>757309</v>
      </c>
      <c r="F448" t="s">
        <v>2139</v>
      </c>
      <c r="G448" s="8">
        <v>1</v>
      </c>
      <c r="H448" t="s">
        <v>1473</v>
      </c>
      <c r="I448" s="8">
        <v>19</v>
      </c>
    </row>
    <row r="449" spans="1:9">
      <c r="A449" t="s">
        <v>93</v>
      </c>
      <c r="B449" s="8">
        <v>779836</v>
      </c>
      <c r="C449" s="8">
        <v>779836</v>
      </c>
      <c r="D449" s="8">
        <v>779453</v>
      </c>
      <c r="E449" s="8">
        <v>779453</v>
      </c>
      <c r="F449" t="s">
        <v>2182</v>
      </c>
      <c r="G449" s="8">
        <v>1</v>
      </c>
      <c r="H449" t="s">
        <v>1514</v>
      </c>
      <c r="I449" s="8" t="s">
        <v>212</v>
      </c>
    </row>
    <row r="450" spans="1:9">
      <c r="A450" t="s">
        <v>73</v>
      </c>
      <c r="B450" s="8">
        <v>779836</v>
      </c>
      <c r="C450" s="8">
        <v>779836</v>
      </c>
      <c r="D450" s="8">
        <v>779477</v>
      </c>
      <c r="E450" s="8">
        <v>779477</v>
      </c>
      <c r="F450" t="s">
        <v>2182</v>
      </c>
      <c r="G450" s="8">
        <v>1</v>
      </c>
      <c r="H450" t="s">
        <v>1514</v>
      </c>
      <c r="I450" s="8">
        <v>69</v>
      </c>
    </row>
    <row r="451" spans="1:9">
      <c r="A451" t="s">
        <v>78</v>
      </c>
      <c r="B451" s="8">
        <v>779836</v>
      </c>
      <c r="C451" s="8">
        <v>779836</v>
      </c>
      <c r="D451" s="8">
        <v>779441</v>
      </c>
      <c r="E451" s="8">
        <v>779441</v>
      </c>
      <c r="F451" t="s">
        <v>2182</v>
      </c>
      <c r="G451" s="8">
        <v>1</v>
      </c>
      <c r="H451" t="s">
        <v>1514</v>
      </c>
      <c r="I451" s="8">
        <v>1513</v>
      </c>
    </row>
    <row r="452" spans="1:9">
      <c r="A452" t="s">
        <v>92</v>
      </c>
      <c r="B452" s="8">
        <v>779836</v>
      </c>
      <c r="C452" s="8">
        <v>779836</v>
      </c>
      <c r="D452" s="8">
        <v>779157</v>
      </c>
      <c r="E452" s="8">
        <v>779157</v>
      </c>
      <c r="F452" t="s">
        <v>2182</v>
      </c>
      <c r="G452" s="8">
        <v>1</v>
      </c>
      <c r="H452" t="s">
        <v>1514</v>
      </c>
      <c r="I452" s="8" t="s">
        <v>212</v>
      </c>
    </row>
    <row r="453" spans="1:9">
      <c r="A453" t="s">
        <v>90</v>
      </c>
      <c r="B453" s="8">
        <v>779836</v>
      </c>
      <c r="C453" s="8">
        <v>779836</v>
      </c>
      <c r="D453" s="8">
        <v>779144</v>
      </c>
      <c r="E453" s="8">
        <v>779144</v>
      </c>
      <c r="F453" t="s">
        <v>2182</v>
      </c>
      <c r="G453" s="8">
        <v>1</v>
      </c>
      <c r="H453" t="s">
        <v>1514</v>
      </c>
      <c r="I453" s="8">
        <v>42</v>
      </c>
    </row>
    <row r="454" spans="1:9">
      <c r="A454" t="s">
        <v>94</v>
      </c>
      <c r="B454" s="8">
        <v>798450</v>
      </c>
      <c r="C454" s="8">
        <v>798464</v>
      </c>
      <c r="D454" s="8">
        <v>795771</v>
      </c>
      <c r="E454" s="8">
        <v>795771</v>
      </c>
      <c r="F454" t="s">
        <v>2244</v>
      </c>
      <c r="G454" s="8">
        <v>15</v>
      </c>
      <c r="H454" t="s">
        <v>1552</v>
      </c>
      <c r="I454" s="8" t="s">
        <v>212</v>
      </c>
    </row>
    <row r="455" spans="1:9">
      <c r="A455" t="s">
        <v>86</v>
      </c>
      <c r="B455" s="8">
        <v>798450</v>
      </c>
      <c r="C455" s="8">
        <v>798464</v>
      </c>
      <c r="D455" s="8">
        <v>795766</v>
      </c>
      <c r="E455" s="8">
        <v>795766</v>
      </c>
      <c r="F455" t="s">
        <v>2244</v>
      </c>
      <c r="G455" s="8">
        <v>15</v>
      </c>
      <c r="H455" t="s">
        <v>1552</v>
      </c>
      <c r="I455" s="8">
        <v>59</v>
      </c>
    </row>
    <row r="456" spans="1:9">
      <c r="A456" t="s">
        <v>82</v>
      </c>
      <c r="B456" s="8">
        <v>813427</v>
      </c>
      <c r="C456" s="8">
        <v>813427</v>
      </c>
      <c r="D456" s="8">
        <v>813416</v>
      </c>
      <c r="E456" s="8">
        <v>813416</v>
      </c>
      <c r="F456" t="s">
        <v>2197</v>
      </c>
      <c r="G456" s="8">
        <v>1</v>
      </c>
      <c r="H456" t="s">
        <v>1437</v>
      </c>
      <c r="I456" s="8">
        <v>50</v>
      </c>
    </row>
    <row r="457" spans="1:9">
      <c r="A457" t="s">
        <v>79</v>
      </c>
      <c r="B457" s="8">
        <v>813499</v>
      </c>
      <c r="C457" s="8">
        <v>813523</v>
      </c>
      <c r="D457" s="8">
        <v>810278</v>
      </c>
      <c r="E457" s="8">
        <v>810278</v>
      </c>
      <c r="F457" t="s">
        <v>2245</v>
      </c>
      <c r="G457" s="8">
        <v>25</v>
      </c>
      <c r="H457" t="s">
        <v>1437</v>
      </c>
      <c r="I457" s="8">
        <v>13</v>
      </c>
    </row>
    <row r="458" spans="1:9">
      <c r="A458" t="s">
        <v>79</v>
      </c>
      <c r="B458" s="8">
        <v>813523</v>
      </c>
      <c r="C458" s="8">
        <v>813523</v>
      </c>
      <c r="D458" s="8">
        <v>810279</v>
      </c>
      <c r="E458" s="8">
        <v>810281</v>
      </c>
      <c r="F458" t="s">
        <v>2246</v>
      </c>
      <c r="G458" s="8">
        <v>3</v>
      </c>
      <c r="H458" t="s">
        <v>1437</v>
      </c>
      <c r="I458" s="8">
        <v>11</v>
      </c>
    </row>
    <row r="459" spans="1:9">
      <c r="A459" t="s">
        <v>94</v>
      </c>
      <c r="B459" s="8">
        <v>824991</v>
      </c>
      <c r="C459" s="8">
        <v>824991</v>
      </c>
      <c r="D459" s="8">
        <v>822297</v>
      </c>
      <c r="E459" s="8">
        <v>822297</v>
      </c>
      <c r="F459" t="s">
        <v>2182</v>
      </c>
      <c r="G459" s="8">
        <v>1</v>
      </c>
      <c r="H459" t="s">
        <v>1442</v>
      </c>
      <c r="I459" s="8" t="s">
        <v>212</v>
      </c>
    </row>
    <row r="460" spans="1:9">
      <c r="A460" t="s">
        <v>86</v>
      </c>
      <c r="B460" s="8">
        <v>824991</v>
      </c>
      <c r="C460" s="8">
        <v>824991</v>
      </c>
      <c r="D460" s="8">
        <v>822292</v>
      </c>
      <c r="E460" s="8">
        <v>822292</v>
      </c>
      <c r="F460" t="s">
        <v>2182</v>
      </c>
      <c r="G460" s="8">
        <v>1</v>
      </c>
      <c r="H460" t="s">
        <v>1442</v>
      </c>
      <c r="I460" s="8">
        <v>51</v>
      </c>
    </row>
    <row r="461" spans="1:9">
      <c r="A461" t="s">
        <v>93</v>
      </c>
      <c r="B461" s="8">
        <v>841583</v>
      </c>
      <c r="C461" s="8">
        <v>841584</v>
      </c>
      <c r="D461" s="8">
        <v>841199</v>
      </c>
      <c r="E461" s="8">
        <v>841199</v>
      </c>
      <c r="F461" t="s">
        <v>2247</v>
      </c>
      <c r="G461" s="8">
        <v>2</v>
      </c>
      <c r="H461" t="s">
        <v>1459</v>
      </c>
      <c r="I461" s="8" t="s">
        <v>212</v>
      </c>
    </row>
    <row r="462" spans="1:9">
      <c r="A462" t="s">
        <v>93</v>
      </c>
      <c r="B462" s="8">
        <v>841586</v>
      </c>
      <c r="C462" s="8">
        <v>841588</v>
      </c>
      <c r="D462" s="8">
        <v>841200</v>
      </c>
      <c r="E462" s="8">
        <v>841200</v>
      </c>
      <c r="F462" t="s">
        <v>2248</v>
      </c>
      <c r="G462" s="8">
        <v>3</v>
      </c>
      <c r="H462" t="s">
        <v>1459</v>
      </c>
      <c r="I462" s="8" t="s">
        <v>212</v>
      </c>
    </row>
    <row r="463" spans="1:9">
      <c r="A463" t="s">
        <v>94</v>
      </c>
      <c r="B463" s="8">
        <v>843730</v>
      </c>
      <c r="C463" s="8">
        <v>843730</v>
      </c>
      <c r="D463" s="8">
        <v>841037</v>
      </c>
      <c r="E463" s="8">
        <v>841052</v>
      </c>
      <c r="F463" t="s">
        <v>2249</v>
      </c>
      <c r="G463" s="8">
        <v>16</v>
      </c>
      <c r="H463" t="s">
        <v>1462</v>
      </c>
      <c r="I463" s="8" t="s">
        <v>212</v>
      </c>
    </row>
    <row r="464" spans="1:9">
      <c r="A464" t="s">
        <v>86</v>
      </c>
      <c r="B464" s="8">
        <v>843730</v>
      </c>
      <c r="C464" s="8">
        <v>843730</v>
      </c>
      <c r="D464" s="8">
        <v>841032</v>
      </c>
      <c r="E464" s="8">
        <v>841047</v>
      </c>
      <c r="F464" t="s">
        <v>2249</v>
      </c>
      <c r="G464" s="8">
        <v>16</v>
      </c>
      <c r="H464" t="s">
        <v>1462</v>
      </c>
      <c r="I464" s="8">
        <v>37</v>
      </c>
    </row>
    <row r="465" spans="1:9">
      <c r="A465" t="s">
        <v>93</v>
      </c>
      <c r="B465" s="8" t="s">
        <v>2250</v>
      </c>
      <c r="C465" s="8">
        <v>916324</v>
      </c>
      <c r="D465" s="8">
        <v>915937</v>
      </c>
      <c r="E465" s="8">
        <v>915937</v>
      </c>
      <c r="F465" t="s">
        <v>2139</v>
      </c>
      <c r="G465" s="8">
        <v>1</v>
      </c>
      <c r="H465" t="s">
        <v>1532</v>
      </c>
      <c r="I465" s="8" t="s">
        <v>212</v>
      </c>
    </row>
    <row r="466" spans="1:9">
      <c r="A466" t="s">
        <v>73</v>
      </c>
      <c r="B466" s="8" t="s">
        <v>2250</v>
      </c>
      <c r="C466" s="8">
        <v>916324</v>
      </c>
      <c r="D466" s="8">
        <v>915966</v>
      </c>
      <c r="E466" s="8">
        <v>915966</v>
      </c>
      <c r="F466" t="s">
        <v>2139</v>
      </c>
      <c r="G466" s="8">
        <v>1</v>
      </c>
      <c r="H466" t="s">
        <v>1532</v>
      </c>
      <c r="I466" s="8">
        <v>300</v>
      </c>
    </row>
    <row r="467" spans="1:9">
      <c r="A467" t="s">
        <v>74</v>
      </c>
      <c r="B467" s="8" t="s">
        <v>2250</v>
      </c>
      <c r="C467" s="8">
        <v>916324</v>
      </c>
      <c r="D467" s="8">
        <v>915870</v>
      </c>
      <c r="E467" s="8">
        <v>915870</v>
      </c>
      <c r="F467" t="s">
        <v>2139</v>
      </c>
      <c r="G467" s="8">
        <v>1</v>
      </c>
      <c r="H467" t="s">
        <v>1532</v>
      </c>
      <c r="I467" s="8">
        <v>406</v>
      </c>
    </row>
    <row r="468" spans="1:9">
      <c r="A468" t="s">
        <v>75</v>
      </c>
      <c r="B468" s="8" t="s">
        <v>2250</v>
      </c>
      <c r="C468" s="8">
        <v>916324</v>
      </c>
      <c r="D468" s="8">
        <v>915909</v>
      </c>
      <c r="E468" s="8">
        <v>915909</v>
      </c>
      <c r="F468" t="s">
        <v>2139</v>
      </c>
      <c r="G468" s="8">
        <v>1</v>
      </c>
      <c r="H468" t="s">
        <v>1532</v>
      </c>
      <c r="I468" s="8">
        <v>89</v>
      </c>
    </row>
    <row r="469" spans="1:9">
      <c r="A469" t="s">
        <v>76</v>
      </c>
      <c r="B469" s="8" t="s">
        <v>2250</v>
      </c>
      <c r="C469" s="8">
        <v>916324</v>
      </c>
      <c r="D469" s="8">
        <v>916323</v>
      </c>
      <c r="E469" s="8">
        <v>916323</v>
      </c>
      <c r="F469" t="s">
        <v>2139</v>
      </c>
      <c r="G469" s="8">
        <v>1</v>
      </c>
      <c r="H469" t="s">
        <v>1532</v>
      </c>
      <c r="I469" s="8">
        <v>75</v>
      </c>
    </row>
    <row r="470" spans="1:9">
      <c r="A470" t="s">
        <v>2865</v>
      </c>
      <c r="B470" s="8" t="s">
        <v>2250</v>
      </c>
      <c r="C470" s="8">
        <v>916324</v>
      </c>
      <c r="D470" s="8">
        <v>916325</v>
      </c>
      <c r="E470" s="8">
        <v>916325</v>
      </c>
      <c r="F470" t="s">
        <v>2139</v>
      </c>
      <c r="G470" s="8">
        <v>1</v>
      </c>
      <c r="H470" t="s">
        <v>1532</v>
      </c>
      <c r="I470" s="8">
        <v>60</v>
      </c>
    </row>
    <row r="471" spans="1:9">
      <c r="A471" t="s">
        <v>78</v>
      </c>
      <c r="B471" s="8" t="s">
        <v>2250</v>
      </c>
      <c r="C471" s="8">
        <v>916324</v>
      </c>
      <c r="D471" s="8">
        <v>915930</v>
      </c>
      <c r="E471" s="8">
        <v>915930</v>
      </c>
      <c r="F471" t="s">
        <v>2139</v>
      </c>
      <c r="G471" s="8">
        <v>1</v>
      </c>
      <c r="H471" t="s">
        <v>1532</v>
      </c>
      <c r="I471" s="8">
        <v>1279</v>
      </c>
    </row>
    <row r="472" spans="1:9">
      <c r="A472" t="s">
        <v>79</v>
      </c>
      <c r="B472" s="8" t="s">
        <v>2250</v>
      </c>
      <c r="C472" s="8">
        <v>916324</v>
      </c>
      <c r="D472" s="8">
        <v>913020</v>
      </c>
      <c r="E472" s="8">
        <v>913020</v>
      </c>
      <c r="F472" t="s">
        <v>2139</v>
      </c>
      <c r="G472" s="8">
        <v>1</v>
      </c>
      <c r="H472" t="s">
        <v>1532</v>
      </c>
      <c r="I472" s="8">
        <v>7</v>
      </c>
    </row>
    <row r="473" spans="1:9">
      <c r="A473" t="s">
        <v>92</v>
      </c>
      <c r="B473" s="8" t="s">
        <v>2250</v>
      </c>
      <c r="C473" s="8">
        <v>916324</v>
      </c>
      <c r="D473" s="8">
        <v>915646</v>
      </c>
      <c r="E473" s="8">
        <v>915646</v>
      </c>
      <c r="F473" t="s">
        <v>2139</v>
      </c>
      <c r="G473" s="8">
        <v>1</v>
      </c>
      <c r="H473" t="s">
        <v>1532</v>
      </c>
      <c r="I473" s="8" t="s">
        <v>212</v>
      </c>
    </row>
    <row r="474" spans="1:9">
      <c r="A474" t="s">
        <v>80</v>
      </c>
      <c r="B474" s="8" t="s">
        <v>2250</v>
      </c>
      <c r="C474" s="8">
        <v>916324</v>
      </c>
      <c r="D474" s="8">
        <v>916270</v>
      </c>
      <c r="E474" s="8">
        <v>916270</v>
      </c>
      <c r="F474" t="s">
        <v>2139</v>
      </c>
      <c r="G474" s="8">
        <v>1</v>
      </c>
      <c r="H474" t="s">
        <v>1532</v>
      </c>
      <c r="I474" s="8">
        <v>314</v>
      </c>
    </row>
    <row r="475" spans="1:9">
      <c r="A475" t="s">
        <v>82</v>
      </c>
      <c r="B475" s="8" t="s">
        <v>2250</v>
      </c>
      <c r="C475" s="8">
        <v>916324</v>
      </c>
      <c r="D475" s="8">
        <v>916314</v>
      </c>
      <c r="E475" s="8">
        <v>916314</v>
      </c>
      <c r="F475" t="s">
        <v>2139</v>
      </c>
      <c r="G475" s="8">
        <v>1</v>
      </c>
      <c r="H475" t="s">
        <v>1532</v>
      </c>
      <c r="I475" s="8">
        <v>56</v>
      </c>
    </row>
    <row r="476" spans="1:9">
      <c r="A476" t="s">
        <v>81</v>
      </c>
      <c r="B476" s="8" t="s">
        <v>2250</v>
      </c>
      <c r="C476" s="8">
        <v>916324</v>
      </c>
      <c r="D476" s="8">
        <v>916295</v>
      </c>
      <c r="E476" s="8">
        <v>916295</v>
      </c>
      <c r="F476" t="s">
        <v>2139</v>
      </c>
      <c r="G476" s="8">
        <v>1</v>
      </c>
      <c r="H476" t="s">
        <v>1532</v>
      </c>
      <c r="I476" s="8">
        <v>59</v>
      </c>
    </row>
    <row r="477" spans="1:9">
      <c r="A477" t="s">
        <v>83</v>
      </c>
      <c r="B477" s="8" t="s">
        <v>2250</v>
      </c>
      <c r="C477" s="8">
        <v>916324</v>
      </c>
      <c r="D477" s="8">
        <v>915881</v>
      </c>
      <c r="E477" s="8">
        <v>915881</v>
      </c>
      <c r="F477" t="s">
        <v>2139</v>
      </c>
      <c r="G477" s="8">
        <v>1</v>
      </c>
      <c r="H477" t="s">
        <v>1532</v>
      </c>
      <c r="I477" s="8">
        <v>116</v>
      </c>
    </row>
    <row r="478" spans="1:9">
      <c r="A478" t="s">
        <v>84</v>
      </c>
      <c r="B478" s="8" t="s">
        <v>2250</v>
      </c>
      <c r="C478" s="8">
        <v>916324</v>
      </c>
      <c r="D478" s="8">
        <v>915873</v>
      </c>
      <c r="E478" s="8">
        <v>915873</v>
      </c>
      <c r="F478" t="s">
        <v>2139</v>
      </c>
      <c r="G478" s="8">
        <v>1</v>
      </c>
      <c r="H478" t="s">
        <v>1532</v>
      </c>
      <c r="I478" s="8">
        <v>379</v>
      </c>
    </row>
    <row r="479" spans="1:9">
      <c r="A479" t="s">
        <v>94</v>
      </c>
      <c r="B479" s="8" t="s">
        <v>2250</v>
      </c>
      <c r="C479" s="8">
        <v>916324</v>
      </c>
      <c r="D479" s="8">
        <v>913647</v>
      </c>
      <c r="E479" s="8">
        <v>913647</v>
      </c>
      <c r="F479" t="s">
        <v>2139</v>
      </c>
      <c r="G479" s="8">
        <v>1</v>
      </c>
      <c r="H479" t="s">
        <v>1532</v>
      </c>
      <c r="I479" s="8" t="s">
        <v>212</v>
      </c>
    </row>
    <row r="480" spans="1:9">
      <c r="A480" t="s">
        <v>85</v>
      </c>
      <c r="B480" s="8" t="s">
        <v>2250</v>
      </c>
      <c r="C480" s="8">
        <v>916324</v>
      </c>
      <c r="D480" s="8">
        <v>916311</v>
      </c>
      <c r="E480" s="8">
        <v>916311</v>
      </c>
      <c r="F480" t="s">
        <v>2139</v>
      </c>
      <c r="G480" s="8">
        <v>1</v>
      </c>
      <c r="H480" t="s">
        <v>1532</v>
      </c>
      <c r="I480" s="8">
        <v>147</v>
      </c>
    </row>
    <row r="481" spans="1:9">
      <c r="A481" t="s">
        <v>86</v>
      </c>
      <c r="B481" s="8" t="s">
        <v>2250</v>
      </c>
      <c r="C481" s="8">
        <v>916324</v>
      </c>
      <c r="D481" s="8">
        <v>913642</v>
      </c>
      <c r="E481" s="8">
        <v>913642</v>
      </c>
      <c r="F481" t="s">
        <v>2139</v>
      </c>
      <c r="G481" s="8">
        <v>1</v>
      </c>
      <c r="H481" t="s">
        <v>1532</v>
      </c>
      <c r="I481" s="8">
        <v>73</v>
      </c>
    </row>
    <row r="482" spans="1:9">
      <c r="A482" t="s">
        <v>87</v>
      </c>
      <c r="B482" s="8" t="s">
        <v>2250</v>
      </c>
      <c r="C482" s="8">
        <v>916324</v>
      </c>
      <c r="D482" s="8">
        <v>915871</v>
      </c>
      <c r="E482" s="8">
        <v>915871</v>
      </c>
      <c r="F482" t="s">
        <v>2139</v>
      </c>
      <c r="G482" s="8">
        <v>1</v>
      </c>
      <c r="H482" t="s">
        <v>1532</v>
      </c>
      <c r="I482" s="8">
        <v>216</v>
      </c>
    </row>
    <row r="483" spans="1:9">
      <c r="A483" t="s">
        <v>88</v>
      </c>
      <c r="B483" s="8" t="s">
        <v>2250</v>
      </c>
      <c r="C483" s="8">
        <v>916324</v>
      </c>
      <c r="D483" s="8">
        <v>916278</v>
      </c>
      <c r="E483" s="8">
        <v>916278</v>
      </c>
      <c r="F483" t="s">
        <v>2139</v>
      </c>
      <c r="G483" s="8">
        <v>1</v>
      </c>
      <c r="H483" t="s">
        <v>1532</v>
      </c>
      <c r="I483" s="8">
        <v>480</v>
      </c>
    </row>
    <row r="484" spans="1:9">
      <c r="A484" t="s">
        <v>89</v>
      </c>
      <c r="B484" s="8" t="s">
        <v>2250</v>
      </c>
      <c r="C484" s="8">
        <v>916324</v>
      </c>
      <c r="D484" s="8">
        <v>916320</v>
      </c>
      <c r="E484" s="8">
        <v>916320</v>
      </c>
      <c r="F484" t="s">
        <v>2139</v>
      </c>
      <c r="G484" s="8">
        <v>1</v>
      </c>
      <c r="H484" t="s">
        <v>1532</v>
      </c>
      <c r="I484" s="8">
        <v>352</v>
      </c>
    </row>
    <row r="485" spans="1:9">
      <c r="A485" t="s">
        <v>90</v>
      </c>
      <c r="B485" s="8" t="s">
        <v>2250</v>
      </c>
      <c r="C485" s="8">
        <v>916324</v>
      </c>
      <c r="D485" s="8">
        <v>915638</v>
      </c>
      <c r="E485" s="8">
        <v>915638</v>
      </c>
      <c r="F485" t="s">
        <v>2139</v>
      </c>
      <c r="G485" s="8">
        <v>1</v>
      </c>
      <c r="H485" t="s">
        <v>1532</v>
      </c>
      <c r="I485" s="8">
        <v>47</v>
      </c>
    </row>
    <row r="486" spans="1:9">
      <c r="A486" t="s">
        <v>92</v>
      </c>
      <c r="B486" s="8">
        <v>929463</v>
      </c>
      <c r="C486" s="8">
        <v>929463</v>
      </c>
      <c r="D486" s="8">
        <v>928784</v>
      </c>
      <c r="E486" s="8">
        <v>928784</v>
      </c>
      <c r="F486" t="s">
        <v>2182</v>
      </c>
      <c r="G486" s="8">
        <v>1</v>
      </c>
      <c r="H486" t="s">
        <v>1507</v>
      </c>
      <c r="I486" s="8" t="s">
        <v>212</v>
      </c>
    </row>
    <row r="487" spans="1:9">
      <c r="A487" t="s">
        <v>82</v>
      </c>
      <c r="B487" s="8">
        <v>938259</v>
      </c>
      <c r="C487" s="8">
        <v>938259</v>
      </c>
      <c r="D487" s="8">
        <v>938250</v>
      </c>
      <c r="E487" s="8">
        <v>938250</v>
      </c>
      <c r="F487" t="s">
        <v>2161</v>
      </c>
      <c r="G487" s="8">
        <v>1</v>
      </c>
      <c r="H487" t="s">
        <v>1478</v>
      </c>
      <c r="I487" s="8">
        <v>19</v>
      </c>
    </row>
    <row r="488" spans="1:9">
      <c r="A488" t="s">
        <v>86</v>
      </c>
      <c r="B488" s="8">
        <v>938259</v>
      </c>
      <c r="C488" s="8">
        <v>938259</v>
      </c>
      <c r="D488" s="8">
        <v>935578</v>
      </c>
      <c r="E488" s="8">
        <v>935578</v>
      </c>
      <c r="F488" t="s">
        <v>2161</v>
      </c>
      <c r="G488" s="8">
        <v>1</v>
      </c>
      <c r="H488" t="s">
        <v>1478</v>
      </c>
      <c r="I488" s="8">
        <v>70</v>
      </c>
    </row>
    <row r="489" spans="1:9">
      <c r="A489" t="s">
        <v>93</v>
      </c>
      <c r="B489" s="8">
        <v>1044260</v>
      </c>
      <c r="C489" s="8">
        <v>1044260</v>
      </c>
      <c r="D489" s="8">
        <v>1043874</v>
      </c>
      <c r="E489" s="8">
        <v>1043900</v>
      </c>
      <c r="F489" t="s">
        <v>2251</v>
      </c>
      <c r="G489" s="8">
        <v>27</v>
      </c>
      <c r="H489" t="s">
        <v>1540</v>
      </c>
      <c r="I489" s="8" t="s">
        <v>212</v>
      </c>
    </row>
    <row r="490" spans="1:9">
      <c r="A490" t="s">
        <v>73</v>
      </c>
      <c r="B490" s="8">
        <v>1044260</v>
      </c>
      <c r="C490" s="8">
        <v>1044260</v>
      </c>
      <c r="D490" s="8">
        <v>1043903</v>
      </c>
      <c r="E490" s="8">
        <v>1043929</v>
      </c>
      <c r="F490" t="s">
        <v>2251</v>
      </c>
      <c r="G490" s="8">
        <v>27</v>
      </c>
      <c r="H490" t="s">
        <v>1540</v>
      </c>
      <c r="I490" s="8">
        <v>201</v>
      </c>
    </row>
    <row r="491" spans="1:9">
      <c r="A491" t="s">
        <v>78</v>
      </c>
      <c r="B491" s="8">
        <v>1044260</v>
      </c>
      <c r="C491" s="8">
        <v>1044260</v>
      </c>
      <c r="D491" s="8">
        <v>1043867</v>
      </c>
      <c r="E491" s="8">
        <v>1043893</v>
      </c>
      <c r="F491" t="s">
        <v>2251</v>
      </c>
      <c r="G491" s="8">
        <v>27</v>
      </c>
      <c r="H491" t="s">
        <v>1540</v>
      </c>
      <c r="I491" s="8">
        <v>2493</v>
      </c>
    </row>
    <row r="492" spans="1:9">
      <c r="A492" t="s">
        <v>92</v>
      </c>
      <c r="B492" s="8">
        <v>1044260</v>
      </c>
      <c r="C492" s="8">
        <v>1044260</v>
      </c>
      <c r="D492" s="8">
        <v>1043582</v>
      </c>
      <c r="E492" s="8">
        <v>1043608</v>
      </c>
      <c r="F492" t="s">
        <v>2251</v>
      </c>
      <c r="G492" s="8">
        <v>27</v>
      </c>
      <c r="H492" t="s">
        <v>1540</v>
      </c>
      <c r="I492" s="8" t="s">
        <v>212</v>
      </c>
    </row>
    <row r="493" spans="1:9">
      <c r="A493" t="s">
        <v>94</v>
      </c>
      <c r="B493" s="8">
        <v>1044260</v>
      </c>
      <c r="C493" s="8">
        <v>1044260</v>
      </c>
      <c r="D493" s="8">
        <v>1041584</v>
      </c>
      <c r="E493" s="8">
        <v>1041610</v>
      </c>
      <c r="F493" t="s">
        <v>2251</v>
      </c>
      <c r="G493" s="8">
        <v>27</v>
      </c>
      <c r="H493" t="s">
        <v>1540</v>
      </c>
      <c r="I493" s="8" t="s">
        <v>212</v>
      </c>
    </row>
    <row r="494" spans="1:9">
      <c r="A494" t="s">
        <v>86</v>
      </c>
      <c r="B494" s="8">
        <v>1044260</v>
      </c>
      <c r="C494" s="8">
        <v>1044260</v>
      </c>
      <c r="D494" s="8">
        <v>1041580</v>
      </c>
      <c r="E494" s="8">
        <v>1041606</v>
      </c>
      <c r="F494" t="s">
        <v>2251</v>
      </c>
      <c r="G494" s="8">
        <v>27</v>
      </c>
      <c r="H494" t="s">
        <v>1540</v>
      </c>
      <c r="I494" s="8">
        <v>60</v>
      </c>
    </row>
    <row r="495" spans="1:9">
      <c r="A495" t="s">
        <v>90</v>
      </c>
      <c r="B495" s="8">
        <v>1044260</v>
      </c>
      <c r="C495" s="8">
        <v>1044260</v>
      </c>
      <c r="D495" s="8">
        <v>1043552</v>
      </c>
      <c r="E495" s="8">
        <v>1043578</v>
      </c>
      <c r="F495" t="s">
        <v>2251</v>
      </c>
      <c r="G495" s="8">
        <v>27</v>
      </c>
      <c r="H495" t="s">
        <v>1540</v>
      </c>
      <c r="I495" s="8">
        <v>16</v>
      </c>
    </row>
    <row r="496" spans="1:9">
      <c r="A496" t="s">
        <v>82</v>
      </c>
      <c r="B496" s="8">
        <v>1045918</v>
      </c>
      <c r="C496" s="8">
        <v>1045918</v>
      </c>
      <c r="D496" s="8">
        <v>1045910</v>
      </c>
      <c r="E496" s="8">
        <v>1045910</v>
      </c>
      <c r="F496" t="s">
        <v>2162</v>
      </c>
      <c r="G496" s="8">
        <v>1</v>
      </c>
      <c r="H496" t="s">
        <v>1463</v>
      </c>
      <c r="I496" s="8">
        <v>29</v>
      </c>
    </row>
    <row r="497" spans="1:9">
      <c r="A497" t="s">
        <v>78</v>
      </c>
      <c r="B497" s="8">
        <v>1062358</v>
      </c>
      <c r="C497" s="8">
        <v>1062358</v>
      </c>
      <c r="D497" s="8">
        <v>1061992</v>
      </c>
      <c r="E497" s="8">
        <v>1061992</v>
      </c>
      <c r="F497" t="s">
        <v>2162</v>
      </c>
      <c r="G497" s="8">
        <v>1</v>
      </c>
      <c r="H497" t="s">
        <v>1511</v>
      </c>
      <c r="I497" s="8">
        <v>1282</v>
      </c>
    </row>
    <row r="498" spans="1:9">
      <c r="A498" t="s">
        <v>92</v>
      </c>
      <c r="B498" s="8">
        <v>1062358</v>
      </c>
      <c r="C498" s="8">
        <v>1062358</v>
      </c>
      <c r="D498" s="8">
        <v>1061707</v>
      </c>
      <c r="E498" s="8">
        <v>1061707</v>
      </c>
      <c r="F498" t="s">
        <v>2162</v>
      </c>
      <c r="G498" s="8">
        <v>1</v>
      </c>
      <c r="H498" t="s">
        <v>1511</v>
      </c>
      <c r="I498" s="8" t="s">
        <v>212</v>
      </c>
    </row>
    <row r="499" spans="1:9">
      <c r="A499" t="s">
        <v>75</v>
      </c>
      <c r="B499" s="8">
        <v>1077978</v>
      </c>
      <c r="C499" s="8">
        <v>1077978</v>
      </c>
      <c r="D499" s="8">
        <v>1077562</v>
      </c>
      <c r="E499" s="8">
        <v>1077562</v>
      </c>
      <c r="F499" t="s">
        <v>2182</v>
      </c>
      <c r="G499" s="8">
        <v>1</v>
      </c>
      <c r="H499" t="s">
        <v>1470</v>
      </c>
      <c r="I499" s="8">
        <v>72</v>
      </c>
    </row>
    <row r="500" spans="1:9">
      <c r="A500" t="s">
        <v>90</v>
      </c>
      <c r="B500" s="8">
        <v>1078457</v>
      </c>
      <c r="C500" s="8">
        <v>1078464</v>
      </c>
      <c r="D500" s="8">
        <v>1077733</v>
      </c>
      <c r="E500" s="8">
        <v>1077733</v>
      </c>
      <c r="F500" t="s">
        <v>2252</v>
      </c>
      <c r="G500" s="8">
        <v>8</v>
      </c>
      <c r="H500" t="s">
        <v>1472</v>
      </c>
      <c r="I500" s="8">
        <v>22</v>
      </c>
    </row>
    <row r="501" spans="1:9">
      <c r="A501" t="s">
        <v>93</v>
      </c>
      <c r="B501" s="8">
        <v>1111629</v>
      </c>
      <c r="C501" s="8">
        <v>1111629</v>
      </c>
      <c r="D501" s="8">
        <v>1111270</v>
      </c>
      <c r="E501" s="8">
        <v>1112918</v>
      </c>
      <c r="F501" t="s">
        <v>2253</v>
      </c>
      <c r="G501" s="8">
        <v>1649</v>
      </c>
      <c r="H501" t="s">
        <v>1547</v>
      </c>
      <c r="I501" s="8" t="s">
        <v>212</v>
      </c>
    </row>
    <row r="502" spans="1:9">
      <c r="A502" t="s">
        <v>73</v>
      </c>
      <c r="B502" s="8">
        <v>1111629</v>
      </c>
      <c r="C502" s="8">
        <v>1111629</v>
      </c>
      <c r="D502" s="8">
        <v>1111299</v>
      </c>
      <c r="E502" s="8">
        <v>1112947</v>
      </c>
      <c r="F502" t="s">
        <v>2254</v>
      </c>
      <c r="G502" s="8">
        <v>1649</v>
      </c>
      <c r="H502" t="s">
        <v>1547</v>
      </c>
      <c r="I502" s="8">
        <v>190</v>
      </c>
    </row>
    <row r="503" spans="1:9">
      <c r="A503" t="s">
        <v>78</v>
      </c>
      <c r="B503" s="8">
        <v>1111629</v>
      </c>
      <c r="C503" s="8">
        <v>1111629</v>
      </c>
      <c r="D503" s="8">
        <v>1111264</v>
      </c>
      <c r="E503" s="8">
        <v>1112904</v>
      </c>
      <c r="F503" t="s">
        <v>2255</v>
      </c>
      <c r="G503" s="8">
        <v>1641</v>
      </c>
      <c r="H503" t="s">
        <v>1547</v>
      </c>
      <c r="I503" s="8">
        <v>1050</v>
      </c>
    </row>
    <row r="504" spans="1:9">
      <c r="A504" t="s">
        <v>90</v>
      </c>
      <c r="B504" s="8">
        <v>1111629</v>
      </c>
      <c r="C504" s="8">
        <v>1111629</v>
      </c>
      <c r="D504" s="8">
        <v>1110899</v>
      </c>
      <c r="E504" s="8">
        <v>1112547</v>
      </c>
      <c r="F504" t="s">
        <v>2253</v>
      </c>
      <c r="G504" s="8">
        <v>1649</v>
      </c>
      <c r="H504" t="s">
        <v>1547</v>
      </c>
      <c r="I504" s="8">
        <v>27</v>
      </c>
    </row>
    <row r="505" spans="1:9">
      <c r="A505" t="s">
        <v>92</v>
      </c>
      <c r="B505" s="8">
        <v>1118301</v>
      </c>
      <c r="C505" s="8">
        <v>1118301</v>
      </c>
      <c r="D505" s="8">
        <v>1117651</v>
      </c>
      <c r="E505" s="8">
        <v>1117651</v>
      </c>
      <c r="F505" t="s">
        <v>2162</v>
      </c>
      <c r="G505" s="8">
        <v>1</v>
      </c>
      <c r="H505" t="s">
        <v>1475</v>
      </c>
      <c r="I505" s="8" t="s">
        <v>212</v>
      </c>
    </row>
    <row r="506" spans="1:9">
      <c r="A506" t="s">
        <v>86</v>
      </c>
      <c r="B506" s="8">
        <v>1118350</v>
      </c>
      <c r="C506" s="8">
        <v>1118350</v>
      </c>
      <c r="D506" s="8">
        <v>1115696</v>
      </c>
      <c r="E506" s="8">
        <v>1115696</v>
      </c>
      <c r="F506" t="s">
        <v>2161</v>
      </c>
      <c r="G506" s="8">
        <v>1</v>
      </c>
      <c r="H506" t="s">
        <v>1475</v>
      </c>
      <c r="I506" s="8">
        <v>47</v>
      </c>
    </row>
    <row r="507" spans="1:9">
      <c r="A507" t="s">
        <v>92</v>
      </c>
      <c r="B507" s="8">
        <v>1118362</v>
      </c>
      <c r="C507" s="8">
        <v>1118362</v>
      </c>
      <c r="D507" s="8">
        <v>1117713</v>
      </c>
      <c r="E507" s="8">
        <v>1117713</v>
      </c>
      <c r="F507" t="s">
        <v>2184</v>
      </c>
      <c r="G507" s="8">
        <v>1</v>
      </c>
      <c r="H507" t="s">
        <v>1475</v>
      </c>
      <c r="I507" s="8" t="s">
        <v>212</v>
      </c>
    </row>
    <row r="508" spans="1:9">
      <c r="A508" t="s">
        <v>82</v>
      </c>
      <c r="B508" s="8">
        <v>1119631</v>
      </c>
      <c r="C508" s="8">
        <v>1119639</v>
      </c>
      <c r="D508" s="8">
        <v>1119622</v>
      </c>
      <c r="E508" s="8">
        <v>1119622</v>
      </c>
      <c r="F508" t="s">
        <v>2256</v>
      </c>
      <c r="G508" s="8">
        <v>9</v>
      </c>
      <c r="H508" t="s">
        <v>1506</v>
      </c>
      <c r="I508" s="8">
        <v>35</v>
      </c>
    </row>
    <row r="509" spans="1:9">
      <c r="A509" t="s">
        <v>92</v>
      </c>
      <c r="B509" s="8">
        <v>1120931</v>
      </c>
      <c r="C509" s="8">
        <v>1122227</v>
      </c>
      <c r="D509" s="8">
        <v>1120281</v>
      </c>
      <c r="E509" s="8">
        <v>1120281</v>
      </c>
      <c r="F509" t="s">
        <v>2257</v>
      </c>
      <c r="G509" s="8">
        <v>1297</v>
      </c>
      <c r="H509" t="s">
        <v>1527</v>
      </c>
      <c r="I509" s="8" t="s">
        <v>212</v>
      </c>
    </row>
    <row r="510" spans="1:9">
      <c r="A510" t="s">
        <v>93</v>
      </c>
      <c r="B510" s="8">
        <v>1138141</v>
      </c>
      <c r="C510" s="8">
        <v>1138141</v>
      </c>
      <c r="D510" s="8">
        <v>1139431</v>
      </c>
      <c r="E510" s="8">
        <v>1139431</v>
      </c>
      <c r="F510" t="s">
        <v>2162</v>
      </c>
      <c r="G510" s="8">
        <v>1</v>
      </c>
      <c r="H510" t="s">
        <v>1521</v>
      </c>
      <c r="I510" s="8" t="s">
        <v>212</v>
      </c>
    </row>
    <row r="511" spans="1:9">
      <c r="A511" t="s">
        <v>73</v>
      </c>
      <c r="B511" s="8">
        <v>1138141</v>
      </c>
      <c r="C511" s="8">
        <v>1138141</v>
      </c>
      <c r="D511" s="8">
        <v>1139460</v>
      </c>
      <c r="E511" s="8">
        <v>1139460</v>
      </c>
      <c r="F511" t="s">
        <v>2162</v>
      </c>
      <c r="G511" s="8">
        <v>1</v>
      </c>
      <c r="H511" t="s">
        <v>1521</v>
      </c>
      <c r="I511" s="8">
        <v>175</v>
      </c>
    </row>
    <row r="512" spans="1:9">
      <c r="A512" t="s">
        <v>78</v>
      </c>
      <c r="B512" s="8">
        <v>1138141</v>
      </c>
      <c r="C512" s="8">
        <v>1138141</v>
      </c>
      <c r="D512" s="8">
        <v>1139427</v>
      </c>
      <c r="E512" s="8">
        <v>1139427</v>
      </c>
      <c r="F512" t="s">
        <v>2162</v>
      </c>
      <c r="G512" s="8">
        <v>1</v>
      </c>
      <c r="H512" t="s">
        <v>1521</v>
      </c>
      <c r="I512" s="8">
        <v>1198</v>
      </c>
    </row>
    <row r="513" spans="1:9">
      <c r="A513" t="s">
        <v>92</v>
      </c>
      <c r="B513" s="8">
        <v>1138141</v>
      </c>
      <c r="C513" s="8">
        <v>1138141</v>
      </c>
      <c r="D513" s="8">
        <v>1136196</v>
      </c>
      <c r="E513" s="8">
        <v>1136196</v>
      </c>
      <c r="F513" t="s">
        <v>2162</v>
      </c>
      <c r="G513" s="8">
        <v>1</v>
      </c>
      <c r="H513" t="s">
        <v>1521</v>
      </c>
      <c r="I513" s="8" t="s">
        <v>212</v>
      </c>
    </row>
    <row r="514" spans="1:9">
      <c r="A514" t="s">
        <v>94</v>
      </c>
      <c r="B514" s="8">
        <v>1138141</v>
      </c>
      <c r="C514" s="8">
        <v>1138141</v>
      </c>
      <c r="D514" s="8">
        <v>1135492</v>
      </c>
      <c r="E514" s="8">
        <v>1135492</v>
      </c>
      <c r="F514" t="s">
        <v>2162</v>
      </c>
      <c r="G514" s="8">
        <v>1</v>
      </c>
      <c r="H514" t="s">
        <v>1521</v>
      </c>
      <c r="I514" s="8" t="s">
        <v>212</v>
      </c>
    </row>
    <row r="515" spans="1:9">
      <c r="A515" t="s">
        <v>86</v>
      </c>
      <c r="B515" s="8">
        <v>1138141</v>
      </c>
      <c r="C515" s="8">
        <v>1138141</v>
      </c>
      <c r="D515" s="8">
        <v>1135488</v>
      </c>
      <c r="E515" s="8">
        <v>1135488</v>
      </c>
      <c r="F515" t="s">
        <v>2162</v>
      </c>
      <c r="G515" s="8">
        <v>1</v>
      </c>
      <c r="H515" t="s">
        <v>1521</v>
      </c>
      <c r="I515" s="8">
        <v>36</v>
      </c>
    </row>
    <row r="516" spans="1:9">
      <c r="A516" t="s">
        <v>90</v>
      </c>
      <c r="B516" s="8">
        <v>1138141</v>
      </c>
      <c r="C516" s="8">
        <v>1138141</v>
      </c>
      <c r="D516" s="8">
        <v>1139012</v>
      </c>
      <c r="E516" s="8">
        <v>1139012</v>
      </c>
      <c r="F516" t="s">
        <v>2162</v>
      </c>
      <c r="G516" s="8">
        <v>1</v>
      </c>
      <c r="H516" t="s">
        <v>1521</v>
      </c>
      <c r="I516" s="8">
        <v>15</v>
      </c>
    </row>
    <row r="517" spans="1:9">
      <c r="A517" t="s">
        <v>82</v>
      </c>
      <c r="B517" s="8">
        <v>1140649</v>
      </c>
      <c r="C517" s="8">
        <v>1140649</v>
      </c>
      <c r="D517" s="8">
        <v>1140636</v>
      </c>
      <c r="E517" s="8">
        <v>1140636</v>
      </c>
      <c r="F517" t="s">
        <v>2161</v>
      </c>
      <c r="G517" s="8">
        <v>1</v>
      </c>
      <c r="H517" t="s">
        <v>1486</v>
      </c>
      <c r="I517" s="8">
        <v>31</v>
      </c>
    </row>
    <row r="518" spans="1:9">
      <c r="A518" t="s">
        <v>94</v>
      </c>
      <c r="B518" s="8">
        <v>1154929</v>
      </c>
      <c r="C518" s="8">
        <v>1154929</v>
      </c>
      <c r="D518" s="8">
        <v>1152281</v>
      </c>
      <c r="E518" s="8">
        <v>1152281</v>
      </c>
      <c r="F518" t="s">
        <v>2161</v>
      </c>
      <c r="G518" s="8">
        <v>1</v>
      </c>
      <c r="H518" t="s">
        <v>1501</v>
      </c>
      <c r="I518" s="8" t="s">
        <v>212</v>
      </c>
    </row>
    <row r="519" spans="1:9">
      <c r="A519" t="s">
        <v>86</v>
      </c>
      <c r="B519" s="8">
        <v>1154929</v>
      </c>
      <c r="C519" s="8">
        <v>1154929</v>
      </c>
      <c r="D519" s="8">
        <v>1152277</v>
      </c>
      <c r="E519" s="8">
        <v>1152277</v>
      </c>
      <c r="F519" t="s">
        <v>2161</v>
      </c>
      <c r="G519" s="8">
        <v>1</v>
      </c>
      <c r="H519" t="s">
        <v>1501</v>
      </c>
      <c r="I519" s="8">
        <v>47</v>
      </c>
    </row>
    <row r="520" spans="1:9">
      <c r="A520" t="s">
        <v>93</v>
      </c>
      <c r="B520" s="8">
        <v>1177683</v>
      </c>
      <c r="C520" s="8">
        <v>1177685</v>
      </c>
      <c r="D520" s="8">
        <v>1178972</v>
      </c>
      <c r="E520" s="8">
        <v>1178972</v>
      </c>
      <c r="F520" t="s">
        <v>2258</v>
      </c>
      <c r="G520" s="8">
        <v>3</v>
      </c>
      <c r="H520" t="s">
        <v>1535</v>
      </c>
      <c r="I520" s="8" t="s">
        <v>212</v>
      </c>
    </row>
    <row r="521" spans="1:9">
      <c r="A521" t="s">
        <v>73</v>
      </c>
      <c r="B521" s="8">
        <v>1177683</v>
      </c>
      <c r="C521" s="8">
        <v>1177685</v>
      </c>
      <c r="D521" s="8">
        <v>1179001</v>
      </c>
      <c r="E521" s="8">
        <v>1179001</v>
      </c>
      <c r="F521" t="s">
        <v>2258</v>
      </c>
      <c r="G521" s="8">
        <v>3</v>
      </c>
      <c r="H521" t="s">
        <v>1535</v>
      </c>
      <c r="I521" s="8">
        <v>202</v>
      </c>
    </row>
    <row r="522" spans="1:9">
      <c r="A522" t="s">
        <v>78</v>
      </c>
      <c r="B522" s="8">
        <v>1177683</v>
      </c>
      <c r="C522" s="8">
        <v>1177685</v>
      </c>
      <c r="D522" s="8">
        <v>1178968</v>
      </c>
      <c r="E522" s="8">
        <v>1178968</v>
      </c>
      <c r="F522" t="s">
        <v>2258</v>
      </c>
      <c r="G522" s="8">
        <v>3</v>
      </c>
      <c r="H522" t="s">
        <v>1535</v>
      </c>
      <c r="I522" s="8">
        <v>551</v>
      </c>
    </row>
    <row r="523" spans="1:9">
      <c r="A523" t="s">
        <v>92</v>
      </c>
      <c r="B523" s="8">
        <v>1177683</v>
      </c>
      <c r="C523" s="8">
        <v>1177685</v>
      </c>
      <c r="D523" s="8">
        <v>1175737</v>
      </c>
      <c r="E523" s="8">
        <v>1175737</v>
      </c>
      <c r="F523" t="s">
        <v>2258</v>
      </c>
      <c r="G523" s="8">
        <v>3</v>
      </c>
      <c r="H523" t="s">
        <v>1535</v>
      </c>
      <c r="I523" s="8" t="s">
        <v>212</v>
      </c>
    </row>
    <row r="524" spans="1:9">
      <c r="A524" t="s">
        <v>94</v>
      </c>
      <c r="B524" s="8">
        <v>1177683</v>
      </c>
      <c r="C524" s="8">
        <v>1177685</v>
      </c>
      <c r="D524" s="8">
        <v>1175034</v>
      </c>
      <c r="E524" s="8">
        <v>1175034</v>
      </c>
      <c r="F524" t="s">
        <v>2258</v>
      </c>
      <c r="G524" s="8">
        <v>3</v>
      </c>
      <c r="H524" t="s">
        <v>1535</v>
      </c>
      <c r="I524" s="8" t="s">
        <v>212</v>
      </c>
    </row>
    <row r="525" spans="1:9">
      <c r="A525" t="s">
        <v>86</v>
      </c>
      <c r="B525" s="8">
        <v>1177683</v>
      </c>
      <c r="C525" s="8">
        <v>1177685</v>
      </c>
      <c r="D525" s="8">
        <v>1175030</v>
      </c>
      <c r="E525" s="8">
        <v>1175030</v>
      </c>
      <c r="F525" t="s">
        <v>2258</v>
      </c>
      <c r="G525" s="8">
        <v>3</v>
      </c>
      <c r="H525" t="s">
        <v>1535</v>
      </c>
      <c r="I525" s="8">
        <v>36</v>
      </c>
    </row>
    <row r="526" spans="1:9">
      <c r="A526" t="s">
        <v>90</v>
      </c>
      <c r="B526" s="8">
        <v>1177683</v>
      </c>
      <c r="C526" s="8">
        <v>1177685</v>
      </c>
      <c r="D526" s="8">
        <v>1178529</v>
      </c>
      <c r="E526" s="8">
        <v>1178529</v>
      </c>
      <c r="F526" t="s">
        <v>2258</v>
      </c>
      <c r="G526" s="8">
        <v>3</v>
      </c>
      <c r="H526" t="s">
        <v>1535</v>
      </c>
      <c r="I526" s="8">
        <v>17</v>
      </c>
    </row>
    <row r="527" spans="1:9">
      <c r="A527" t="s">
        <v>94</v>
      </c>
      <c r="B527" s="8">
        <v>1205411</v>
      </c>
      <c r="C527" s="8">
        <v>1205411</v>
      </c>
      <c r="D527" s="8">
        <v>1202761</v>
      </c>
      <c r="E527" s="8">
        <v>1202761</v>
      </c>
      <c r="F527" t="s">
        <v>2139</v>
      </c>
      <c r="G527" s="8">
        <v>1</v>
      </c>
      <c r="H527" t="s">
        <v>1438</v>
      </c>
      <c r="I527" s="8" t="s">
        <v>212</v>
      </c>
    </row>
    <row r="528" spans="1:9">
      <c r="A528" t="s">
        <v>86</v>
      </c>
      <c r="B528" s="8">
        <v>1205411</v>
      </c>
      <c r="C528" s="8">
        <v>1205411</v>
      </c>
      <c r="D528" s="8">
        <v>1202757</v>
      </c>
      <c r="E528" s="8">
        <v>1202758</v>
      </c>
      <c r="F528" t="s">
        <v>2234</v>
      </c>
      <c r="G528" s="8">
        <v>2</v>
      </c>
      <c r="H528" t="s">
        <v>1438</v>
      </c>
      <c r="I528" s="8">
        <v>40</v>
      </c>
    </row>
    <row r="529" spans="1:9">
      <c r="A529" t="s">
        <v>93</v>
      </c>
      <c r="B529" s="8">
        <v>1205412</v>
      </c>
      <c r="C529" s="8">
        <v>1205413</v>
      </c>
      <c r="D529" s="8">
        <v>1206698</v>
      </c>
      <c r="E529" s="8">
        <v>1206698</v>
      </c>
      <c r="F529" t="s">
        <v>2142</v>
      </c>
      <c r="G529" s="8">
        <v>2</v>
      </c>
      <c r="H529" t="s">
        <v>1438</v>
      </c>
      <c r="I529" s="8" t="s">
        <v>212</v>
      </c>
    </row>
    <row r="530" spans="1:9">
      <c r="A530" t="s">
        <v>73</v>
      </c>
      <c r="B530" s="8">
        <v>1205412</v>
      </c>
      <c r="C530" s="8">
        <v>1205413</v>
      </c>
      <c r="D530" s="8">
        <v>1206727</v>
      </c>
      <c r="E530" s="8">
        <v>1206727</v>
      </c>
      <c r="F530" t="s">
        <v>2142</v>
      </c>
      <c r="G530" s="8">
        <v>2</v>
      </c>
      <c r="H530" t="s">
        <v>1438</v>
      </c>
      <c r="I530" s="8">
        <v>168</v>
      </c>
    </row>
    <row r="531" spans="1:9">
      <c r="A531" t="s">
        <v>74</v>
      </c>
      <c r="B531" s="8">
        <v>1205412</v>
      </c>
      <c r="C531" s="8">
        <v>1205413</v>
      </c>
      <c r="D531" s="8">
        <v>1204957</v>
      </c>
      <c r="E531" s="8">
        <v>1204957</v>
      </c>
      <c r="F531" t="s">
        <v>2142</v>
      </c>
      <c r="G531" s="8">
        <v>2</v>
      </c>
      <c r="H531" t="s">
        <v>1438</v>
      </c>
      <c r="I531" s="8">
        <v>396</v>
      </c>
    </row>
    <row r="532" spans="1:9">
      <c r="A532" t="s">
        <v>76</v>
      </c>
      <c r="B532" s="8">
        <v>1205412</v>
      </c>
      <c r="C532" s="8">
        <v>1205413</v>
      </c>
      <c r="D532" s="8">
        <v>1205410</v>
      </c>
      <c r="E532" s="8">
        <v>1205410</v>
      </c>
      <c r="F532" t="s">
        <v>2142</v>
      </c>
      <c r="G532" s="8">
        <v>2</v>
      </c>
      <c r="H532" t="s">
        <v>1438</v>
      </c>
      <c r="I532" s="8">
        <v>86</v>
      </c>
    </row>
    <row r="533" spans="1:9">
      <c r="A533" t="s">
        <v>78</v>
      </c>
      <c r="B533" s="8">
        <v>1205412</v>
      </c>
      <c r="C533" s="8">
        <v>1205415</v>
      </c>
      <c r="D533" s="8">
        <v>1206694</v>
      </c>
      <c r="E533" s="8">
        <v>1206694</v>
      </c>
      <c r="F533" t="s">
        <v>2141</v>
      </c>
      <c r="G533" s="8">
        <v>4</v>
      </c>
      <c r="H533" t="s">
        <v>1438</v>
      </c>
      <c r="I533" s="8">
        <v>1416</v>
      </c>
    </row>
    <row r="534" spans="1:9">
      <c r="A534" t="s">
        <v>79</v>
      </c>
      <c r="B534" s="8">
        <v>1205412</v>
      </c>
      <c r="C534" s="8">
        <v>1205413</v>
      </c>
      <c r="D534" s="8">
        <v>1201434</v>
      </c>
      <c r="E534" s="8">
        <v>1201434</v>
      </c>
      <c r="F534" t="s">
        <v>2142</v>
      </c>
      <c r="G534" s="8">
        <v>2</v>
      </c>
      <c r="H534" t="s">
        <v>1438</v>
      </c>
      <c r="I534" s="8">
        <v>17</v>
      </c>
    </row>
    <row r="535" spans="1:9">
      <c r="A535" t="s">
        <v>80</v>
      </c>
      <c r="B535" s="8">
        <v>1205412</v>
      </c>
      <c r="C535" s="8">
        <v>1205413</v>
      </c>
      <c r="D535" s="8">
        <v>1205357</v>
      </c>
      <c r="E535" s="8">
        <v>1205357</v>
      </c>
      <c r="F535" t="s">
        <v>2142</v>
      </c>
      <c r="G535" s="8">
        <v>2</v>
      </c>
      <c r="H535" t="s">
        <v>1438</v>
      </c>
      <c r="I535" s="8">
        <v>292</v>
      </c>
    </row>
    <row r="536" spans="1:9">
      <c r="A536" t="s">
        <v>82</v>
      </c>
      <c r="B536" s="8">
        <v>1205412</v>
      </c>
      <c r="C536" s="8">
        <v>1205412</v>
      </c>
      <c r="D536" s="8">
        <v>1205398</v>
      </c>
      <c r="E536" s="8">
        <v>1205398</v>
      </c>
      <c r="F536" t="s">
        <v>2144</v>
      </c>
      <c r="G536" s="8">
        <v>1</v>
      </c>
      <c r="H536" t="s">
        <v>1438</v>
      </c>
      <c r="I536" s="8">
        <v>62</v>
      </c>
    </row>
    <row r="537" spans="1:9">
      <c r="A537" t="s">
        <v>81</v>
      </c>
      <c r="B537" s="8">
        <v>1205412</v>
      </c>
      <c r="C537" s="8">
        <v>1205413</v>
      </c>
      <c r="D537" s="8">
        <v>1205347</v>
      </c>
      <c r="E537" s="8">
        <v>1205347</v>
      </c>
      <c r="F537" t="s">
        <v>2142</v>
      </c>
      <c r="G537" s="8">
        <v>2</v>
      </c>
      <c r="H537" t="s">
        <v>1438</v>
      </c>
      <c r="I537" s="8">
        <v>20</v>
      </c>
    </row>
    <row r="538" spans="1:9">
      <c r="A538" t="s">
        <v>83</v>
      </c>
      <c r="B538" s="8">
        <v>1205412</v>
      </c>
      <c r="C538" s="8">
        <v>1205414</v>
      </c>
      <c r="D538" s="8">
        <v>1204968</v>
      </c>
      <c r="E538" s="8">
        <v>1204968</v>
      </c>
      <c r="F538" t="s">
        <v>2140</v>
      </c>
      <c r="G538" s="8">
        <v>3</v>
      </c>
      <c r="H538" t="s">
        <v>1438</v>
      </c>
      <c r="I538" s="8">
        <v>41</v>
      </c>
    </row>
    <row r="539" spans="1:9">
      <c r="A539" t="s">
        <v>84</v>
      </c>
      <c r="B539" s="8">
        <v>1205412</v>
      </c>
      <c r="C539" s="8">
        <v>1205413</v>
      </c>
      <c r="D539" s="8">
        <v>1204960</v>
      </c>
      <c r="E539" s="8">
        <v>1204960</v>
      </c>
      <c r="F539" t="s">
        <v>2142</v>
      </c>
      <c r="G539" s="8">
        <v>2</v>
      </c>
      <c r="H539" t="s">
        <v>1438</v>
      </c>
      <c r="I539" s="8">
        <v>185</v>
      </c>
    </row>
    <row r="540" spans="1:9">
      <c r="A540" t="s">
        <v>85</v>
      </c>
      <c r="B540" s="8">
        <v>1205412</v>
      </c>
      <c r="C540" s="8">
        <v>1205412</v>
      </c>
      <c r="D540" s="8">
        <v>1205398</v>
      </c>
      <c r="E540" s="8">
        <v>1205398</v>
      </c>
      <c r="F540" t="s">
        <v>2144</v>
      </c>
      <c r="G540" s="8">
        <v>1</v>
      </c>
      <c r="H540" t="s">
        <v>1438</v>
      </c>
      <c r="I540" s="8">
        <v>125</v>
      </c>
    </row>
    <row r="541" spans="1:9">
      <c r="A541" t="s">
        <v>87</v>
      </c>
      <c r="B541" s="8">
        <v>1205412</v>
      </c>
      <c r="C541" s="8">
        <v>1205412</v>
      </c>
      <c r="D541" s="8">
        <v>1204958</v>
      </c>
      <c r="E541" s="8">
        <v>1204958</v>
      </c>
      <c r="F541" t="s">
        <v>2144</v>
      </c>
      <c r="G541" s="8">
        <v>1</v>
      </c>
      <c r="H541" t="s">
        <v>1438</v>
      </c>
      <c r="I541" s="8">
        <v>211</v>
      </c>
    </row>
    <row r="542" spans="1:9">
      <c r="A542" t="s">
        <v>88</v>
      </c>
      <c r="B542" s="8">
        <v>1205412</v>
      </c>
      <c r="C542" s="8">
        <v>1205413</v>
      </c>
      <c r="D542" s="8">
        <v>1205362</v>
      </c>
      <c r="E542" s="8">
        <v>1205362</v>
      </c>
      <c r="F542" t="s">
        <v>2142</v>
      </c>
      <c r="G542" s="8">
        <v>2</v>
      </c>
      <c r="H542" t="s">
        <v>1438</v>
      </c>
      <c r="I542" s="8">
        <v>131</v>
      </c>
    </row>
    <row r="543" spans="1:9">
      <c r="A543" t="s">
        <v>89</v>
      </c>
      <c r="B543" s="8">
        <v>1205412</v>
      </c>
      <c r="C543" s="8">
        <v>1205412</v>
      </c>
      <c r="D543" s="8">
        <v>1205407</v>
      </c>
      <c r="E543" s="8">
        <v>1205407</v>
      </c>
      <c r="F543" t="s">
        <v>2144</v>
      </c>
      <c r="G543" s="8">
        <v>1</v>
      </c>
      <c r="H543" t="s">
        <v>1438</v>
      </c>
      <c r="I543" s="8">
        <v>332</v>
      </c>
    </row>
    <row r="544" spans="1:9">
      <c r="A544" t="s">
        <v>90</v>
      </c>
      <c r="B544" s="8">
        <v>1205412</v>
      </c>
      <c r="C544" s="8">
        <v>1205413</v>
      </c>
      <c r="D544" s="8">
        <v>1206255</v>
      </c>
      <c r="E544" s="8">
        <v>1206255</v>
      </c>
      <c r="F544" t="s">
        <v>2142</v>
      </c>
      <c r="G544" s="8">
        <v>2</v>
      </c>
      <c r="H544" t="s">
        <v>1438</v>
      </c>
      <c r="I544" s="8">
        <v>27</v>
      </c>
    </row>
    <row r="545" spans="1:9">
      <c r="A545" t="s">
        <v>92</v>
      </c>
      <c r="B545" s="8">
        <v>1205503</v>
      </c>
      <c r="C545" s="8">
        <v>1205503</v>
      </c>
      <c r="D545" s="8">
        <v>1203556</v>
      </c>
      <c r="E545" s="8">
        <v>1203556</v>
      </c>
      <c r="F545" t="s">
        <v>2184</v>
      </c>
      <c r="G545" s="8">
        <v>1</v>
      </c>
      <c r="H545" t="s">
        <v>1468</v>
      </c>
      <c r="I545" s="8" t="s">
        <v>212</v>
      </c>
    </row>
    <row r="546" spans="1:9">
      <c r="A546" t="s">
        <v>92</v>
      </c>
      <c r="B546" s="8">
        <v>1205678</v>
      </c>
      <c r="C546" s="8">
        <v>1205678</v>
      </c>
      <c r="D546" s="8">
        <v>1203732</v>
      </c>
      <c r="E546" s="8">
        <v>1203732</v>
      </c>
      <c r="F546" t="s">
        <v>2162</v>
      </c>
      <c r="G546" s="8">
        <v>1</v>
      </c>
      <c r="H546" t="s">
        <v>1468</v>
      </c>
      <c r="I546" s="8" t="s">
        <v>212</v>
      </c>
    </row>
    <row r="547" spans="1:9">
      <c r="A547" t="s">
        <v>92</v>
      </c>
      <c r="B547" s="8">
        <v>1205966</v>
      </c>
      <c r="C547" s="8">
        <v>1205966</v>
      </c>
      <c r="D547" s="8">
        <v>1204021</v>
      </c>
      <c r="E547" s="8">
        <v>1204021</v>
      </c>
      <c r="F547" t="s">
        <v>2139</v>
      </c>
      <c r="G547" s="8">
        <v>1</v>
      </c>
      <c r="H547" t="s">
        <v>1468</v>
      </c>
      <c r="I547" s="8" t="s">
        <v>212</v>
      </c>
    </row>
    <row r="548" spans="1:9">
      <c r="A548" t="s">
        <v>92</v>
      </c>
      <c r="B548" s="8">
        <v>1206337</v>
      </c>
      <c r="C548" s="8">
        <v>1206337</v>
      </c>
      <c r="D548" s="8">
        <v>1204391</v>
      </c>
      <c r="E548" s="8">
        <v>1204391</v>
      </c>
      <c r="F548" t="s">
        <v>2197</v>
      </c>
      <c r="G548" s="8">
        <v>1</v>
      </c>
      <c r="H548" t="s">
        <v>1509</v>
      </c>
      <c r="I548" s="8" t="s">
        <v>212</v>
      </c>
    </row>
    <row r="549" spans="1:9">
      <c r="A549" t="s">
        <v>78</v>
      </c>
      <c r="B549" s="8">
        <v>1207046</v>
      </c>
      <c r="C549" s="8">
        <v>1207061</v>
      </c>
      <c r="D549" s="8">
        <v>1208324</v>
      </c>
      <c r="E549" s="8">
        <v>1208324</v>
      </c>
      <c r="F549" t="s">
        <v>2259</v>
      </c>
      <c r="G549" s="8">
        <v>16</v>
      </c>
      <c r="H549" t="s">
        <v>1479</v>
      </c>
      <c r="I549" s="8">
        <v>904</v>
      </c>
    </row>
    <row r="550" spans="1:9">
      <c r="A550" t="s">
        <v>93</v>
      </c>
      <c r="B550" s="8">
        <v>1207047</v>
      </c>
      <c r="C550" s="8">
        <v>1207062</v>
      </c>
      <c r="D550" s="8">
        <v>1208331</v>
      </c>
      <c r="E550" s="8">
        <v>1208331</v>
      </c>
      <c r="F550" t="s">
        <v>2260</v>
      </c>
      <c r="G550" s="8">
        <v>16</v>
      </c>
      <c r="H550" t="s">
        <v>1479</v>
      </c>
      <c r="I550" s="8" t="s">
        <v>212</v>
      </c>
    </row>
    <row r="551" spans="1:9">
      <c r="A551" t="s">
        <v>73</v>
      </c>
      <c r="B551" s="8">
        <v>1207052</v>
      </c>
      <c r="C551" s="8">
        <v>1207062</v>
      </c>
      <c r="D551" s="8">
        <v>1208365</v>
      </c>
      <c r="E551" s="8">
        <v>1208365</v>
      </c>
      <c r="F551" t="s">
        <v>2261</v>
      </c>
      <c r="G551" s="8">
        <v>11</v>
      </c>
      <c r="H551" t="s">
        <v>1479</v>
      </c>
      <c r="I551" s="8">
        <v>153</v>
      </c>
    </row>
    <row r="552" spans="1:9">
      <c r="A552" t="s">
        <v>92</v>
      </c>
      <c r="B552" s="8">
        <v>1207921</v>
      </c>
      <c r="C552" s="8">
        <v>1207959</v>
      </c>
      <c r="D552" s="8">
        <v>1205974</v>
      </c>
      <c r="E552" s="8">
        <v>1205974</v>
      </c>
      <c r="F552" t="s">
        <v>2262</v>
      </c>
      <c r="G552" s="8">
        <v>39</v>
      </c>
      <c r="H552" t="s">
        <v>1479</v>
      </c>
      <c r="I552" s="8" t="s">
        <v>212</v>
      </c>
    </row>
    <row r="553" spans="1:9">
      <c r="A553" t="s">
        <v>93</v>
      </c>
      <c r="B553" s="8">
        <v>1207959</v>
      </c>
      <c r="C553" s="8">
        <v>1207959</v>
      </c>
      <c r="D553" s="8">
        <v>1209229</v>
      </c>
      <c r="E553" s="8">
        <v>1209231</v>
      </c>
      <c r="F553" t="s">
        <v>2263</v>
      </c>
      <c r="G553" s="8">
        <v>3</v>
      </c>
      <c r="H553" t="s">
        <v>1479</v>
      </c>
      <c r="I553" s="8" t="s">
        <v>212</v>
      </c>
    </row>
    <row r="554" spans="1:9">
      <c r="A554" t="s">
        <v>73</v>
      </c>
      <c r="B554" s="8">
        <v>1207959</v>
      </c>
      <c r="C554" s="8">
        <v>1207959</v>
      </c>
      <c r="D554" s="8">
        <v>1209263</v>
      </c>
      <c r="E554" s="8">
        <v>1209265</v>
      </c>
      <c r="F554" t="s">
        <v>2263</v>
      </c>
      <c r="G554" s="8">
        <v>3</v>
      </c>
      <c r="H554" t="s">
        <v>1479</v>
      </c>
      <c r="I554" s="8">
        <v>158</v>
      </c>
    </row>
    <row r="555" spans="1:9">
      <c r="A555" t="s">
        <v>76</v>
      </c>
      <c r="B555" s="8">
        <v>1207959</v>
      </c>
      <c r="C555" s="8">
        <v>1207959</v>
      </c>
      <c r="D555" s="8">
        <v>1207957</v>
      </c>
      <c r="E555" s="8">
        <v>1207957</v>
      </c>
      <c r="F555" t="s">
        <v>2139</v>
      </c>
      <c r="G555" s="8">
        <v>1</v>
      </c>
      <c r="H555" t="s">
        <v>1479</v>
      </c>
      <c r="I555" s="8">
        <v>84</v>
      </c>
    </row>
    <row r="556" spans="1:9">
      <c r="A556" t="s">
        <v>78</v>
      </c>
      <c r="B556" s="8">
        <v>1207959</v>
      </c>
      <c r="C556" s="8">
        <v>1207959</v>
      </c>
      <c r="D556" s="8">
        <v>1209223</v>
      </c>
      <c r="E556" s="8">
        <v>1209228</v>
      </c>
      <c r="F556" t="s">
        <v>2264</v>
      </c>
      <c r="G556" s="8">
        <v>6</v>
      </c>
      <c r="H556" t="s">
        <v>1479</v>
      </c>
      <c r="I556" s="8">
        <v>1561</v>
      </c>
    </row>
    <row r="557" spans="1:9">
      <c r="A557" t="s">
        <v>94</v>
      </c>
      <c r="B557" s="8">
        <v>1207959</v>
      </c>
      <c r="C557" s="8">
        <v>1207959</v>
      </c>
      <c r="D557" s="8">
        <v>1205310</v>
      </c>
      <c r="E557" s="8">
        <v>1205312</v>
      </c>
      <c r="F557" t="s">
        <v>2263</v>
      </c>
      <c r="G557" s="8">
        <v>3</v>
      </c>
      <c r="H557" t="s">
        <v>1479</v>
      </c>
      <c r="I557" s="8" t="s">
        <v>212</v>
      </c>
    </row>
    <row r="558" spans="1:9">
      <c r="A558" t="s">
        <v>86</v>
      </c>
      <c r="B558" s="8">
        <v>1207959</v>
      </c>
      <c r="C558" s="8">
        <v>1207959</v>
      </c>
      <c r="D558" s="8">
        <v>1205307</v>
      </c>
      <c r="E558" s="8">
        <v>1205310</v>
      </c>
      <c r="F558" t="s">
        <v>2265</v>
      </c>
      <c r="G558" s="8">
        <v>4</v>
      </c>
      <c r="H558" t="s">
        <v>1479</v>
      </c>
      <c r="I558" s="8">
        <v>35</v>
      </c>
    </row>
    <row r="559" spans="1:9">
      <c r="A559" t="s">
        <v>90</v>
      </c>
      <c r="B559" s="8">
        <v>1207959</v>
      </c>
      <c r="C559" s="8">
        <v>1207959</v>
      </c>
      <c r="D559" s="8">
        <v>1208786</v>
      </c>
      <c r="E559" s="8">
        <v>1208789</v>
      </c>
      <c r="F559" t="s">
        <v>2265</v>
      </c>
      <c r="G559" s="8">
        <v>4</v>
      </c>
      <c r="H559" t="s">
        <v>1479</v>
      </c>
      <c r="I559" s="8">
        <v>33</v>
      </c>
    </row>
    <row r="560" spans="1:9">
      <c r="A560" t="s">
        <v>74</v>
      </c>
      <c r="B560" s="8">
        <v>1207960</v>
      </c>
      <c r="C560" s="8">
        <v>1207961</v>
      </c>
      <c r="D560" s="8">
        <v>1207503</v>
      </c>
      <c r="E560" s="8">
        <v>1207503</v>
      </c>
      <c r="F560" t="s">
        <v>2142</v>
      </c>
      <c r="G560" s="8">
        <v>2</v>
      </c>
      <c r="H560" t="s">
        <v>1479</v>
      </c>
      <c r="I560" s="8">
        <v>298</v>
      </c>
    </row>
    <row r="561" spans="1:9">
      <c r="A561" t="s">
        <v>79</v>
      </c>
      <c r="B561" s="8">
        <v>1207960</v>
      </c>
      <c r="C561" s="8">
        <v>1207961</v>
      </c>
      <c r="D561" s="8">
        <v>1203980</v>
      </c>
      <c r="E561" s="8">
        <v>1203980</v>
      </c>
      <c r="F561" t="s">
        <v>2142</v>
      </c>
      <c r="G561" s="8">
        <v>2</v>
      </c>
      <c r="H561" t="s">
        <v>1479</v>
      </c>
      <c r="I561" s="8">
        <v>17</v>
      </c>
    </row>
    <row r="562" spans="1:9">
      <c r="A562" t="s">
        <v>92</v>
      </c>
      <c r="B562" s="8">
        <v>1207960</v>
      </c>
      <c r="C562" s="8">
        <v>1207992</v>
      </c>
      <c r="D562" s="8">
        <v>1205974</v>
      </c>
      <c r="E562" s="8">
        <v>1205974</v>
      </c>
      <c r="F562" t="s">
        <v>2266</v>
      </c>
      <c r="G562" s="8">
        <v>33</v>
      </c>
      <c r="H562" t="s">
        <v>1479</v>
      </c>
      <c r="I562" s="8" t="s">
        <v>212</v>
      </c>
    </row>
    <row r="563" spans="1:9">
      <c r="A563" t="s">
        <v>80</v>
      </c>
      <c r="B563" s="8">
        <v>1207960</v>
      </c>
      <c r="C563" s="8">
        <v>1207961</v>
      </c>
      <c r="D563" s="8">
        <v>1207903</v>
      </c>
      <c r="E563" s="8">
        <v>1207903</v>
      </c>
      <c r="F563" t="s">
        <v>2142</v>
      </c>
      <c r="G563" s="8">
        <v>2</v>
      </c>
      <c r="H563" t="s">
        <v>1479</v>
      </c>
      <c r="I563" s="8">
        <v>208</v>
      </c>
    </row>
    <row r="564" spans="1:9">
      <c r="A564" t="s">
        <v>81</v>
      </c>
      <c r="B564" s="8">
        <v>1207960</v>
      </c>
      <c r="C564" s="8">
        <v>1207960</v>
      </c>
      <c r="D564" s="8">
        <v>1207893</v>
      </c>
      <c r="E564" s="8">
        <v>1207893</v>
      </c>
      <c r="F564" t="s">
        <v>2144</v>
      </c>
      <c r="G564" s="8">
        <v>1</v>
      </c>
      <c r="H564" t="s">
        <v>1479</v>
      </c>
      <c r="I564" s="8">
        <v>37</v>
      </c>
    </row>
    <row r="565" spans="1:9">
      <c r="A565" t="s">
        <v>84</v>
      </c>
      <c r="B565" s="8">
        <v>1207960</v>
      </c>
      <c r="C565" s="8">
        <v>1207961</v>
      </c>
      <c r="D565" s="8">
        <v>1207506</v>
      </c>
      <c r="E565" s="8">
        <v>1207506</v>
      </c>
      <c r="F565" t="s">
        <v>2142</v>
      </c>
      <c r="G565" s="8">
        <v>2</v>
      </c>
      <c r="H565" t="s">
        <v>1479</v>
      </c>
      <c r="I565" s="8">
        <v>391</v>
      </c>
    </row>
    <row r="566" spans="1:9">
      <c r="A566" t="s">
        <v>87</v>
      </c>
      <c r="B566" s="8">
        <v>1207960</v>
      </c>
      <c r="C566" s="8">
        <v>1207961</v>
      </c>
      <c r="D566" s="8">
        <v>1207505</v>
      </c>
      <c r="E566" s="8">
        <v>1207505</v>
      </c>
      <c r="F566" t="s">
        <v>2142</v>
      </c>
      <c r="G566" s="8">
        <v>2</v>
      </c>
      <c r="H566" t="s">
        <v>1479</v>
      </c>
      <c r="I566" s="8">
        <v>231</v>
      </c>
    </row>
    <row r="567" spans="1:9">
      <c r="A567" t="s">
        <v>88</v>
      </c>
      <c r="B567" s="8">
        <v>1207960</v>
      </c>
      <c r="C567" s="8">
        <v>1207961</v>
      </c>
      <c r="D567" s="8">
        <v>1207908</v>
      </c>
      <c r="E567" s="8">
        <v>1207908</v>
      </c>
      <c r="F567" t="s">
        <v>2142</v>
      </c>
      <c r="G567" s="8">
        <v>2</v>
      </c>
      <c r="H567" t="s">
        <v>1479</v>
      </c>
      <c r="I567" s="8">
        <v>413</v>
      </c>
    </row>
    <row r="568" spans="1:9">
      <c r="A568" t="s">
        <v>88</v>
      </c>
      <c r="B568" s="8">
        <v>1207972</v>
      </c>
      <c r="C568" s="8">
        <v>1207973</v>
      </c>
      <c r="D568" s="8">
        <v>1207918</v>
      </c>
      <c r="E568" s="8">
        <v>1207918</v>
      </c>
      <c r="F568" t="s">
        <v>2267</v>
      </c>
      <c r="G568" s="8">
        <v>2</v>
      </c>
      <c r="H568" t="s">
        <v>1479</v>
      </c>
      <c r="I568" s="8">
        <v>455</v>
      </c>
    </row>
    <row r="569" spans="1:9">
      <c r="A569" t="s">
        <v>92</v>
      </c>
      <c r="B569" s="8">
        <v>1207992</v>
      </c>
      <c r="C569" s="8">
        <v>1207992</v>
      </c>
      <c r="D569" s="8">
        <v>1205975</v>
      </c>
      <c r="E569" s="8">
        <v>1205975</v>
      </c>
      <c r="F569" t="s">
        <v>2139</v>
      </c>
      <c r="G569" s="8">
        <v>1</v>
      </c>
      <c r="H569" t="s">
        <v>1479</v>
      </c>
      <c r="I569" s="8" t="s">
        <v>212</v>
      </c>
    </row>
    <row r="570" spans="1:9">
      <c r="A570" t="s">
        <v>93</v>
      </c>
      <c r="B570" s="8">
        <v>1224133</v>
      </c>
      <c r="C570" s="8">
        <v>1224133</v>
      </c>
      <c r="D570" s="8">
        <v>1225406</v>
      </c>
      <c r="E570" s="8">
        <v>1225406</v>
      </c>
      <c r="F570" t="s">
        <v>2162</v>
      </c>
      <c r="G570" s="8">
        <v>1</v>
      </c>
      <c r="H570" t="s">
        <v>1464</v>
      </c>
      <c r="I570" s="8" t="s">
        <v>212</v>
      </c>
    </row>
    <row r="571" spans="1:9">
      <c r="A571" t="s">
        <v>73</v>
      </c>
      <c r="B571" s="8">
        <v>1224133</v>
      </c>
      <c r="C571" s="8">
        <v>1224133</v>
      </c>
      <c r="D571" s="8">
        <v>1225440</v>
      </c>
      <c r="E571" s="8">
        <v>1225440</v>
      </c>
      <c r="F571" t="s">
        <v>2162</v>
      </c>
      <c r="G571" s="8">
        <v>1</v>
      </c>
      <c r="H571" t="s">
        <v>1464</v>
      </c>
      <c r="I571" s="8">
        <v>110</v>
      </c>
    </row>
    <row r="572" spans="1:9">
      <c r="A572" t="s">
        <v>78</v>
      </c>
      <c r="B572" s="8">
        <v>1224133</v>
      </c>
      <c r="C572" s="8">
        <v>1224133</v>
      </c>
      <c r="D572" s="8">
        <v>1225403</v>
      </c>
      <c r="E572" s="8">
        <v>1225403</v>
      </c>
      <c r="F572" t="s">
        <v>2162</v>
      </c>
      <c r="G572" s="8">
        <v>1</v>
      </c>
      <c r="H572" t="s">
        <v>1464</v>
      </c>
      <c r="I572" s="8">
        <v>826</v>
      </c>
    </row>
    <row r="573" spans="1:9">
      <c r="A573" t="s">
        <v>92</v>
      </c>
      <c r="B573" s="8">
        <v>1224133</v>
      </c>
      <c r="C573" s="8">
        <v>1224133</v>
      </c>
      <c r="D573" s="8">
        <v>1222117</v>
      </c>
      <c r="E573" s="8">
        <v>1222117</v>
      </c>
      <c r="F573" t="s">
        <v>2162</v>
      </c>
      <c r="G573" s="8">
        <v>1</v>
      </c>
      <c r="H573" t="s">
        <v>1464</v>
      </c>
      <c r="I573" s="8" t="s">
        <v>212</v>
      </c>
    </row>
    <row r="574" spans="1:9">
      <c r="A574" t="s">
        <v>94</v>
      </c>
      <c r="B574" s="8">
        <v>1224133</v>
      </c>
      <c r="C574" s="8">
        <v>1224133</v>
      </c>
      <c r="D574" s="8">
        <v>1221487</v>
      </c>
      <c r="E574" s="8">
        <v>1221487</v>
      </c>
      <c r="F574" t="s">
        <v>2162</v>
      </c>
      <c r="G574" s="8">
        <v>1</v>
      </c>
      <c r="H574" t="s">
        <v>1464</v>
      </c>
      <c r="I574" s="8" t="s">
        <v>212</v>
      </c>
    </row>
    <row r="575" spans="1:9">
      <c r="A575" t="s">
        <v>86</v>
      </c>
      <c r="B575" s="8">
        <v>1224133</v>
      </c>
      <c r="C575" s="8">
        <v>1224133</v>
      </c>
      <c r="D575" s="8">
        <v>1221485</v>
      </c>
      <c r="E575" s="8">
        <v>1221485</v>
      </c>
      <c r="F575" t="s">
        <v>2162</v>
      </c>
      <c r="G575" s="8">
        <v>1</v>
      </c>
      <c r="H575" t="s">
        <v>1464</v>
      </c>
      <c r="I575" s="8">
        <v>48</v>
      </c>
    </row>
    <row r="576" spans="1:9">
      <c r="A576" t="s">
        <v>90</v>
      </c>
      <c r="B576" s="8">
        <v>1224133</v>
      </c>
      <c r="C576" s="8">
        <v>1224133</v>
      </c>
      <c r="D576" s="8">
        <v>1224959</v>
      </c>
      <c r="E576" s="8">
        <v>1224959</v>
      </c>
      <c r="F576" t="s">
        <v>2162</v>
      </c>
      <c r="G576" s="8">
        <v>1</v>
      </c>
      <c r="H576" t="s">
        <v>1464</v>
      </c>
      <c r="I576" s="8">
        <v>67</v>
      </c>
    </row>
  </sheetData>
  <conditionalFormatting sqref="I5:I576">
    <cfRule type="cellIs" dxfId="0" priority="1" operator="lessThan">
      <formula>3</formula>
    </cfRule>
  </conditionalFormatting>
  <pageMargins left="0.7" right="0.7" top="0.78740157499999996" bottom="0.78740157499999996" header="0.3" footer="0.3"/>
  <pageSetup paperSize="9" orientation="portrai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18"/>
  <sheetViews>
    <sheetView workbookViewId="0"/>
  </sheetViews>
  <sheetFormatPr baseColWidth="10" defaultRowHeight="14" x14ac:dyDescent="0"/>
  <cols>
    <col min="1" max="1" width="19.5" customWidth="1"/>
    <col min="2" max="2" width="6.33203125" style="8" bestFit="1" customWidth="1"/>
    <col min="3" max="3" width="59.33203125" bestFit="1" customWidth="1"/>
    <col min="4" max="4" width="11.83203125" bestFit="1" customWidth="1"/>
  </cols>
  <sheetData>
    <row r="1" spans="1:4">
      <c r="A1" t="s">
        <v>2268</v>
      </c>
    </row>
    <row r="2" spans="1:4">
      <c r="A2" t="s">
        <v>3168</v>
      </c>
    </row>
    <row r="4" spans="1:4" s="21" customFormat="1">
      <c r="A4" s="21" t="s">
        <v>214</v>
      </c>
      <c r="B4" s="21" t="s">
        <v>2269</v>
      </c>
      <c r="C4" s="21" t="s">
        <v>100</v>
      </c>
      <c r="D4" s="21" t="s">
        <v>101</v>
      </c>
    </row>
    <row r="5" spans="1:4">
      <c r="A5" t="s">
        <v>1440</v>
      </c>
      <c r="B5" s="8">
        <v>169</v>
      </c>
      <c r="C5" t="s">
        <v>107</v>
      </c>
    </row>
    <row r="6" spans="1:4">
      <c r="A6" t="s">
        <v>1479</v>
      </c>
      <c r="B6" s="8">
        <v>121</v>
      </c>
      <c r="C6" t="s">
        <v>107</v>
      </c>
    </row>
    <row r="7" spans="1:4">
      <c r="A7" t="s">
        <v>1484</v>
      </c>
      <c r="B7" s="8">
        <v>53</v>
      </c>
      <c r="C7" t="s">
        <v>1485</v>
      </c>
      <c r="D7" t="s">
        <v>190</v>
      </c>
    </row>
    <row r="8" spans="1:4">
      <c r="A8" t="s">
        <v>1439</v>
      </c>
      <c r="B8" s="8">
        <v>34</v>
      </c>
      <c r="C8" t="s">
        <v>107</v>
      </c>
    </row>
    <row r="9" spans="1:4">
      <c r="A9" t="s">
        <v>1449</v>
      </c>
      <c r="B9" s="8">
        <v>31</v>
      </c>
      <c r="C9" t="s">
        <v>1450</v>
      </c>
    </row>
    <row r="10" spans="1:4">
      <c r="A10" t="s">
        <v>1461</v>
      </c>
      <c r="B10" s="8">
        <v>16</v>
      </c>
      <c r="C10" t="s">
        <v>1435</v>
      </c>
    </row>
    <row r="11" spans="1:4">
      <c r="A11" t="s">
        <v>1974</v>
      </c>
      <c r="B11" s="8">
        <v>15</v>
      </c>
      <c r="C11" t="s">
        <v>1435</v>
      </c>
    </row>
    <row r="12" spans="1:4">
      <c r="A12" t="s">
        <v>1512</v>
      </c>
      <c r="B12" s="8">
        <v>15</v>
      </c>
      <c r="C12" t="s">
        <v>1513</v>
      </c>
    </row>
    <row r="13" spans="1:4">
      <c r="A13" t="s">
        <v>2035</v>
      </c>
      <c r="B13" s="8">
        <v>14</v>
      </c>
      <c r="C13" t="s">
        <v>103</v>
      </c>
    </row>
    <row r="14" spans="1:4">
      <c r="A14" t="s">
        <v>1969</v>
      </c>
      <c r="B14" s="8">
        <v>11</v>
      </c>
      <c r="C14" t="s">
        <v>2270</v>
      </c>
    </row>
    <row r="15" spans="1:4">
      <c r="A15" t="s">
        <v>1968</v>
      </c>
      <c r="B15" s="8">
        <v>10</v>
      </c>
      <c r="C15" t="s">
        <v>2271</v>
      </c>
    </row>
    <row r="16" spans="1:4">
      <c r="A16" t="s">
        <v>1524</v>
      </c>
      <c r="B16" s="8">
        <v>10</v>
      </c>
      <c r="C16" t="s">
        <v>1525</v>
      </c>
      <c r="D16" t="s">
        <v>1526</v>
      </c>
    </row>
    <row r="17" spans="1:4">
      <c r="A17" t="s">
        <v>1695</v>
      </c>
      <c r="B17" s="8">
        <v>9</v>
      </c>
      <c r="C17" t="s">
        <v>2272</v>
      </c>
      <c r="D17" t="s">
        <v>2273</v>
      </c>
    </row>
    <row r="18" spans="1:4">
      <c r="A18" t="s">
        <v>1437</v>
      </c>
      <c r="B18" s="8">
        <v>8</v>
      </c>
      <c r="C18" t="s">
        <v>1435</v>
      </c>
      <c r="D18" t="s">
        <v>1435</v>
      </c>
    </row>
    <row r="19" spans="1:4">
      <c r="A19" t="s">
        <v>1527</v>
      </c>
      <c r="B19" s="8">
        <v>7</v>
      </c>
      <c r="C19" t="s">
        <v>107</v>
      </c>
    </row>
    <row r="20" spans="1:4">
      <c r="A20" t="s">
        <v>2038</v>
      </c>
      <c r="B20" s="8">
        <v>7</v>
      </c>
      <c r="C20" t="s">
        <v>2274</v>
      </c>
      <c r="D20" t="s">
        <v>109</v>
      </c>
    </row>
    <row r="21" spans="1:4">
      <c r="A21" t="s">
        <v>1590</v>
      </c>
      <c r="B21" s="8">
        <v>6</v>
      </c>
      <c r="C21" t="s">
        <v>107</v>
      </c>
    </row>
    <row r="22" spans="1:4">
      <c r="A22" t="s">
        <v>1940</v>
      </c>
      <c r="B22" s="8">
        <v>6</v>
      </c>
      <c r="C22" t="s">
        <v>2275</v>
      </c>
      <c r="D22" t="s">
        <v>2276</v>
      </c>
    </row>
    <row r="23" spans="1:4">
      <c r="A23" t="s">
        <v>1517</v>
      </c>
      <c r="B23" s="8">
        <v>6</v>
      </c>
      <c r="C23" t="s">
        <v>1518</v>
      </c>
      <c r="D23" t="s">
        <v>1519</v>
      </c>
    </row>
    <row r="24" spans="1:4">
      <c r="A24" t="s">
        <v>1829</v>
      </c>
      <c r="B24" s="8">
        <v>6</v>
      </c>
      <c r="C24" t="s">
        <v>107</v>
      </c>
    </row>
    <row r="25" spans="1:4">
      <c r="A25" t="s">
        <v>1554</v>
      </c>
      <c r="B25" s="8">
        <v>6</v>
      </c>
      <c r="C25" t="s">
        <v>107</v>
      </c>
    </row>
    <row r="26" spans="1:4">
      <c r="A26" t="s">
        <v>1824</v>
      </c>
      <c r="B26" s="8">
        <v>6</v>
      </c>
      <c r="C26" t="s">
        <v>2277</v>
      </c>
      <c r="D26" t="s">
        <v>2278</v>
      </c>
    </row>
    <row r="27" spans="1:4">
      <c r="A27" t="s">
        <v>1850</v>
      </c>
      <c r="B27" s="8">
        <v>6</v>
      </c>
      <c r="C27" t="s">
        <v>107</v>
      </c>
    </row>
    <row r="28" spans="1:4">
      <c r="A28" t="s">
        <v>2021</v>
      </c>
      <c r="B28" s="8">
        <v>6</v>
      </c>
      <c r="C28" t="s">
        <v>2279</v>
      </c>
    </row>
    <row r="29" spans="1:4">
      <c r="A29" t="s">
        <v>1766</v>
      </c>
      <c r="B29" s="8">
        <v>5</v>
      </c>
      <c r="D29" t="s">
        <v>2280</v>
      </c>
    </row>
    <row r="30" spans="1:4">
      <c r="A30" t="s">
        <v>1764</v>
      </c>
      <c r="B30" s="8">
        <v>5</v>
      </c>
      <c r="C30" t="s">
        <v>2281</v>
      </c>
      <c r="D30" t="s">
        <v>2282</v>
      </c>
    </row>
    <row r="31" spans="1:4">
      <c r="A31" t="s">
        <v>1948</v>
      </c>
      <c r="B31" s="8">
        <v>5</v>
      </c>
      <c r="C31" t="s">
        <v>2283</v>
      </c>
      <c r="D31" t="s">
        <v>2284</v>
      </c>
    </row>
    <row r="32" spans="1:4">
      <c r="A32" t="s">
        <v>2003</v>
      </c>
      <c r="B32" s="8">
        <v>5</v>
      </c>
      <c r="C32" t="s">
        <v>2285</v>
      </c>
      <c r="D32" t="s">
        <v>2286</v>
      </c>
    </row>
    <row r="33" spans="1:4">
      <c r="A33" t="s">
        <v>1672</v>
      </c>
      <c r="B33" s="8">
        <v>5</v>
      </c>
      <c r="C33" t="s">
        <v>2287</v>
      </c>
    </row>
    <row r="34" spans="1:4">
      <c r="A34" t="s">
        <v>2112</v>
      </c>
      <c r="B34" s="8">
        <v>5</v>
      </c>
      <c r="C34" t="s">
        <v>2288</v>
      </c>
      <c r="D34" t="s">
        <v>2289</v>
      </c>
    </row>
    <row r="35" spans="1:4">
      <c r="A35" t="s">
        <v>1534</v>
      </c>
      <c r="B35" s="8">
        <v>5</v>
      </c>
      <c r="C35" t="s">
        <v>107</v>
      </c>
    </row>
    <row r="36" spans="1:4">
      <c r="A36" t="s">
        <v>1867</v>
      </c>
      <c r="B36" s="8">
        <v>5</v>
      </c>
      <c r="C36" t="s">
        <v>107</v>
      </c>
    </row>
    <row r="37" spans="1:4">
      <c r="A37" t="s">
        <v>1827</v>
      </c>
      <c r="B37" s="8">
        <v>5</v>
      </c>
      <c r="C37" t="s">
        <v>107</v>
      </c>
    </row>
    <row r="38" spans="1:4">
      <c r="A38" t="s">
        <v>2068</v>
      </c>
      <c r="B38" s="8">
        <v>5</v>
      </c>
      <c r="C38" t="s">
        <v>2290</v>
      </c>
      <c r="D38" t="s">
        <v>2291</v>
      </c>
    </row>
    <row r="39" spans="1:4">
      <c r="A39" t="s">
        <v>1889</v>
      </c>
      <c r="B39" s="8">
        <v>5</v>
      </c>
      <c r="C39" t="s">
        <v>2292</v>
      </c>
      <c r="D39" t="s">
        <v>2293</v>
      </c>
    </row>
    <row r="40" spans="1:4">
      <c r="A40" t="s">
        <v>1909</v>
      </c>
      <c r="B40" s="8">
        <v>5</v>
      </c>
      <c r="C40" t="s">
        <v>2294</v>
      </c>
    </row>
    <row r="41" spans="1:4">
      <c r="A41" t="s">
        <v>2042</v>
      </c>
      <c r="B41" s="8">
        <v>5</v>
      </c>
      <c r="C41" t="s">
        <v>2295</v>
      </c>
    </row>
    <row r="42" spans="1:4">
      <c r="A42" t="s">
        <v>1727</v>
      </c>
      <c r="B42" s="8">
        <v>5</v>
      </c>
      <c r="C42" t="s">
        <v>2296</v>
      </c>
      <c r="D42" t="s">
        <v>2297</v>
      </c>
    </row>
    <row r="43" spans="1:4">
      <c r="A43" t="s">
        <v>1568</v>
      </c>
      <c r="B43" s="8">
        <v>5</v>
      </c>
      <c r="C43" t="s">
        <v>1485</v>
      </c>
      <c r="D43" t="s">
        <v>2298</v>
      </c>
    </row>
    <row r="44" spans="1:4">
      <c r="A44" t="s">
        <v>2036</v>
      </c>
      <c r="B44" s="8">
        <v>5</v>
      </c>
      <c r="C44" t="s">
        <v>104</v>
      </c>
    </row>
    <row r="45" spans="1:4">
      <c r="A45" t="s">
        <v>1646</v>
      </c>
      <c r="B45" s="8">
        <v>5</v>
      </c>
      <c r="C45" t="s">
        <v>2299</v>
      </c>
    </row>
    <row r="46" spans="1:4">
      <c r="A46" t="s">
        <v>2039</v>
      </c>
      <c r="B46" s="8">
        <v>4</v>
      </c>
      <c r="C46" t="s">
        <v>1435</v>
      </c>
      <c r="D46" t="s">
        <v>1435</v>
      </c>
    </row>
    <row r="47" spans="1:4">
      <c r="A47" t="s">
        <v>1465</v>
      </c>
      <c r="B47" s="8">
        <v>4</v>
      </c>
      <c r="C47" t="s">
        <v>1435</v>
      </c>
      <c r="D47" t="s">
        <v>1435</v>
      </c>
    </row>
    <row r="48" spans="1:4">
      <c r="A48" t="s">
        <v>1696</v>
      </c>
      <c r="B48" s="8">
        <v>4</v>
      </c>
      <c r="C48" t="s">
        <v>1435</v>
      </c>
      <c r="D48" t="s">
        <v>1435</v>
      </c>
    </row>
    <row r="49" spans="1:4">
      <c r="A49" t="s">
        <v>2069</v>
      </c>
      <c r="B49" s="8">
        <v>4</v>
      </c>
      <c r="C49" t="s">
        <v>1435</v>
      </c>
      <c r="D49" t="s">
        <v>1435</v>
      </c>
    </row>
    <row r="50" spans="1:4">
      <c r="A50" t="s">
        <v>2088</v>
      </c>
      <c r="B50" s="8">
        <v>4</v>
      </c>
      <c r="C50" t="s">
        <v>1435</v>
      </c>
      <c r="D50" t="s">
        <v>1435</v>
      </c>
    </row>
    <row r="51" spans="1:4">
      <c r="A51" t="s">
        <v>1602</v>
      </c>
      <c r="B51" s="8">
        <v>4</v>
      </c>
      <c r="C51" t="s">
        <v>2300</v>
      </c>
      <c r="D51" t="s">
        <v>2301</v>
      </c>
    </row>
    <row r="52" spans="1:4">
      <c r="A52" t="s">
        <v>1825</v>
      </c>
      <c r="B52" s="8">
        <v>4</v>
      </c>
      <c r="C52" t="s">
        <v>107</v>
      </c>
    </row>
    <row r="53" spans="1:4">
      <c r="A53" t="s">
        <v>1572</v>
      </c>
      <c r="B53" s="8">
        <v>4</v>
      </c>
      <c r="D53" t="s">
        <v>195</v>
      </c>
    </row>
    <row r="54" spans="1:4">
      <c r="A54" t="s">
        <v>1894</v>
      </c>
      <c r="B54" s="8">
        <v>4</v>
      </c>
      <c r="C54" t="s">
        <v>1430</v>
      </c>
    </row>
    <row r="55" spans="1:4">
      <c r="A55" t="s">
        <v>1774</v>
      </c>
      <c r="B55" s="8">
        <v>4</v>
      </c>
      <c r="C55" t="s">
        <v>107</v>
      </c>
    </row>
    <row r="56" spans="1:4">
      <c r="A56" t="s">
        <v>1586</v>
      </c>
      <c r="B56" s="8">
        <v>4</v>
      </c>
      <c r="C56" t="s">
        <v>668</v>
      </c>
      <c r="D56" t="s">
        <v>2302</v>
      </c>
    </row>
    <row r="57" spans="1:4">
      <c r="A57" t="s">
        <v>1922</v>
      </c>
      <c r="B57" s="8">
        <v>4</v>
      </c>
      <c r="C57" t="s">
        <v>2303</v>
      </c>
      <c r="D57" t="s">
        <v>2304</v>
      </c>
    </row>
    <row r="58" spans="1:4">
      <c r="A58" t="s">
        <v>1899</v>
      </c>
      <c r="B58" s="8">
        <v>4</v>
      </c>
      <c r="C58" t="s">
        <v>2305</v>
      </c>
      <c r="D58" t="s">
        <v>2306</v>
      </c>
    </row>
    <row r="59" spans="1:4">
      <c r="A59" t="s">
        <v>2132</v>
      </c>
      <c r="B59" s="8">
        <v>4</v>
      </c>
      <c r="C59" t="s">
        <v>107</v>
      </c>
    </row>
    <row r="60" spans="1:4">
      <c r="A60" t="s">
        <v>1535</v>
      </c>
      <c r="B60" s="8">
        <v>4</v>
      </c>
      <c r="C60" t="s">
        <v>1536</v>
      </c>
      <c r="D60" t="s">
        <v>1537</v>
      </c>
    </row>
    <row r="61" spans="1:4">
      <c r="A61" t="s">
        <v>2106</v>
      </c>
      <c r="B61" s="8">
        <v>4</v>
      </c>
      <c r="C61" t="s">
        <v>2307</v>
      </c>
      <c r="D61" t="s">
        <v>2308</v>
      </c>
    </row>
    <row r="62" spans="1:4">
      <c r="A62" t="s">
        <v>1859</v>
      </c>
      <c r="B62" s="8">
        <v>4</v>
      </c>
      <c r="C62" t="s">
        <v>2309</v>
      </c>
      <c r="D62" t="s">
        <v>2310</v>
      </c>
    </row>
    <row r="63" spans="1:4">
      <c r="A63" t="s">
        <v>1585</v>
      </c>
      <c r="B63" s="8">
        <v>4</v>
      </c>
      <c r="C63" t="s">
        <v>2311</v>
      </c>
      <c r="D63" t="s">
        <v>2312</v>
      </c>
    </row>
    <row r="64" spans="1:4">
      <c r="A64" t="s">
        <v>1999</v>
      </c>
      <c r="B64" s="8">
        <v>4</v>
      </c>
      <c r="C64" t="s">
        <v>2313</v>
      </c>
      <c r="D64" t="s">
        <v>2314</v>
      </c>
    </row>
    <row r="65" spans="1:4">
      <c r="A65" t="s">
        <v>1621</v>
      </c>
      <c r="B65" s="8">
        <v>4</v>
      </c>
      <c r="C65" t="s">
        <v>2315</v>
      </c>
      <c r="D65" t="s">
        <v>2316</v>
      </c>
    </row>
    <row r="66" spans="1:4">
      <c r="A66" t="s">
        <v>1798</v>
      </c>
      <c r="B66" s="8">
        <v>4</v>
      </c>
      <c r="C66" t="s">
        <v>2317</v>
      </c>
      <c r="D66" t="s">
        <v>2318</v>
      </c>
    </row>
    <row r="67" spans="1:4">
      <c r="A67" t="s">
        <v>1591</v>
      </c>
      <c r="B67" s="8">
        <v>4</v>
      </c>
      <c r="C67" t="s">
        <v>2319</v>
      </c>
      <c r="D67" t="s">
        <v>2320</v>
      </c>
    </row>
    <row r="68" spans="1:4">
      <c r="A68" t="s">
        <v>1901</v>
      </c>
      <c r="B68" s="8">
        <v>4</v>
      </c>
      <c r="C68" t="s">
        <v>2321</v>
      </c>
    </row>
    <row r="69" spans="1:4">
      <c r="A69" t="s">
        <v>53</v>
      </c>
      <c r="B69" s="8">
        <v>4</v>
      </c>
      <c r="C69" t="s">
        <v>54</v>
      </c>
      <c r="D69" t="s">
        <v>1550</v>
      </c>
    </row>
    <row r="70" spans="1:4">
      <c r="A70" t="s">
        <v>1896</v>
      </c>
      <c r="B70" s="8">
        <v>4</v>
      </c>
      <c r="C70" t="s">
        <v>2322</v>
      </c>
      <c r="D70" t="s">
        <v>2323</v>
      </c>
    </row>
    <row r="71" spans="1:4">
      <c r="A71" t="s">
        <v>1555</v>
      </c>
      <c r="B71" s="8">
        <v>4</v>
      </c>
      <c r="C71" t="s">
        <v>1556</v>
      </c>
      <c r="D71" t="s">
        <v>1557</v>
      </c>
    </row>
    <row r="72" spans="1:4">
      <c r="A72" t="s">
        <v>1765</v>
      </c>
      <c r="B72" s="8">
        <v>3</v>
      </c>
      <c r="C72" t="s">
        <v>1435</v>
      </c>
      <c r="D72" t="s">
        <v>1435</v>
      </c>
    </row>
    <row r="73" spans="1:4">
      <c r="A73" t="s">
        <v>1636</v>
      </c>
      <c r="B73" s="8">
        <v>3</v>
      </c>
      <c r="C73" t="s">
        <v>2324</v>
      </c>
    </row>
    <row r="74" spans="1:4">
      <c r="A74" t="s">
        <v>1589</v>
      </c>
      <c r="B74" s="8">
        <v>3</v>
      </c>
      <c r="C74" t="s">
        <v>1435</v>
      </c>
    </row>
    <row r="75" spans="1:4">
      <c r="A75" t="s">
        <v>1683</v>
      </c>
      <c r="B75" s="8">
        <v>3</v>
      </c>
      <c r="C75" t="s">
        <v>107</v>
      </c>
    </row>
    <row r="76" spans="1:4">
      <c r="A76" t="s">
        <v>1900</v>
      </c>
      <c r="B76" s="8">
        <v>3</v>
      </c>
      <c r="C76" t="s">
        <v>1435</v>
      </c>
    </row>
    <row r="77" spans="1:4">
      <c r="A77" t="s">
        <v>1613</v>
      </c>
      <c r="B77" s="8">
        <v>3</v>
      </c>
      <c r="C77" t="s">
        <v>107</v>
      </c>
    </row>
    <row r="78" spans="1:4">
      <c r="A78" t="s">
        <v>1692</v>
      </c>
      <c r="B78" s="8">
        <v>3</v>
      </c>
      <c r="C78" t="s">
        <v>1435</v>
      </c>
      <c r="D78" t="s">
        <v>1435</v>
      </c>
    </row>
    <row r="79" spans="1:4">
      <c r="A79" t="s">
        <v>1971</v>
      </c>
      <c r="B79" s="8">
        <v>3</v>
      </c>
      <c r="C79" t="s">
        <v>1435</v>
      </c>
      <c r="D79" t="s">
        <v>1435</v>
      </c>
    </row>
    <row r="80" spans="1:4">
      <c r="A80" t="s">
        <v>1447</v>
      </c>
      <c r="B80" s="8">
        <v>3</v>
      </c>
      <c r="C80" t="s">
        <v>1435</v>
      </c>
      <c r="D80" t="s">
        <v>1435</v>
      </c>
    </row>
    <row r="81" spans="1:4">
      <c r="A81" t="s">
        <v>1652</v>
      </c>
      <c r="B81" s="8">
        <v>3</v>
      </c>
      <c r="C81" t="s">
        <v>107</v>
      </c>
    </row>
    <row r="82" spans="1:4">
      <c r="A82" t="s">
        <v>1497</v>
      </c>
      <c r="B82" s="8">
        <v>3</v>
      </c>
      <c r="C82" t="s">
        <v>1498</v>
      </c>
      <c r="D82" t="s">
        <v>1499</v>
      </c>
    </row>
    <row r="83" spans="1:4">
      <c r="A83" t="s">
        <v>1918</v>
      </c>
      <c r="B83" s="8">
        <v>3</v>
      </c>
      <c r="C83" t="s">
        <v>2325</v>
      </c>
    </row>
    <row r="84" spans="1:4">
      <c r="A84" t="s">
        <v>1581</v>
      </c>
      <c r="B84" s="8">
        <v>3</v>
      </c>
      <c r="C84" t="s">
        <v>377</v>
      </c>
      <c r="D84" t="s">
        <v>2326</v>
      </c>
    </row>
    <row r="85" spans="1:4">
      <c r="A85" t="s">
        <v>1674</v>
      </c>
      <c r="B85" s="8">
        <v>3</v>
      </c>
      <c r="C85" t="s">
        <v>2327</v>
      </c>
      <c r="D85" t="s">
        <v>2328</v>
      </c>
    </row>
    <row r="86" spans="1:4">
      <c r="A86" t="s">
        <v>1872</v>
      </c>
      <c r="B86" s="8">
        <v>3</v>
      </c>
      <c r="C86" t="s">
        <v>2329</v>
      </c>
    </row>
    <row r="87" spans="1:4">
      <c r="A87" t="s">
        <v>1670</v>
      </c>
      <c r="B87" s="8">
        <v>3</v>
      </c>
      <c r="C87" t="s">
        <v>2330</v>
      </c>
      <c r="D87" t="s">
        <v>2331</v>
      </c>
    </row>
    <row r="88" spans="1:4">
      <c r="A88" t="s">
        <v>1794</v>
      </c>
      <c r="B88" s="8">
        <v>3</v>
      </c>
      <c r="C88" t="s">
        <v>2332</v>
      </c>
    </row>
    <row r="89" spans="1:4">
      <c r="A89" t="s">
        <v>1848</v>
      </c>
      <c r="B89" s="8">
        <v>3</v>
      </c>
      <c r="C89" t="s">
        <v>2333</v>
      </c>
      <c r="D89" t="s">
        <v>2334</v>
      </c>
    </row>
    <row r="90" spans="1:4">
      <c r="A90" t="s">
        <v>1831</v>
      </c>
      <c r="B90" s="8">
        <v>3</v>
      </c>
      <c r="C90" t="s">
        <v>107</v>
      </c>
    </row>
    <row r="91" spans="1:4">
      <c r="A91" t="s">
        <v>1967</v>
      </c>
      <c r="B91" s="8">
        <v>3</v>
      </c>
      <c r="C91" t="s">
        <v>2335</v>
      </c>
      <c r="D91" t="s">
        <v>2336</v>
      </c>
    </row>
    <row r="92" spans="1:4">
      <c r="A92" t="s">
        <v>1719</v>
      </c>
      <c r="B92" s="8">
        <v>3</v>
      </c>
      <c r="C92" t="s">
        <v>2337</v>
      </c>
    </row>
    <row r="93" spans="1:4">
      <c r="A93" t="s">
        <v>1958</v>
      </c>
      <c r="B93" s="8">
        <v>3</v>
      </c>
      <c r="C93" t="s">
        <v>2338</v>
      </c>
      <c r="D93" t="s">
        <v>2339</v>
      </c>
    </row>
    <row r="94" spans="1:4">
      <c r="A94" t="s">
        <v>2008</v>
      </c>
      <c r="B94" s="8">
        <v>3</v>
      </c>
      <c r="C94" t="s">
        <v>2340</v>
      </c>
    </row>
    <row r="95" spans="1:4">
      <c r="A95" t="s">
        <v>2117</v>
      </c>
      <c r="B95" s="8">
        <v>3</v>
      </c>
      <c r="C95" t="s">
        <v>2341</v>
      </c>
    </row>
    <row r="96" spans="1:4">
      <c r="A96" t="s">
        <v>60</v>
      </c>
      <c r="B96" s="8">
        <v>3</v>
      </c>
      <c r="C96" t="s">
        <v>2342</v>
      </c>
      <c r="D96" t="s">
        <v>167</v>
      </c>
    </row>
    <row r="97" spans="1:4">
      <c r="A97" t="s">
        <v>1885</v>
      </c>
      <c r="B97" s="8">
        <v>3</v>
      </c>
      <c r="C97" t="s">
        <v>2343</v>
      </c>
      <c r="D97" t="s">
        <v>2344</v>
      </c>
    </row>
    <row r="98" spans="1:4">
      <c r="A98" t="s">
        <v>1791</v>
      </c>
      <c r="B98" s="8">
        <v>3</v>
      </c>
      <c r="C98" t="s">
        <v>2345</v>
      </c>
      <c r="D98" t="s">
        <v>2346</v>
      </c>
    </row>
    <row r="99" spans="1:4">
      <c r="A99" t="s">
        <v>1962</v>
      </c>
      <c r="B99" s="8">
        <v>3</v>
      </c>
      <c r="C99" t="s">
        <v>2347</v>
      </c>
      <c r="D99" t="s">
        <v>2348</v>
      </c>
    </row>
    <row r="100" spans="1:4">
      <c r="A100" t="s">
        <v>2090</v>
      </c>
      <c r="B100" s="8">
        <v>3</v>
      </c>
      <c r="C100" t="s">
        <v>107</v>
      </c>
    </row>
    <row r="101" spans="1:4">
      <c r="A101" t="s">
        <v>1857</v>
      </c>
      <c r="B101" s="8">
        <v>3</v>
      </c>
      <c r="C101" t="s">
        <v>107</v>
      </c>
    </row>
    <row r="102" spans="1:4">
      <c r="A102" t="s">
        <v>1955</v>
      </c>
      <c r="B102" s="8">
        <v>3</v>
      </c>
      <c r="C102" t="s">
        <v>2349</v>
      </c>
      <c r="D102" t="s">
        <v>2350</v>
      </c>
    </row>
    <row r="103" spans="1:4">
      <c r="A103" t="s">
        <v>1876</v>
      </c>
      <c r="B103" s="8">
        <v>3</v>
      </c>
      <c r="C103" t="s">
        <v>2351</v>
      </c>
      <c r="D103" t="s">
        <v>2352</v>
      </c>
    </row>
    <row r="104" spans="1:4">
      <c r="A104" t="s">
        <v>1738</v>
      </c>
      <c r="B104" s="8">
        <v>3</v>
      </c>
      <c r="C104" t="s">
        <v>2353</v>
      </c>
      <c r="D104" t="s">
        <v>2354</v>
      </c>
    </row>
    <row r="105" spans="1:4">
      <c r="A105" t="s">
        <v>2085</v>
      </c>
      <c r="B105" s="8">
        <v>3</v>
      </c>
      <c r="C105" t="s">
        <v>2355</v>
      </c>
      <c r="D105" t="s">
        <v>2356</v>
      </c>
    </row>
    <row r="106" spans="1:4">
      <c r="A106" t="s">
        <v>1528</v>
      </c>
      <c r="B106" s="8">
        <v>3</v>
      </c>
      <c r="C106" t="s">
        <v>107</v>
      </c>
    </row>
    <row r="107" spans="1:4">
      <c r="A107" t="s">
        <v>1701</v>
      </c>
      <c r="B107" s="8">
        <v>3</v>
      </c>
      <c r="C107" t="s">
        <v>2357</v>
      </c>
    </row>
    <row r="108" spans="1:4">
      <c r="A108" t="s">
        <v>1815</v>
      </c>
      <c r="B108" s="8">
        <v>3</v>
      </c>
      <c r="C108" t="s">
        <v>2358</v>
      </c>
    </row>
    <row r="109" spans="1:4">
      <c r="A109" t="s">
        <v>1689</v>
      </c>
      <c r="B109" s="8">
        <v>3</v>
      </c>
      <c r="C109" t="s">
        <v>107</v>
      </c>
    </row>
    <row r="110" spans="1:4">
      <c r="A110" t="s">
        <v>1773</v>
      </c>
      <c r="B110" s="8">
        <v>3</v>
      </c>
      <c r="C110" t="s">
        <v>107</v>
      </c>
    </row>
    <row r="111" spans="1:4">
      <c r="A111" t="s">
        <v>1970</v>
      </c>
      <c r="B111" s="8">
        <v>3</v>
      </c>
      <c r="C111" t="s">
        <v>2359</v>
      </c>
    </row>
    <row r="112" spans="1:4">
      <c r="A112" t="s">
        <v>1986</v>
      </c>
      <c r="B112" s="8">
        <v>3</v>
      </c>
      <c r="C112" t="s">
        <v>2360</v>
      </c>
    </row>
    <row r="113" spans="1:4">
      <c r="A113" t="s">
        <v>1916</v>
      </c>
      <c r="B113" s="8">
        <v>3</v>
      </c>
      <c r="C113" t="s">
        <v>2361</v>
      </c>
      <c r="D113" t="s">
        <v>2362</v>
      </c>
    </row>
    <row r="114" spans="1:4">
      <c r="A114" t="s">
        <v>1451</v>
      </c>
      <c r="B114" s="8">
        <v>3</v>
      </c>
      <c r="C114" t="s">
        <v>107</v>
      </c>
    </row>
    <row r="115" spans="1:4">
      <c r="A115" t="s">
        <v>2047</v>
      </c>
      <c r="B115" s="8">
        <v>3</v>
      </c>
      <c r="C115" t="s">
        <v>2363</v>
      </c>
      <c r="D115" t="s">
        <v>138</v>
      </c>
    </row>
    <row r="116" spans="1:4">
      <c r="A116" t="s">
        <v>1673</v>
      </c>
      <c r="B116" s="8">
        <v>3</v>
      </c>
      <c r="C116" t="s">
        <v>107</v>
      </c>
    </row>
    <row r="117" spans="1:4">
      <c r="A117" t="s">
        <v>1736</v>
      </c>
      <c r="B117" s="8">
        <v>3</v>
      </c>
      <c r="C117" t="s">
        <v>2364</v>
      </c>
      <c r="D117" t="s">
        <v>2365</v>
      </c>
    </row>
    <row r="118" spans="1:4">
      <c r="A118" t="s">
        <v>1584</v>
      </c>
      <c r="B118" s="8">
        <v>3</v>
      </c>
      <c r="C118" t="s">
        <v>2366</v>
      </c>
    </row>
    <row r="119" spans="1:4">
      <c r="A119" t="s">
        <v>1612</v>
      </c>
      <c r="B119" s="8">
        <v>3</v>
      </c>
      <c r="C119" t="s">
        <v>2367</v>
      </c>
      <c r="D119" t="s">
        <v>2368</v>
      </c>
    </row>
    <row r="120" spans="1:4">
      <c r="A120" t="s">
        <v>1715</v>
      </c>
      <c r="B120" s="8">
        <v>3</v>
      </c>
      <c r="C120" t="s">
        <v>2369</v>
      </c>
    </row>
    <row r="121" spans="1:4">
      <c r="A121" t="s">
        <v>1677</v>
      </c>
      <c r="B121" s="8">
        <v>3</v>
      </c>
      <c r="C121" t="s">
        <v>2370</v>
      </c>
      <c r="D121" t="s">
        <v>2371</v>
      </c>
    </row>
    <row r="122" spans="1:4">
      <c r="A122" t="s">
        <v>1543</v>
      </c>
      <c r="B122" s="8">
        <v>3</v>
      </c>
      <c r="C122" t="s">
        <v>107</v>
      </c>
    </row>
    <row r="123" spans="1:4">
      <c r="A123" t="s">
        <v>1644</v>
      </c>
      <c r="B123" s="8">
        <v>3</v>
      </c>
      <c r="C123" t="s">
        <v>2372</v>
      </c>
    </row>
    <row r="124" spans="1:4">
      <c r="A124" t="s">
        <v>1770</v>
      </c>
      <c r="B124" s="8">
        <v>3</v>
      </c>
      <c r="C124" t="s">
        <v>2373</v>
      </c>
      <c r="D124" t="s">
        <v>2374</v>
      </c>
    </row>
    <row r="125" spans="1:4">
      <c r="A125" t="s">
        <v>1516</v>
      </c>
      <c r="B125" s="8">
        <v>3</v>
      </c>
      <c r="C125" t="s">
        <v>107</v>
      </c>
    </row>
    <row r="126" spans="1:4">
      <c r="A126" t="s">
        <v>1887</v>
      </c>
      <c r="B126" s="8">
        <v>3</v>
      </c>
      <c r="C126" t="s">
        <v>2375</v>
      </c>
      <c r="D126" t="s">
        <v>2376</v>
      </c>
    </row>
    <row r="127" spans="1:4">
      <c r="A127" t="s">
        <v>2122</v>
      </c>
      <c r="B127" s="8">
        <v>3</v>
      </c>
      <c r="C127" t="s">
        <v>2377</v>
      </c>
    </row>
    <row r="128" spans="1:4">
      <c r="A128" t="s">
        <v>1628</v>
      </c>
      <c r="B128" s="8">
        <v>3</v>
      </c>
      <c r="C128" t="s">
        <v>2378</v>
      </c>
      <c r="D128" t="s">
        <v>2379</v>
      </c>
    </row>
    <row r="129" spans="1:4">
      <c r="A129" t="s">
        <v>2013</v>
      </c>
      <c r="B129" s="8">
        <v>3</v>
      </c>
      <c r="C129" t="s">
        <v>2380</v>
      </c>
      <c r="D129" t="s">
        <v>2381</v>
      </c>
    </row>
    <row r="130" spans="1:4">
      <c r="A130" t="s">
        <v>1551</v>
      </c>
      <c r="B130" s="8">
        <v>3</v>
      </c>
      <c r="C130" t="s">
        <v>107</v>
      </c>
    </row>
    <row r="131" spans="1:4">
      <c r="A131" t="s">
        <v>1745</v>
      </c>
      <c r="B131" s="8">
        <v>3</v>
      </c>
      <c r="C131" t="s">
        <v>2382</v>
      </c>
      <c r="D131" t="s">
        <v>2383</v>
      </c>
    </row>
    <row r="132" spans="1:4">
      <c r="A132" t="s">
        <v>1911</v>
      </c>
      <c r="B132" s="8">
        <v>3</v>
      </c>
      <c r="C132" t="s">
        <v>2384</v>
      </c>
      <c r="D132" t="s">
        <v>2385</v>
      </c>
    </row>
    <row r="133" spans="1:4">
      <c r="A133" t="s">
        <v>1750</v>
      </c>
      <c r="B133" s="8">
        <v>3</v>
      </c>
      <c r="C133" t="s">
        <v>2386</v>
      </c>
      <c r="D133" t="s">
        <v>2387</v>
      </c>
    </row>
    <row r="134" spans="1:4">
      <c r="A134" t="s">
        <v>1810</v>
      </c>
      <c r="B134" s="8">
        <v>3</v>
      </c>
      <c r="C134" t="s">
        <v>2388</v>
      </c>
      <c r="D134" t="s">
        <v>2389</v>
      </c>
    </row>
    <row r="135" spans="1:4">
      <c r="A135" t="s">
        <v>1920</v>
      </c>
      <c r="B135" s="8">
        <v>3</v>
      </c>
      <c r="C135" t="s">
        <v>2390</v>
      </c>
      <c r="D135" t="s">
        <v>2391</v>
      </c>
    </row>
    <row r="136" spans="1:4">
      <c r="A136" t="s">
        <v>1741</v>
      </c>
      <c r="B136" s="8">
        <v>3</v>
      </c>
      <c r="C136" t="s">
        <v>2392</v>
      </c>
    </row>
    <row r="137" spans="1:4">
      <c r="A137" t="s">
        <v>1819</v>
      </c>
      <c r="B137" s="8">
        <v>3</v>
      </c>
      <c r="C137" t="s">
        <v>1556</v>
      </c>
      <c r="D137" t="s">
        <v>2393</v>
      </c>
    </row>
    <row r="138" spans="1:4">
      <c r="A138" t="s">
        <v>1818</v>
      </c>
      <c r="B138" s="8">
        <v>3</v>
      </c>
      <c r="C138" t="s">
        <v>1485</v>
      </c>
      <c r="D138" t="s">
        <v>2394</v>
      </c>
    </row>
    <row r="139" spans="1:4">
      <c r="A139" t="s">
        <v>1954</v>
      </c>
      <c r="B139" s="8">
        <v>3</v>
      </c>
      <c r="C139" t="s">
        <v>2395</v>
      </c>
      <c r="D139" t="s">
        <v>2396</v>
      </c>
    </row>
    <row r="140" spans="1:4">
      <c r="A140" t="s">
        <v>2081</v>
      </c>
      <c r="B140" s="8">
        <v>3</v>
      </c>
      <c r="C140" t="s">
        <v>2397</v>
      </c>
      <c r="D140" t="s">
        <v>2398</v>
      </c>
    </row>
    <row r="141" spans="1:4">
      <c r="A141" t="s">
        <v>1735</v>
      </c>
      <c r="B141" s="8">
        <v>2</v>
      </c>
      <c r="C141" t="s">
        <v>1435</v>
      </c>
    </row>
    <row r="142" spans="1:4">
      <c r="A142" t="s">
        <v>2074</v>
      </c>
      <c r="B142" s="8">
        <v>2</v>
      </c>
      <c r="C142" t="s">
        <v>2399</v>
      </c>
    </row>
    <row r="143" spans="1:4">
      <c r="A143" t="s">
        <v>1650</v>
      </c>
      <c r="B143" s="8">
        <v>2</v>
      </c>
      <c r="C143" t="s">
        <v>2400</v>
      </c>
    </row>
    <row r="144" spans="1:4">
      <c r="A144" t="s">
        <v>1849</v>
      </c>
      <c r="B144" s="8">
        <v>2</v>
      </c>
      <c r="C144" t="s">
        <v>1435</v>
      </c>
    </row>
    <row r="145" spans="1:3">
      <c r="A145" t="s">
        <v>1886</v>
      </c>
      <c r="B145" s="8">
        <v>2</v>
      </c>
      <c r="C145" t="s">
        <v>1435</v>
      </c>
    </row>
    <row r="146" spans="1:3">
      <c r="A146" t="s">
        <v>1761</v>
      </c>
      <c r="B146" s="8">
        <v>2</v>
      </c>
      <c r="C146" t="s">
        <v>2401</v>
      </c>
    </row>
    <row r="147" spans="1:3">
      <c r="A147" t="s">
        <v>1454</v>
      </c>
      <c r="B147" s="8">
        <v>2</v>
      </c>
      <c r="C147" t="s">
        <v>107</v>
      </c>
    </row>
    <row r="148" spans="1:3">
      <c r="A148" t="s">
        <v>2089</v>
      </c>
      <c r="B148" s="8">
        <v>2</v>
      </c>
      <c r="C148" t="s">
        <v>1435</v>
      </c>
    </row>
    <row r="149" spans="1:3">
      <c r="A149" t="s">
        <v>1681</v>
      </c>
      <c r="B149" s="8">
        <v>2</v>
      </c>
      <c r="C149" t="s">
        <v>107</v>
      </c>
    </row>
    <row r="150" spans="1:3">
      <c r="A150" t="s">
        <v>1871</v>
      </c>
      <c r="B150" s="8">
        <v>2</v>
      </c>
      <c r="C150" t="s">
        <v>1435</v>
      </c>
    </row>
    <row r="151" spans="1:3">
      <c r="A151" t="s">
        <v>1700</v>
      </c>
      <c r="B151" s="8">
        <v>2</v>
      </c>
      <c r="C151" t="s">
        <v>1435</v>
      </c>
    </row>
    <row r="152" spans="1:3">
      <c r="A152" t="s">
        <v>2120</v>
      </c>
      <c r="B152" s="8">
        <v>2</v>
      </c>
      <c r="C152" t="s">
        <v>1435</v>
      </c>
    </row>
    <row r="153" spans="1:3">
      <c r="A153" t="s">
        <v>2129</v>
      </c>
      <c r="B153" s="8">
        <v>2</v>
      </c>
      <c r="C153" t="s">
        <v>1435</v>
      </c>
    </row>
    <row r="154" spans="1:3">
      <c r="A154" t="s">
        <v>1666</v>
      </c>
      <c r="B154" s="8">
        <v>2</v>
      </c>
      <c r="C154" t="s">
        <v>107</v>
      </c>
    </row>
    <row r="155" spans="1:3">
      <c r="A155" t="s">
        <v>1562</v>
      </c>
      <c r="B155" s="8">
        <v>2</v>
      </c>
      <c r="C155" t="s">
        <v>2402</v>
      </c>
    </row>
    <row r="156" spans="1:3">
      <c r="A156" t="s">
        <v>1858</v>
      </c>
      <c r="B156" s="8">
        <v>2</v>
      </c>
      <c r="C156" t="s">
        <v>1435</v>
      </c>
    </row>
    <row r="157" spans="1:3">
      <c r="A157" t="s">
        <v>1659</v>
      </c>
      <c r="B157" s="8">
        <v>2</v>
      </c>
      <c r="C157" t="s">
        <v>107</v>
      </c>
    </row>
    <row r="158" spans="1:3">
      <c r="A158" t="s">
        <v>1768</v>
      </c>
      <c r="B158" s="8">
        <v>2</v>
      </c>
    </row>
    <row r="159" spans="1:3">
      <c r="A159" t="s">
        <v>1836</v>
      </c>
      <c r="B159" s="8">
        <v>2</v>
      </c>
      <c r="C159" t="s">
        <v>107</v>
      </c>
    </row>
    <row r="160" spans="1:3">
      <c r="A160" t="s">
        <v>1775</v>
      </c>
      <c r="B160" s="8">
        <v>2</v>
      </c>
      <c r="C160" t="s">
        <v>107</v>
      </c>
    </row>
    <row r="161" spans="1:4">
      <c r="A161" t="s">
        <v>1784</v>
      </c>
      <c r="B161" s="8">
        <v>2</v>
      </c>
      <c r="C161" t="s">
        <v>107</v>
      </c>
    </row>
    <row r="162" spans="1:4">
      <c r="A162" t="s">
        <v>1828</v>
      </c>
      <c r="B162" s="8">
        <v>2</v>
      </c>
      <c r="C162" t="s">
        <v>1435</v>
      </c>
    </row>
    <row r="163" spans="1:4">
      <c r="A163" t="s">
        <v>1580</v>
      </c>
      <c r="B163" s="8">
        <v>2</v>
      </c>
      <c r="C163" t="s">
        <v>107</v>
      </c>
    </row>
    <row r="164" spans="1:4">
      <c r="A164" t="s">
        <v>1656</v>
      </c>
      <c r="B164" s="8">
        <v>2</v>
      </c>
      <c r="C164" t="s">
        <v>107</v>
      </c>
    </row>
    <row r="165" spans="1:4">
      <c r="A165" t="s">
        <v>1830</v>
      </c>
      <c r="B165" s="8">
        <v>2</v>
      </c>
      <c r="C165" t="s">
        <v>107</v>
      </c>
    </row>
    <row r="166" spans="1:4">
      <c r="A166" t="s">
        <v>1769</v>
      </c>
      <c r="B166" s="8">
        <v>2</v>
      </c>
    </row>
    <row r="167" spans="1:4">
      <c r="A167" t="s">
        <v>1489</v>
      </c>
      <c r="B167" s="8">
        <v>2</v>
      </c>
      <c r="C167" t="s">
        <v>1490</v>
      </c>
      <c r="D167" t="s">
        <v>1491</v>
      </c>
    </row>
    <row r="168" spans="1:4">
      <c r="A168" t="s">
        <v>1795</v>
      </c>
      <c r="B168" s="8">
        <v>2</v>
      </c>
      <c r="C168" t="s">
        <v>1435</v>
      </c>
      <c r="D168" t="s">
        <v>1435</v>
      </c>
    </row>
    <row r="169" spans="1:4">
      <c r="A169" t="s">
        <v>1493</v>
      </c>
      <c r="B169" s="8">
        <v>2</v>
      </c>
      <c r="C169" t="s">
        <v>1435</v>
      </c>
      <c r="D169" t="s">
        <v>1435</v>
      </c>
    </row>
    <row r="170" spans="1:4">
      <c r="A170" t="s">
        <v>1599</v>
      </c>
      <c r="B170" s="8">
        <v>2</v>
      </c>
      <c r="C170" t="s">
        <v>2403</v>
      </c>
    </row>
    <row r="171" spans="1:4">
      <c r="A171" t="s">
        <v>1763</v>
      </c>
      <c r="B171" s="8">
        <v>2</v>
      </c>
      <c r="C171" t="s">
        <v>2404</v>
      </c>
      <c r="D171" t="s">
        <v>2405</v>
      </c>
    </row>
    <row r="172" spans="1:4">
      <c r="A172" t="s">
        <v>1779</v>
      </c>
      <c r="B172" s="8">
        <v>2</v>
      </c>
      <c r="C172" t="s">
        <v>107</v>
      </c>
    </row>
    <row r="173" spans="1:4">
      <c r="A173" t="s">
        <v>1662</v>
      </c>
      <c r="B173" s="8">
        <v>2</v>
      </c>
      <c r="C173" t="s">
        <v>107</v>
      </c>
    </row>
    <row r="174" spans="1:4">
      <c r="A174" t="s">
        <v>2101</v>
      </c>
      <c r="B174" s="8">
        <v>2</v>
      </c>
      <c r="C174" t="s">
        <v>2406</v>
      </c>
    </row>
    <row r="175" spans="1:4">
      <c r="A175" t="s">
        <v>1635</v>
      </c>
      <c r="B175" s="8">
        <v>2</v>
      </c>
      <c r="C175" t="s">
        <v>107</v>
      </c>
    </row>
    <row r="176" spans="1:4">
      <c r="A176" t="s">
        <v>1680</v>
      </c>
      <c r="B176" s="8">
        <v>2</v>
      </c>
      <c r="C176" t="s">
        <v>1435</v>
      </c>
      <c r="D176" t="s">
        <v>1435</v>
      </c>
    </row>
    <row r="177" spans="1:4">
      <c r="A177" t="s">
        <v>1903</v>
      </c>
      <c r="B177" s="8">
        <v>2</v>
      </c>
      <c r="C177" t="s">
        <v>2407</v>
      </c>
      <c r="D177" t="s">
        <v>2408</v>
      </c>
    </row>
    <row r="178" spans="1:4">
      <c r="A178" t="s">
        <v>1500</v>
      </c>
      <c r="B178" s="8">
        <v>2</v>
      </c>
      <c r="C178" t="s">
        <v>107</v>
      </c>
    </row>
    <row r="179" spans="1:4">
      <c r="A179" t="s">
        <v>1811</v>
      </c>
      <c r="B179" s="8">
        <v>2</v>
      </c>
      <c r="C179" t="s">
        <v>107</v>
      </c>
    </row>
    <row r="180" spans="1:4">
      <c r="A180" t="s">
        <v>1503</v>
      </c>
      <c r="B180" s="8">
        <v>2</v>
      </c>
      <c r="C180" t="s">
        <v>1504</v>
      </c>
      <c r="D180" t="s">
        <v>1505</v>
      </c>
    </row>
    <row r="181" spans="1:4">
      <c r="A181" t="s">
        <v>1919</v>
      </c>
      <c r="B181" s="8">
        <v>2</v>
      </c>
      <c r="C181" t="s">
        <v>2409</v>
      </c>
      <c r="D181" t="s">
        <v>2410</v>
      </c>
    </row>
    <row r="182" spans="1:4">
      <c r="A182" t="s">
        <v>1878</v>
      </c>
      <c r="B182" s="8">
        <v>2</v>
      </c>
      <c r="C182" t="s">
        <v>2411</v>
      </c>
      <c r="D182" t="s">
        <v>2412</v>
      </c>
    </row>
    <row r="183" spans="1:4">
      <c r="A183" t="s">
        <v>1972</v>
      </c>
      <c r="B183" s="8">
        <v>2</v>
      </c>
      <c r="C183" t="s">
        <v>2413</v>
      </c>
      <c r="D183" t="s">
        <v>2414</v>
      </c>
    </row>
    <row r="184" spans="1:4">
      <c r="A184" t="s">
        <v>1633</v>
      </c>
      <c r="B184" s="8">
        <v>2</v>
      </c>
      <c r="C184" t="s">
        <v>2415</v>
      </c>
    </row>
    <row r="185" spans="1:4">
      <c r="A185" t="s">
        <v>1597</v>
      </c>
      <c r="B185" s="8">
        <v>2</v>
      </c>
      <c r="C185" t="s">
        <v>2416</v>
      </c>
      <c r="D185" t="s">
        <v>2417</v>
      </c>
    </row>
    <row r="186" spans="1:4">
      <c r="A186" t="s">
        <v>1907</v>
      </c>
      <c r="B186" s="8">
        <v>2</v>
      </c>
      <c r="C186" t="s">
        <v>2418</v>
      </c>
    </row>
    <row r="187" spans="1:4">
      <c r="A187" t="s">
        <v>1755</v>
      </c>
      <c r="B187" s="8">
        <v>2</v>
      </c>
      <c r="C187" t="s">
        <v>2419</v>
      </c>
      <c r="D187" t="s">
        <v>2420</v>
      </c>
    </row>
    <row r="188" spans="1:4">
      <c r="A188" t="s">
        <v>2026</v>
      </c>
      <c r="B188" s="8">
        <v>2</v>
      </c>
      <c r="C188" t="s">
        <v>2421</v>
      </c>
      <c r="D188" t="s">
        <v>2422</v>
      </c>
    </row>
    <row r="189" spans="1:4">
      <c r="A189" t="s">
        <v>1781</v>
      </c>
      <c r="B189" s="8">
        <v>2</v>
      </c>
      <c r="C189" t="s">
        <v>107</v>
      </c>
    </row>
    <row r="190" spans="1:4">
      <c r="A190" t="s">
        <v>1724</v>
      </c>
      <c r="B190" s="8">
        <v>2</v>
      </c>
      <c r="C190" t="s">
        <v>107</v>
      </c>
    </row>
    <row r="191" spans="1:4">
      <c r="A191" t="s">
        <v>2100</v>
      </c>
      <c r="B191" s="8">
        <v>2</v>
      </c>
      <c r="C191" t="s">
        <v>2423</v>
      </c>
    </row>
    <row r="192" spans="1:4">
      <c r="A192" t="s">
        <v>1799</v>
      </c>
      <c r="B192" s="8">
        <v>2</v>
      </c>
      <c r="C192" t="s">
        <v>2424</v>
      </c>
      <c r="D192" t="s">
        <v>2425</v>
      </c>
    </row>
    <row r="193" spans="1:4">
      <c r="A193" t="s">
        <v>1808</v>
      </c>
      <c r="B193" s="8">
        <v>2</v>
      </c>
      <c r="C193" t="s">
        <v>2426</v>
      </c>
      <c r="D193" t="s">
        <v>2427</v>
      </c>
    </row>
    <row r="194" spans="1:4">
      <c r="A194" t="s">
        <v>2057</v>
      </c>
      <c r="B194" s="8">
        <v>2</v>
      </c>
      <c r="C194" t="s">
        <v>2428</v>
      </c>
    </row>
    <row r="195" spans="1:4">
      <c r="A195" t="s">
        <v>2127</v>
      </c>
      <c r="B195" s="8">
        <v>2</v>
      </c>
      <c r="C195" t="s">
        <v>2429</v>
      </c>
      <c r="D195" t="s">
        <v>2430</v>
      </c>
    </row>
    <row r="196" spans="1:4">
      <c r="A196" t="s">
        <v>1952</v>
      </c>
      <c r="B196" s="8">
        <v>2</v>
      </c>
      <c r="C196" t="s">
        <v>2431</v>
      </c>
      <c r="D196" t="s">
        <v>2432</v>
      </c>
    </row>
    <row r="197" spans="1:4">
      <c r="A197" t="s">
        <v>1707</v>
      </c>
      <c r="B197" s="8">
        <v>2</v>
      </c>
      <c r="C197" t="s">
        <v>2433</v>
      </c>
      <c r="D197" t="s">
        <v>2434</v>
      </c>
    </row>
    <row r="198" spans="1:4">
      <c r="A198" t="s">
        <v>1997</v>
      </c>
      <c r="B198" s="8">
        <v>2</v>
      </c>
      <c r="C198" t="s">
        <v>2435</v>
      </c>
      <c r="D198" t="s">
        <v>2436</v>
      </c>
    </row>
    <row r="199" spans="1:4">
      <c r="A199" t="s">
        <v>1994</v>
      </c>
      <c r="B199" s="8">
        <v>2</v>
      </c>
      <c r="C199" t="s">
        <v>2437</v>
      </c>
    </row>
    <row r="200" spans="1:4">
      <c r="A200" t="s">
        <v>1606</v>
      </c>
      <c r="B200" s="8">
        <v>2</v>
      </c>
      <c r="C200" t="s">
        <v>2438</v>
      </c>
    </row>
    <row r="201" spans="1:4">
      <c r="A201" t="s">
        <v>1660</v>
      </c>
      <c r="B201" s="8">
        <v>2</v>
      </c>
      <c r="C201" t="s">
        <v>107</v>
      </c>
    </row>
    <row r="202" spans="1:4">
      <c r="A202" t="s">
        <v>1671</v>
      </c>
      <c r="B202" s="8">
        <v>2</v>
      </c>
      <c r="C202" t="s">
        <v>2439</v>
      </c>
    </row>
    <row r="203" spans="1:4">
      <c r="A203" t="s">
        <v>1618</v>
      </c>
      <c r="B203" s="8">
        <v>2</v>
      </c>
      <c r="C203" t="s">
        <v>2440</v>
      </c>
    </row>
    <row r="204" spans="1:4">
      <c r="A204" t="s">
        <v>1884</v>
      </c>
      <c r="B204" s="8">
        <v>2</v>
      </c>
      <c r="C204" t="s">
        <v>2441</v>
      </c>
    </row>
    <row r="205" spans="1:4">
      <c r="A205" t="s">
        <v>2123</v>
      </c>
      <c r="B205" s="8">
        <v>2</v>
      </c>
      <c r="C205" t="s">
        <v>2442</v>
      </c>
      <c r="D205" t="s">
        <v>2443</v>
      </c>
    </row>
    <row r="206" spans="1:4">
      <c r="A206" t="s">
        <v>1721</v>
      </c>
      <c r="B206" s="8">
        <v>2</v>
      </c>
      <c r="C206" t="s">
        <v>2444</v>
      </c>
      <c r="D206" t="s">
        <v>2445</v>
      </c>
    </row>
    <row r="207" spans="1:4">
      <c r="A207" t="s">
        <v>1679</v>
      </c>
      <c r="B207" s="8">
        <v>2</v>
      </c>
      <c r="C207" t="s">
        <v>1518</v>
      </c>
      <c r="D207" t="s">
        <v>2446</v>
      </c>
    </row>
    <row r="208" spans="1:4">
      <c r="A208" t="s">
        <v>1712</v>
      </c>
      <c r="B208" s="8">
        <v>2</v>
      </c>
      <c r="C208" t="s">
        <v>2447</v>
      </c>
      <c r="D208" t="s">
        <v>2448</v>
      </c>
    </row>
    <row r="209" spans="1:4">
      <c r="A209" t="s">
        <v>1577</v>
      </c>
      <c r="B209" s="8">
        <v>2</v>
      </c>
      <c r="C209" t="s">
        <v>2449</v>
      </c>
    </row>
    <row r="210" spans="1:4">
      <c r="A210" t="s">
        <v>2086</v>
      </c>
      <c r="B210" s="8">
        <v>2</v>
      </c>
      <c r="C210" t="s">
        <v>2450</v>
      </c>
      <c r="D210" t="s">
        <v>2451</v>
      </c>
    </row>
    <row r="211" spans="1:4">
      <c r="A211" t="s">
        <v>1995</v>
      </c>
      <c r="B211" s="8">
        <v>2</v>
      </c>
      <c r="C211" t="s">
        <v>2435</v>
      </c>
      <c r="D211" t="s">
        <v>2452</v>
      </c>
    </row>
    <row r="212" spans="1:4">
      <c r="A212" t="s">
        <v>1743</v>
      </c>
      <c r="B212" s="8">
        <v>2</v>
      </c>
      <c r="C212" t="s">
        <v>2453</v>
      </c>
      <c r="D212" t="s">
        <v>2454</v>
      </c>
    </row>
    <row r="213" spans="1:4">
      <c r="A213" t="s">
        <v>1686</v>
      </c>
      <c r="B213" s="8">
        <v>2</v>
      </c>
      <c r="C213" t="s">
        <v>107</v>
      </c>
    </row>
    <row r="214" spans="1:4">
      <c r="A214" t="s">
        <v>1789</v>
      </c>
      <c r="B214" s="8">
        <v>2</v>
      </c>
      <c r="C214" t="s">
        <v>2455</v>
      </c>
      <c r="D214" t="s">
        <v>2456</v>
      </c>
    </row>
    <row r="215" spans="1:4">
      <c r="A215" t="s">
        <v>1647</v>
      </c>
      <c r="B215" s="8">
        <v>2</v>
      </c>
      <c r="C215" t="s">
        <v>2457</v>
      </c>
    </row>
    <row r="216" spans="1:4">
      <c r="A216" t="s">
        <v>1813</v>
      </c>
      <c r="B216" s="8">
        <v>2</v>
      </c>
      <c r="C216" t="s">
        <v>2458</v>
      </c>
    </row>
    <row r="217" spans="1:4">
      <c r="A217" t="s">
        <v>2118</v>
      </c>
      <c r="B217" s="8">
        <v>2</v>
      </c>
      <c r="C217" t="s">
        <v>2459</v>
      </c>
      <c r="D217" t="s">
        <v>2460</v>
      </c>
    </row>
    <row r="218" spans="1:4">
      <c r="A218" t="s">
        <v>1977</v>
      </c>
      <c r="B218" s="8">
        <v>2</v>
      </c>
      <c r="C218" t="s">
        <v>2461</v>
      </c>
      <c r="D218" t="s">
        <v>2462</v>
      </c>
    </row>
    <row r="219" spans="1:4">
      <c r="A219" t="s">
        <v>2002</v>
      </c>
      <c r="B219" s="8">
        <v>2</v>
      </c>
      <c r="C219" t="s">
        <v>107</v>
      </c>
    </row>
    <row r="220" spans="1:4">
      <c r="A220" t="s">
        <v>1631</v>
      </c>
      <c r="B220" s="8">
        <v>2</v>
      </c>
      <c r="C220" t="s">
        <v>2463</v>
      </c>
      <c r="D220" t="s">
        <v>2464</v>
      </c>
    </row>
    <row r="221" spans="1:4">
      <c r="A221" t="s">
        <v>1855</v>
      </c>
      <c r="B221" s="8">
        <v>2</v>
      </c>
      <c r="C221" t="s">
        <v>2465</v>
      </c>
      <c r="D221" t="s">
        <v>2466</v>
      </c>
    </row>
    <row r="222" spans="1:4">
      <c r="A222" t="s">
        <v>1729</v>
      </c>
      <c r="B222" s="8">
        <v>2</v>
      </c>
      <c r="C222" t="s">
        <v>2467</v>
      </c>
      <c r="D222" t="s">
        <v>2468</v>
      </c>
    </row>
    <row r="223" spans="1:4">
      <c r="A223" t="s">
        <v>1617</v>
      </c>
      <c r="B223" s="8">
        <v>2</v>
      </c>
      <c r="C223" t="s">
        <v>2469</v>
      </c>
      <c r="D223" t="s">
        <v>2470</v>
      </c>
    </row>
    <row r="224" spans="1:4">
      <c r="A224" t="s">
        <v>1731</v>
      </c>
      <c r="B224" s="8">
        <v>2</v>
      </c>
      <c r="C224" t="s">
        <v>2471</v>
      </c>
      <c r="D224" t="s">
        <v>2472</v>
      </c>
    </row>
    <row r="225" spans="1:4">
      <c r="A225" t="s">
        <v>2048</v>
      </c>
      <c r="B225" s="8">
        <v>2</v>
      </c>
      <c r="C225" t="s">
        <v>2473</v>
      </c>
      <c r="D225" t="s">
        <v>140</v>
      </c>
    </row>
    <row r="226" spans="1:4">
      <c r="A226" t="s">
        <v>1874</v>
      </c>
      <c r="B226" s="8">
        <v>2</v>
      </c>
      <c r="C226" t="s">
        <v>107</v>
      </c>
    </row>
    <row r="227" spans="1:4">
      <c r="A227" t="s">
        <v>1865</v>
      </c>
      <c r="B227" s="8">
        <v>2</v>
      </c>
      <c r="C227" t="s">
        <v>2474</v>
      </c>
    </row>
    <row r="228" spans="1:4">
      <c r="A228" t="s">
        <v>1910</v>
      </c>
      <c r="B228" s="8">
        <v>2</v>
      </c>
      <c r="C228" t="s">
        <v>2475</v>
      </c>
      <c r="D228" t="s">
        <v>2476</v>
      </c>
    </row>
    <row r="229" spans="1:4">
      <c r="A229" t="s">
        <v>2061</v>
      </c>
      <c r="B229" s="8">
        <v>2</v>
      </c>
      <c r="C229" t="s">
        <v>2477</v>
      </c>
    </row>
    <row r="230" spans="1:4">
      <c r="A230" t="s">
        <v>1771</v>
      </c>
      <c r="B230" s="8">
        <v>2</v>
      </c>
      <c r="C230" t="s">
        <v>2478</v>
      </c>
      <c r="D230" t="s">
        <v>2479</v>
      </c>
    </row>
    <row r="231" spans="1:4">
      <c r="A231" t="s">
        <v>1709</v>
      </c>
      <c r="B231" s="8">
        <v>2</v>
      </c>
      <c r="C231" t="s">
        <v>107</v>
      </c>
    </row>
    <row r="232" spans="1:4">
      <c r="A232" t="s">
        <v>1863</v>
      </c>
      <c r="B232" s="8">
        <v>2</v>
      </c>
      <c r="C232" t="s">
        <v>2480</v>
      </c>
      <c r="D232" t="s">
        <v>2481</v>
      </c>
    </row>
    <row r="233" spans="1:4">
      <c r="A233" t="s">
        <v>1708</v>
      </c>
      <c r="B233" s="8">
        <v>2</v>
      </c>
      <c r="C233" t="s">
        <v>107</v>
      </c>
    </row>
    <row r="234" spans="1:4">
      <c r="A234" t="s">
        <v>1945</v>
      </c>
      <c r="B234" s="8">
        <v>2</v>
      </c>
      <c r="C234" t="s">
        <v>2482</v>
      </c>
    </row>
    <row r="235" spans="1:4">
      <c r="A235" t="s">
        <v>1860</v>
      </c>
      <c r="B235" s="8">
        <v>2</v>
      </c>
      <c r="C235" t="s">
        <v>2483</v>
      </c>
      <c r="D235" t="s">
        <v>2484</v>
      </c>
    </row>
    <row r="236" spans="1:4">
      <c r="A236" t="s">
        <v>1982</v>
      </c>
      <c r="B236" s="8">
        <v>2</v>
      </c>
      <c r="C236" t="s">
        <v>2485</v>
      </c>
    </row>
    <row r="237" spans="1:4">
      <c r="A237" t="s">
        <v>1793</v>
      </c>
      <c r="B237" s="8">
        <v>2</v>
      </c>
      <c r="C237" t="s">
        <v>2480</v>
      </c>
      <c r="D237" t="s">
        <v>2486</v>
      </c>
    </row>
    <row r="238" spans="1:4">
      <c r="A238" t="s">
        <v>1664</v>
      </c>
      <c r="B238" s="8">
        <v>2</v>
      </c>
      <c r="C238" t="s">
        <v>2487</v>
      </c>
    </row>
    <row r="239" spans="1:4">
      <c r="A239" t="s">
        <v>2049</v>
      </c>
      <c r="B239" s="8">
        <v>2</v>
      </c>
      <c r="C239" t="s">
        <v>2488</v>
      </c>
      <c r="D239" t="s">
        <v>142</v>
      </c>
    </row>
    <row r="240" spans="1:4">
      <c r="A240" t="s">
        <v>1845</v>
      </c>
      <c r="B240" s="8">
        <v>2</v>
      </c>
      <c r="C240" t="s">
        <v>2489</v>
      </c>
      <c r="D240" t="s">
        <v>2490</v>
      </c>
    </row>
    <row r="241" spans="1:4">
      <c r="A241" t="s">
        <v>1777</v>
      </c>
      <c r="B241" s="8">
        <v>2</v>
      </c>
      <c r="C241" t="s">
        <v>2491</v>
      </c>
      <c r="D241" t="s">
        <v>2492</v>
      </c>
    </row>
    <row r="242" spans="1:4">
      <c r="A242" t="s">
        <v>2083</v>
      </c>
      <c r="B242" s="8">
        <v>2</v>
      </c>
      <c r="C242" t="s">
        <v>2493</v>
      </c>
      <c r="D242" t="s">
        <v>2494</v>
      </c>
    </row>
    <row r="243" spans="1:4">
      <c r="A243" t="s">
        <v>1993</v>
      </c>
      <c r="B243" s="8">
        <v>2</v>
      </c>
      <c r="C243" t="s">
        <v>2495</v>
      </c>
      <c r="D243" t="s">
        <v>2496</v>
      </c>
    </row>
    <row r="244" spans="1:4">
      <c r="A244" t="s">
        <v>2024</v>
      </c>
      <c r="B244" s="8">
        <v>2</v>
      </c>
      <c r="C244" t="s">
        <v>2497</v>
      </c>
      <c r="D244" t="s">
        <v>2498</v>
      </c>
    </row>
    <row r="245" spans="1:4">
      <c r="A245" t="s">
        <v>2043</v>
      </c>
      <c r="B245" s="8">
        <v>2</v>
      </c>
      <c r="C245" t="s">
        <v>2499</v>
      </c>
      <c r="D245" t="s">
        <v>117</v>
      </c>
    </row>
    <row r="246" spans="1:4">
      <c r="A246" t="s">
        <v>1649</v>
      </c>
      <c r="B246" s="8">
        <v>2</v>
      </c>
      <c r="C246" t="s">
        <v>2500</v>
      </c>
      <c r="D246" t="s">
        <v>2501</v>
      </c>
    </row>
    <row r="247" spans="1:4">
      <c r="A247" t="s">
        <v>1641</v>
      </c>
      <c r="B247" s="8">
        <v>2</v>
      </c>
      <c r="C247" t="s">
        <v>2502</v>
      </c>
      <c r="D247" t="s">
        <v>2503</v>
      </c>
    </row>
    <row r="248" spans="1:4">
      <c r="A248" t="s">
        <v>1588</v>
      </c>
      <c r="B248" s="8">
        <v>2</v>
      </c>
      <c r="C248" t="s">
        <v>107</v>
      </c>
    </row>
    <row r="249" spans="1:4">
      <c r="A249" t="s">
        <v>1574</v>
      </c>
      <c r="B249" s="8">
        <v>2</v>
      </c>
      <c r="D249" t="s">
        <v>197</v>
      </c>
    </row>
    <row r="250" spans="1:4">
      <c r="A250" t="s">
        <v>2130</v>
      </c>
      <c r="B250" s="8">
        <v>2</v>
      </c>
      <c r="C250" t="s">
        <v>107</v>
      </c>
    </row>
    <row r="251" spans="1:4">
      <c r="A251" t="s">
        <v>2084</v>
      </c>
      <c r="B251" s="8">
        <v>2</v>
      </c>
      <c r="C251" t="s">
        <v>2504</v>
      </c>
      <c r="D251" t="s">
        <v>2505</v>
      </c>
    </row>
    <row r="252" spans="1:4">
      <c r="A252" t="s">
        <v>1853</v>
      </c>
      <c r="B252" s="8">
        <v>2</v>
      </c>
      <c r="C252" t="s">
        <v>2506</v>
      </c>
    </row>
    <row r="253" spans="1:4">
      <c r="A253" t="s">
        <v>1529</v>
      </c>
      <c r="B253" s="8">
        <v>2</v>
      </c>
      <c r="C253" t="s">
        <v>1530</v>
      </c>
      <c r="D253" t="s">
        <v>1531</v>
      </c>
    </row>
    <row r="254" spans="1:4">
      <c r="A254" t="s">
        <v>2082</v>
      </c>
      <c r="B254" s="8">
        <v>2</v>
      </c>
      <c r="C254" t="s">
        <v>107</v>
      </c>
    </row>
    <row r="255" spans="1:4">
      <c r="A255" t="s">
        <v>1567</v>
      </c>
      <c r="B255" s="8">
        <v>2</v>
      </c>
      <c r="C255" t="s">
        <v>2507</v>
      </c>
      <c r="D255" t="s">
        <v>2508</v>
      </c>
    </row>
    <row r="256" spans="1:4">
      <c r="A256" t="s">
        <v>1739</v>
      </c>
      <c r="B256" s="8">
        <v>2</v>
      </c>
      <c r="C256" t="s">
        <v>2509</v>
      </c>
    </row>
    <row r="257" spans="1:4">
      <c r="A257" t="s">
        <v>1714</v>
      </c>
      <c r="B257" s="8">
        <v>2</v>
      </c>
      <c r="C257" t="s">
        <v>2510</v>
      </c>
    </row>
    <row r="258" spans="1:4">
      <c r="A258" t="s">
        <v>1772</v>
      </c>
      <c r="B258" s="8">
        <v>2</v>
      </c>
      <c r="C258" t="s">
        <v>2511</v>
      </c>
      <c r="D258" t="s">
        <v>2512</v>
      </c>
    </row>
    <row r="259" spans="1:4">
      <c r="A259" t="s">
        <v>1520</v>
      </c>
      <c r="B259" s="8">
        <v>2</v>
      </c>
      <c r="C259" t="s">
        <v>107</v>
      </c>
    </row>
    <row r="260" spans="1:4">
      <c r="A260" t="s">
        <v>1540</v>
      </c>
      <c r="B260" s="8">
        <v>2</v>
      </c>
      <c r="C260" t="s">
        <v>1541</v>
      </c>
    </row>
    <row r="261" spans="1:4">
      <c r="A261" t="s">
        <v>1627</v>
      </c>
      <c r="B261" s="8">
        <v>2</v>
      </c>
      <c r="C261" t="s">
        <v>2513</v>
      </c>
      <c r="D261" t="s">
        <v>2514</v>
      </c>
    </row>
    <row r="262" spans="1:4">
      <c r="A262" t="s">
        <v>1890</v>
      </c>
      <c r="B262" s="8">
        <v>2</v>
      </c>
      <c r="C262" t="s">
        <v>2515</v>
      </c>
      <c r="D262" t="s">
        <v>2516</v>
      </c>
    </row>
    <row r="263" spans="1:4">
      <c r="A263" t="s">
        <v>1598</v>
      </c>
      <c r="B263" s="8">
        <v>2</v>
      </c>
      <c r="C263" t="s">
        <v>2517</v>
      </c>
    </row>
    <row r="264" spans="1:4">
      <c r="A264" t="s">
        <v>1912</v>
      </c>
      <c r="B264" s="8">
        <v>2</v>
      </c>
      <c r="C264" t="s">
        <v>1518</v>
      </c>
      <c r="D264" t="s">
        <v>2518</v>
      </c>
    </row>
    <row r="265" spans="1:4">
      <c r="A265" t="s">
        <v>2010</v>
      </c>
      <c r="B265" s="8">
        <v>2</v>
      </c>
      <c r="C265" t="s">
        <v>2519</v>
      </c>
      <c r="D265" t="s">
        <v>2520</v>
      </c>
    </row>
    <row r="266" spans="1:4">
      <c r="A266" t="s">
        <v>1787</v>
      </c>
      <c r="B266" s="8">
        <v>2</v>
      </c>
      <c r="C266" t="s">
        <v>751</v>
      </c>
    </row>
    <row r="267" spans="1:4">
      <c r="A267" t="s">
        <v>1594</v>
      </c>
      <c r="B267" s="8">
        <v>2</v>
      </c>
      <c r="C267" t="s">
        <v>2521</v>
      </c>
      <c r="D267" t="s">
        <v>2522</v>
      </c>
    </row>
    <row r="268" spans="1:4">
      <c r="A268" t="s">
        <v>1924</v>
      </c>
      <c r="B268" s="8">
        <v>2</v>
      </c>
      <c r="C268" t="s">
        <v>2523</v>
      </c>
      <c r="D268" t="s">
        <v>2524</v>
      </c>
    </row>
    <row r="269" spans="1:4">
      <c r="A269" t="s">
        <v>1980</v>
      </c>
      <c r="B269" s="8">
        <v>2</v>
      </c>
      <c r="C269" t="s">
        <v>2525</v>
      </c>
    </row>
    <row r="270" spans="1:4">
      <c r="A270" t="s">
        <v>1547</v>
      </c>
      <c r="B270" s="8">
        <v>2</v>
      </c>
      <c r="C270" t="s">
        <v>1548</v>
      </c>
      <c r="D270" t="s">
        <v>1549</v>
      </c>
    </row>
    <row r="271" spans="1:4">
      <c r="A271" t="s">
        <v>1821</v>
      </c>
      <c r="B271" s="8">
        <v>2</v>
      </c>
      <c r="D271" t="s">
        <v>2526</v>
      </c>
    </row>
    <row r="272" spans="1:4">
      <c r="A272" t="s">
        <v>1989</v>
      </c>
      <c r="B272" s="8">
        <v>2</v>
      </c>
      <c r="C272" t="s">
        <v>2527</v>
      </c>
      <c r="D272" t="s">
        <v>2528</v>
      </c>
    </row>
    <row r="273" spans="1:4">
      <c r="A273" t="s">
        <v>2045</v>
      </c>
      <c r="B273" s="8">
        <v>2</v>
      </c>
      <c r="C273" t="s">
        <v>2529</v>
      </c>
      <c r="D273" t="s">
        <v>127</v>
      </c>
    </row>
    <row r="274" spans="1:4">
      <c r="A274" t="s">
        <v>1833</v>
      </c>
      <c r="B274" s="8">
        <v>2</v>
      </c>
      <c r="C274" t="s">
        <v>107</v>
      </c>
    </row>
    <row r="275" spans="1:4">
      <c r="A275" t="s">
        <v>1806</v>
      </c>
      <c r="B275" s="8">
        <v>2</v>
      </c>
      <c r="C275" t="s">
        <v>2530</v>
      </c>
      <c r="D275" t="s">
        <v>2531</v>
      </c>
    </row>
    <row r="276" spans="1:4">
      <c r="A276" t="s">
        <v>1843</v>
      </c>
      <c r="B276" s="8">
        <v>2</v>
      </c>
      <c r="C276" t="s">
        <v>107</v>
      </c>
    </row>
    <row r="277" spans="1:4">
      <c r="A277" t="s">
        <v>1748</v>
      </c>
      <c r="B277" s="8">
        <v>2</v>
      </c>
      <c r="C277" t="s">
        <v>2532</v>
      </c>
      <c r="D277" t="s">
        <v>2533</v>
      </c>
    </row>
    <row r="278" spans="1:4">
      <c r="A278" t="s">
        <v>1754</v>
      </c>
      <c r="B278" s="8">
        <v>2</v>
      </c>
      <c r="C278" t="s">
        <v>2534</v>
      </c>
      <c r="D278" t="s">
        <v>2535</v>
      </c>
    </row>
    <row r="279" spans="1:4">
      <c r="A279" t="s">
        <v>1839</v>
      </c>
      <c r="B279" s="8">
        <v>2</v>
      </c>
      <c r="C279" t="s">
        <v>2536</v>
      </c>
      <c r="D279" t="s">
        <v>2537</v>
      </c>
    </row>
    <row r="280" spans="1:4">
      <c r="A280" t="s">
        <v>1838</v>
      </c>
      <c r="B280" s="8">
        <v>2</v>
      </c>
      <c r="C280" t="s">
        <v>2536</v>
      </c>
      <c r="D280" t="s">
        <v>2538</v>
      </c>
    </row>
    <row r="281" spans="1:4">
      <c r="A281" t="s">
        <v>1842</v>
      </c>
      <c r="B281" s="8">
        <v>2</v>
      </c>
      <c r="C281" t="s">
        <v>2539</v>
      </c>
      <c r="D281" t="s">
        <v>2540</v>
      </c>
    </row>
    <row r="282" spans="1:4">
      <c r="A282" t="s">
        <v>2092</v>
      </c>
      <c r="B282" s="8">
        <v>2</v>
      </c>
      <c r="C282" t="s">
        <v>2541</v>
      </c>
    </row>
    <row r="283" spans="1:4">
      <c r="A283" t="s">
        <v>1998</v>
      </c>
      <c r="B283" s="8">
        <v>2</v>
      </c>
      <c r="C283" t="s">
        <v>2542</v>
      </c>
    </row>
    <row r="284" spans="1:4">
      <c r="A284" t="s">
        <v>1975</v>
      </c>
      <c r="B284" s="8">
        <v>2</v>
      </c>
      <c r="C284" t="s">
        <v>2543</v>
      </c>
      <c r="D284" t="s">
        <v>2544</v>
      </c>
    </row>
    <row r="285" spans="1:4">
      <c r="A285" t="s">
        <v>1976</v>
      </c>
      <c r="B285" s="8">
        <v>2</v>
      </c>
      <c r="C285" t="s">
        <v>2545</v>
      </c>
      <c r="D285" t="s">
        <v>2462</v>
      </c>
    </row>
    <row r="286" spans="1:4">
      <c r="A286" t="s">
        <v>1620</v>
      </c>
      <c r="B286" s="8">
        <v>2</v>
      </c>
      <c r="C286" t="s">
        <v>2546</v>
      </c>
      <c r="D286" t="s">
        <v>2547</v>
      </c>
    </row>
    <row r="287" spans="1:4">
      <c r="A287" t="s">
        <v>2093</v>
      </c>
      <c r="B287" s="8">
        <v>2</v>
      </c>
      <c r="C287" t="s">
        <v>2548</v>
      </c>
      <c r="D287" t="s">
        <v>2549</v>
      </c>
    </row>
    <row r="288" spans="1:4">
      <c r="A288" t="s">
        <v>1544</v>
      </c>
      <c r="B288" s="8">
        <v>2</v>
      </c>
      <c r="C288" t="s">
        <v>1545</v>
      </c>
      <c r="D288" t="s">
        <v>1546</v>
      </c>
    </row>
    <row r="289" spans="1:4">
      <c r="A289" t="s">
        <v>1614</v>
      </c>
      <c r="B289" s="8">
        <v>1</v>
      </c>
      <c r="C289" t="s">
        <v>1435</v>
      </c>
      <c r="D289" t="s">
        <v>1435</v>
      </c>
    </row>
    <row r="290" spans="1:4">
      <c r="A290" t="s">
        <v>1950</v>
      </c>
      <c r="B290" s="8">
        <v>1</v>
      </c>
      <c r="C290" t="s">
        <v>1435</v>
      </c>
      <c r="D290" t="s">
        <v>1435</v>
      </c>
    </row>
    <row r="291" spans="1:4">
      <c r="A291" t="s">
        <v>1880</v>
      </c>
      <c r="B291" s="8">
        <v>1</v>
      </c>
      <c r="C291" t="s">
        <v>1435</v>
      </c>
      <c r="D291" t="s">
        <v>1435</v>
      </c>
    </row>
    <row r="292" spans="1:4">
      <c r="A292" t="s">
        <v>1605</v>
      </c>
      <c r="B292" s="8">
        <v>1</v>
      </c>
      <c r="C292" t="s">
        <v>1435</v>
      </c>
      <c r="D292" t="s">
        <v>1435</v>
      </c>
    </row>
    <row r="293" spans="1:4">
      <c r="A293" t="s">
        <v>1434</v>
      </c>
      <c r="B293" s="8">
        <v>1</v>
      </c>
      <c r="C293" t="s">
        <v>1435</v>
      </c>
      <c r="D293" t="s">
        <v>1435</v>
      </c>
    </row>
    <row r="294" spans="1:4">
      <c r="A294" t="s">
        <v>1610</v>
      </c>
      <c r="B294" s="8">
        <v>1</v>
      </c>
      <c r="C294" t="s">
        <v>1435</v>
      </c>
      <c r="D294" t="s">
        <v>1435</v>
      </c>
    </row>
    <row r="295" spans="1:4">
      <c r="A295" t="s">
        <v>1862</v>
      </c>
      <c r="B295" s="8">
        <v>1</v>
      </c>
      <c r="C295" t="s">
        <v>1435</v>
      </c>
      <c r="D295" t="s">
        <v>1435</v>
      </c>
    </row>
    <row r="296" spans="1:4">
      <c r="A296" t="s">
        <v>1718</v>
      </c>
      <c r="B296" s="8">
        <v>1</v>
      </c>
      <c r="C296" t="s">
        <v>1435</v>
      </c>
      <c r="D296" t="s">
        <v>1435</v>
      </c>
    </row>
    <row r="297" spans="1:4">
      <c r="A297" t="s">
        <v>2128</v>
      </c>
      <c r="B297" s="8">
        <v>1</v>
      </c>
      <c r="C297" t="s">
        <v>1435</v>
      </c>
      <c r="D297" t="s">
        <v>1435</v>
      </c>
    </row>
    <row r="298" spans="1:4">
      <c r="A298" t="s">
        <v>2060</v>
      </c>
      <c r="B298" s="8">
        <v>1</v>
      </c>
      <c r="C298" t="s">
        <v>1435</v>
      </c>
      <c r="D298" t="s">
        <v>1435</v>
      </c>
    </row>
    <row r="299" spans="1:4">
      <c r="A299" t="s">
        <v>1651</v>
      </c>
      <c r="B299" s="8">
        <v>1</v>
      </c>
      <c r="C299" t="s">
        <v>1435</v>
      </c>
      <c r="D299" t="s">
        <v>1435</v>
      </c>
    </row>
    <row r="300" spans="1:4">
      <c r="A300" t="s">
        <v>2015</v>
      </c>
      <c r="B300" s="8">
        <v>1</v>
      </c>
      <c r="C300" t="s">
        <v>1435</v>
      </c>
      <c r="D300" t="s">
        <v>1435</v>
      </c>
    </row>
    <row r="301" spans="1:4">
      <c r="A301" t="s">
        <v>1443</v>
      </c>
      <c r="B301" s="8">
        <v>1</v>
      </c>
      <c r="C301" t="s">
        <v>1435</v>
      </c>
      <c r="D301" t="s">
        <v>1435</v>
      </c>
    </row>
    <row r="302" spans="1:4">
      <c r="A302" t="s">
        <v>1744</v>
      </c>
      <c r="B302" s="8">
        <v>1</v>
      </c>
      <c r="C302" t="s">
        <v>1435</v>
      </c>
      <c r="D302" t="s">
        <v>1435</v>
      </c>
    </row>
    <row r="303" spans="1:4">
      <c r="A303" t="s">
        <v>1688</v>
      </c>
      <c r="B303" s="8">
        <v>1</v>
      </c>
      <c r="C303" t="s">
        <v>1435</v>
      </c>
      <c r="D303" t="s">
        <v>1435</v>
      </c>
    </row>
    <row r="304" spans="1:4">
      <c r="A304" t="s">
        <v>1917</v>
      </c>
      <c r="B304" s="8">
        <v>1</v>
      </c>
      <c r="C304" t="s">
        <v>1435</v>
      </c>
      <c r="D304" t="s">
        <v>1435</v>
      </c>
    </row>
    <row r="305" spans="1:4">
      <c r="A305" t="s">
        <v>1643</v>
      </c>
      <c r="B305" s="8">
        <v>1</v>
      </c>
      <c r="C305" t="s">
        <v>1435</v>
      </c>
      <c r="D305" t="s">
        <v>1435</v>
      </c>
    </row>
    <row r="306" spans="1:4">
      <c r="A306" t="s">
        <v>1448</v>
      </c>
      <c r="B306" s="8">
        <v>1</v>
      </c>
      <c r="C306" t="s">
        <v>1435</v>
      </c>
      <c r="D306" t="s">
        <v>1435</v>
      </c>
    </row>
    <row r="307" spans="1:4">
      <c r="A307" t="s">
        <v>1915</v>
      </c>
      <c r="B307" s="8">
        <v>1</v>
      </c>
      <c r="C307" t="s">
        <v>1435</v>
      </c>
      <c r="D307" t="s">
        <v>1435</v>
      </c>
    </row>
    <row r="308" spans="1:4">
      <c r="A308" t="s">
        <v>1682</v>
      </c>
      <c r="B308" s="8">
        <v>1</v>
      </c>
      <c r="C308" t="s">
        <v>1435</v>
      </c>
      <c r="D308" t="s">
        <v>1435</v>
      </c>
    </row>
    <row r="309" spans="1:4">
      <c r="A309" t="s">
        <v>2073</v>
      </c>
      <c r="B309" s="8">
        <v>1</v>
      </c>
      <c r="C309" t="s">
        <v>1435</v>
      </c>
    </row>
    <row r="310" spans="1:4">
      <c r="A310" t="s">
        <v>1632</v>
      </c>
      <c r="B310" s="8">
        <v>1</v>
      </c>
      <c r="C310" t="s">
        <v>1435</v>
      </c>
    </row>
    <row r="311" spans="1:4">
      <c r="A311" t="s">
        <v>2111</v>
      </c>
      <c r="B311" s="8">
        <v>1</v>
      </c>
      <c r="C311" t="s">
        <v>2550</v>
      </c>
    </row>
    <row r="312" spans="1:4">
      <c r="A312" t="s">
        <v>1690</v>
      </c>
      <c r="B312" s="8">
        <v>1</v>
      </c>
      <c r="C312" t="s">
        <v>1435</v>
      </c>
    </row>
    <row r="313" spans="1:4">
      <c r="A313" t="s">
        <v>2037</v>
      </c>
      <c r="B313" s="8">
        <v>1</v>
      </c>
      <c r="C313" t="s">
        <v>1435</v>
      </c>
    </row>
    <row r="314" spans="1:4">
      <c r="A314" t="s">
        <v>1979</v>
      </c>
      <c r="B314" s="8">
        <v>1</v>
      </c>
      <c r="C314" t="s">
        <v>107</v>
      </c>
    </row>
    <row r="315" spans="1:4">
      <c r="A315" t="s">
        <v>1891</v>
      </c>
      <c r="B315" s="8">
        <v>1</v>
      </c>
      <c r="C315" t="s">
        <v>1435</v>
      </c>
    </row>
    <row r="316" spans="1:4">
      <c r="A316" t="s">
        <v>1852</v>
      </c>
      <c r="B316" s="8">
        <v>1</v>
      </c>
      <c r="C316" t="s">
        <v>1435</v>
      </c>
    </row>
    <row r="317" spans="1:4">
      <c r="A317" t="s">
        <v>1663</v>
      </c>
      <c r="B317" s="8">
        <v>1</v>
      </c>
      <c r="C317" t="s">
        <v>1435</v>
      </c>
    </row>
    <row r="318" spans="1:4">
      <c r="A318" t="s">
        <v>1460</v>
      </c>
      <c r="B318" s="8">
        <v>1</v>
      </c>
      <c r="C318" t="s">
        <v>1435</v>
      </c>
    </row>
    <row r="319" spans="1:4">
      <c r="A319" t="s">
        <v>1582</v>
      </c>
      <c r="B319" s="8">
        <v>1</v>
      </c>
      <c r="C319" t="s">
        <v>1435</v>
      </c>
    </row>
    <row r="320" spans="1:4">
      <c r="A320" t="s">
        <v>1943</v>
      </c>
      <c r="B320" s="8">
        <v>1</v>
      </c>
      <c r="C320" t="s">
        <v>2551</v>
      </c>
    </row>
    <row r="321" spans="1:4">
      <c r="A321" t="s">
        <v>1883</v>
      </c>
      <c r="B321" s="8">
        <v>1</v>
      </c>
      <c r="C321" t="s">
        <v>1435</v>
      </c>
    </row>
    <row r="322" spans="1:4">
      <c r="A322" t="s">
        <v>1655</v>
      </c>
      <c r="B322" s="8">
        <v>1</v>
      </c>
      <c r="C322" t="s">
        <v>1435</v>
      </c>
    </row>
    <row r="323" spans="1:4">
      <c r="A323" t="s">
        <v>1809</v>
      </c>
      <c r="B323" s="8">
        <v>1</v>
      </c>
      <c r="C323" t="s">
        <v>1435</v>
      </c>
    </row>
    <row r="324" spans="1:4">
      <c r="A324" t="s">
        <v>2007</v>
      </c>
      <c r="B324" s="8">
        <v>1</v>
      </c>
      <c r="C324" t="s">
        <v>1435</v>
      </c>
      <c r="D324" t="s">
        <v>1435</v>
      </c>
    </row>
    <row r="325" spans="1:4">
      <c r="A325" t="s">
        <v>1630</v>
      </c>
      <c r="B325" s="8">
        <v>1</v>
      </c>
      <c r="C325" t="s">
        <v>1435</v>
      </c>
      <c r="D325" t="s">
        <v>1435</v>
      </c>
    </row>
    <row r="326" spans="1:4">
      <c r="A326" t="s">
        <v>1851</v>
      </c>
      <c r="B326" s="8">
        <v>1</v>
      </c>
      <c r="C326" t="s">
        <v>1435</v>
      </c>
      <c r="D326" t="s">
        <v>1435</v>
      </c>
    </row>
    <row r="327" spans="1:4">
      <c r="A327" t="s">
        <v>1710</v>
      </c>
      <c r="B327" s="8">
        <v>1</v>
      </c>
      <c r="C327" t="s">
        <v>1435</v>
      </c>
      <c r="D327" t="s">
        <v>1435</v>
      </c>
    </row>
    <row r="328" spans="1:4">
      <c r="A328" t="s">
        <v>1446</v>
      </c>
      <c r="B328" s="8">
        <v>1</v>
      </c>
      <c r="C328" t="s">
        <v>1435</v>
      </c>
      <c r="D328" t="s">
        <v>1435</v>
      </c>
    </row>
    <row r="329" spans="1:4">
      <c r="A329" t="s">
        <v>1973</v>
      </c>
      <c r="B329" s="8">
        <v>1</v>
      </c>
      <c r="C329" t="s">
        <v>1435</v>
      </c>
      <c r="D329" t="s">
        <v>1435</v>
      </c>
    </row>
    <row r="330" spans="1:4">
      <c r="A330" t="s">
        <v>2102</v>
      </c>
      <c r="B330" s="8">
        <v>1</v>
      </c>
      <c r="C330" t="s">
        <v>1435</v>
      </c>
      <c r="D330" t="s">
        <v>1435</v>
      </c>
    </row>
    <row r="331" spans="1:4">
      <c r="A331" t="s">
        <v>1931</v>
      </c>
      <c r="B331" s="8">
        <v>1</v>
      </c>
      <c r="C331" t="s">
        <v>2552</v>
      </c>
      <c r="D331" t="s">
        <v>2553</v>
      </c>
    </row>
    <row r="332" spans="1:4">
      <c r="A332" t="s">
        <v>1957</v>
      </c>
      <c r="B332" s="8">
        <v>1</v>
      </c>
      <c r="C332" t="s">
        <v>1435</v>
      </c>
      <c r="D332" t="s">
        <v>1435</v>
      </c>
    </row>
    <row r="333" spans="1:4">
      <c r="A333" t="s">
        <v>1466</v>
      </c>
      <c r="B333" s="8">
        <v>1</v>
      </c>
      <c r="C333" t="s">
        <v>1435</v>
      </c>
      <c r="D333" t="s">
        <v>1435</v>
      </c>
    </row>
    <row r="334" spans="1:4">
      <c r="A334" t="s">
        <v>1783</v>
      </c>
      <c r="B334" s="8">
        <v>1</v>
      </c>
      <c r="C334" t="s">
        <v>1435</v>
      </c>
      <c r="D334" t="s">
        <v>1435</v>
      </c>
    </row>
    <row r="335" spans="1:4">
      <c r="A335" t="s">
        <v>1864</v>
      </c>
      <c r="B335" s="8">
        <v>1</v>
      </c>
      <c r="C335" t="s">
        <v>1435</v>
      </c>
    </row>
    <row r="336" spans="1:4">
      <c r="A336" t="s">
        <v>1965</v>
      </c>
      <c r="B336" s="8">
        <v>1</v>
      </c>
      <c r="C336" t="s">
        <v>2554</v>
      </c>
    </row>
    <row r="337" spans="1:4">
      <c r="A337" t="s">
        <v>1611</v>
      </c>
      <c r="B337" s="8">
        <v>1</v>
      </c>
      <c r="C337" t="s">
        <v>1435</v>
      </c>
    </row>
    <row r="338" spans="1:4">
      <c r="A338" t="s">
        <v>1685</v>
      </c>
      <c r="B338" s="8">
        <v>1</v>
      </c>
      <c r="C338" t="s">
        <v>107</v>
      </c>
    </row>
    <row r="339" spans="1:4">
      <c r="A339" t="s">
        <v>1905</v>
      </c>
      <c r="B339" s="8">
        <v>1</v>
      </c>
      <c r="C339" t="s">
        <v>1435</v>
      </c>
    </row>
    <row r="340" spans="1:4">
      <c r="A340" t="s">
        <v>2099</v>
      </c>
      <c r="B340" s="8">
        <v>1</v>
      </c>
      <c r="C340" t="s">
        <v>1435</v>
      </c>
    </row>
    <row r="341" spans="1:4">
      <c r="A341" t="s">
        <v>1895</v>
      </c>
      <c r="B341" s="8">
        <v>1</v>
      </c>
      <c r="C341" t="s">
        <v>1435</v>
      </c>
    </row>
    <row r="342" spans="1:4">
      <c r="A342" t="s">
        <v>1879</v>
      </c>
      <c r="B342" s="8">
        <v>1</v>
      </c>
      <c r="C342" t="s">
        <v>1435</v>
      </c>
    </row>
    <row r="343" spans="1:4">
      <c r="A343" t="s">
        <v>2125</v>
      </c>
      <c r="B343" s="8">
        <v>1</v>
      </c>
      <c r="C343" t="s">
        <v>2555</v>
      </c>
    </row>
    <row r="344" spans="1:4">
      <c r="A344" t="s">
        <v>2121</v>
      </c>
      <c r="B344" s="8">
        <v>1</v>
      </c>
      <c r="C344" t="s">
        <v>1435</v>
      </c>
      <c r="D344" t="s">
        <v>1435</v>
      </c>
    </row>
    <row r="345" spans="1:4">
      <c r="A345" t="s">
        <v>1934</v>
      </c>
      <c r="B345" s="8">
        <v>1</v>
      </c>
      <c r="C345" t="s">
        <v>2556</v>
      </c>
      <c r="D345" t="s">
        <v>2557</v>
      </c>
    </row>
    <row r="346" spans="1:4">
      <c r="A346" t="s">
        <v>1966</v>
      </c>
      <c r="B346" s="8">
        <v>1</v>
      </c>
      <c r="C346" t="s">
        <v>1435</v>
      </c>
      <c r="D346" t="s">
        <v>1435</v>
      </c>
    </row>
    <row r="347" spans="1:4">
      <c r="A347" t="s">
        <v>2046</v>
      </c>
      <c r="B347" s="8">
        <v>1</v>
      </c>
      <c r="C347" t="s">
        <v>1435</v>
      </c>
      <c r="D347" t="s">
        <v>1435</v>
      </c>
    </row>
    <row r="348" spans="1:4">
      <c r="A348" t="s">
        <v>1570</v>
      </c>
      <c r="B348" s="8">
        <v>1</v>
      </c>
      <c r="C348" t="s">
        <v>1435</v>
      </c>
      <c r="D348" t="s">
        <v>1435</v>
      </c>
    </row>
    <row r="349" spans="1:4">
      <c r="A349" t="s">
        <v>1676</v>
      </c>
      <c r="B349" s="8">
        <v>1</v>
      </c>
      <c r="C349" t="s">
        <v>1435</v>
      </c>
      <c r="D349" t="s">
        <v>1435</v>
      </c>
    </row>
    <row r="350" spans="1:4">
      <c r="A350" t="s">
        <v>1564</v>
      </c>
      <c r="B350" s="8">
        <v>1</v>
      </c>
      <c r="C350" t="s">
        <v>1435</v>
      </c>
      <c r="D350" t="s">
        <v>1435</v>
      </c>
    </row>
    <row r="351" spans="1:4">
      <c r="A351" t="s">
        <v>1600</v>
      </c>
      <c r="B351" s="8">
        <v>1</v>
      </c>
      <c r="C351" t="s">
        <v>1435</v>
      </c>
      <c r="D351" t="s">
        <v>1435</v>
      </c>
    </row>
    <row r="352" spans="1:4">
      <c r="A352" t="s">
        <v>1904</v>
      </c>
      <c r="B352" s="8">
        <v>1</v>
      </c>
      <c r="C352" t="s">
        <v>1435</v>
      </c>
      <c r="D352" t="s">
        <v>1435</v>
      </c>
    </row>
    <row r="353" spans="1:4">
      <c r="A353" t="s">
        <v>1687</v>
      </c>
      <c r="B353" s="8">
        <v>1</v>
      </c>
      <c r="C353" t="s">
        <v>107</v>
      </c>
    </row>
    <row r="354" spans="1:4">
      <c r="A354" t="s">
        <v>1667</v>
      </c>
      <c r="B354" s="8">
        <v>1</v>
      </c>
      <c r="C354" t="s">
        <v>107</v>
      </c>
    </row>
    <row r="355" spans="1:4">
      <c r="A355" t="s">
        <v>1816</v>
      </c>
      <c r="B355" s="8">
        <v>1</v>
      </c>
      <c r="C355" t="s">
        <v>1435</v>
      </c>
      <c r="D355" t="s">
        <v>1435</v>
      </c>
    </row>
    <row r="356" spans="1:4">
      <c r="A356" t="s">
        <v>1767</v>
      </c>
      <c r="B356" s="8">
        <v>1</v>
      </c>
    </row>
    <row r="357" spans="1:4">
      <c r="A357" t="s">
        <v>1953</v>
      </c>
      <c r="B357" s="8">
        <v>1</v>
      </c>
      <c r="C357" t="s">
        <v>1435</v>
      </c>
      <c r="D357" t="s">
        <v>1435</v>
      </c>
    </row>
    <row r="358" spans="1:4">
      <c r="A358" t="s">
        <v>1665</v>
      </c>
      <c r="B358" s="8">
        <v>1</v>
      </c>
      <c r="C358" t="s">
        <v>1435</v>
      </c>
      <c r="D358" t="s">
        <v>1435</v>
      </c>
    </row>
    <row r="359" spans="1:4">
      <c r="A359" t="s">
        <v>1622</v>
      </c>
      <c r="B359" s="8">
        <v>1</v>
      </c>
      <c r="C359" t="s">
        <v>2558</v>
      </c>
      <c r="D359" t="s">
        <v>2559</v>
      </c>
    </row>
    <row r="360" spans="1:4">
      <c r="A360" t="s">
        <v>1873</v>
      </c>
      <c r="B360" s="8">
        <v>1</v>
      </c>
      <c r="C360" t="s">
        <v>107</v>
      </c>
    </row>
    <row r="361" spans="1:4">
      <c r="A361" t="s">
        <v>2052</v>
      </c>
      <c r="B361" s="8">
        <v>1</v>
      </c>
      <c r="C361" t="s">
        <v>2560</v>
      </c>
      <c r="D361" t="s">
        <v>154</v>
      </c>
    </row>
    <row r="362" spans="1:4">
      <c r="A362" t="s">
        <v>1658</v>
      </c>
      <c r="B362" s="8">
        <v>1</v>
      </c>
      <c r="C362" t="s">
        <v>107</v>
      </c>
    </row>
    <row r="363" spans="1:4">
      <c r="A363" t="s">
        <v>1933</v>
      </c>
      <c r="B363" s="8">
        <v>1</v>
      </c>
      <c r="C363" t="s">
        <v>2561</v>
      </c>
      <c r="D363" t="s">
        <v>2562</v>
      </c>
    </row>
    <row r="364" spans="1:4">
      <c r="A364" t="s">
        <v>1482</v>
      </c>
      <c r="B364" s="8">
        <v>1</v>
      </c>
      <c r="C364" t="s">
        <v>1435</v>
      </c>
      <c r="D364" t="s">
        <v>1435</v>
      </c>
    </row>
    <row r="365" spans="1:4">
      <c r="A365" t="s">
        <v>1875</v>
      </c>
      <c r="B365" s="8">
        <v>1</v>
      </c>
      <c r="C365" t="s">
        <v>1435</v>
      </c>
      <c r="D365" t="s">
        <v>1435</v>
      </c>
    </row>
    <row r="366" spans="1:4">
      <c r="A366" t="s">
        <v>1820</v>
      </c>
      <c r="B366" s="8">
        <v>1</v>
      </c>
      <c r="C366" t="s">
        <v>1435</v>
      </c>
      <c r="D366" t="s">
        <v>1435</v>
      </c>
    </row>
    <row r="367" spans="1:4">
      <c r="A367" t="s">
        <v>2080</v>
      </c>
      <c r="B367" s="8">
        <v>1</v>
      </c>
      <c r="C367" t="s">
        <v>2563</v>
      </c>
    </row>
    <row r="368" spans="1:4">
      <c r="A368" t="s">
        <v>1923</v>
      </c>
      <c r="B368" s="8">
        <v>1</v>
      </c>
      <c r="C368" t="s">
        <v>1435</v>
      </c>
      <c r="D368" t="s">
        <v>1435</v>
      </c>
    </row>
    <row r="369" spans="1:4">
      <c r="A369" t="s">
        <v>1805</v>
      </c>
      <c r="B369" s="8">
        <v>1</v>
      </c>
      <c r="C369" t="s">
        <v>2564</v>
      </c>
      <c r="D369" t="s">
        <v>2531</v>
      </c>
    </row>
    <row r="370" spans="1:4">
      <c r="A370" t="s">
        <v>1792</v>
      </c>
      <c r="B370" s="8">
        <v>1</v>
      </c>
      <c r="C370" t="s">
        <v>2565</v>
      </c>
      <c r="D370" t="s">
        <v>2566</v>
      </c>
    </row>
    <row r="371" spans="1:4">
      <c r="A371" t="s">
        <v>1587</v>
      </c>
      <c r="B371" s="8">
        <v>1</v>
      </c>
      <c r="C371" t="s">
        <v>1435</v>
      </c>
      <c r="D371" t="s">
        <v>1435</v>
      </c>
    </row>
    <row r="372" spans="1:4">
      <c r="A372" t="s">
        <v>1749</v>
      </c>
      <c r="B372" s="8">
        <v>1</v>
      </c>
      <c r="C372" t="s">
        <v>2567</v>
      </c>
    </row>
    <row r="373" spans="1:4">
      <c r="A373" t="s">
        <v>1881</v>
      </c>
      <c r="B373" s="8">
        <v>1</v>
      </c>
      <c r="C373" t="s">
        <v>2568</v>
      </c>
    </row>
    <row r="374" spans="1:4">
      <c r="A374" t="s">
        <v>1711</v>
      </c>
      <c r="B374" s="8">
        <v>1</v>
      </c>
      <c r="C374" t="s">
        <v>1435</v>
      </c>
      <c r="D374" t="s">
        <v>1435</v>
      </c>
    </row>
    <row r="375" spans="1:4">
      <c r="A375" t="s">
        <v>1742</v>
      </c>
      <c r="B375" s="8">
        <v>1</v>
      </c>
      <c r="C375" t="s">
        <v>1435</v>
      </c>
      <c r="D375" t="s">
        <v>1435</v>
      </c>
    </row>
    <row r="376" spans="1:4">
      <c r="A376" t="s">
        <v>1625</v>
      </c>
      <c r="B376" s="8">
        <v>1</v>
      </c>
      <c r="C376" t="s">
        <v>2569</v>
      </c>
      <c r="D376" t="s">
        <v>2570</v>
      </c>
    </row>
    <row r="377" spans="1:4">
      <c r="A377" t="s">
        <v>1961</v>
      </c>
      <c r="B377" s="8">
        <v>1</v>
      </c>
      <c r="C377" t="s">
        <v>1435</v>
      </c>
      <c r="D377" t="s">
        <v>1435</v>
      </c>
    </row>
    <row r="378" spans="1:4">
      <c r="A378" t="s">
        <v>1928</v>
      </c>
      <c r="B378" s="8">
        <v>1</v>
      </c>
      <c r="C378" t="s">
        <v>2571</v>
      </c>
      <c r="D378" t="s">
        <v>2572</v>
      </c>
    </row>
    <row r="379" spans="1:4">
      <c r="A379" t="s">
        <v>1930</v>
      </c>
      <c r="B379" s="8">
        <v>1</v>
      </c>
      <c r="C379" t="s">
        <v>2573</v>
      </c>
      <c r="D379" t="s">
        <v>2574</v>
      </c>
    </row>
    <row r="380" spans="1:4">
      <c r="A380" t="s">
        <v>2131</v>
      </c>
      <c r="B380" s="8">
        <v>1</v>
      </c>
      <c r="C380" t="s">
        <v>1435</v>
      </c>
      <c r="D380" t="s">
        <v>1435</v>
      </c>
    </row>
    <row r="381" spans="1:4">
      <c r="A381" t="s">
        <v>1929</v>
      </c>
      <c r="B381" s="8">
        <v>1</v>
      </c>
      <c r="C381" t="s">
        <v>2575</v>
      </c>
      <c r="D381" t="s">
        <v>2576</v>
      </c>
    </row>
    <row r="382" spans="1:4">
      <c r="A382" t="s">
        <v>1716</v>
      </c>
      <c r="B382" s="8">
        <v>1</v>
      </c>
    </row>
    <row r="383" spans="1:4">
      <c r="A383" t="s">
        <v>1699</v>
      </c>
      <c r="B383" s="8">
        <v>1</v>
      </c>
      <c r="C383" t="s">
        <v>107</v>
      </c>
    </row>
    <row r="384" spans="1:4">
      <c r="A384" t="s">
        <v>2017</v>
      </c>
      <c r="B384" s="8">
        <v>1</v>
      </c>
      <c r="C384" t="s">
        <v>1435</v>
      </c>
      <c r="D384" t="s">
        <v>1435</v>
      </c>
    </row>
    <row r="385" spans="1:4">
      <c r="A385" t="s">
        <v>1992</v>
      </c>
      <c r="B385" s="8">
        <v>1</v>
      </c>
      <c r="C385" t="s">
        <v>2577</v>
      </c>
      <c r="D385" t="s">
        <v>2578</v>
      </c>
    </row>
    <row r="386" spans="1:4">
      <c r="A386" t="s">
        <v>1832</v>
      </c>
      <c r="B386" s="8">
        <v>1</v>
      </c>
      <c r="C386" t="s">
        <v>1435</v>
      </c>
      <c r="D386" t="s">
        <v>1435</v>
      </c>
    </row>
    <row r="387" spans="1:4">
      <c r="A387" t="s">
        <v>2055</v>
      </c>
      <c r="B387" s="8">
        <v>1</v>
      </c>
      <c r="C387" t="s">
        <v>107</v>
      </c>
    </row>
    <row r="388" spans="1:4">
      <c r="A388" t="s">
        <v>1492</v>
      </c>
      <c r="B388" s="8">
        <v>1</v>
      </c>
      <c r="C388" t="s">
        <v>1435</v>
      </c>
      <c r="D388" t="s">
        <v>1435</v>
      </c>
    </row>
    <row r="389" spans="1:4">
      <c r="A389" t="s">
        <v>1697</v>
      </c>
      <c r="B389" s="8">
        <v>1</v>
      </c>
      <c r="C389" t="s">
        <v>1435</v>
      </c>
      <c r="D389" t="s">
        <v>1435</v>
      </c>
    </row>
    <row r="390" spans="1:4">
      <c r="A390" t="s">
        <v>2041</v>
      </c>
      <c r="B390" s="8">
        <v>1</v>
      </c>
      <c r="C390" t="s">
        <v>1435</v>
      </c>
      <c r="D390" t="s">
        <v>1435</v>
      </c>
    </row>
    <row r="391" spans="1:4">
      <c r="A391" t="s">
        <v>1668</v>
      </c>
      <c r="B391" s="8">
        <v>1</v>
      </c>
      <c r="C391" t="s">
        <v>107</v>
      </c>
    </row>
    <row r="392" spans="1:4">
      <c r="A392" t="s">
        <v>1802</v>
      </c>
      <c r="B392" s="8">
        <v>1</v>
      </c>
      <c r="C392" t="s">
        <v>2579</v>
      </c>
    </row>
    <row r="393" spans="1:4">
      <c r="A393" t="s">
        <v>2051</v>
      </c>
      <c r="B393" s="8">
        <v>1</v>
      </c>
      <c r="C393" t="s">
        <v>2580</v>
      </c>
    </row>
    <row r="394" spans="1:4">
      <c r="A394" t="s">
        <v>1698</v>
      </c>
      <c r="B394" s="8">
        <v>1</v>
      </c>
      <c r="C394" t="s">
        <v>1435</v>
      </c>
      <c r="D394" t="s">
        <v>1435</v>
      </c>
    </row>
    <row r="395" spans="1:4">
      <c r="A395" t="s">
        <v>1640</v>
      </c>
      <c r="B395" s="8">
        <v>1</v>
      </c>
      <c r="C395" t="s">
        <v>1435</v>
      </c>
      <c r="D395" t="s">
        <v>1435</v>
      </c>
    </row>
    <row r="396" spans="1:4">
      <c r="A396" t="s">
        <v>1713</v>
      </c>
      <c r="B396" s="8">
        <v>1</v>
      </c>
      <c r="C396" t="s">
        <v>2581</v>
      </c>
      <c r="D396" t="s">
        <v>2582</v>
      </c>
    </row>
    <row r="397" spans="1:4">
      <c r="A397" t="s">
        <v>1593</v>
      </c>
      <c r="B397" s="8">
        <v>1</v>
      </c>
      <c r="C397" t="s">
        <v>2583</v>
      </c>
    </row>
    <row r="398" spans="1:4">
      <c r="A398" t="s">
        <v>2114</v>
      </c>
      <c r="B398" s="8">
        <v>1</v>
      </c>
      <c r="C398" t="s">
        <v>2584</v>
      </c>
      <c r="D398" t="s">
        <v>2585</v>
      </c>
    </row>
    <row r="399" spans="1:4">
      <c r="A399" t="s">
        <v>1455</v>
      </c>
      <c r="B399" s="8">
        <v>1</v>
      </c>
      <c r="C399" t="s">
        <v>1435</v>
      </c>
    </row>
    <row r="400" spans="1:4">
      <c r="A400" t="s">
        <v>2063</v>
      </c>
      <c r="B400" s="8">
        <v>1</v>
      </c>
      <c r="C400" t="s">
        <v>107</v>
      </c>
    </row>
    <row r="401" spans="1:4">
      <c r="A401" t="s">
        <v>2066</v>
      </c>
      <c r="B401" s="8">
        <v>1</v>
      </c>
      <c r="C401" t="s">
        <v>2586</v>
      </c>
    </row>
    <row r="402" spans="1:4">
      <c r="A402" t="s">
        <v>1835</v>
      </c>
      <c r="B402" s="8">
        <v>1</v>
      </c>
      <c r="C402" t="s">
        <v>107</v>
      </c>
    </row>
    <row r="403" spans="1:4">
      <c r="A403" t="s">
        <v>1730</v>
      </c>
      <c r="B403" s="8">
        <v>1</v>
      </c>
      <c r="C403" t="s">
        <v>1435</v>
      </c>
    </row>
    <row r="404" spans="1:4">
      <c r="A404" t="s">
        <v>2070</v>
      </c>
      <c r="B404" s="8">
        <v>1</v>
      </c>
      <c r="C404" t="s">
        <v>107</v>
      </c>
    </row>
    <row r="405" spans="1:4">
      <c r="A405" t="s">
        <v>1734</v>
      </c>
      <c r="B405" s="8">
        <v>1</v>
      </c>
      <c r="C405" t="s">
        <v>107</v>
      </c>
    </row>
    <row r="406" spans="1:4">
      <c r="A406" t="s">
        <v>1785</v>
      </c>
      <c r="B406" s="8">
        <v>1</v>
      </c>
      <c r="C406" t="s">
        <v>107</v>
      </c>
    </row>
    <row r="407" spans="1:4">
      <c r="A407" t="s">
        <v>1921</v>
      </c>
      <c r="B407" s="8">
        <v>1</v>
      </c>
      <c r="C407" t="s">
        <v>2587</v>
      </c>
      <c r="D407" t="s">
        <v>2588</v>
      </c>
    </row>
    <row r="408" spans="1:4">
      <c r="A408" t="s">
        <v>1717</v>
      </c>
      <c r="B408" s="8">
        <v>1</v>
      </c>
    </row>
    <row r="409" spans="1:4">
      <c r="A409" t="s">
        <v>1609</v>
      </c>
      <c r="B409" s="8">
        <v>1</v>
      </c>
      <c r="C409" t="s">
        <v>2589</v>
      </c>
      <c r="D409" t="s">
        <v>2590</v>
      </c>
    </row>
    <row r="410" spans="1:4">
      <c r="A410" t="s">
        <v>1893</v>
      </c>
      <c r="B410" s="8">
        <v>1</v>
      </c>
      <c r="C410" t="s">
        <v>1435</v>
      </c>
      <c r="D410" t="s">
        <v>1435</v>
      </c>
    </row>
    <row r="411" spans="1:4">
      <c r="A411" t="s">
        <v>2028</v>
      </c>
      <c r="B411" s="8">
        <v>1</v>
      </c>
      <c r="C411" t="s">
        <v>2591</v>
      </c>
      <c r="D411" t="s">
        <v>2592</v>
      </c>
    </row>
    <row r="412" spans="1:4">
      <c r="A412" t="s">
        <v>2077</v>
      </c>
      <c r="B412" s="8">
        <v>1</v>
      </c>
      <c r="C412" t="s">
        <v>2593</v>
      </c>
      <c r="D412" t="s">
        <v>2594</v>
      </c>
    </row>
    <row r="413" spans="1:4">
      <c r="A413" t="s">
        <v>1837</v>
      </c>
      <c r="B413" s="8">
        <v>1</v>
      </c>
      <c r="C413" t="s">
        <v>1435</v>
      </c>
      <c r="D413" t="s">
        <v>1435</v>
      </c>
    </row>
    <row r="414" spans="1:4">
      <c r="A414" t="s">
        <v>1814</v>
      </c>
      <c r="B414" s="8">
        <v>1</v>
      </c>
      <c r="C414" t="s">
        <v>2595</v>
      </c>
    </row>
    <row r="415" spans="1:4">
      <c r="A415" t="s">
        <v>2016</v>
      </c>
      <c r="B415" s="8">
        <v>1</v>
      </c>
      <c r="C415" t="s">
        <v>107</v>
      </c>
    </row>
    <row r="416" spans="1:4">
      <c r="A416" t="s">
        <v>1661</v>
      </c>
      <c r="B416" s="8">
        <v>1</v>
      </c>
      <c r="C416" t="s">
        <v>1435</v>
      </c>
    </row>
    <row r="417" spans="1:4">
      <c r="A417" t="s">
        <v>1653</v>
      </c>
      <c r="B417" s="8">
        <v>1</v>
      </c>
      <c r="C417" t="s">
        <v>107</v>
      </c>
    </row>
    <row r="418" spans="1:4">
      <c r="A418" t="s">
        <v>2034</v>
      </c>
      <c r="B418" s="8">
        <v>1</v>
      </c>
      <c r="C418" t="s">
        <v>1435</v>
      </c>
      <c r="D418" t="s">
        <v>1435</v>
      </c>
    </row>
    <row r="419" spans="1:4">
      <c r="A419" t="s">
        <v>1985</v>
      </c>
      <c r="B419" s="8">
        <v>1</v>
      </c>
      <c r="C419" t="s">
        <v>2596</v>
      </c>
      <c r="D419" t="s">
        <v>2597</v>
      </c>
    </row>
    <row r="420" spans="1:4">
      <c r="A420" t="s">
        <v>2076</v>
      </c>
      <c r="B420" s="8">
        <v>1</v>
      </c>
      <c r="C420" t="s">
        <v>2598</v>
      </c>
      <c r="D420" t="s">
        <v>2599</v>
      </c>
    </row>
    <row r="421" spans="1:4">
      <c r="A421" t="s">
        <v>1963</v>
      </c>
      <c r="B421" s="8">
        <v>1</v>
      </c>
      <c r="C421" t="s">
        <v>1435</v>
      </c>
      <c r="D421" t="s">
        <v>1435</v>
      </c>
    </row>
    <row r="422" spans="1:4">
      <c r="A422" t="s">
        <v>1902</v>
      </c>
      <c r="B422" s="8">
        <v>1</v>
      </c>
      <c r="C422" t="s">
        <v>107</v>
      </c>
      <c r="D422" t="s">
        <v>2600</v>
      </c>
    </row>
    <row r="423" spans="1:4">
      <c r="A423" t="s">
        <v>2006</v>
      </c>
      <c r="B423" s="8">
        <v>1</v>
      </c>
      <c r="C423" t="s">
        <v>2601</v>
      </c>
    </row>
    <row r="424" spans="1:4">
      <c r="A424" t="s">
        <v>1510</v>
      </c>
      <c r="B424" s="8">
        <v>1</v>
      </c>
    </row>
    <row r="425" spans="1:4">
      <c r="A425" t="s">
        <v>2075</v>
      </c>
      <c r="B425" s="8">
        <v>1</v>
      </c>
      <c r="C425" t="s">
        <v>2602</v>
      </c>
      <c r="D425" t="s">
        <v>2603</v>
      </c>
    </row>
    <row r="426" spans="1:4">
      <c r="A426" t="s">
        <v>1723</v>
      </c>
      <c r="B426" s="8">
        <v>1</v>
      </c>
      <c r="C426" t="s">
        <v>1435</v>
      </c>
      <c r="D426" t="s">
        <v>1435</v>
      </c>
    </row>
    <row r="427" spans="1:4">
      <c r="A427" t="s">
        <v>1722</v>
      </c>
      <c r="B427" s="8">
        <v>1</v>
      </c>
      <c r="C427" t="s">
        <v>2604</v>
      </c>
      <c r="D427" t="s">
        <v>2605</v>
      </c>
    </row>
    <row r="428" spans="1:4">
      <c r="A428" t="s">
        <v>1803</v>
      </c>
      <c r="B428" s="8">
        <v>1</v>
      </c>
      <c r="C428" t="s">
        <v>2606</v>
      </c>
    </row>
    <row r="429" spans="1:4">
      <c r="A429" t="s">
        <v>1826</v>
      </c>
      <c r="B429" s="8">
        <v>1</v>
      </c>
      <c r="C429" t="s">
        <v>1435</v>
      </c>
      <c r="D429" t="s">
        <v>1435</v>
      </c>
    </row>
    <row r="430" spans="1:4">
      <c r="A430" t="s">
        <v>1657</v>
      </c>
      <c r="B430" s="8">
        <v>1</v>
      </c>
      <c r="C430" t="s">
        <v>107</v>
      </c>
    </row>
    <row r="431" spans="1:4">
      <c r="A431" t="s">
        <v>2071</v>
      </c>
      <c r="B431" s="8">
        <v>1</v>
      </c>
      <c r="C431" t="s">
        <v>2607</v>
      </c>
    </row>
    <row r="432" spans="1:4">
      <c r="A432" t="s">
        <v>2103</v>
      </c>
      <c r="B432" s="8">
        <v>1</v>
      </c>
      <c r="C432" t="s">
        <v>2608</v>
      </c>
    </row>
    <row r="433" spans="1:4">
      <c r="A433" t="s">
        <v>1740</v>
      </c>
      <c r="B433" s="8">
        <v>1</v>
      </c>
      <c r="C433" t="s">
        <v>2609</v>
      </c>
      <c r="D433" t="s">
        <v>2610</v>
      </c>
    </row>
    <row r="434" spans="1:4">
      <c r="A434" t="s">
        <v>1514</v>
      </c>
      <c r="B434" s="8">
        <v>1</v>
      </c>
      <c r="C434" t="s">
        <v>1435</v>
      </c>
      <c r="D434" t="s">
        <v>1435</v>
      </c>
    </row>
    <row r="435" spans="1:4">
      <c r="A435" t="s">
        <v>1990</v>
      </c>
      <c r="B435" s="8">
        <v>1</v>
      </c>
      <c r="C435" t="s">
        <v>2611</v>
      </c>
      <c r="D435" t="s">
        <v>2612</v>
      </c>
    </row>
    <row r="436" spans="1:4">
      <c r="A436" t="s">
        <v>1595</v>
      </c>
      <c r="B436" s="8">
        <v>1</v>
      </c>
      <c r="C436" t="s">
        <v>2613</v>
      </c>
      <c r="D436" t="s">
        <v>2614</v>
      </c>
    </row>
    <row r="437" spans="1:4">
      <c r="A437" t="s">
        <v>1812</v>
      </c>
      <c r="B437" s="8">
        <v>1</v>
      </c>
      <c r="C437" t="s">
        <v>107</v>
      </c>
    </row>
    <row r="438" spans="1:4">
      <c r="A438" t="s">
        <v>1626</v>
      </c>
      <c r="B438" s="8">
        <v>1</v>
      </c>
      <c r="C438" t="s">
        <v>2615</v>
      </c>
      <c r="D438" t="s">
        <v>2616</v>
      </c>
    </row>
    <row r="439" spans="1:4">
      <c r="A439" t="s">
        <v>1947</v>
      </c>
      <c r="B439" s="8">
        <v>1</v>
      </c>
      <c r="C439" t="s">
        <v>107</v>
      </c>
    </row>
    <row r="440" spans="1:4">
      <c r="A440" t="s">
        <v>2133</v>
      </c>
      <c r="B440" s="8">
        <v>1</v>
      </c>
      <c r="C440" t="s">
        <v>1435</v>
      </c>
      <c r="D440" t="s">
        <v>1435</v>
      </c>
    </row>
    <row r="441" spans="1:4">
      <c r="A441" t="s">
        <v>2033</v>
      </c>
      <c r="B441" s="8">
        <v>1</v>
      </c>
      <c r="C441" t="s">
        <v>2617</v>
      </c>
    </row>
    <row r="442" spans="1:4">
      <c r="A442" t="s">
        <v>1949</v>
      </c>
      <c r="B442" s="8">
        <v>1</v>
      </c>
      <c r="C442" t="s">
        <v>2618</v>
      </c>
    </row>
    <row r="443" spans="1:4">
      <c r="A443" t="s">
        <v>2032</v>
      </c>
      <c r="B443" s="8">
        <v>1</v>
      </c>
      <c r="C443" t="s">
        <v>2619</v>
      </c>
    </row>
    <row r="444" spans="1:4">
      <c r="A444" t="s">
        <v>1847</v>
      </c>
      <c r="B444" s="8">
        <v>1</v>
      </c>
      <c r="C444" t="s">
        <v>2620</v>
      </c>
    </row>
    <row r="445" spans="1:4">
      <c r="A445" t="s">
        <v>1780</v>
      </c>
      <c r="B445" s="8">
        <v>1</v>
      </c>
      <c r="C445" t="s">
        <v>1435</v>
      </c>
      <c r="D445" t="s">
        <v>1435</v>
      </c>
    </row>
    <row r="446" spans="1:4">
      <c r="A446" t="s">
        <v>1932</v>
      </c>
      <c r="B446" s="8">
        <v>1</v>
      </c>
      <c r="C446" t="s">
        <v>2621</v>
      </c>
      <c r="D446" t="s">
        <v>2622</v>
      </c>
    </row>
    <row r="447" spans="1:4">
      <c r="A447" t="s">
        <v>2059</v>
      </c>
      <c r="B447" s="8">
        <v>1</v>
      </c>
      <c r="C447" t="s">
        <v>2623</v>
      </c>
      <c r="D447" t="s">
        <v>174</v>
      </c>
    </row>
    <row r="448" spans="1:4">
      <c r="A448" t="s">
        <v>2087</v>
      </c>
      <c r="B448" s="8">
        <v>1</v>
      </c>
      <c r="C448" t="s">
        <v>1435</v>
      </c>
      <c r="D448" t="s">
        <v>1435</v>
      </c>
    </row>
    <row r="449" spans="1:4">
      <c r="A449" t="s">
        <v>1642</v>
      </c>
      <c r="B449" s="8">
        <v>1</v>
      </c>
      <c r="C449" t="s">
        <v>2624</v>
      </c>
      <c r="D449" t="s">
        <v>2625</v>
      </c>
    </row>
    <row r="450" spans="1:4">
      <c r="A450" t="s">
        <v>1703</v>
      </c>
      <c r="B450" s="8">
        <v>1</v>
      </c>
      <c r="C450" t="s">
        <v>2626</v>
      </c>
    </row>
    <row r="451" spans="1:4">
      <c r="A451" t="s">
        <v>1925</v>
      </c>
      <c r="B451" s="8">
        <v>1</v>
      </c>
      <c r="C451" t="s">
        <v>2627</v>
      </c>
      <c r="D451" t="s">
        <v>2628</v>
      </c>
    </row>
    <row r="452" spans="1:4">
      <c r="A452" t="s">
        <v>2027</v>
      </c>
      <c r="B452" s="8">
        <v>1</v>
      </c>
      <c r="C452" t="s">
        <v>2629</v>
      </c>
      <c r="D452" t="s">
        <v>2630</v>
      </c>
    </row>
    <row r="453" spans="1:4">
      <c r="A453" t="s">
        <v>1788</v>
      </c>
      <c r="B453" s="8">
        <v>1</v>
      </c>
      <c r="C453" t="s">
        <v>2631</v>
      </c>
      <c r="D453" t="s">
        <v>2456</v>
      </c>
    </row>
    <row r="454" spans="1:4">
      <c r="A454" t="s">
        <v>1592</v>
      </c>
      <c r="B454" s="8">
        <v>1</v>
      </c>
      <c r="C454" t="s">
        <v>2632</v>
      </c>
      <c r="D454" t="s">
        <v>2633</v>
      </c>
    </row>
    <row r="455" spans="1:4">
      <c r="A455" t="s">
        <v>1569</v>
      </c>
      <c r="B455" s="8">
        <v>1</v>
      </c>
      <c r="C455" t="s">
        <v>107</v>
      </c>
    </row>
    <row r="456" spans="1:4">
      <c r="A456" t="s">
        <v>2108</v>
      </c>
      <c r="B456" s="8">
        <v>1</v>
      </c>
      <c r="C456" t="s">
        <v>107</v>
      </c>
      <c r="D456" t="s">
        <v>2634</v>
      </c>
    </row>
    <row r="457" spans="1:4">
      <c r="A457" t="s">
        <v>1704</v>
      </c>
      <c r="B457" s="8">
        <v>1</v>
      </c>
      <c r="C457" t="s">
        <v>2635</v>
      </c>
      <c r="D457" t="s">
        <v>2636</v>
      </c>
    </row>
    <row r="458" spans="1:4">
      <c r="A458" t="s">
        <v>1983</v>
      </c>
      <c r="B458" s="8">
        <v>1</v>
      </c>
      <c r="C458" t="s">
        <v>2637</v>
      </c>
      <c r="D458" t="s">
        <v>2638</v>
      </c>
    </row>
    <row r="459" spans="1:4">
      <c r="A459" t="s">
        <v>1870</v>
      </c>
      <c r="B459" s="8">
        <v>1</v>
      </c>
      <c r="C459" t="s">
        <v>2639</v>
      </c>
      <c r="D459" t="s">
        <v>2640</v>
      </c>
    </row>
    <row r="460" spans="1:4">
      <c r="A460" t="s">
        <v>2029</v>
      </c>
      <c r="B460" s="8">
        <v>1</v>
      </c>
      <c r="C460" t="s">
        <v>2641</v>
      </c>
    </row>
    <row r="461" spans="1:4">
      <c r="A461" t="s">
        <v>1906</v>
      </c>
      <c r="B461" s="8">
        <v>1</v>
      </c>
      <c r="C461" t="s">
        <v>2642</v>
      </c>
      <c r="D461" t="s">
        <v>2643</v>
      </c>
    </row>
    <row r="462" spans="1:4">
      <c r="A462" t="s">
        <v>1897</v>
      </c>
      <c r="B462" s="8">
        <v>1</v>
      </c>
      <c r="C462" t="s">
        <v>2644</v>
      </c>
      <c r="D462" t="s">
        <v>2645</v>
      </c>
    </row>
    <row r="463" spans="1:4">
      <c r="A463" t="s">
        <v>1866</v>
      </c>
      <c r="B463" s="8">
        <v>1</v>
      </c>
      <c r="C463" t="s">
        <v>2646</v>
      </c>
    </row>
    <row r="464" spans="1:4">
      <c r="A464" t="s">
        <v>1840</v>
      </c>
      <c r="B464" s="8">
        <v>1</v>
      </c>
      <c r="D464" t="s">
        <v>2647</v>
      </c>
    </row>
    <row r="465" spans="1:4">
      <c r="A465" t="s">
        <v>1638</v>
      </c>
      <c r="B465" s="8">
        <v>1</v>
      </c>
      <c r="C465" t="s">
        <v>2648</v>
      </c>
    </row>
    <row r="466" spans="1:4">
      <c r="A466" t="s">
        <v>1796</v>
      </c>
      <c r="B466" s="8">
        <v>1</v>
      </c>
      <c r="C466" t="s">
        <v>2649</v>
      </c>
    </row>
    <row r="467" spans="1:4">
      <c r="A467" t="s">
        <v>1797</v>
      </c>
      <c r="B467" s="8">
        <v>1</v>
      </c>
      <c r="C467" t="s">
        <v>2650</v>
      </c>
    </row>
    <row r="468" spans="1:4">
      <c r="A468" t="s">
        <v>1939</v>
      </c>
      <c r="B468" s="8">
        <v>1</v>
      </c>
      <c r="C468" t="s">
        <v>2651</v>
      </c>
      <c r="D468" t="s">
        <v>2652</v>
      </c>
    </row>
    <row r="469" spans="1:4">
      <c r="A469" t="s">
        <v>1579</v>
      </c>
      <c r="B469" s="8">
        <v>1</v>
      </c>
      <c r="C469" t="s">
        <v>107</v>
      </c>
    </row>
    <row r="470" spans="1:4">
      <c r="A470" t="s">
        <v>1725</v>
      </c>
      <c r="B470" s="8">
        <v>1</v>
      </c>
      <c r="C470" t="s">
        <v>107</v>
      </c>
    </row>
    <row r="471" spans="1:4">
      <c r="A471" t="s">
        <v>1615</v>
      </c>
      <c r="B471" s="8">
        <v>1</v>
      </c>
      <c r="C471" t="s">
        <v>2653</v>
      </c>
      <c r="D471" t="s">
        <v>2654</v>
      </c>
    </row>
    <row r="472" spans="1:4">
      <c r="A472" t="s">
        <v>1988</v>
      </c>
      <c r="B472" s="8">
        <v>1</v>
      </c>
      <c r="C472" t="s">
        <v>2655</v>
      </c>
    </row>
    <row r="473" spans="1:4">
      <c r="A473" t="s">
        <v>2025</v>
      </c>
      <c r="B473" s="8">
        <v>1</v>
      </c>
      <c r="C473" t="s">
        <v>651</v>
      </c>
    </row>
    <row r="474" spans="1:4">
      <c r="A474" t="s">
        <v>1728</v>
      </c>
      <c r="B474" s="8">
        <v>1</v>
      </c>
      <c r="C474" t="s">
        <v>2656</v>
      </c>
    </row>
    <row r="475" spans="1:4">
      <c r="A475" t="s">
        <v>1654</v>
      </c>
      <c r="B475" s="8">
        <v>1</v>
      </c>
      <c r="C475" t="s">
        <v>2657</v>
      </c>
    </row>
    <row r="476" spans="1:4">
      <c r="A476" t="s">
        <v>1762</v>
      </c>
      <c r="B476" s="8">
        <v>1</v>
      </c>
      <c r="C476" t="s">
        <v>2658</v>
      </c>
      <c r="D476" t="s">
        <v>2659</v>
      </c>
    </row>
    <row r="477" spans="1:4">
      <c r="A477" t="s">
        <v>1926</v>
      </c>
      <c r="B477" s="8">
        <v>1</v>
      </c>
      <c r="C477" t="s">
        <v>2660</v>
      </c>
    </row>
    <row r="478" spans="1:4">
      <c r="A478" t="s">
        <v>1868</v>
      </c>
      <c r="B478" s="8">
        <v>1</v>
      </c>
      <c r="C478" t="s">
        <v>107</v>
      </c>
    </row>
    <row r="479" spans="1:4">
      <c r="A479" t="s">
        <v>57</v>
      </c>
      <c r="B479" s="8">
        <v>1</v>
      </c>
      <c r="C479" t="s">
        <v>58</v>
      </c>
      <c r="D479" t="s">
        <v>2661</v>
      </c>
    </row>
    <row r="480" spans="1:4">
      <c r="A480" t="s">
        <v>1935</v>
      </c>
      <c r="B480" s="8">
        <v>1</v>
      </c>
      <c r="C480" t="s">
        <v>2662</v>
      </c>
      <c r="D480" t="s">
        <v>2663</v>
      </c>
    </row>
    <row r="481" spans="1:4">
      <c r="A481" t="s">
        <v>1726</v>
      </c>
      <c r="B481" s="8">
        <v>1</v>
      </c>
      <c r="C481" t="s">
        <v>2664</v>
      </c>
      <c r="D481" t="s">
        <v>2665</v>
      </c>
    </row>
    <row r="482" spans="1:4">
      <c r="A482" t="s">
        <v>1720</v>
      </c>
      <c r="B482" s="8">
        <v>1</v>
      </c>
      <c r="C482" t="s">
        <v>2666</v>
      </c>
    </row>
    <row r="483" spans="1:4">
      <c r="A483" t="s">
        <v>1623</v>
      </c>
      <c r="B483" s="8">
        <v>1</v>
      </c>
      <c r="C483" t="s">
        <v>2667</v>
      </c>
      <c r="D483" t="s">
        <v>2668</v>
      </c>
    </row>
    <row r="484" spans="1:4">
      <c r="A484" t="s">
        <v>1751</v>
      </c>
      <c r="B484" s="8">
        <v>1</v>
      </c>
      <c r="C484" t="s">
        <v>2669</v>
      </c>
      <c r="D484" t="s">
        <v>2670</v>
      </c>
    </row>
    <row r="485" spans="1:4">
      <c r="A485" t="s">
        <v>1854</v>
      </c>
      <c r="B485" s="8">
        <v>1</v>
      </c>
      <c r="C485" t="s">
        <v>2671</v>
      </c>
      <c r="D485" t="s">
        <v>2672</v>
      </c>
    </row>
    <row r="486" spans="1:4">
      <c r="A486" t="s">
        <v>1702</v>
      </c>
      <c r="B486" s="8">
        <v>1</v>
      </c>
      <c r="C486" t="s">
        <v>2673</v>
      </c>
    </row>
    <row r="487" spans="1:4">
      <c r="A487" t="s">
        <v>1756</v>
      </c>
      <c r="B487" s="8">
        <v>1</v>
      </c>
      <c r="C487" t="s">
        <v>2674</v>
      </c>
      <c r="D487" t="s">
        <v>2675</v>
      </c>
    </row>
    <row r="488" spans="1:4">
      <c r="A488" t="s">
        <v>1521</v>
      </c>
      <c r="B488" s="8">
        <v>1</v>
      </c>
      <c r="C488" t="s">
        <v>1522</v>
      </c>
      <c r="D488" t="s">
        <v>1523</v>
      </c>
    </row>
    <row r="489" spans="1:4">
      <c r="A489" t="s">
        <v>1596</v>
      </c>
      <c r="B489" s="8">
        <v>1</v>
      </c>
      <c r="C489" t="s">
        <v>2676</v>
      </c>
      <c r="D489" t="s">
        <v>2677</v>
      </c>
    </row>
    <row r="490" spans="1:4">
      <c r="A490" t="s">
        <v>1752</v>
      </c>
      <c r="B490" s="8">
        <v>1</v>
      </c>
      <c r="C490" t="s">
        <v>2678</v>
      </c>
      <c r="D490" t="s">
        <v>2679</v>
      </c>
    </row>
    <row r="491" spans="1:4">
      <c r="A491" t="s">
        <v>1888</v>
      </c>
      <c r="B491" s="8">
        <v>1</v>
      </c>
      <c r="C491" t="s">
        <v>107</v>
      </c>
    </row>
    <row r="492" spans="1:4">
      <c r="A492" t="s">
        <v>1678</v>
      </c>
      <c r="B492" s="8">
        <v>1</v>
      </c>
      <c r="C492" t="s">
        <v>1518</v>
      </c>
      <c r="D492" t="s">
        <v>2680</v>
      </c>
    </row>
    <row r="493" spans="1:4">
      <c r="A493" t="s">
        <v>1856</v>
      </c>
      <c r="B493" s="8">
        <v>1</v>
      </c>
      <c r="C493" t="s">
        <v>107</v>
      </c>
    </row>
    <row r="494" spans="1:4">
      <c r="A494" t="s">
        <v>1937</v>
      </c>
      <c r="B494" s="8">
        <v>1</v>
      </c>
      <c r="C494" t="s">
        <v>2681</v>
      </c>
      <c r="D494" t="s">
        <v>2682</v>
      </c>
    </row>
    <row r="495" spans="1:4">
      <c r="A495" t="s">
        <v>1942</v>
      </c>
      <c r="B495" s="8">
        <v>1</v>
      </c>
      <c r="C495" t="s">
        <v>2683</v>
      </c>
    </row>
    <row r="496" spans="1:4">
      <c r="A496" t="s">
        <v>1841</v>
      </c>
      <c r="B496" s="8">
        <v>1</v>
      </c>
      <c r="D496" t="s">
        <v>2684</v>
      </c>
    </row>
    <row r="497" spans="1:4">
      <c r="A497" t="s">
        <v>1733</v>
      </c>
      <c r="B497" s="8">
        <v>1</v>
      </c>
      <c r="C497" t="s">
        <v>107</v>
      </c>
      <c r="D497" t="s">
        <v>2685</v>
      </c>
    </row>
    <row r="498" spans="1:4">
      <c r="A498" t="s">
        <v>1637</v>
      </c>
      <c r="B498" s="8">
        <v>1</v>
      </c>
      <c r="C498" t="s">
        <v>107</v>
      </c>
    </row>
    <row r="499" spans="1:4">
      <c r="A499" t="s">
        <v>1869</v>
      </c>
      <c r="B499" s="8">
        <v>1</v>
      </c>
      <c r="C499" t="s">
        <v>2686</v>
      </c>
    </row>
    <row r="500" spans="1:4">
      <c r="A500" t="s">
        <v>1914</v>
      </c>
      <c r="B500" s="8">
        <v>1</v>
      </c>
      <c r="C500" t="s">
        <v>2687</v>
      </c>
      <c r="D500" t="s">
        <v>2688</v>
      </c>
    </row>
    <row r="501" spans="1:4">
      <c r="A501" t="s">
        <v>1747</v>
      </c>
      <c r="B501" s="8">
        <v>1</v>
      </c>
      <c r="C501" t="s">
        <v>2689</v>
      </c>
      <c r="D501" t="s">
        <v>2690</v>
      </c>
    </row>
    <row r="502" spans="1:4">
      <c r="A502" t="s">
        <v>1936</v>
      </c>
      <c r="B502" s="8">
        <v>1</v>
      </c>
      <c r="C502" t="s">
        <v>2691</v>
      </c>
    </row>
    <row r="503" spans="1:4">
      <c r="A503" t="s">
        <v>2053</v>
      </c>
      <c r="B503" s="8">
        <v>1</v>
      </c>
      <c r="C503" t="s">
        <v>2692</v>
      </c>
      <c r="D503" t="s">
        <v>156</v>
      </c>
    </row>
    <row r="504" spans="1:4">
      <c r="A504" t="s">
        <v>2094</v>
      </c>
      <c r="B504" s="8">
        <v>1</v>
      </c>
      <c r="C504" t="s">
        <v>2693</v>
      </c>
      <c r="D504" t="s">
        <v>2694</v>
      </c>
    </row>
    <row r="505" spans="1:4">
      <c r="A505" t="s">
        <v>2005</v>
      </c>
      <c r="B505" s="8">
        <v>1</v>
      </c>
      <c r="C505" t="s">
        <v>2695</v>
      </c>
      <c r="D505" t="s">
        <v>2696</v>
      </c>
    </row>
    <row r="506" spans="1:4">
      <c r="A506" t="s">
        <v>1746</v>
      </c>
      <c r="B506" s="8">
        <v>1</v>
      </c>
      <c r="C506" t="s">
        <v>2697</v>
      </c>
    </row>
    <row r="507" spans="1:4">
      <c r="A507" t="s">
        <v>1759</v>
      </c>
      <c r="B507" s="8">
        <v>1</v>
      </c>
      <c r="C507" t="s">
        <v>508</v>
      </c>
    </row>
    <row r="508" spans="1:4">
      <c r="A508" t="s">
        <v>1984</v>
      </c>
      <c r="B508" s="8">
        <v>1</v>
      </c>
      <c r="C508" t="s">
        <v>2698</v>
      </c>
      <c r="D508" t="s">
        <v>2699</v>
      </c>
    </row>
    <row r="509" spans="1:4">
      <c r="A509" t="s">
        <v>2054</v>
      </c>
      <c r="B509" s="8">
        <v>1</v>
      </c>
      <c r="C509" t="s">
        <v>2474</v>
      </c>
      <c r="D509" t="s">
        <v>156</v>
      </c>
    </row>
    <row r="510" spans="1:4">
      <c r="A510" t="s">
        <v>2011</v>
      </c>
      <c r="B510" s="8">
        <v>1</v>
      </c>
      <c r="C510" t="s">
        <v>2700</v>
      </c>
      <c r="D510" t="s">
        <v>2701</v>
      </c>
    </row>
    <row r="511" spans="1:4">
      <c r="A511" t="s">
        <v>2000</v>
      </c>
      <c r="B511" s="8">
        <v>1</v>
      </c>
      <c r="C511" t="s">
        <v>107</v>
      </c>
    </row>
    <row r="512" spans="1:4">
      <c r="A512" t="s">
        <v>2096</v>
      </c>
      <c r="B512" s="8">
        <v>1</v>
      </c>
      <c r="C512" t="s">
        <v>2702</v>
      </c>
    </row>
    <row r="513" spans="1:4">
      <c r="A513" t="s">
        <v>1959</v>
      </c>
      <c r="B513" s="8">
        <v>1</v>
      </c>
      <c r="C513" t="s">
        <v>2703</v>
      </c>
      <c r="D513" t="s">
        <v>2704</v>
      </c>
    </row>
    <row r="514" spans="1:4">
      <c r="A514" t="s">
        <v>1757</v>
      </c>
      <c r="B514" s="8">
        <v>1</v>
      </c>
      <c r="C514" t="s">
        <v>2705</v>
      </c>
      <c r="D514" t="s">
        <v>2706</v>
      </c>
    </row>
    <row r="515" spans="1:4">
      <c r="A515" t="s">
        <v>1908</v>
      </c>
      <c r="B515" s="8">
        <v>1</v>
      </c>
      <c r="C515" t="s">
        <v>2707</v>
      </c>
      <c r="D515" t="s">
        <v>2708</v>
      </c>
    </row>
    <row r="516" spans="1:4">
      <c r="A516" t="s">
        <v>1944</v>
      </c>
      <c r="B516" s="8">
        <v>1</v>
      </c>
      <c r="C516" t="s">
        <v>2709</v>
      </c>
      <c r="D516" t="s">
        <v>2710</v>
      </c>
    </row>
    <row r="517" spans="1:4">
      <c r="A517" t="s">
        <v>2001</v>
      </c>
      <c r="B517" s="8">
        <v>1</v>
      </c>
      <c r="C517" t="s">
        <v>107</v>
      </c>
    </row>
    <row r="518" spans="1:4">
      <c r="A518" t="s">
        <v>2022</v>
      </c>
      <c r="B518" s="8">
        <v>1</v>
      </c>
      <c r="C518" t="s">
        <v>2711</v>
      </c>
      <c r="D518" t="s">
        <v>2712</v>
      </c>
    </row>
    <row r="519" spans="1:4">
      <c r="A519" t="s">
        <v>2062</v>
      </c>
      <c r="B519" s="8">
        <v>1</v>
      </c>
      <c r="C519" t="s">
        <v>1194</v>
      </c>
    </row>
    <row r="520" spans="1:4">
      <c r="A520" t="s">
        <v>1786</v>
      </c>
      <c r="B520" s="8">
        <v>1</v>
      </c>
      <c r="C520" t="s">
        <v>2713</v>
      </c>
      <c r="D520" t="s">
        <v>2714</v>
      </c>
    </row>
    <row r="521" spans="1:4">
      <c r="A521" t="s">
        <v>1927</v>
      </c>
      <c r="B521" s="8">
        <v>1</v>
      </c>
      <c r="C521" t="s">
        <v>2715</v>
      </c>
      <c r="D521" t="s">
        <v>2716</v>
      </c>
    </row>
    <row r="522" spans="1:4">
      <c r="A522" t="s">
        <v>2116</v>
      </c>
      <c r="B522" s="8">
        <v>1</v>
      </c>
      <c r="C522" t="s">
        <v>2717</v>
      </c>
      <c r="D522" t="s">
        <v>2718</v>
      </c>
    </row>
    <row r="523" spans="1:4">
      <c r="A523" t="s">
        <v>2031</v>
      </c>
      <c r="B523" s="8">
        <v>1</v>
      </c>
      <c r="C523" t="s">
        <v>2719</v>
      </c>
      <c r="D523" t="s">
        <v>2720</v>
      </c>
    </row>
    <row r="524" spans="1:4">
      <c r="A524" t="s">
        <v>1946</v>
      </c>
      <c r="B524" s="8">
        <v>1</v>
      </c>
      <c r="C524" t="s">
        <v>107</v>
      </c>
    </row>
    <row r="525" spans="1:4">
      <c r="A525" t="s">
        <v>1834</v>
      </c>
      <c r="B525" s="8">
        <v>1</v>
      </c>
      <c r="C525" t="s">
        <v>107</v>
      </c>
    </row>
    <row r="526" spans="1:4">
      <c r="A526" t="s">
        <v>2014</v>
      </c>
      <c r="B526" s="8">
        <v>1</v>
      </c>
      <c r="C526" t="s">
        <v>2721</v>
      </c>
      <c r="D526" t="s">
        <v>2722</v>
      </c>
    </row>
    <row r="527" spans="1:4">
      <c r="A527" t="s">
        <v>1601</v>
      </c>
      <c r="B527" s="8">
        <v>1</v>
      </c>
      <c r="C527" t="s">
        <v>2723</v>
      </c>
      <c r="D527" t="s">
        <v>2724</v>
      </c>
    </row>
    <row r="528" spans="1:4">
      <c r="A528" t="s">
        <v>1758</v>
      </c>
      <c r="B528" s="8">
        <v>1</v>
      </c>
      <c r="C528" t="s">
        <v>2725</v>
      </c>
      <c r="D528" t="s">
        <v>2726</v>
      </c>
    </row>
    <row r="529" spans="1:4">
      <c r="A529" t="s">
        <v>2040</v>
      </c>
      <c r="B529" s="8">
        <v>1</v>
      </c>
      <c r="C529" t="s">
        <v>2727</v>
      </c>
      <c r="D529" t="s">
        <v>113</v>
      </c>
    </row>
    <row r="530" spans="1:4">
      <c r="A530" t="s">
        <v>1782</v>
      </c>
      <c r="B530" s="8">
        <v>1</v>
      </c>
      <c r="C530" t="s">
        <v>2728</v>
      </c>
    </row>
    <row r="531" spans="1:4">
      <c r="A531" t="s">
        <v>1877</v>
      </c>
      <c r="B531" s="8">
        <v>1</v>
      </c>
      <c r="C531" t="s">
        <v>2729</v>
      </c>
      <c r="D531" t="s">
        <v>2730</v>
      </c>
    </row>
    <row r="532" spans="1:4">
      <c r="A532" t="s">
        <v>1951</v>
      </c>
      <c r="B532" s="8">
        <v>1</v>
      </c>
      <c r="C532" t="s">
        <v>2731</v>
      </c>
    </row>
    <row r="533" spans="1:4">
      <c r="A533" t="s">
        <v>1583</v>
      </c>
      <c r="B533" s="8">
        <v>1</v>
      </c>
      <c r="C533" t="s">
        <v>107</v>
      </c>
    </row>
    <row r="534" spans="1:4">
      <c r="A534" t="s">
        <v>2056</v>
      </c>
      <c r="B534" s="8">
        <v>1</v>
      </c>
      <c r="C534" t="s">
        <v>2732</v>
      </c>
      <c r="D534" t="s">
        <v>160</v>
      </c>
    </row>
    <row r="535" spans="1:4">
      <c r="A535" t="s">
        <v>2012</v>
      </c>
      <c r="B535" s="8">
        <v>1</v>
      </c>
      <c r="C535" t="s">
        <v>2733</v>
      </c>
    </row>
    <row r="536" spans="1:4">
      <c r="A536" t="s">
        <v>2030</v>
      </c>
      <c r="B536" s="8">
        <v>1</v>
      </c>
      <c r="C536" t="s">
        <v>2734</v>
      </c>
      <c r="D536" t="s">
        <v>2735</v>
      </c>
    </row>
    <row r="537" spans="1:4">
      <c r="A537" t="s">
        <v>1619</v>
      </c>
      <c r="B537" s="8">
        <v>1</v>
      </c>
      <c r="C537" t="s">
        <v>2736</v>
      </c>
      <c r="D537" t="s">
        <v>2737</v>
      </c>
    </row>
    <row r="538" spans="1:4">
      <c r="A538" t="s">
        <v>2113</v>
      </c>
      <c r="B538" s="8">
        <v>1</v>
      </c>
      <c r="C538" t="s">
        <v>2738</v>
      </c>
    </row>
    <row r="539" spans="1:4">
      <c r="A539" t="s">
        <v>2119</v>
      </c>
      <c r="B539" s="8">
        <v>1</v>
      </c>
      <c r="C539" t="s">
        <v>2739</v>
      </c>
      <c r="D539" t="s">
        <v>2740</v>
      </c>
    </row>
    <row r="540" spans="1:4">
      <c r="A540" t="s">
        <v>2009</v>
      </c>
      <c r="B540" s="8">
        <v>1</v>
      </c>
      <c r="C540" t="s">
        <v>2741</v>
      </c>
    </row>
    <row r="541" spans="1:4">
      <c r="A541" t="s">
        <v>1624</v>
      </c>
      <c r="B541" s="8">
        <v>1</v>
      </c>
      <c r="C541" t="s">
        <v>2742</v>
      </c>
      <c r="D541" t="s">
        <v>2743</v>
      </c>
    </row>
    <row r="542" spans="1:4">
      <c r="A542" t="s">
        <v>2115</v>
      </c>
      <c r="B542" s="8">
        <v>1</v>
      </c>
      <c r="C542" t="s">
        <v>2744</v>
      </c>
      <c r="D542" t="s">
        <v>2745</v>
      </c>
    </row>
    <row r="543" spans="1:4">
      <c r="A543" t="s">
        <v>1616</v>
      </c>
      <c r="B543" s="8">
        <v>1</v>
      </c>
      <c r="C543" t="s">
        <v>2746</v>
      </c>
      <c r="D543" t="s">
        <v>2747</v>
      </c>
    </row>
    <row r="544" spans="1:4">
      <c r="A544" t="s">
        <v>1669</v>
      </c>
      <c r="B544" s="8">
        <v>1</v>
      </c>
      <c r="C544" t="s">
        <v>2748</v>
      </c>
      <c r="D544" t="s">
        <v>2749</v>
      </c>
    </row>
    <row r="545" spans="1:4">
      <c r="A545" t="s">
        <v>2105</v>
      </c>
      <c r="B545" s="8">
        <v>1</v>
      </c>
      <c r="C545" t="s">
        <v>2750</v>
      </c>
      <c r="D545" t="s">
        <v>2751</v>
      </c>
    </row>
    <row r="546" spans="1:4">
      <c r="A546" t="s">
        <v>2018</v>
      </c>
      <c r="B546" s="8">
        <v>1</v>
      </c>
      <c r="C546" t="s">
        <v>2752</v>
      </c>
      <c r="D546" t="s">
        <v>2753</v>
      </c>
    </row>
    <row r="547" spans="1:4">
      <c r="A547" t="s">
        <v>2023</v>
      </c>
      <c r="B547" s="8">
        <v>1</v>
      </c>
      <c r="C547" t="s">
        <v>424</v>
      </c>
      <c r="D547" t="s">
        <v>2754</v>
      </c>
    </row>
    <row r="548" spans="1:4">
      <c r="A548" t="s">
        <v>1987</v>
      </c>
      <c r="B548" s="8">
        <v>1</v>
      </c>
      <c r="C548" t="s">
        <v>2755</v>
      </c>
    </row>
    <row r="549" spans="1:4">
      <c r="A549" t="s">
        <v>1732</v>
      </c>
      <c r="B549" s="8">
        <v>1</v>
      </c>
      <c r="C549" t="s">
        <v>2756</v>
      </c>
    </row>
    <row r="550" spans="1:4">
      <c r="A550" t="s">
        <v>1978</v>
      </c>
      <c r="B550" s="8">
        <v>1</v>
      </c>
      <c r="C550" t="s">
        <v>2757</v>
      </c>
      <c r="D550" t="s">
        <v>2758</v>
      </c>
    </row>
    <row r="551" spans="1:4">
      <c r="A551" t="s">
        <v>1846</v>
      </c>
      <c r="B551" s="8">
        <v>1</v>
      </c>
      <c r="C551" t="s">
        <v>2759</v>
      </c>
      <c r="D551" t="s">
        <v>2760</v>
      </c>
    </row>
    <row r="552" spans="1:4">
      <c r="A552" t="s">
        <v>1684</v>
      </c>
      <c r="B552" s="8">
        <v>1</v>
      </c>
      <c r="C552" t="s">
        <v>2761</v>
      </c>
      <c r="D552" t="s">
        <v>2762</v>
      </c>
    </row>
    <row r="553" spans="1:4">
      <c r="A553" t="s">
        <v>2065</v>
      </c>
      <c r="B553" s="8">
        <v>1</v>
      </c>
      <c r="C553" t="s">
        <v>2763</v>
      </c>
      <c r="D553" t="s">
        <v>179</v>
      </c>
    </row>
    <row r="554" spans="1:4">
      <c r="A554" t="s">
        <v>1807</v>
      </c>
      <c r="B554" s="8">
        <v>1</v>
      </c>
      <c r="C554" t="s">
        <v>2764</v>
      </c>
    </row>
    <row r="555" spans="1:4">
      <c r="A555" t="s">
        <v>1964</v>
      </c>
      <c r="B555" s="8">
        <v>1</v>
      </c>
      <c r="C555" t="s">
        <v>2296</v>
      </c>
      <c r="D555" t="s">
        <v>2765</v>
      </c>
    </row>
    <row r="556" spans="1:4">
      <c r="A556" t="s">
        <v>1776</v>
      </c>
      <c r="B556" s="8">
        <v>1</v>
      </c>
      <c r="C556" t="s">
        <v>2766</v>
      </c>
      <c r="D556" t="s">
        <v>2767</v>
      </c>
    </row>
    <row r="557" spans="1:4">
      <c r="A557" t="s">
        <v>1800</v>
      </c>
      <c r="B557" s="8">
        <v>1</v>
      </c>
      <c r="C557" t="s">
        <v>2768</v>
      </c>
      <c r="D557" t="s">
        <v>2769</v>
      </c>
    </row>
    <row r="558" spans="1:4">
      <c r="A558" t="s">
        <v>1629</v>
      </c>
      <c r="B558" s="8">
        <v>1</v>
      </c>
      <c r="C558" t="s">
        <v>107</v>
      </c>
    </row>
    <row r="559" spans="1:4">
      <c r="A559" t="s">
        <v>2110</v>
      </c>
      <c r="B559" s="8">
        <v>1</v>
      </c>
      <c r="C559" t="s">
        <v>2770</v>
      </c>
      <c r="D559" t="s">
        <v>2771</v>
      </c>
    </row>
    <row r="560" spans="1:4">
      <c r="A560" t="s">
        <v>2091</v>
      </c>
      <c r="B560" s="8">
        <v>1</v>
      </c>
      <c r="C560" t="s">
        <v>2772</v>
      </c>
      <c r="D560" t="s">
        <v>2773</v>
      </c>
    </row>
    <row r="561" spans="1:4">
      <c r="A561" t="s">
        <v>1565</v>
      </c>
      <c r="B561" s="8">
        <v>1</v>
      </c>
      <c r="C561" t="s">
        <v>2774</v>
      </c>
      <c r="D561" t="s">
        <v>2775</v>
      </c>
    </row>
    <row r="562" spans="1:4">
      <c r="A562" t="s">
        <v>1981</v>
      </c>
      <c r="B562" s="8">
        <v>1</v>
      </c>
      <c r="C562" t="s">
        <v>2776</v>
      </c>
      <c r="D562" t="s">
        <v>2777</v>
      </c>
    </row>
    <row r="563" spans="1:4">
      <c r="A563" t="s">
        <v>1573</v>
      </c>
      <c r="B563" s="8">
        <v>1</v>
      </c>
      <c r="D563" t="s">
        <v>196</v>
      </c>
    </row>
    <row r="564" spans="1:4">
      <c r="A564" t="s">
        <v>1960</v>
      </c>
      <c r="B564" s="8">
        <v>1</v>
      </c>
      <c r="C564" t="s">
        <v>2372</v>
      </c>
      <c r="D564" t="s">
        <v>2778</v>
      </c>
    </row>
    <row r="565" spans="1:4">
      <c r="A565" t="s">
        <v>1804</v>
      </c>
      <c r="B565" s="8">
        <v>1</v>
      </c>
      <c r="C565" t="s">
        <v>2779</v>
      </c>
      <c r="D565" t="s">
        <v>2780</v>
      </c>
    </row>
    <row r="566" spans="1:4">
      <c r="A566" t="s">
        <v>1892</v>
      </c>
      <c r="B566" s="8">
        <v>1</v>
      </c>
      <c r="C566" t="s">
        <v>2781</v>
      </c>
      <c r="D566" t="s">
        <v>2782</v>
      </c>
    </row>
    <row r="567" spans="1:4">
      <c r="A567" t="s">
        <v>2109</v>
      </c>
      <c r="B567" s="8">
        <v>1</v>
      </c>
      <c r="C567" t="s">
        <v>2783</v>
      </c>
    </row>
    <row r="568" spans="1:4">
      <c r="A568" t="s">
        <v>1706</v>
      </c>
      <c r="B568" s="8">
        <v>1</v>
      </c>
      <c r="C568" t="s">
        <v>2784</v>
      </c>
      <c r="D568" t="s">
        <v>2785</v>
      </c>
    </row>
    <row r="569" spans="1:4">
      <c r="A569" t="s">
        <v>2079</v>
      </c>
      <c r="B569" s="8">
        <v>1</v>
      </c>
      <c r="C569" t="s">
        <v>2786</v>
      </c>
      <c r="D569" t="s">
        <v>2787</v>
      </c>
    </row>
    <row r="570" spans="1:4">
      <c r="A570" t="s">
        <v>2064</v>
      </c>
      <c r="B570" s="8">
        <v>1</v>
      </c>
      <c r="C570" t="s">
        <v>2788</v>
      </c>
      <c r="D570" t="s">
        <v>177</v>
      </c>
    </row>
    <row r="571" spans="1:4">
      <c r="A571" t="s">
        <v>1991</v>
      </c>
      <c r="B571" s="8">
        <v>1</v>
      </c>
      <c r="C571" t="s">
        <v>133</v>
      </c>
      <c r="D571" t="s">
        <v>2789</v>
      </c>
    </row>
    <row r="572" spans="1:4">
      <c r="A572" t="s">
        <v>1675</v>
      </c>
      <c r="B572" s="8">
        <v>1</v>
      </c>
      <c r="C572" t="s">
        <v>2370</v>
      </c>
      <c r="D572" t="s">
        <v>2790</v>
      </c>
    </row>
    <row r="573" spans="1:4">
      <c r="A573" t="s">
        <v>1705</v>
      </c>
      <c r="B573" s="8">
        <v>1</v>
      </c>
      <c r="C573" t="s">
        <v>2791</v>
      </c>
      <c r="D573" t="s">
        <v>2792</v>
      </c>
    </row>
    <row r="574" spans="1:4">
      <c r="A574" t="s">
        <v>2058</v>
      </c>
      <c r="B574" s="8">
        <v>1</v>
      </c>
      <c r="C574" t="s">
        <v>2793</v>
      </c>
      <c r="D574" t="s">
        <v>170</v>
      </c>
    </row>
    <row r="575" spans="1:4">
      <c r="A575" t="s">
        <v>1938</v>
      </c>
      <c r="B575" s="8">
        <v>1</v>
      </c>
      <c r="C575" t="s">
        <v>2794</v>
      </c>
      <c r="D575" t="s">
        <v>2795</v>
      </c>
    </row>
    <row r="576" spans="1:4">
      <c r="A576" t="s">
        <v>1898</v>
      </c>
      <c r="B576" s="8">
        <v>1</v>
      </c>
      <c r="C576" t="s">
        <v>2796</v>
      </c>
      <c r="D576" t="s">
        <v>2797</v>
      </c>
    </row>
    <row r="577" spans="1:4">
      <c r="A577" t="s">
        <v>2126</v>
      </c>
      <c r="B577" s="8">
        <v>1</v>
      </c>
      <c r="C577" t="s">
        <v>2798</v>
      </c>
      <c r="D577" t="s">
        <v>2799</v>
      </c>
    </row>
    <row r="578" spans="1:4">
      <c r="A578" t="s">
        <v>1576</v>
      </c>
      <c r="B578" s="8">
        <v>1</v>
      </c>
      <c r="C578" t="s">
        <v>2800</v>
      </c>
    </row>
    <row r="579" spans="1:4">
      <c r="A579" t="s">
        <v>1760</v>
      </c>
      <c r="B579" s="8">
        <v>1</v>
      </c>
      <c r="C579" t="s">
        <v>2801</v>
      </c>
    </row>
    <row r="580" spans="1:4">
      <c r="A580" t="s">
        <v>1753</v>
      </c>
      <c r="B580" s="8">
        <v>1</v>
      </c>
      <c r="C580" t="s">
        <v>2802</v>
      </c>
      <c r="D580" t="s">
        <v>2803</v>
      </c>
    </row>
    <row r="581" spans="1:4">
      <c r="A581" t="s">
        <v>1778</v>
      </c>
      <c r="B581" s="8">
        <v>1</v>
      </c>
      <c r="C581" t="s">
        <v>2804</v>
      </c>
      <c r="D581" t="s">
        <v>2805</v>
      </c>
    </row>
    <row r="582" spans="1:4">
      <c r="A582" t="s">
        <v>1844</v>
      </c>
      <c r="B582" s="8">
        <v>1</v>
      </c>
      <c r="C582" t="s">
        <v>2806</v>
      </c>
    </row>
    <row r="583" spans="1:4">
      <c r="A583" t="s">
        <v>1607</v>
      </c>
      <c r="B583" s="8">
        <v>1</v>
      </c>
      <c r="C583" t="s">
        <v>2807</v>
      </c>
      <c r="D583" t="s">
        <v>2808</v>
      </c>
    </row>
    <row r="584" spans="1:4">
      <c r="A584" t="s">
        <v>2104</v>
      </c>
      <c r="B584" s="8">
        <v>1</v>
      </c>
      <c r="C584" t="s">
        <v>2809</v>
      </c>
      <c r="D584" t="s">
        <v>2810</v>
      </c>
    </row>
    <row r="585" spans="1:4">
      <c r="A585" t="s">
        <v>1639</v>
      </c>
      <c r="B585" s="8">
        <v>1</v>
      </c>
      <c r="C585" t="s">
        <v>2811</v>
      </c>
      <c r="D585" t="s">
        <v>2812</v>
      </c>
    </row>
    <row r="586" spans="1:4">
      <c r="A586" t="s">
        <v>1515</v>
      </c>
      <c r="B586" s="8">
        <v>1</v>
      </c>
      <c r="C586" t="s">
        <v>107</v>
      </c>
    </row>
    <row r="587" spans="1:4">
      <c r="A587" t="s">
        <v>2107</v>
      </c>
      <c r="B587" s="8">
        <v>1</v>
      </c>
      <c r="C587" t="s">
        <v>2813</v>
      </c>
    </row>
    <row r="588" spans="1:4">
      <c r="A588" t="s">
        <v>1996</v>
      </c>
      <c r="B588" s="8">
        <v>1</v>
      </c>
      <c r="C588" t="s">
        <v>2435</v>
      </c>
      <c r="D588" t="s">
        <v>2814</v>
      </c>
    </row>
    <row r="589" spans="1:4">
      <c r="A589" t="s">
        <v>2124</v>
      </c>
      <c r="B589" s="8">
        <v>1</v>
      </c>
      <c r="C589" t="s">
        <v>2529</v>
      </c>
      <c r="D589" t="s">
        <v>2815</v>
      </c>
    </row>
    <row r="590" spans="1:4">
      <c r="A590" t="s">
        <v>1801</v>
      </c>
      <c r="B590" s="8">
        <v>1</v>
      </c>
      <c r="C590" t="s">
        <v>2816</v>
      </c>
      <c r="D590" t="s">
        <v>2817</v>
      </c>
    </row>
    <row r="591" spans="1:4">
      <c r="A591" t="s">
        <v>2004</v>
      </c>
      <c r="B591" s="8">
        <v>1</v>
      </c>
      <c r="C591" t="s">
        <v>2818</v>
      </c>
      <c r="D591" t="s">
        <v>2819</v>
      </c>
    </row>
    <row r="592" spans="1:4">
      <c r="A592" t="s">
        <v>1608</v>
      </c>
      <c r="B592" s="8">
        <v>1</v>
      </c>
      <c r="C592" t="s">
        <v>2820</v>
      </c>
      <c r="D592" t="s">
        <v>2821</v>
      </c>
    </row>
    <row r="593" spans="1:4">
      <c r="A593" t="s">
        <v>1861</v>
      </c>
      <c r="B593" s="8">
        <v>1</v>
      </c>
      <c r="C593" t="s">
        <v>2822</v>
      </c>
      <c r="D593" t="s">
        <v>2823</v>
      </c>
    </row>
    <row r="594" spans="1:4">
      <c r="A594" t="s">
        <v>1790</v>
      </c>
      <c r="B594" s="8">
        <v>1</v>
      </c>
      <c r="C594" t="s">
        <v>2824</v>
      </c>
      <c r="D594" t="s">
        <v>2825</v>
      </c>
    </row>
    <row r="595" spans="1:4">
      <c r="A595" t="s">
        <v>1645</v>
      </c>
      <c r="B595" s="8">
        <v>1</v>
      </c>
      <c r="C595" t="s">
        <v>2826</v>
      </c>
      <c r="D595" t="s">
        <v>2827</v>
      </c>
    </row>
    <row r="596" spans="1:4">
      <c r="A596" t="s">
        <v>2095</v>
      </c>
      <c r="B596" s="8">
        <v>1</v>
      </c>
      <c r="C596" t="s">
        <v>2828</v>
      </c>
    </row>
    <row r="597" spans="1:4">
      <c r="A597" t="s">
        <v>2098</v>
      </c>
      <c r="B597" s="8">
        <v>1</v>
      </c>
      <c r="C597" t="s">
        <v>2829</v>
      </c>
      <c r="D597" t="s">
        <v>2830</v>
      </c>
    </row>
    <row r="598" spans="1:4">
      <c r="A598" t="s">
        <v>1575</v>
      </c>
      <c r="B598" s="8">
        <v>1</v>
      </c>
      <c r="C598" t="s">
        <v>2800</v>
      </c>
    </row>
    <row r="599" spans="1:4">
      <c r="A599" t="s">
        <v>1913</v>
      </c>
      <c r="B599" s="8">
        <v>1</v>
      </c>
      <c r="C599" t="s">
        <v>595</v>
      </c>
      <c r="D599" t="s">
        <v>2831</v>
      </c>
    </row>
    <row r="600" spans="1:4">
      <c r="A600" t="s">
        <v>1737</v>
      </c>
      <c r="B600" s="8">
        <v>1</v>
      </c>
      <c r="C600" t="s">
        <v>107</v>
      </c>
    </row>
    <row r="601" spans="1:4">
      <c r="A601" t="s">
        <v>1571</v>
      </c>
      <c r="B601" s="8">
        <v>1</v>
      </c>
      <c r="D601" t="s">
        <v>193</v>
      </c>
    </row>
    <row r="602" spans="1:4">
      <c r="A602" t="s">
        <v>2050</v>
      </c>
      <c r="B602" s="8">
        <v>1</v>
      </c>
      <c r="C602" t="s">
        <v>2832</v>
      </c>
      <c r="D602" t="s">
        <v>2833</v>
      </c>
    </row>
    <row r="603" spans="1:4">
      <c r="A603" t="s">
        <v>1648</v>
      </c>
      <c r="B603" s="8">
        <v>1</v>
      </c>
      <c r="C603" t="s">
        <v>2834</v>
      </c>
      <c r="D603" t="s">
        <v>2835</v>
      </c>
    </row>
    <row r="604" spans="1:4">
      <c r="A604" t="s">
        <v>1578</v>
      </c>
      <c r="B604" s="8">
        <v>1</v>
      </c>
      <c r="C604" t="s">
        <v>2836</v>
      </c>
      <c r="D604" t="s">
        <v>2837</v>
      </c>
    </row>
    <row r="605" spans="1:4">
      <c r="A605" t="s">
        <v>2067</v>
      </c>
      <c r="B605" s="8">
        <v>1</v>
      </c>
      <c r="C605" t="s">
        <v>2519</v>
      </c>
      <c r="D605" t="s">
        <v>2838</v>
      </c>
    </row>
    <row r="606" spans="1:4">
      <c r="A606" t="s">
        <v>1552</v>
      </c>
      <c r="B606" s="8">
        <v>1</v>
      </c>
      <c r="C606" t="s">
        <v>1553</v>
      </c>
    </row>
    <row r="607" spans="1:4">
      <c r="A607" t="s">
        <v>2097</v>
      </c>
      <c r="B607" s="8">
        <v>1</v>
      </c>
      <c r="C607" t="s">
        <v>2839</v>
      </c>
      <c r="D607" t="s">
        <v>2840</v>
      </c>
    </row>
    <row r="608" spans="1:4">
      <c r="A608" t="s">
        <v>1822</v>
      </c>
      <c r="B608" s="8">
        <v>1</v>
      </c>
      <c r="C608" t="s">
        <v>1485</v>
      </c>
      <c r="D608" t="s">
        <v>2841</v>
      </c>
    </row>
    <row r="609" spans="1:4">
      <c r="A609" t="s">
        <v>1817</v>
      </c>
      <c r="B609" s="8">
        <v>1</v>
      </c>
      <c r="C609" t="s">
        <v>1485</v>
      </c>
      <c r="D609" t="s">
        <v>2842</v>
      </c>
    </row>
    <row r="610" spans="1:4">
      <c r="A610" t="s">
        <v>2078</v>
      </c>
      <c r="B610" s="8">
        <v>1</v>
      </c>
      <c r="C610" t="s">
        <v>2843</v>
      </c>
      <c r="D610" t="s">
        <v>2844</v>
      </c>
    </row>
    <row r="611" spans="1:4">
      <c r="A611" t="s">
        <v>1882</v>
      </c>
      <c r="B611" s="8">
        <v>1</v>
      </c>
      <c r="C611" t="s">
        <v>2845</v>
      </c>
      <c r="D611" t="s">
        <v>2846</v>
      </c>
    </row>
    <row r="612" spans="1:4">
      <c r="A612" t="s">
        <v>2020</v>
      </c>
      <c r="B612" s="8">
        <v>1</v>
      </c>
      <c r="C612" t="s">
        <v>2847</v>
      </c>
      <c r="D612" t="s">
        <v>2848</v>
      </c>
    </row>
    <row r="613" spans="1:4">
      <c r="A613" t="s">
        <v>1823</v>
      </c>
      <c r="B613" s="8">
        <v>1</v>
      </c>
      <c r="C613" t="s">
        <v>1485</v>
      </c>
      <c r="D613" t="s">
        <v>2849</v>
      </c>
    </row>
    <row r="614" spans="1:4">
      <c r="A614" t="s">
        <v>2072</v>
      </c>
      <c r="B614" s="8">
        <v>1</v>
      </c>
      <c r="C614" t="s">
        <v>2850</v>
      </c>
      <c r="D614" t="s">
        <v>2851</v>
      </c>
    </row>
    <row r="615" spans="1:4">
      <c r="A615" t="s">
        <v>2044</v>
      </c>
      <c r="B615" s="8">
        <v>1</v>
      </c>
      <c r="C615" t="s">
        <v>2852</v>
      </c>
      <c r="D615" t="s">
        <v>123</v>
      </c>
    </row>
    <row r="616" spans="1:4">
      <c r="A616" t="s">
        <v>2019</v>
      </c>
      <c r="B616" s="8">
        <v>1</v>
      </c>
      <c r="C616" t="s">
        <v>2853</v>
      </c>
    </row>
    <row r="617" spans="1:4">
      <c r="A617" t="s">
        <v>1941</v>
      </c>
      <c r="B617" s="8">
        <v>1</v>
      </c>
      <c r="C617" t="s">
        <v>2854</v>
      </c>
      <c r="D617" t="s">
        <v>2855</v>
      </c>
    </row>
    <row r="618" spans="1:4">
      <c r="A618" t="s">
        <v>1604</v>
      </c>
      <c r="B618" s="8">
        <v>1</v>
      </c>
      <c r="C618" t="s">
        <v>2856</v>
      </c>
      <c r="D618" t="s">
        <v>2857</v>
      </c>
    </row>
  </sheetData>
  <pageMargins left="0.7" right="0.7" top="0.78740157499999996" bottom="0.78740157499999996"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8"/>
  <sheetViews>
    <sheetView workbookViewId="0"/>
  </sheetViews>
  <sheetFormatPr baseColWidth="10" defaultRowHeight="14" x14ac:dyDescent="0"/>
  <cols>
    <col min="1" max="1" width="21" customWidth="1"/>
    <col min="2" max="2" width="8.6640625" style="8" bestFit="1" customWidth="1"/>
    <col min="3" max="3" width="13.33203125" style="8" bestFit="1" customWidth="1"/>
    <col min="4" max="4" width="13.83203125" style="29" bestFit="1" customWidth="1"/>
    <col min="5" max="5" width="67.5" bestFit="1" customWidth="1"/>
    <col min="6" max="6" width="11.83203125" bestFit="1" customWidth="1"/>
  </cols>
  <sheetData>
    <row r="1" spans="1:6">
      <c r="A1" t="s">
        <v>2858</v>
      </c>
    </row>
    <row r="2" spans="1:6">
      <c r="A2" t="s">
        <v>3171</v>
      </c>
    </row>
    <row r="4" spans="1:6" s="21" customFormat="1">
      <c r="A4" s="21" t="s">
        <v>214</v>
      </c>
      <c r="B4" s="21" t="s">
        <v>2269</v>
      </c>
      <c r="C4" s="21" t="s">
        <v>215</v>
      </c>
      <c r="D4" s="31" t="s">
        <v>2859</v>
      </c>
      <c r="E4" s="21" t="s">
        <v>100</v>
      </c>
      <c r="F4" s="21" t="s">
        <v>101</v>
      </c>
    </row>
    <row r="5" spans="1:6">
      <c r="A5" t="s">
        <v>1440</v>
      </c>
      <c r="B5" s="8">
        <v>169</v>
      </c>
      <c r="C5" s="8">
        <v>1572</v>
      </c>
      <c r="D5" s="29">
        <v>107.50636132315522</v>
      </c>
      <c r="E5" t="s">
        <v>107</v>
      </c>
    </row>
    <row r="6" spans="1:6">
      <c r="A6" t="s">
        <v>1614</v>
      </c>
      <c r="B6" s="8">
        <v>1</v>
      </c>
      <c r="C6" s="8">
        <v>10</v>
      </c>
      <c r="D6" s="29">
        <v>100</v>
      </c>
      <c r="E6" t="s">
        <v>1435</v>
      </c>
    </row>
    <row r="7" spans="1:6">
      <c r="A7" t="s">
        <v>1765</v>
      </c>
      <c r="B7" s="8">
        <v>3</v>
      </c>
      <c r="C7" s="8">
        <v>41</v>
      </c>
      <c r="D7" s="29">
        <v>73.170731707317074</v>
      </c>
      <c r="E7" t="s">
        <v>1435</v>
      </c>
    </row>
    <row r="8" spans="1:6">
      <c r="A8" t="s">
        <v>1479</v>
      </c>
      <c r="B8" s="8">
        <v>121</v>
      </c>
      <c r="C8" s="8">
        <v>2436</v>
      </c>
      <c r="D8" s="29">
        <v>49.671592775041056</v>
      </c>
      <c r="E8" t="s">
        <v>107</v>
      </c>
    </row>
    <row r="9" spans="1:6">
      <c r="A9" t="s">
        <v>1974</v>
      </c>
      <c r="B9" s="8">
        <v>15</v>
      </c>
      <c r="C9" s="8">
        <v>320</v>
      </c>
      <c r="D9" s="29">
        <v>46.875</v>
      </c>
      <c r="E9" t="s">
        <v>1435</v>
      </c>
    </row>
    <row r="10" spans="1:6">
      <c r="A10" t="s">
        <v>1461</v>
      </c>
      <c r="B10" s="8">
        <v>16</v>
      </c>
      <c r="C10" s="8">
        <v>368</v>
      </c>
      <c r="D10" s="29">
        <v>43.478260869565219</v>
      </c>
      <c r="E10" t="s">
        <v>1435</v>
      </c>
    </row>
    <row r="11" spans="1:6">
      <c r="A11" t="s">
        <v>1636</v>
      </c>
      <c r="B11" s="8">
        <v>3</v>
      </c>
      <c r="C11" s="8">
        <v>72</v>
      </c>
      <c r="D11" s="29">
        <v>41.666666666666664</v>
      </c>
      <c r="E11" t="s">
        <v>2324</v>
      </c>
    </row>
    <row r="12" spans="1:6">
      <c r="A12" t="s">
        <v>1437</v>
      </c>
      <c r="B12" s="8">
        <v>8</v>
      </c>
      <c r="C12" s="8">
        <v>204</v>
      </c>
      <c r="D12" s="29">
        <v>39.215686274509807</v>
      </c>
      <c r="E12" t="s">
        <v>1435</v>
      </c>
    </row>
    <row r="13" spans="1:6">
      <c r="A13" t="s">
        <v>1735</v>
      </c>
      <c r="B13" s="8">
        <v>2</v>
      </c>
      <c r="C13" s="8">
        <v>51</v>
      </c>
      <c r="D13" s="29">
        <v>39.215686274509807</v>
      </c>
      <c r="E13" t="s">
        <v>1435</v>
      </c>
    </row>
    <row r="14" spans="1:6">
      <c r="A14" t="s">
        <v>1439</v>
      </c>
      <c r="B14" s="8">
        <v>34</v>
      </c>
      <c r="C14" s="8">
        <v>894</v>
      </c>
      <c r="D14" s="29">
        <v>38.03131991051454</v>
      </c>
      <c r="E14" t="s">
        <v>107</v>
      </c>
    </row>
    <row r="15" spans="1:6">
      <c r="A15" t="s">
        <v>1590</v>
      </c>
      <c r="B15" s="8">
        <v>6</v>
      </c>
      <c r="C15" s="8">
        <v>201</v>
      </c>
      <c r="D15" s="29">
        <v>29.850746268656717</v>
      </c>
      <c r="E15" t="s">
        <v>107</v>
      </c>
    </row>
    <row r="16" spans="1:6">
      <c r="A16" t="s">
        <v>2039</v>
      </c>
      <c r="B16" s="8">
        <v>4</v>
      </c>
      <c r="C16" s="8">
        <v>140</v>
      </c>
      <c r="D16" s="29">
        <v>28.571428571428569</v>
      </c>
      <c r="E16" t="s">
        <v>1435</v>
      </c>
    </row>
    <row r="17" spans="1:6">
      <c r="A17" t="s">
        <v>2074</v>
      </c>
      <c r="B17" s="8">
        <v>2</v>
      </c>
      <c r="C17" s="8">
        <v>72</v>
      </c>
      <c r="D17" s="29">
        <v>27.777777777777775</v>
      </c>
      <c r="E17" t="s">
        <v>2399</v>
      </c>
    </row>
    <row r="18" spans="1:6">
      <c r="A18" t="s">
        <v>1650</v>
      </c>
      <c r="B18" s="8">
        <v>2</v>
      </c>
      <c r="C18" s="8">
        <v>73</v>
      </c>
      <c r="D18" s="29">
        <v>27.397260273972602</v>
      </c>
      <c r="E18" t="s">
        <v>2400</v>
      </c>
    </row>
    <row r="19" spans="1:6">
      <c r="A19" t="s">
        <v>1950</v>
      </c>
      <c r="B19" s="8">
        <v>1</v>
      </c>
      <c r="C19" s="8">
        <v>43</v>
      </c>
      <c r="D19" s="29">
        <v>23.255813953488371</v>
      </c>
      <c r="E19" t="s">
        <v>1435</v>
      </c>
    </row>
    <row r="20" spans="1:6">
      <c r="A20" t="s">
        <v>1449</v>
      </c>
      <c r="B20" s="8">
        <v>31</v>
      </c>
      <c r="C20" s="8">
        <v>1371</v>
      </c>
      <c r="D20" s="29">
        <v>22.611232676878192</v>
      </c>
      <c r="E20" t="s">
        <v>1450</v>
      </c>
    </row>
    <row r="21" spans="1:6">
      <c r="A21" t="s">
        <v>1880</v>
      </c>
      <c r="B21" s="8">
        <v>1</v>
      </c>
      <c r="C21" s="8">
        <v>45</v>
      </c>
      <c r="D21" s="29">
        <v>22.222222222222221</v>
      </c>
      <c r="E21" t="s">
        <v>1435</v>
      </c>
      <c r="F21" t="s">
        <v>1435</v>
      </c>
    </row>
    <row r="22" spans="1:6">
      <c r="A22" t="s">
        <v>1605</v>
      </c>
      <c r="B22" s="8">
        <v>1</v>
      </c>
      <c r="C22" s="8">
        <v>46</v>
      </c>
      <c r="D22" s="29">
        <v>21.739130434782609</v>
      </c>
      <c r="E22" t="s">
        <v>1435</v>
      </c>
      <c r="F22" t="s">
        <v>1435</v>
      </c>
    </row>
    <row r="23" spans="1:6">
      <c r="A23" t="s">
        <v>1484</v>
      </c>
      <c r="B23" s="8">
        <v>53</v>
      </c>
      <c r="C23" s="8">
        <v>2526</v>
      </c>
      <c r="D23" s="29">
        <v>20.98178939034046</v>
      </c>
      <c r="E23" t="s">
        <v>1485</v>
      </c>
      <c r="F23" t="s">
        <v>190</v>
      </c>
    </row>
    <row r="24" spans="1:6">
      <c r="A24" t="s">
        <v>1849</v>
      </c>
      <c r="B24" s="8">
        <v>2</v>
      </c>
      <c r="C24" s="8">
        <v>98</v>
      </c>
      <c r="D24" s="29">
        <v>20.408163265306122</v>
      </c>
      <c r="E24" t="s">
        <v>1435</v>
      </c>
      <c r="F24" t="s">
        <v>1435</v>
      </c>
    </row>
    <row r="25" spans="1:6">
      <c r="A25" t="s">
        <v>1886</v>
      </c>
      <c r="B25" s="8">
        <v>2</v>
      </c>
      <c r="C25" s="8">
        <v>100</v>
      </c>
      <c r="D25" s="29">
        <v>20</v>
      </c>
      <c r="E25" t="s">
        <v>1435</v>
      </c>
      <c r="F25" t="s">
        <v>1435</v>
      </c>
    </row>
    <row r="26" spans="1:6">
      <c r="A26" t="s">
        <v>1465</v>
      </c>
      <c r="B26" s="8">
        <v>4</v>
      </c>
      <c r="C26" s="8">
        <v>208</v>
      </c>
      <c r="D26" s="29">
        <v>19.230769230769234</v>
      </c>
      <c r="E26" t="s">
        <v>1435</v>
      </c>
      <c r="F26" t="s">
        <v>1435</v>
      </c>
    </row>
    <row r="27" spans="1:6">
      <c r="A27" t="s">
        <v>1434</v>
      </c>
      <c r="B27" s="8">
        <v>1</v>
      </c>
      <c r="C27" s="8">
        <v>54</v>
      </c>
      <c r="D27" s="29">
        <v>18.518518518518519</v>
      </c>
      <c r="E27" t="s">
        <v>1435</v>
      </c>
      <c r="F27" t="s">
        <v>1435</v>
      </c>
    </row>
    <row r="28" spans="1:6">
      <c r="A28" t="s">
        <v>1696</v>
      </c>
      <c r="B28" s="8">
        <v>4</v>
      </c>
      <c r="C28" s="8">
        <v>220</v>
      </c>
      <c r="D28" s="29">
        <v>18.18181818181818</v>
      </c>
      <c r="E28" t="s">
        <v>1435</v>
      </c>
      <c r="F28" t="s">
        <v>1435</v>
      </c>
    </row>
    <row r="29" spans="1:6">
      <c r="A29" t="s">
        <v>2069</v>
      </c>
      <c r="B29" s="8">
        <v>4</v>
      </c>
      <c r="C29" s="8">
        <v>220</v>
      </c>
      <c r="D29" s="29">
        <v>18.18181818181818</v>
      </c>
      <c r="E29" t="s">
        <v>1435</v>
      </c>
      <c r="F29" t="s">
        <v>1435</v>
      </c>
    </row>
    <row r="30" spans="1:6">
      <c r="A30" t="s">
        <v>1761</v>
      </c>
      <c r="B30" s="8">
        <v>2</v>
      </c>
      <c r="C30" s="8">
        <v>123</v>
      </c>
      <c r="D30" s="29">
        <v>16.260162601626018</v>
      </c>
      <c r="E30" t="s">
        <v>2401</v>
      </c>
    </row>
    <row r="31" spans="1:6">
      <c r="A31" t="s">
        <v>1610</v>
      </c>
      <c r="B31" s="8">
        <v>1</v>
      </c>
      <c r="C31" s="8">
        <v>62</v>
      </c>
      <c r="D31" s="29">
        <v>16.129032258064516</v>
      </c>
      <c r="E31" t="s">
        <v>1435</v>
      </c>
      <c r="F31" t="s">
        <v>1435</v>
      </c>
    </row>
    <row r="32" spans="1:6">
      <c r="A32" t="s">
        <v>1862</v>
      </c>
      <c r="B32" s="8">
        <v>1</v>
      </c>
      <c r="C32" s="8">
        <v>62</v>
      </c>
      <c r="D32" s="29">
        <v>16.129032258064516</v>
      </c>
      <c r="E32" t="s">
        <v>1435</v>
      </c>
      <c r="F32" t="s">
        <v>1435</v>
      </c>
    </row>
    <row r="33" spans="1:6">
      <c r="A33" t="s">
        <v>1589</v>
      </c>
      <c r="B33" s="8">
        <v>3</v>
      </c>
      <c r="C33" s="8">
        <v>188</v>
      </c>
      <c r="D33" s="29">
        <v>15.957446808510637</v>
      </c>
      <c r="E33" t="s">
        <v>1435</v>
      </c>
      <c r="F33" t="s">
        <v>1435</v>
      </c>
    </row>
    <row r="34" spans="1:6">
      <c r="A34" t="s">
        <v>1718</v>
      </c>
      <c r="B34" s="8">
        <v>1</v>
      </c>
      <c r="C34" s="8">
        <v>63</v>
      </c>
      <c r="D34" s="29">
        <v>15.873015873015872</v>
      </c>
      <c r="E34" t="s">
        <v>1435</v>
      </c>
      <c r="F34" t="s">
        <v>1435</v>
      </c>
    </row>
    <row r="35" spans="1:6">
      <c r="A35" t="s">
        <v>1683</v>
      </c>
      <c r="B35" s="8">
        <v>3</v>
      </c>
      <c r="C35" s="8">
        <v>198</v>
      </c>
      <c r="D35" s="29">
        <v>15.151515151515152</v>
      </c>
      <c r="E35" t="s">
        <v>107</v>
      </c>
    </row>
    <row r="36" spans="1:6">
      <c r="A36" t="s">
        <v>2128</v>
      </c>
      <c r="B36" s="8">
        <v>1</v>
      </c>
      <c r="C36" s="8">
        <v>66</v>
      </c>
      <c r="D36" s="29">
        <v>15.151515151515152</v>
      </c>
      <c r="E36" t="s">
        <v>1435</v>
      </c>
      <c r="F36" t="s">
        <v>1435</v>
      </c>
    </row>
    <row r="37" spans="1:6">
      <c r="A37" t="s">
        <v>2060</v>
      </c>
      <c r="B37" s="8">
        <v>1</v>
      </c>
      <c r="C37" s="8">
        <v>71</v>
      </c>
      <c r="D37" s="29">
        <v>14.084507042253522</v>
      </c>
      <c r="E37" t="s">
        <v>1435</v>
      </c>
      <c r="F37" t="s">
        <v>1435</v>
      </c>
    </row>
    <row r="38" spans="1:6">
      <c r="A38" t="s">
        <v>1651</v>
      </c>
      <c r="B38" s="8">
        <v>1</v>
      </c>
      <c r="C38" s="8">
        <v>75</v>
      </c>
      <c r="D38" s="29">
        <v>13.333333333333334</v>
      </c>
      <c r="E38" t="s">
        <v>1435</v>
      </c>
      <c r="F38" t="s">
        <v>1435</v>
      </c>
    </row>
    <row r="39" spans="1:6">
      <c r="A39" t="s">
        <v>1900</v>
      </c>
      <c r="B39" s="8">
        <v>3</v>
      </c>
      <c r="C39" s="8">
        <v>229</v>
      </c>
      <c r="D39" s="29">
        <v>13.100436681222707</v>
      </c>
      <c r="E39" t="s">
        <v>1435</v>
      </c>
      <c r="F39" t="s">
        <v>1435</v>
      </c>
    </row>
    <row r="40" spans="1:6">
      <c r="A40" t="s">
        <v>1454</v>
      </c>
      <c r="B40" s="8">
        <v>2</v>
      </c>
      <c r="C40" s="8">
        <v>156</v>
      </c>
      <c r="D40" s="29">
        <v>12.820512820512819</v>
      </c>
      <c r="E40" t="s">
        <v>107</v>
      </c>
    </row>
    <row r="41" spans="1:6">
      <c r="A41" t="s">
        <v>2015</v>
      </c>
      <c r="B41" s="8">
        <v>1</v>
      </c>
      <c r="C41" s="8">
        <v>84</v>
      </c>
      <c r="D41" s="29">
        <v>11.904761904761903</v>
      </c>
      <c r="E41" t="s">
        <v>1435</v>
      </c>
      <c r="F41" t="s">
        <v>1435</v>
      </c>
    </row>
    <row r="42" spans="1:6">
      <c r="A42" t="s">
        <v>1766</v>
      </c>
      <c r="B42" s="8">
        <v>5</v>
      </c>
      <c r="C42" s="8">
        <v>422</v>
      </c>
      <c r="D42" s="29">
        <v>11.848341232227487</v>
      </c>
      <c r="F42" t="s">
        <v>2280</v>
      </c>
    </row>
    <row r="43" spans="1:6">
      <c r="A43" t="s">
        <v>1443</v>
      </c>
      <c r="B43" s="8">
        <v>1</v>
      </c>
      <c r="C43" s="8">
        <v>90</v>
      </c>
      <c r="D43" s="29">
        <v>11.111111111111111</v>
      </c>
      <c r="E43" t="s">
        <v>1435</v>
      </c>
      <c r="F43" t="s">
        <v>1435</v>
      </c>
    </row>
    <row r="44" spans="1:6">
      <c r="A44" t="s">
        <v>2089</v>
      </c>
      <c r="B44" s="8">
        <v>2</v>
      </c>
      <c r="C44" s="8">
        <v>182</v>
      </c>
      <c r="D44" s="29">
        <v>10.989010989010989</v>
      </c>
      <c r="E44" t="s">
        <v>1435</v>
      </c>
      <c r="F44" t="s">
        <v>1435</v>
      </c>
    </row>
    <row r="45" spans="1:6">
      <c r="A45" t="s">
        <v>1613</v>
      </c>
      <c r="B45" s="8">
        <v>3</v>
      </c>
      <c r="C45" s="8">
        <v>276</v>
      </c>
      <c r="D45" s="29">
        <v>10.869565217391305</v>
      </c>
      <c r="E45" t="s">
        <v>107</v>
      </c>
    </row>
    <row r="46" spans="1:6">
      <c r="A46" t="s">
        <v>1744</v>
      </c>
      <c r="B46" s="8">
        <v>1</v>
      </c>
      <c r="C46" s="8">
        <v>94</v>
      </c>
      <c r="D46" s="29">
        <v>10.638297872340425</v>
      </c>
      <c r="E46" t="s">
        <v>1435</v>
      </c>
    </row>
    <row r="47" spans="1:6">
      <c r="A47" t="s">
        <v>1681</v>
      </c>
      <c r="B47" s="8">
        <v>2</v>
      </c>
      <c r="C47" s="8">
        <v>189</v>
      </c>
      <c r="D47" s="29">
        <v>10.582010582010582</v>
      </c>
      <c r="E47" t="s">
        <v>107</v>
      </c>
    </row>
    <row r="48" spans="1:6">
      <c r="A48" t="s">
        <v>1871</v>
      </c>
      <c r="B48" s="8">
        <v>2</v>
      </c>
      <c r="C48" s="8">
        <v>189</v>
      </c>
      <c r="D48" s="29">
        <v>10.582010582010582</v>
      </c>
      <c r="E48" t="s">
        <v>1435</v>
      </c>
      <c r="F48" t="s">
        <v>1435</v>
      </c>
    </row>
    <row r="49" spans="1:6">
      <c r="A49" t="s">
        <v>1692</v>
      </c>
      <c r="B49" s="8">
        <v>3</v>
      </c>
      <c r="C49" s="8">
        <v>298</v>
      </c>
      <c r="D49" s="29">
        <v>10.067114093959731</v>
      </c>
      <c r="E49" t="s">
        <v>1435</v>
      </c>
      <c r="F49" t="s">
        <v>1435</v>
      </c>
    </row>
    <row r="50" spans="1:6">
      <c r="A50" t="s">
        <v>1688</v>
      </c>
      <c r="B50" s="8">
        <v>1</v>
      </c>
      <c r="C50" s="8">
        <v>100</v>
      </c>
      <c r="D50" s="29">
        <v>10</v>
      </c>
      <c r="E50" t="s">
        <v>1435</v>
      </c>
      <c r="F50" t="s">
        <v>1435</v>
      </c>
    </row>
    <row r="51" spans="1:6">
      <c r="A51" t="s">
        <v>1700</v>
      </c>
      <c r="B51" s="8">
        <v>2</v>
      </c>
      <c r="C51" s="8">
        <v>217</v>
      </c>
      <c r="D51" s="29">
        <v>9.2165898617511512</v>
      </c>
      <c r="E51" t="s">
        <v>1435</v>
      </c>
      <c r="F51" t="s">
        <v>1435</v>
      </c>
    </row>
    <row r="52" spans="1:6">
      <c r="A52" t="s">
        <v>2088</v>
      </c>
      <c r="B52" s="8">
        <v>4</v>
      </c>
      <c r="C52" s="8">
        <v>441</v>
      </c>
      <c r="D52" s="29">
        <v>9.0702947845804989</v>
      </c>
      <c r="E52" t="s">
        <v>1435</v>
      </c>
      <c r="F52" t="s">
        <v>1435</v>
      </c>
    </row>
    <row r="53" spans="1:6">
      <c r="A53" t="s">
        <v>2035</v>
      </c>
      <c r="B53" s="8">
        <v>14</v>
      </c>
      <c r="C53" s="8">
        <v>1552</v>
      </c>
      <c r="D53" s="29">
        <v>9.0206185567010309</v>
      </c>
      <c r="E53" t="s">
        <v>103</v>
      </c>
    </row>
    <row r="54" spans="1:6">
      <c r="A54" t="s">
        <v>1971</v>
      </c>
      <c r="B54" s="8">
        <v>3</v>
      </c>
      <c r="C54" s="8">
        <v>334</v>
      </c>
      <c r="D54" s="29">
        <v>8.9820359281437128</v>
      </c>
      <c r="E54" t="s">
        <v>1435</v>
      </c>
      <c r="F54" t="s">
        <v>1435</v>
      </c>
    </row>
    <row r="55" spans="1:6">
      <c r="A55" t="s">
        <v>1447</v>
      </c>
      <c r="B55" s="8">
        <v>3</v>
      </c>
      <c r="C55" s="8">
        <v>336</v>
      </c>
      <c r="D55" s="29">
        <v>8.9285714285714288</v>
      </c>
      <c r="E55" t="s">
        <v>1435</v>
      </c>
      <c r="F55" t="s">
        <v>1435</v>
      </c>
    </row>
    <row r="56" spans="1:6">
      <c r="A56" t="s">
        <v>2120</v>
      </c>
      <c r="B56" s="8">
        <v>2</v>
      </c>
      <c r="C56" s="8">
        <v>224</v>
      </c>
      <c r="D56" s="29">
        <v>8.9285714285714288</v>
      </c>
      <c r="E56" t="s">
        <v>1435</v>
      </c>
      <c r="F56" t="s">
        <v>1435</v>
      </c>
    </row>
    <row r="57" spans="1:6">
      <c r="A57" t="s">
        <v>1652</v>
      </c>
      <c r="B57" s="8">
        <v>3</v>
      </c>
      <c r="C57" s="8">
        <v>351</v>
      </c>
      <c r="D57" s="29">
        <v>8.5470085470085486</v>
      </c>
      <c r="E57" t="s">
        <v>107</v>
      </c>
    </row>
    <row r="58" spans="1:6">
      <c r="A58" t="s">
        <v>1917</v>
      </c>
      <c r="B58" s="8">
        <v>1</v>
      </c>
      <c r="C58" s="8">
        <v>117</v>
      </c>
      <c r="D58" s="29">
        <v>8.5470085470085486</v>
      </c>
      <c r="E58" t="s">
        <v>1435</v>
      </c>
      <c r="F58" t="s">
        <v>1435</v>
      </c>
    </row>
    <row r="59" spans="1:6">
      <c r="A59" t="s">
        <v>1643</v>
      </c>
      <c r="B59" s="8">
        <v>1</v>
      </c>
      <c r="C59" s="8">
        <v>119</v>
      </c>
      <c r="D59" s="29">
        <v>8.4033613445378155</v>
      </c>
      <c r="E59" t="s">
        <v>1435</v>
      </c>
      <c r="F59" t="s">
        <v>1435</v>
      </c>
    </row>
    <row r="60" spans="1:6">
      <c r="A60" t="s">
        <v>1448</v>
      </c>
      <c r="B60" s="8">
        <v>1</v>
      </c>
      <c r="C60" s="8">
        <v>123</v>
      </c>
      <c r="D60" s="29">
        <v>8.1300813008130088</v>
      </c>
      <c r="E60" t="s">
        <v>1435</v>
      </c>
      <c r="F60" t="s">
        <v>1435</v>
      </c>
    </row>
    <row r="61" spans="1:6">
      <c r="A61" t="s">
        <v>1695</v>
      </c>
      <c r="B61" s="8">
        <v>9</v>
      </c>
      <c r="C61" s="8">
        <v>1119</v>
      </c>
      <c r="D61" s="29">
        <v>8.0428954423592494</v>
      </c>
      <c r="E61" t="s">
        <v>2272</v>
      </c>
      <c r="F61" t="s">
        <v>2273</v>
      </c>
    </row>
    <row r="62" spans="1:6">
      <c r="A62" t="s">
        <v>1915</v>
      </c>
      <c r="B62" s="8">
        <v>1</v>
      </c>
      <c r="C62" s="8">
        <v>125</v>
      </c>
      <c r="D62" s="29">
        <v>8</v>
      </c>
      <c r="E62" t="s">
        <v>1435</v>
      </c>
      <c r="F62" t="s">
        <v>1435</v>
      </c>
    </row>
    <row r="63" spans="1:6">
      <c r="A63" t="s">
        <v>2129</v>
      </c>
      <c r="B63" s="8">
        <v>2</v>
      </c>
      <c r="C63" s="8">
        <v>254</v>
      </c>
      <c r="D63" s="29">
        <v>7.8740157480314963</v>
      </c>
      <c r="E63" t="s">
        <v>1435</v>
      </c>
      <c r="F63" t="s">
        <v>1435</v>
      </c>
    </row>
    <row r="64" spans="1:6">
      <c r="A64" t="s">
        <v>1682</v>
      </c>
      <c r="B64" s="8">
        <v>1</v>
      </c>
      <c r="C64" s="8">
        <v>127</v>
      </c>
      <c r="D64" s="29">
        <v>7.8740157480314963</v>
      </c>
      <c r="E64" t="s">
        <v>1435</v>
      </c>
      <c r="F64" t="s">
        <v>1435</v>
      </c>
    </row>
    <row r="65" spans="1:6">
      <c r="A65" t="s">
        <v>2073</v>
      </c>
      <c r="B65" s="8">
        <v>1</v>
      </c>
      <c r="C65" s="8">
        <v>130</v>
      </c>
      <c r="D65" s="29">
        <v>7.6923076923076925</v>
      </c>
      <c r="E65" t="s">
        <v>1435</v>
      </c>
      <c r="F65" t="s">
        <v>1435</v>
      </c>
    </row>
    <row r="66" spans="1:6">
      <c r="A66" t="s">
        <v>1632</v>
      </c>
      <c r="B66" s="8">
        <v>1</v>
      </c>
      <c r="C66" s="8">
        <v>133</v>
      </c>
      <c r="D66" s="29">
        <v>7.518796992481203</v>
      </c>
      <c r="E66" t="s">
        <v>1435</v>
      </c>
      <c r="F66" t="s">
        <v>1435</v>
      </c>
    </row>
    <row r="67" spans="1:6">
      <c r="A67" t="s">
        <v>1666</v>
      </c>
      <c r="B67" s="8">
        <v>2</v>
      </c>
      <c r="C67" s="8">
        <v>267</v>
      </c>
      <c r="D67" s="29">
        <v>7.4906367041198498</v>
      </c>
      <c r="E67" t="s">
        <v>107</v>
      </c>
    </row>
    <row r="68" spans="1:6">
      <c r="A68" t="s">
        <v>1602</v>
      </c>
      <c r="B68" s="8">
        <v>4</v>
      </c>
      <c r="C68" s="8">
        <v>549</v>
      </c>
      <c r="D68" s="29">
        <v>7.285974499089253</v>
      </c>
      <c r="E68" t="s">
        <v>2300</v>
      </c>
      <c r="F68" t="s">
        <v>2301</v>
      </c>
    </row>
    <row r="69" spans="1:6">
      <c r="A69" t="s">
        <v>1562</v>
      </c>
      <c r="B69" s="8">
        <v>2</v>
      </c>
      <c r="C69" s="8">
        <v>282</v>
      </c>
      <c r="D69" s="29">
        <v>7.0921985815602833</v>
      </c>
      <c r="E69" t="s">
        <v>2402</v>
      </c>
    </row>
    <row r="70" spans="1:6">
      <c r="A70" t="s">
        <v>2111</v>
      </c>
      <c r="B70" s="8">
        <v>1</v>
      </c>
      <c r="C70" s="8">
        <v>144</v>
      </c>
      <c r="D70" s="29">
        <v>6.9444444444444438</v>
      </c>
      <c r="E70" t="s">
        <v>2550</v>
      </c>
    </row>
    <row r="71" spans="1:6">
      <c r="A71" t="s">
        <v>1858</v>
      </c>
      <c r="B71" s="8">
        <v>2</v>
      </c>
      <c r="C71" s="8">
        <v>299</v>
      </c>
      <c r="D71" s="29">
        <v>6.6889632107023411</v>
      </c>
      <c r="E71" t="s">
        <v>1435</v>
      </c>
      <c r="F71" t="s">
        <v>1435</v>
      </c>
    </row>
    <row r="72" spans="1:6">
      <c r="A72" t="s">
        <v>1690</v>
      </c>
      <c r="B72" s="8">
        <v>1</v>
      </c>
      <c r="C72" s="8">
        <v>155</v>
      </c>
      <c r="D72" s="29">
        <v>6.4516129032258061</v>
      </c>
      <c r="E72" t="s">
        <v>1435</v>
      </c>
      <c r="F72" t="s">
        <v>1435</v>
      </c>
    </row>
    <row r="73" spans="1:6">
      <c r="A73" t="s">
        <v>1497</v>
      </c>
      <c r="B73" s="8">
        <v>3</v>
      </c>
      <c r="C73" s="8">
        <v>474</v>
      </c>
      <c r="D73" s="29">
        <v>6.3291139240506329</v>
      </c>
      <c r="E73" t="s">
        <v>1498</v>
      </c>
      <c r="F73" t="s">
        <v>1499</v>
      </c>
    </row>
    <row r="74" spans="1:6">
      <c r="A74" t="s">
        <v>1527</v>
      </c>
      <c r="B74" s="8">
        <v>7</v>
      </c>
      <c r="C74" s="8">
        <v>1107</v>
      </c>
      <c r="D74" s="29">
        <v>6.3233965672990067</v>
      </c>
      <c r="E74" t="s">
        <v>107</v>
      </c>
    </row>
    <row r="75" spans="1:6">
      <c r="A75" t="s">
        <v>2037</v>
      </c>
      <c r="B75" s="8">
        <v>1</v>
      </c>
      <c r="C75" s="8">
        <v>162</v>
      </c>
      <c r="D75" s="29">
        <v>6.1728395061728394</v>
      </c>
      <c r="E75" t="s">
        <v>1435</v>
      </c>
    </row>
    <row r="76" spans="1:6">
      <c r="A76" t="s">
        <v>1979</v>
      </c>
      <c r="B76" s="8">
        <v>1</v>
      </c>
      <c r="C76" s="8">
        <v>165</v>
      </c>
      <c r="D76" s="29">
        <v>6.0606060606060606</v>
      </c>
      <c r="E76" t="s">
        <v>107</v>
      </c>
    </row>
    <row r="77" spans="1:6">
      <c r="A77" t="s">
        <v>1891</v>
      </c>
      <c r="B77" s="8">
        <v>1</v>
      </c>
      <c r="C77" s="8">
        <v>166</v>
      </c>
      <c r="D77" s="29">
        <v>6.024096385542169</v>
      </c>
      <c r="E77" t="s">
        <v>1435</v>
      </c>
    </row>
    <row r="78" spans="1:6">
      <c r="A78" t="s">
        <v>1659</v>
      </c>
      <c r="B78" s="8">
        <v>2</v>
      </c>
      <c r="C78" s="8">
        <v>333</v>
      </c>
      <c r="D78" s="29">
        <v>6.0060060060060056</v>
      </c>
      <c r="E78" t="s">
        <v>107</v>
      </c>
    </row>
    <row r="79" spans="1:6">
      <c r="A79" t="s">
        <v>1852</v>
      </c>
      <c r="B79" s="8">
        <v>1</v>
      </c>
      <c r="C79" s="8">
        <v>169</v>
      </c>
      <c r="D79" s="29">
        <v>5.9171597633136095</v>
      </c>
      <c r="E79" t="s">
        <v>1435</v>
      </c>
    </row>
    <row r="80" spans="1:6">
      <c r="A80" t="s">
        <v>1768</v>
      </c>
      <c r="B80" s="8">
        <v>2</v>
      </c>
      <c r="C80" s="8">
        <v>339</v>
      </c>
      <c r="D80" s="29">
        <v>5.8997050147492622</v>
      </c>
    </row>
    <row r="81" spans="1:6">
      <c r="A81" t="s">
        <v>1663</v>
      </c>
      <c r="B81" s="8">
        <v>1</v>
      </c>
      <c r="C81" s="8">
        <v>170</v>
      </c>
      <c r="D81" s="29">
        <v>5.8823529411764701</v>
      </c>
      <c r="E81" t="s">
        <v>1435</v>
      </c>
    </row>
    <row r="82" spans="1:6">
      <c r="A82" t="s">
        <v>1836</v>
      </c>
      <c r="B82" s="8">
        <v>2</v>
      </c>
      <c r="C82" s="8">
        <v>345</v>
      </c>
      <c r="D82" s="29">
        <v>5.7971014492753623</v>
      </c>
      <c r="E82" t="s">
        <v>107</v>
      </c>
    </row>
    <row r="83" spans="1:6">
      <c r="A83" t="s">
        <v>1775</v>
      </c>
      <c r="B83" s="8">
        <v>2</v>
      </c>
      <c r="C83" s="8">
        <v>354</v>
      </c>
      <c r="D83" s="29">
        <v>5.6497175141242941</v>
      </c>
      <c r="E83" t="s">
        <v>107</v>
      </c>
    </row>
    <row r="84" spans="1:6">
      <c r="A84" t="s">
        <v>1460</v>
      </c>
      <c r="B84" s="8">
        <v>1</v>
      </c>
      <c r="C84" s="8">
        <v>177</v>
      </c>
      <c r="D84" s="29">
        <v>5.6497175141242941</v>
      </c>
      <c r="E84" t="s">
        <v>1435</v>
      </c>
    </row>
    <row r="85" spans="1:6">
      <c r="A85" t="s">
        <v>1582</v>
      </c>
      <c r="B85" s="8">
        <v>1</v>
      </c>
      <c r="C85" s="8">
        <v>178</v>
      </c>
      <c r="D85" s="29">
        <v>5.6179775280898872</v>
      </c>
      <c r="E85" t="s">
        <v>1435</v>
      </c>
      <c r="F85" t="s">
        <v>1435</v>
      </c>
    </row>
    <row r="86" spans="1:6">
      <c r="A86" t="s">
        <v>1784</v>
      </c>
      <c r="B86" s="8">
        <v>2</v>
      </c>
      <c r="C86" s="8">
        <v>360</v>
      </c>
      <c r="D86" s="29">
        <v>5.5555555555555554</v>
      </c>
      <c r="E86" t="s">
        <v>107</v>
      </c>
    </row>
    <row r="87" spans="1:6">
      <c r="A87" t="s">
        <v>1943</v>
      </c>
      <c r="B87" s="8">
        <v>1</v>
      </c>
      <c r="C87" s="8">
        <v>180</v>
      </c>
      <c r="D87" s="29">
        <v>5.5555555555555554</v>
      </c>
      <c r="E87" t="s">
        <v>2551</v>
      </c>
    </row>
    <row r="88" spans="1:6">
      <c r="A88" t="s">
        <v>1883</v>
      </c>
      <c r="B88" s="8">
        <v>1</v>
      </c>
      <c r="C88" s="8">
        <v>182</v>
      </c>
      <c r="D88" s="29">
        <v>5.4945054945054945</v>
      </c>
      <c r="E88" t="s">
        <v>1435</v>
      </c>
      <c r="F88" t="s">
        <v>1435</v>
      </c>
    </row>
    <row r="89" spans="1:6">
      <c r="A89" t="s">
        <v>1828</v>
      </c>
      <c r="B89" s="8">
        <v>2</v>
      </c>
      <c r="C89" s="8">
        <v>367</v>
      </c>
      <c r="D89" s="29">
        <v>5.4495912806539506</v>
      </c>
      <c r="E89" t="s">
        <v>1435</v>
      </c>
      <c r="F89" t="s">
        <v>1435</v>
      </c>
    </row>
    <row r="90" spans="1:6">
      <c r="A90" t="s">
        <v>1580</v>
      </c>
      <c r="B90" s="8">
        <v>2</v>
      </c>
      <c r="C90" s="8">
        <v>369</v>
      </c>
      <c r="D90" s="29">
        <v>5.4200542005420056</v>
      </c>
      <c r="E90" t="s">
        <v>107</v>
      </c>
    </row>
    <row r="91" spans="1:6">
      <c r="A91" t="s">
        <v>2038</v>
      </c>
      <c r="B91" s="8">
        <v>7</v>
      </c>
      <c r="C91" s="8">
        <v>1296</v>
      </c>
      <c r="D91" s="29">
        <v>5.4012345679012341</v>
      </c>
      <c r="E91" t="s">
        <v>2274</v>
      </c>
      <c r="F91" t="s">
        <v>109</v>
      </c>
    </row>
    <row r="92" spans="1:6">
      <c r="A92" t="s">
        <v>1656</v>
      </c>
      <c r="B92" s="8">
        <v>2</v>
      </c>
      <c r="C92" s="8">
        <v>372</v>
      </c>
      <c r="D92" s="29">
        <v>5.3763440860215059</v>
      </c>
      <c r="E92" t="s">
        <v>107</v>
      </c>
    </row>
    <row r="93" spans="1:6">
      <c r="A93" t="s">
        <v>1830</v>
      </c>
      <c r="B93" s="8">
        <v>2</v>
      </c>
      <c r="C93" s="8">
        <v>373</v>
      </c>
      <c r="D93" s="29">
        <v>5.3619302949061662</v>
      </c>
      <c r="E93" t="s">
        <v>107</v>
      </c>
    </row>
    <row r="94" spans="1:6">
      <c r="A94" t="s">
        <v>1769</v>
      </c>
      <c r="B94" s="8">
        <v>2</v>
      </c>
      <c r="C94" s="8">
        <v>377</v>
      </c>
      <c r="D94" s="29">
        <v>5.3050397877984086</v>
      </c>
    </row>
    <row r="95" spans="1:6">
      <c r="A95" t="s">
        <v>1655</v>
      </c>
      <c r="B95" s="8">
        <v>1</v>
      </c>
      <c r="C95" s="8">
        <v>197</v>
      </c>
      <c r="D95" s="29">
        <v>5.0761421319796947</v>
      </c>
      <c r="E95" t="s">
        <v>1435</v>
      </c>
      <c r="F95" t="s">
        <v>1435</v>
      </c>
    </row>
    <row r="96" spans="1:6">
      <c r="A96" t="s">
        <v>1809</v>
      </c>
      <c r="B96" s="8">
        <v>1</v>
      </c>
      <c r="C96" s="8">
        <v>197</v>
      </c>
      <c r="D96" s="29">
        <v>5.0761421319796947</v>
      </c>
      <c r="E96" t="s">
        <v>1435</v>
      </c>
      <c r="F96" t="s">
        <v>1435</v>
      </c>
    </row>
    <row r="97" spans="1:6">
      <c r="A97" t="s">
        <v>2007</v>
      </c>
      <c r="B97" s="8">
        <v>1</v>
      </c>
      <c r="C97" s="8">
        <v>199</v>
      </c>
      <c r="D97" s="29">
        <v>5.025125628140704</v>
      </c>
      <c r="E97" t="s">
        <v>1435</v>
      </c>
      <c r="F97" t="s">
        <v>1435</v>
      </c>
    </row>
    <row r="98" spans="1:6">
      <c r="A98" t="s">
        <v>1630</v>
      </c>
      <c r="B98" s="8">
        <v>1</v>
      </c>
      <c r="C98" s="8">
        <v>200</v>
      </c>
      <c r="D98" s="29">
        <v>5</v>
      </c>
      <c r="E98" t="s">
        <v>1435</v>
      </c>
      <c r="F98" t="s">
        <v>1435</v>
      </c>
    </row>
    <row r="99" spans="1:6">
      <c r="A99" t="s">
        <v>1489</v>
      </c>
      <c r="B99" s="8">
        <v>2</v>
      </c>
      <c r="C99" s="8">
        <v>403</v>
      </c>
      <c r="D99" s="29">
        <v>4.9627791563275432</v>
      </c>
      <c r="E99" t="s">
        <v>1490</v>
      </c>
      <c r="F99" t="s">
        <v>1491</v>
      </c>
    </row>
    <row r="100" spans="1:6">
      <c r="A100" t="s">
        <v>1795</v>
      </c>
      <c r="B100" s="8">
        <v>2</v>
      </c>
      <c r="C100" s="8">
        <v>417</v>
      </c>
      <c r="D100" s="29">
        <v>4.796163069544364</v>
      </c>
      <c r="E100" t="s">
        <v>1435</v>
      </c>
      <c r="F100" t="s">
        <v>1435</v>
      </c>
    </row>
    <row r="101" spans="1:6">
      <c r="A101" t="s">
        <v>1851</v>
      </c>
      <c r="B101" s="8">
        <v>1</v>
      </c>
      <c r="C101" s="8">
        <v>210</v>
      </c>
      <c r="D101" s="29">
        <v>4.7619047619047628</v>
      </c>
      <c r="E101" t="s">
        <v>1435</v>
      </c>
      <c r="F101" t="s">
        <v>1435</v>
      </c>
    </row>
    <row r="102" spans="1:6">
      <c r="A102" t="s">
        <v>1918</v>
      </c>
      <c r="B102" s="8">
        <v>3</v>
      </c>
      <c r="C102" s="8">
        <v>633</v>
      </c>
      <c r="D102" s="29">
        <v>4.7393364928909953</v>
      </c>
      <c r="E102" t="s">
        <v>2325</v>
      </c>
    </row>
    <row r="103" spans="1:6">
      <c r="A103" t="s">
        <v>1710</v>
      </c>
      <c r="B103" s="8">
        <v>1</v>
      </c>
      <c r="C103" s="8">
        <v>211</v>
      </c>
      <c r="D103" s="29">
        <v>4.7393364928909953</v>
      </c>
      <c r="E103" t="s">
        <v>1435</v>
      </c>
      <c r="F103" t="s">
        <v>1435</v>
      </c>
    </row>
    <row r="104" spans="1:6">
      <c r="A104" t="s">
        <v>1581</v>
      </c>
      <c r="B104" s="8">
        <v>3</v>
      </c>
      <c r="C104" s="8">
        <v>642</v>
      </c>
      <c r="D104" s="29">
        <v>4.6728971962616823</v>
      </c>
      <c r="E104" t="s">
        <v>377</v>
      </c>
      <c r="F104" t="s">
        <v>2326</v>
      </c>
    </row>
    <row r="105" spans="1:6">
      <c r="A105" t="s">
        <v>1940</v>
      </c>
      <c r="B105" s="8">
        <v>6</v>
      </c>
      <c r="C105" s="8">
        <v>1293</v>
      </c>
      <c r="D105" s="29">
        <v>4.6403712296983759</v>
      </c>
      <c r="E105" t="s">
        <v>2275</v>
      </c>
      <c r="F105" t="s">
        <v>2276</v>
      </c>
    </row>
    <row r="106" spans="1:6">
      <c r="A106" t="s">
        <v>1446</v>
      </c>
      <c r="B106" s="8">
        <v>1</v>
      </c>
      <c r="C106" s="8">
        <v>216</v>
      </c>
      <c r="D106" s="29">
        <v>4.6296296296296298</v>
      </c>
      <c r="E106" t="s">
        <v>1435</v>
      </c>
      <c r="F106" t="s">
        <v>1435</v>
      </c>
    </row>
    <row r="107" spans="1:6">
      <c r="A107" t="s">
        <v>1973</v>
      </c>
      <c r="B107" s="8">
        <v>1</v>
      </c>
      <c r="C107" s="8">
        <v>216</v>
      </c>
      <c r="D107" s="29">
        <v>4.6296296296296298</v>
      </c>
      <c r="E107" t="s">
        <v>1435</v>
      </c>
      <c r="F107" t="s">
        <v>1435</v>
      </c>
    </row>
    <row r="108" spans="1:6">
      <c r="A108" t="s">
        <v>2102</v>
      </c>
      <c r="B108" s="8">
        <v>1</v>
      </c>
      <c r="C108" s="8">
        <v>216</v>
      </c>
      <c r="D108" s="29">
        <v>4.6296296296296298</v>
      </c>
      <c r="E108" t="s">
        <v>1435</v>
      </c>
      <c r="F108" t="s">
        <v>1435</v>
      </c>
    </row>
    <row r="109" spans="1:6">
      <c r="A109" t="s">
        <v>1825</v>
      </c>
      <c r="B109" s="8">
        <v>4</v>
      </c>
      <c r="C109" s="8">
        <v>869</v>
      </c>
      <c r="D109" s="29">
        <v>4.6029919447640966</v>
      </c>
      <c r="E109" t="s">
        <v>107</v>
      </c>
    </row>
    <row r="110" spans="1:6">
      <c r="A110" t="s">
        <v>1674</v>
      </c>
      <c r="B110" s="8">
        <v>3</v>
      </c>
      <c r="C110" s="8">
        <v>654</v>
      </c>
      <c r="D110" s="29">
        <v>4.5871559633027523</v>
      </c>
      <c r="E110" t="s">
        <v>2327</v>
      </c>
      <c r="F110" t="s">
        <v>2328</v>
      </c>
    </row>
    <row r="111" spans="1:6">
      <c r="A111" t="s">
        <v>1931</v>
      </c>
      <c r="B111" s="8">
        <v>1</v>
      </c>
      <c r="C111" s="8">
        <v>219</v>
      </c>
      <c r="D111" s="29">
        <v>4.5662100456620998</v>
      </c>
      <c r="E111" t="s">
        <v>2552</v>
      </c>
      <c r="F111" t="s">
        <v>2553</v>
      </c>
    </row>
    <row r="112" spans="1:6">
      <c r="A112" t="s">
        <v>1764</v>
      </c>
      <c r="B112" s="8">
        <v>5</v>
      </c>
      <c r="C112" s="8">
        <v>1101</v>
      </c>
      <c r="D112" s="29">
        <v>4.5413260672116262</v>
      </c>
      <c r="E112" t="s">
        <v>2281</v>
      </c>
      <c r="F112" t="s">
        <v>2282</v>
      </c>
    </row>
    <row r="113" spans="1:6">
      <c r="A113" t="s">
        <v>1493</v>
      </c>
      <c r="B113" s="8">
        <v>2</v>
      </c>
      <c r="C113" s="8">
        <v>441</v>
      </c>
      <c r="D113" s="29">
        <v>4.5351473922902494</v>
      </c>
      <c r="E113" t="s">
        <v>1435</v>
      </c>
      <c r="F113" t="s">
        <v>1435</v>
      </c>
    </row>
    <row r="114" spans="1:6">
      <c r="A114" t="s">
        <v>1872</v>
      </c>
      <c r="B114" s="8">
        <v>3</v>
      </c>
      <c r="C114" s="8">
        <v>672</v>
      </c>
      <c r="D114" s="29">
        <v>4.4642857142857144</v>
      </c>
      <c r="E114" t="s">
        <v>2329</v>
      </c>
    </row>
    <row r="115" spans="1:6">
      <c r="A115" t="s">
        <v>1957</v>
      </c>
      <c r="B115" s="8">
        <v>1</v>
      </c>
      <c r="C115" s="8">
        <v>224</v>
      </c>
      <c r="D115" s="29">
        <v>4.4642857142857144</v>
      </c>
      <c r="E115" t="s">
        <v>1435</v>
      </c>
      <c r="F115" t="s">
        <v>1435</v>
      </c>
    </row>
    <row r="116" spans="1:6">
      <c r="A116" t="s">
        <v>1599</v>
      </c>
      <c r="B116" s="8">
        <v>2</v>
      </c>
      <c r="C116" s="8">
        <v>450</v>
      </c>
      <c r="D116" s="29">
        <v>4.4444444444444446</v>
      </c>
      <c r="E116" t="s">
        <v>2403</v>
      </c>
    </row>
    <row r="117" spans="1:6">
      <c r="A117" t="s">
        <v>1763</v>
      </c>
      <c r="B117" s="8">
        <v>2</v>
      </c>
      <c r="C117" s="8">
        <v>456</v>
      </c>
      <c r="D117" s="29">
        <v>4.3859649122807012</v>
      </c>
      <c r="E117" t="s">
        <v>2404</v>
      </c>
      <c r="F117" t="s">
        <v>2405</v>
      </c>
    </row>
    <row r="118" spans="1:6">
      <c r="A118" t="s">
        <v>1512</v>
      </c>
      <c r="B118" s="8">
        <v>15</v>
      </c>
      <c r="C118" s="8">
        <v>3429</v>
      </c>
      <c r="D118" s="29">
        <v>4.3744531933508313</v>
      </c>
      <c r="E118" t="s">
        <v>1513</v>
      </c>
    </row>
    <row r="119" spans="1:6">
      <c r="A119" t="s">
        <v>1466</v>
      </c>
      <c r="B119" s="8">
        <v>1</v>
      </c>
      <c r="C119" s="8">
        <v>229</v>
      </c>
      <c r="D119" s="29">
        <v>4.3668122270742353</v>
      </c>
      <c r="E119" t="s">
        <v>1435</v>
      </c>
      <c r="F119" t="s">
        <v>1435</v>
      </c>
    </row>
    <row r="120" spans="1:6">
      <c r="A120" t="s">
        <v>1670</v>
      </c>
      <c r="B120" s="8">
        <v>3</v>
      </c>
      <c r="C120" s="8">
        <v>690</v>
      </c>
      <c r="D120" s="29">
        <v>4.3478260869565215</v>
      </c>
      <c r="E120" t="s">
        <v>2330</v>
      </c>
      <c r="F120" t="s">
        <v>2331</v>
      </c>
    </row>
    <row r="121" spans="1:6">
      <c r="A121" t="s">
        <v>1783</v>
      </c>
      <c r="B121" s="8">
        <v>1</v>
      </c>
      <c r="C121" s="8">
        <v>231</v>
      </c>
      <c r="D121" s="29">
        <v>4.329004329004329</v>
      </c>
      <c r="E121" t="s">
        <v>1435</v>
      </c>
      <c r="F121" t="s">
        <v>1435</v>
      </c>
    </row>
    <row r="122" spans="1:6">
      <c r="A122" t="s">
        <v>1864</v>
      </c>
      <c r="B122" s="8">
        <v>1</v>
      </c>
      <c r="C122" s="8">
        <v>231</v>
      </c>
      <c r="D122" s="29">
        <v>4.329004329004329</v>
      </c>
      <c r="E122" t="s">
        <v>1435</v>
      </c>
      <c r="F122" t="s">
        <v>1435</v>
      </c>
    </row>
    <row r="123" spans="1:6">
      <c r="A123" t="s">
        <v>1779</v>
      </c>
      <c r="B123" s="8">
        <v>2</v>
      </c>
      <c r="C123" s="8">
        <v>468</v>
      </c>
      <c r="D123" s="29">
        <v>4.2735042735042743</v>
      </c>
      <c r="E123" t="s">
        <v>107</v>
      </c>
    </row>
    <row r="124" spans="1:6">
      <c r="A124" t="s">
        <v>1662</v>
      </c>
      <c r="B124" s="8">
        <v>2</v>
      </c>
      <c r="C124" s="8">
        <v>471</v>
      </c>
      <c r="D124" s="29">
        <v>4.2462845010615711</v>
      </c>
      <c r="E124" t="s">
        <v>107</v>
      </c>
    </row>
    <row r="125" spans="1:6">
      <c r="A125" t="s">
        <v>1965</v>
      </c>
      <c r="B125" s="8">
        <v>1</v>
      </c>
      <c r="C125" s="8">
        <v>237</v>
      </c>
      <c r="D125" s="29">
        <v>4.2194092827004219</v>
      </c>
      <c r="E125" t="s">
        <v>2554</v>
      </c>
    </row>
    <row r="126" spans="1:6">
      <c r="A126" t="s">
        <v>1969</v>
      </c>
      <c r="B126" s="8">
        <v>11</v>
      </c>
      <c r="C126" s="8">
        <v>2619</v>
      </c>
      <c r="D126" s="29">
        <v>4.2000763650248194</v>
      </c>
      <c r="E126" t="s">
        <v>2270</v>
      </c>
    </row>
    <row r="127" spans="1:6">
      <c r="A127" t="s">
        <v>1611</v>
      </c>
      <c r="B127" s="8">
        <v>1</v>
      </c>
      <c r="C127" s="8">
        <v>240</v>
      </c>
      <c r="D127" s="29">
        <v>4.166666666666667</v>
      </c>
      <c r="E127" t="s">
        <v>1435</v>
      </c>
    </row>
    <row r="128" spans="1:6">
      <c r="A128" t="s">
        <v>1685</v>
      </c>
      <c r="B128" s="8">
        <v>1</v>
      </c>
      <c r="C128" s="8">
        <v>240</v>
      </c>
      <c r="D128" s="29">
        <v>4.166666666666667</v>
      </c>
      <c r="E128" t="s">
        <v>107</v>
      </c>
    </row>
    <row r="129" spans="1:6">
      <c r="A129" t="s">
        <v>2101</v>
      </c>
      <c r="B129" s="8">
        <v>2</v>
      </c>
      <c r="C129" s="8">
        <v>486</v>
      </c>
      <c r="D129" s="29">
        <v>4.1152263374485596</v>
      </c>
      <c r="E129" t="s">
        <v>2406</v>
      </c>
    </row>
    <row r="130" spans="1:6">
      <c r="A130" t="s">
        <v>1517</v>
      </c>
      <c r="B130" s="8">
        <v>6</v>
      </c>
      <c r="C130" s="8">
        <v>1463</v>
      </c>
      <c r="D130" s="29">
        <v>4.1011619958988383</v>
      </c>
      <c r="E130" t="s">
        <v>1518</v>
      </c>
      <c r="F130" t="s">
        <v>1519</v>
      </c>
    </row>
    <row r="131" spans="1:6">
      <c r="A131" t="s">
        <v>1794</v>
      </c>
      <c r="B131" s="8">
        <v>3</v>
      </c>
      <c r="C131" s="8">
        <v>738</v>
      </c>
      <c r="D131" s="29">
        <v>4.0650406504065044</v>
      </c>
      <c r="E131" t="s">
        <v>2332</v>
      </c>
    </row>
    <row r="132" spans="1:6">
      <c r="A132" t="s">
        <v>1905</v>
      </c>
      <c r="B132" s="8">
        <v>1</v>
      </c>
      <c r="C132" s="8">
        <v>247</v>
      </c>
      <c r="D132" s="29">
        <v>4.048582995951417</v>
      </c>
      <c r="E132" t="s">
        <v>1435</v>
      </c>
      <c r="F132" t="s">
        <v>1435</v>
      </c>
    </row>
    <row r="133" spans="1:6">
      <c r="A133" t="s">
        <v>2099</v>
      </c>
      <c r="B133" s="8">
        <v>1</v>
      </c>
      <c r="C133" s="8">
        <v>247</v>
      </c>
      <c r="D133" s="29">
        <v>4.048582995951417</v>
      </c>
      <c r="E133" t="s">
        <v>1435</v>
      </c>
      <c r="F133" t="s">
        <v>1435</v>
      </c>
    </row>
    <row r="134" spans="1:6">
      <c r="A134" t="s">
        <v>1635</v>
      </c>
      <c r="B134" s="8">
        <v>2</v>
      </c>
      <c r="C134" s="8">
        <v>498</v>
      </c>
      <c r="D134" s="29">
        <v>4.0160642570281118</v>
      </c>
      <c r="E134" t="s">
        <v>107</v>
      </c>
    </row>
    <row r="135" spans="1:6">
      <c r="A135" t="s">
        <v>1968</v>
      </c>
      <c r="B135" s="8">
        <v>10</v>
      </c>
      <c r="C135" s="8">
        <v>2496</v>
      </c>
      <c r="D135" s="29">
        <v>4.0064102564102564</v>
      </c>
      <c r="E135" t="s">
        <v>2271</v>
      </c>
    </row>
    <row r="136" spans="1:6">
      <c r="A136" t="s">
        <v>1680</v>
      </c>
      <c r="B136" s="8">
        <v>2</v>
      </c>
      <c r="C136" s="8">
        <v>504</v>
      </c>
      <c r="D136" s="29">
        <v>3.9682539682539679</v>
      </c>
      <c r="E136" t="s">
        <v>1435</v>
      </c>
      <c r="F136" t="s">
        <v>1435</v>
      </c>
    </row>
    <row r="137" spans="1:6">
      <c r="A137" t="s">
        <v>1895</v>
      </c>
      <c r="B137" s="8">
        <v>1</v>
      </c>
      <c r="C137" s="8">
        <v>253</v>
      </c>
      <c r="D137" s="29">
        <v>3.9525691699604741</v>
      </c>
      <c r="E137" t="s">
        <v>1435</v>
      </c>
      <c r="F137" t="s">
        <v>1435</v>
      </c>
    </row>
    <row r="138" spans="1:6">
      <c r="A138" t="s">
        <v>1879</v>
      </c>
      <c r="B138" s="8">
        <v>1</v>
      </c>
      <c r="C138" s="8">
        <v>255</v>
      </c>
      <c r="D138" s="29">
        <v>3.9215686274509802</v>
      </c>
      <c r="E138" t="s">
        <v>1435</v>
      </c>
      <c r="F138" t="s">
        <v>1435</v>
      </c>
    </row>
    <row r="139" spans="1:6">
      <c r="A139" t="s">
        <v>1903</v>
      </c>
      <c r="B139" s="8">
        <v>2</v>
      </c>
      <c r="C139" s="8">
        <v>512</v>
      </c>
      <c r="D139" s="29">
        <v>3.90625</v>
      </c>
      <c r="E139" t="s">
        <v>2407</v>
      </c>
      <c r="F139" t="s">
        <v>2408</v>
      </c>
    </row>
    <row r="140" spans="1:6">
      <c r="A140" t="s">
        <v>1948</v>
      </c>
      <c r="B140" s="8">
        <v>5</v>
      </c>
      <c r="C140" s="8">
        <v>1281</v>
      </c>
      <c r="D140" s="29">
        <v>3.9032006245120998</v>
      </c>
      <c r="E140" t="s">
        <v>2283</v>
      </c>
      <c r="F140" t="s">
        <v>2284</v>
      </c>
    </row>
    <row r="141" spans="1:6">
      <c r="A141" t="s">
        <v>1500</v>
      </c>
      <c r="B141" s="8">
        <v>2</v>
      </c>
      <c r="C141" s="8">
        <v>513</v>
      </c>
      <c r="D141" s="29">
        <v>3.8986354775828458</v>
      </c>
      <c r="E141" t="s">
        <v>107</v>
      </c>
    </row>
    <row r="142" spans="1:6">
      <c r="A142" t="s">
        <v>2003</v>
      </c>
      <c r="B142" s="8">
        <v>5</v>
      </c>
      <c r="C142" s="8">
        <v>1287</v>
      </c>
      <c r="D142" s="29">
        <v>3.885003885003885</v>
      </c>
      <c r="E142" t="s">
        <v>2285</v>
      </c>
      <c r="F142" t="s">
        <v>2286</v>
      </c>
    </row>
    <row r="143" spans="1:6">
      <c r="A143" t="s">
        <v>1672</v>
      </c>
      <c r="B143" s="8">
        <v>5</v>
      </c>
      <c r="C143" s="8">
        <v>1289</v>
      </c>
      <c r="D143" s="29">
        <v>3.8789759503491079</v>
      </c>
      <c r="E143" t="s">
        <v>2287</v>
      </c>
    </row>
    <row r="144" spans="1:6">
      <c r="A144" t="s">
        <v>2125</v>
      </c>
      <c r="B144" s="8">
        <v>1</v>
      </c>
      <c r="C144" s="8">
        <v>258</v>
      </c>
      <c r="D144" s="29">
        <v>3.8759689922480618</v>
      </c>
      <c r="E144" t="s">
        <v>2555</v>
      </c>
    </row>
    <row r="145" spans="1:6">
      <c r="A145" t="s">
        <v>1848</v>
      </c>
      <c r="B145" s="8">
        <v>3</v>
      </c>
      <c r="C145" s="8">
        <v>780</v>
      </c>
      <c r="D145" s="29">
        <v>3.8461538461538463</v>
      </c>
      <c r="E145" t="s">
        <v>2333</v>
      </c>
      <c r="F145" t="s">
        <v>2334</v>
      </c>
    </row>
    <row r="146" spans="1:6">
      <c r="A146" t="s">
        <v>1811</v>
      </c>
      <c r="B146" s="8">
        <v>2</v>
      </c>
      <c r="C146" s="8">
        <v>528</v>
      </c>
      <c r="D146" s="29">
        <v>3.7878787878787881</v>
      </c>
      <c r="E146" t="s">
        <v>107</v>
      </c>
    </row>
    <row r="147" spans="1:6">
      <c r="A147" t="s">
        <v>2121</v>
      </c>
      <c r="B147" s="8">
        <v>1</v>
      </c>
      <c r="C147" s="8">
        <v>265</v>
      </c>
      <c r="D147" s="29">
        <v>3.7735849056603774</v>
      </c>
      <c r="E147" t="s">
        <v>1435</v>
      </c>
      <c r="F147" t="s">
        <v>1435</v>
      </c>
    </row>
    <row r="148" spans="1:6">
      <c r="A148" t="s">
        <v>1831</v>
      </c>
      <c r="B148" s="8">
        <v>3</v>
      </c>
      <c r="C148" s="8">
        <v>798</v>
      </c>
      <c r="D148" s="29">
        <v>3.7593984962406015</v>
      </c>
      <c r="E148" t="s">
        <v>107</v>
      </c>
    </row>
    <row r="149" spans="1:6">
      <c r="A149" t="s">
        <v>1934</v>
      </c>
      <c r="B149" s="8">
        <v>1</v>
      </c>
      <c r="C149" s="8">
        <v>267</v>
      </c>
      <c r="D149" s="29">
        <v>3.7453183520599249</v>
      </c>
      <c r="E149" t="s">
        <v>2556</v>
      </c>
      <c r="F149" t="s">
        <v>2557</v>
      </c>
    </row>
    <row r="150" spans="1:6">
      <c r="A150" t="s">
        <v>1503</v>
      </c>
      <c r="B150" s="8">
        <v>2</v>
      </c>
      <c r="C150" s="8">
        <v>537</v>
      </c>
      <c r="D150" s="29">
        <v>3.7243947858472999</v>
      </c>
      <c r="E150" t="s">
        <v>1504</v>
      </c>
      <c r="F150" t="s">
        <v>1505</v>
      </c>
    </row>
    <row r="151" spans="1:6">
      <c r="A151" t="s">
        <v>1967</v>
      </c>
      <c r="B151" s="8">
        <v>3</v>
      </c>
      <c r="C151" s="8">
        <v>806</v>
      </c>
      <c r="D151" s="29">
        <v>3.7220843672456576</v>
      </c>
      <c r="E151" t="s">
        <v>2335</v>
      </c>
      <c r="F151" t="s">
        <v>2336</v>
      </c>
    </row>
    <row r="152" spans="1:6">
      <c r="A152" t="s">
        <v>1966</v>
      </c>
      <c r="B152" s="8">
        <v>1</v>
      </c>
      <c r="C152" s="8">
        <v>269</v>
      </c>
      <c r="D152" s="29">
        <v>3.7174721189591078</v>
      </c>
      <c r="E152" t="s">
        <v>1435</v>
      </c>
      <c r="F152" t="s">
        <v>1435</v>
      </c>
    </row>
    <row r="153" spans="1:6">
      <c r="A153" t="s">
        <v>1572</v>
      </c>
      <c r="B153" s="8">
        <v>4</v>
      </c>
      <c r="C153" s="8">
        <v>1080</v>
      </c>
      <c r="D153" s="29">
        <v>3.7037037037037037</v>
      </c>
      <c r="F153" t="s">
        <v>195</v>
      </c>
    </row>
    <row r="154" spans="1:6">
      <c r="A154" t="s">
        <v>2046</v>
      </c>
      <c r="B154" s="8">
        <v>1</v>
      </c>
      <c r="C154" s="8">
        <v>271</v>
      </c>
      <c r="D154" s="29">
        <v>3.6900369003690034</v>
      </c>
      <c r="E154" t="s">
        <v>1435</v>
      </c>
      <c r="F154" t="s">
        <v>1435</v>
      </c>
    </row>
    <row r="155" spans="1:6">
      <c r="A155" t="s">
        <v>1719</v>
      </c>
      <c r="B155" s="8">
        <v>3</v>
      </c>
      <c r="C155" s="8">
        <v>840</v>
      </c>
      <c r="D155" s="29">
        <v>3.5714285714285712</v>
      </c>
      <c r="E155" t="s">
        <v>2337</v>
      </c>
    </row>
    <row r="156" spans="1:6">
      <c r="A156" t="s">
        <v>1894</v>
      </c>
      <c r="B156" s="8">
        <v>4</v>
      </c>
      <c r="C156" s="8">
        <v>1122</v>
      </c>
      <c r="D156" s="29">
        <v>3.5650623885918002</v>
      </c>
      <c r="E156" t="s">
        <v>1430</v>
      </c>
    </row>
    <row r="157" spans="1:6">
      <c r="A157" t="s">
        <v>1570</v>
      </c>
      <c r="B157" s="8">
        <v>1</v>
      </c>
      <c r="C157" s="8">
        <v>282</v>
      </c>
      <c r="D157" s="29">
        <v>3.5460992907801416</v>
      </c>
      <c r="E157" t="s">
        <v>1435</v>
      </c>
      <c r="F157" t="s">
        <v>1435</v>
      </c>
    </row>
    <row r="158" spans="1:6">
      <c r="A158" t="s">
        <v>1958</v>
      </c>
      <c r="B158" s="8">
        <v>3</v>
      </c>
      <c r="C158" s="8">
        <v>849</v>
      </c>
      <c r="D158" s="29">
        <v>3.5335689045936394</v>
      </c>
      <c r="E158" t="s">
        <v>2338</v>
      </c>
      <c r="F158" t="s">
        <v>2339</v>
      </c>
    </row>
    <row r="159" spans="1:6">
      <c r="A159" t="s">
        <v>1676</v>
      </c>
      <c r="B159" s="8">
        <v>1</v>
      </c>
      <c r="C159" s="8">
        <v>283</v>
      </c>
      <c r="D159" s="29">
        <v>3.5335689045936394</v>
      </c>
      <c r="E159" t="s">
        <v>1435</v>
      </c>
      <c r="F159" t="s">
        <v>1435</v>
      </c>
    </row>
    <row r="160" spans="1:6">
      <c r="A160" t="s">
        <v>1564</v>
      </c>
      <c r="B160" s="8">
        <v>1</v>
      </c>
      <c r="C160" s="8">
        <v>290</v>
      </c>
      <c r="D160" s="29">
        <v>3.4482758620689653</v>
      </c>
      <c r="E160" t="s">
        <v>1435</v>
      </c>
      <c r="F160" t="s">
        <v>1435</v>
      </c>
    </row>
    <row r="161" spans="1:6">
      <c r="A161" t="s">
        <v>2112</v>
      </c>
      <c r="B161" s="8">
        <v>5</v>
      </c>
      <c r="C161" s="8">
        <v>1458</v>
      </c>
      <c r="D161" s="29">
        <v>3.4293552812071328</v>
      </c>
      <c r="E161" t="s">
        <v>2288</v>
      </c>
      <c r="F161" t="s">
        <v>2289</v>
      </c>
    </row>
    <row r="162" spans="1:6">
      <c r="A162" t="s">
        <v>1600</v>
      </c>
      <c r="B162" s="8">
        <v>1</v>
      </c>
      <c r="C162" s="8">
        <v>294</v>
      </c>
      <c r="D162" s="29">
        <v>3.4013605442176869</v>
      </c>
      <c r="E162" t="s">
        <v>1435</v>
      </c>
      <c r="F162" t="s">
        <v>1435</v>
      </c>
    </row>
    <row r="163" spans="1:6">
      <c r="A163" t="s">
        <v>1904</v>
      </c>
      <c r="B163" s="8">
        <v>1</v>
      </c>
      <c r="C163" s="8">
        <v>296</v>
      </c>
      <c r="D163" s="29">
        <v>3.3783783783783785</v>
      </c>
      <c r="E163" t="s">
        <v>1435</v>
      </c>
      <c r="F163" t="s">
        <v>1435</v>
      </c>
    </row>
    <row r="164" spans="1:6">
      <c r="A164" t="s">
        <v>1687</v>
      </c>
      <c r="B164" s="8">
        <v>1</v>
      </c>
      <c r="C164" s="8">
        <v>297</v>
      </c>
      <c r="D164" s="29">
        <v>3.3670033670033668</v>
      </c>
      <c r="E164" t="s">
        <v>107</v>
      </c>
    </row>
    <row r="165" spans="1:6">
      <c r="A165" t="s">
        <v>1667</v>
      </c>
      <c r="B165" s="8">
        <v>1</v>
      </c>
      <c r="C165" s="8">
        <v>299</v>
      </c>
      <c r="D165" s="29">
        <v>3.3444816053511706</v>
      </c>
      <c r="E165" t="s">
        <v>107</v>
      </c>
    </row>
    <row r="166" spans="1:6">
      <c r="A166" t="s">
        <v>1919</v>
      </c>
      <c r="B166" s="8">
        <v>2</v>
      </c>
      <c r="C166" s="8">
        <v>602</v>
      </c>
      <c r="D166" s="29">
        <v>3.3222591362126246</v>
      </c>
      <c r="E166" t="s">
        <v>2409</v>
      </c>
      <c r="F166" t="s">
        <v>2410</v>
      </c>
    </row>
    <row r="167" spans="1:6">
      <c r="A167" t="s">
        <v>1878</v>
      </c>
      <c r="B167" s="8">
        <v>2</v>
      </c>
      <c r="C167" s="8">
        <v>603</v>
      </c>
      <c r="D167" s="29">
        <v>3.3167495854063018</v>
      </c>
      <c r="E167" t="s">
        <v>2411</v>
      </c>
      <c r="F167" t="s">
        <v>2412</v>
      </c>
    </row>
    <row r="168" spans="1:6">
      <c r="A168" t="s">
        <v>2008</v>
      </c>
      <c r="B168" s="8">
        <v>3</v>
      </c>
      <c r="C168" s="8">
        <v>912</v>
      </c>
      <c r="D168" s="29">
        <v>3.2894736842105261</v>
      </c>
      <c r="E168" t="s">
        <v>2340</v>
      </c>
    </row>
    <row r="169" spans="1:6">
      <c r="A169" t="s">
        <v>1816</v>
      </c>
      <c r="B169" s="8">
        <v>1</v>
      </c>
      <c r="C169" s="8">
        <v>304</v>
      </c>
      <c r="D169" s="29">
        <v>3.2894736842105261</v>
      </c>
      <c r="E169" t="s">
        <v>1435</v>
      </c>
      <c r="F169" t="s">
        <v>1435</v>
      </c>
    </row>
    <row r="170" spans="1:6">
      <c r="A170" t="s">
        <v>1534</v>
      </c>
      <c r="B170" s="8">
        <v>5</v>
      </c>
      <c r="C170" s="8">
        <v>1527</v>
      </c>
      <c r="D170" s="29">
        <v>3.2743942370661427</v>
      </c>
      <c r="E170" t="s">
        <v>107</v>
      </c>
    </row>
    <row r="171" spans="1:6">
      <c r="A171" t="s">
        <v>1867</v>
      </c>
      <c r="B171" s="8">
        <v>5</v>
      </c>
      <c r="C171" s="8">
        <v>1540</v>
      </c>
      <c r="D171" s="29">
        <v>3.2467532467532472</v>
      </c>
      <c r="E171" t="s">
        <v>107</v>
      </c>
    </row>
    <row r="172" spans="1:6">
      <c r="A172" t="s">
        <v>1972</v>
      </c>
      <c r="B172" s="8">
        <v>2</v>
      </c>
      <c r="C172" s="8">
        <v>630</v>
      </c>
      <c r="D172" s="29">
        <v>3.1746031746031744</v>
      </c>
      <c r="E172" t="s">
        <v>2413</v>
      </c>
      <c r="F172" t="s">
        <v>2414</v>
      </c>
    </row>
    <row r="173" spans="1:6">
      <c r="A173" t="s">
        <v>1767</v>
      </c>
      <c r="B173" s="8">
        <v>1</v>
      </c>
      <c r="C173" s="8">
        <v>318</v>
      </c>
      <c r="D173" s="29">
        <v>3.1446540880503147</v>
      </c>
    </row>
    <row r="174" spans="1:6">
      <c r="A174" t="s">
        <v>2117</v>
      </c>
      <c r="B174" s="8">
        <v>3</v>
      </c>
      <c r="C174" s="8">
        <v>965</v>
      </c>
      <c r="D174" s="29">
        <v>3.1088082901554404</v>
      </c>
      <c r="E174" t="s">
        <v>2341</v>
      </c>
    </row>
    <row r="175" spans="1:6">
      <c r="A175" t="s">
        <v>1953</v>
      </c>
      <c r="B175" s="8">
        <v>1</v>
      </c>
      <c r="C175" s="8">
        <v>324</v>
      </c>
      <c r="D175" s="29">
        <v>3.0864197530864197</v>
      </c>
      <c r="E175" t="s">
        <v>1435</v>
      </c>
      <c r="F175" t="s">
        <v>1435</v>
      </c>
    </row>
    <row r="176" spans="1:6">
      <c r="A176" t="s">
        <v>1774</v>
      </c>
      <c r="B176" s="8">
        <v>4</v>
      </c>
      <c r="C176" s="8">
        <v>1302</v>
      </c>
      <c r="D176" s="29">
        <v>3.0721966205837172</v>
      </c>
      <c r="E176" t="s">
        <v>107</v>
      </c>
    </row>
    <row r="177" spans="1:6">
      <c r="A177" t="s">
        <v>60</v>
      </c>
      <c r="B177" s="8">
        <v>3</v>
      </c>
      <c r="C177" s="8">
        <v>978</v>
      </c>
      <c r="D177" s="29">
        <v>3.0674846625766872</v>
      </c>
      <c r="E177" t="s">
        <v>2342</v>
      </c>
      <c r="F177" t="s">
        <v>167</v>
      </c>
    </row>
    <row r="178" spans="1:6">
      <c r="A178" t="s">
        <v>1665</v>
      </c>
      <c r="B178" s="8">
        <v>1</v>
      </c>
      <c r="C178" s="8">
        <v>326</v>
      </c>
      <c r="D178" s="29">
        <v>3.0674846625766872</v>
      </c>
      <c r="E178" t="s">
        <v>1435</v>
      </c>
      <c r="F178" t="s">
        <v>1435</v>
      </c>
    </row>
    <row r="179" spans="1:6">
      <c r="A179" t="s">
        <v>1633</v>
      </c>
      <c r="B179" s="8">
        <v>2</v>
      </c>
      <c r="C179" s="8">
        <v>657</v>
      </c>
      <c r="D179" s="29">
        <v>3.0441400304414001</v>
      </c>
      <c r="E179" t="s">
        <v>2415</v>
      </c>
    </row>
    <row r="180" spans="1:6">
      <c r="A180" t="s">
        <v>1622</v>
      </c>
      <c r="B180" s="8">
        <v>1</v>
      </c>
      <c r="C180" s="8">
        <v>330</v>
      </c>
      <c r="D180" s="29">
        <v>3.0303030303030303</v>
      </c>
      <c r="E180" t="s">
        <v>2558</v>
      </c>
      <c r="F180" t="s">
        <v>2559</v>
      </c>
    </row>
    <row r="181" spans="1:6">
      <c r="A181" t="s">
        <v>1586</v>
      </c>
      <c r="B181" s="8">
        <v>4</v>
      </c>
      <c r="C181" s="8">
        <v>1329</v>
      </c>
      <c r="D181" s="29">
        <v>3.0097817908201656</v>
      </c>
      <c r="E181" t="s">
        <v>668</v>
      </c>
      <c r="F181" t="s">
        <v>2302</v>
      </c>
    </row>
    <row r="182" spans="1:6">
      <c r="A182" t="s">
        <v>1873</v>
      </c>
      <c r="B182" s="8">
        <v>1</v>
      </c>
      <c r="C182" s="8">
        <v>333</v>
      </c>
      <c r="D182" s="29">
        <v>3.0030030030030028</v>
      </c>
      <c r="E182" t="s">
        <v>107</v>
      </c>
    </row>
    <row r="183" spans="1:6">
      <c r="A183" t="s">
        <v>2052</v>
      </c>
      <c r="B183" s="8">
        <v>1</v>
      </c>
      <c r="C183" s="8">
        <v>333</v>
      </c>
      <c r="D183" s="29">
        <v>3.0030030030030028</v>
      </c>
      <c r="E183" t="s">
        <v>2560</v>
      </c>
      <c r="F183" t="s">
        <v>154</v>
      </c>
    </row>
    <row r="184" spans="1:6">
      <c r="A184" t="s">
        <v>1885</v>
      </c>
      <c r="B184" s="8">
        <v>3</v>
      </c>
      <c r="C184" s="8">
        <v>1008</v>
      </c>
      <c r="D184" s="29">
        <v>2.9761904761904758</v>
      </c>
      <c r="E184" t="s">
        <v>2343</v>
      </c>
      <c r="F184" t="s">
        <v>2344</v>
      </c>
    </row>
    <row r="185" spans="1:6">
      <c r="A185" t="s">
        <v>1658</v>
      </c>
      <c r="B185" s="8">
        <v>1</v>
      </c>
      <c r="C185" s="8">
        <v>336</v>
      </c>
      <c r="D185" s="29">
        <v>2.9761904761904758</v>
      </c>
      <c r="E185" t="s">
        <v>107</v>
      </c>
    </row>
    <row r="186" spans="1:6">
      <c r="A186" t="s">
        <v>1933</v>
      </c>
      <c r="B186" s="8">
        <v>1</v>
      </c>
      <c r="C186" s="8">
        <v>336</v>
      </c>
      <c r="D186" s="29">
        <v>2.9761904761904758</v>
      </c>
      <c r="E186" t="s">
        <v>2561</v>
      </c>
      <c r="F186" t="s">
        <v>2562</v>
      </c>
    </row>
    <row r="187" spans="1:6">
      <c r="A187" t="s">
        <v>1922</v>
      </c>
      <c r="B187" s="8">
        <v>4</v>
      </c>
      <c r="C187" s="8">
        <v>1350</v>
      </c>
      <c r="D187" s="29">
        <v>2.9629629629629628</v>
      </c>
      <c r="E187" t="s">
        <v>2303</v>
      </c>
      <c r="F187" t="s">
        <v>2304</v>
      </c>
    </row>
    <row r="188" spans="1:6">
      <c r="A188" t="s">
        <v>1791</v>
      </c>
      <c r="B188" s="8">
        <v>3</v>
      </c>
      <c r="C188" s="8">
        <v>1014</v>
      </c>
      <c r="D188" s="29">
        <v>2.9585798816568047</v>
      </c>
      <c r="E188" t="s">
        <v>2345</v>
      </c>
      <c r="F188" t="s">
        <v>2346</v>
      </c>
    </row>
    <row r="189" spans="1:6">
      <c r="A189" t="s">
        <v>1482</v>
      </c>
      <c r="B189" s="8">
        <v>1</v>
      </c>
      <c r="C189" s="8">
        <v>338</v>
      </c>
      <c r="D189" s="29">
        <v>2.9585798816568047</v>
      </c>
      <c r="E189" t="s">
        <v>1435</v>
      </c>
      <c r="F189" t="s">
        <v>1435</v>
      </c>
    </row>
    <row r="190" spans="1:6">
      <c r="A190" t="s">
        <v>1597</v>
      </c>
      <c r="B190" s="8">
        <v>2</v>
      </c>
      <c r="C190" s="8">
        <v>678</v>
      </c>
      <c r="D190" s="29">
        <v>2.9498525073746311</v>
      </c>
      <c r="E190" t="s">
        <v>2416</v>
      </c>
      <c r="F190" t="s">
        <v>2417</v>
      </c>
    </row>
    <row r="191" spans="1:6">
      <c r="A191" t="s">
        <v>1907</v>
      </c>
      <c r="B191" s="8">
        <v>2</v>
      </c>
      <c r="C191" s="8">
        <v>678</v>
      </c>
      <c r="D191" s="29">
        <v>2.9498525073746311</v>
      </c>
      <c r="E191" t="s">
        <v>2418</v>
      </c>
    </row>
    <row r="192" spans="1:6">
      <c r="A192" t="s">
        <v>1875</v>
      </c>
      <c r="B192" s="8">
        <v>1</v>
      </c>
      <c r="C192" s="8">
        <v>339</v>
      </c>
      <c r="D192" s="29">
        <v>2.9498525073746311</v>
      </c>
      <c r="E192" t="s">
        <v>1435</v>
      </c>
      <c r="F192" t="s">
        <v>1435</v>
      </c>
    </row>
    <row r="193" spans="1:6">
      <c r="A193" t="s">
        <v>1962</v>
      </c>
      <c r="B193" s="8">
        <v>3</v>
      </c>
      <c r="C193" s="8">
        <v>1020</v>
      </c>
      <c r="D193" s="29">
        <v>2.9411764705882351</v>
      </c>
      <c r="E193" t="s">
        <v>2347</v>
      </c>
      <c r="F193" t="s">
        <v>2348</v>
      </c>
    </row>
    <row r="194" spans="1:6">
      <c r="A194" t="s">
        <v>1820</v>
      </c>
      <c r="B194" s="8">
        <v>1</v>
      </c>
      <c r="C194" s="8">
        <v>340</v>
      </c>
      <c r="D194" s="29">
        <v>2.9411764705882351</v>
      </c>
      <c r="E194" t="s">
        <v>1435</v>
      </c>
      <c r="F194" t="s">
        <v>1435</v>
      </c>
    </row>
    <row r="195" spans="1:6">
      <c r="A195" t="s">
        <v>2080</v>
      </c>
      <c r="B195" s="8">
        <v>1</v>
      </c>
      <c r="C195" s="8">
        <v>342</v>
      </c>
      <c r="D195" s="29">
        <v>2.9239766081871341</v>
      </c>
      <c r="E195" t="s">
        <v>2563</v>
      </c>
    </row>
    <row r="196" spans="1:6">
      <c r="A196" t="s">
        <v>1755</v>
      </c>
      <c r="B196" s="8">
        <v>2</v>
      </c>
      <c r="C196" s="8">
        <v>685</v>
      </c>
      <c r="D196" s="29">
        <v>2.9197080291970803</v>
      </c>
      <c r="E196" t="s">
        <v>2419</v>
      </c>
      <c r="F196" t="s">
        <v>2420</v>
      </c>
    </row>
    <row r="197" spans="1:6">
      <c r="A197" t="s">
        <v>1923</v>
      </c>
      <c r="B197" s="8">
        <v>1</v>
      </c>
      <c r="C197" s="8">
        <v>343</v>
      </c>
      <c r="D197" s="29">
        <v>2.9154518950437316</v>
      </c>
      <c r="E197" t="s">
        <v>1435</v>
      </c>
      <c r="F197" t="s">
        <v>1435</v>
      </c>
    </row>
    <row r="198" spans="1:6">
      <c r="A198" t="s">
        <v>2026</v>
      </c>
      <c r="B198" s="8">
        <v>2</v>
      </c>
      <c r="C198" s="8">
        <v>687</v>
      </c>
      <c r="D198" s="29">
        <v>2.9112081513828238</v>
      </c>
      <c r="E198" t="s">
        <v>2421</v>
      </c>
      <c r="F198" t="s">
        <v>2422</v>
      </c>
    </row>
    <row r="199" spans="1:6">
      <c r="A199" t="s">
        <v>1781</v>
      </c>
      <c r="B199" s="8">
        <v>2</v>
      </c>
      <c r="C199" s="8">
        <v>688</v>
      </c>
      <c r="D199" s="29">
        <v>2.9069767441860463</v>
      </c>
      <c r="E199" t="s">
        <v>107</v>
      </c>
    </row>
    <row r="200" spans="1:6">
      <c r="A200" t="s">
        <v>1899</v>
      </c>
      <c r="B200" s="8">
        <v>4</v>
      </c>
      <c r="C200" s="8">
        <v>1377</v>
      </c>
      <c r="D200" s="29">
        <v>2.9048656499636891</v>
      </c>
      <c r="E200" t="s">
        <v>2305</v>
      </c>
      <c r="F200" t="s">
        <v>2306</v>
      </c>
    </row>
    <row r="201" spans="1:6">
      <c r="A201" t="s">
        <v>2090</v>
      </c>
      <c r="B201" s="8">
        <v>3</v>
      </c>
      <c r="C201" s="8">
        <v>1035</v>
      </c>
      <c r="D201" s="29">
        <v>2.8985507246376812</v>
      </c>
      <c r="E201" t="s">
        <v>107</v>
      </c>
    </row>
    <row r="202" spans="1:6">
      <c r="A202" t="s">
        <v>1805</v>
      </c>
      <c r="B202" s="8">
        <v>1</v>
      </c>
      <c r="C202" s="8">
        <v>347</v>
      </c>
      <c r="D202" s="29">
        <v>2.8818443804034581</v>
      </c>
      <c r="E202" t="s">
        <v>2564</v>
      </c>
      <c r="F202" t="s">
        <v>2531</v>
      </c>
    </row>
    <row r="203" spans="1:6">
      <c r="A203" t="s">
        <v>1829</v>
      </c>
      <c r="B203" s="8">
        <v>6</v>
      </c>
      <c r="C203" s="8">
        <v>2088</v>
      </c>
      <c r="D203" s="29">
        <v>2.8735632183908044</v>
      </c>
      <c r="E203" t="s">
        <v>107</v>
      </c>
    </row>
    <row r="204" spans="1:6">
      <c r="A204" t="s">
        <v>1724</v>
      </c>
      <c r="B204" s="8">
        <v>2</v>
      </c>
      <c r="C204" s="8">
        <v>696</v>
      </c>
      <c r="D204" s="29">
        <v>2.8735632183908044</v>
      </c>
      <c r="E204" t="s">
        <v>107</v>
      </c>
    </row>
    <row r="205" spans="1:6">
      <c r="A205" t="s">
        <v>1792</v>
      </c>
      <c r="B205" s="8">
        <v>1</v>
      </c>
      <c r="C205" s="8">
        <v>348</v>
      </c>
      <c r="D205" s="29">
        <v>2.8735632183908044</v>
      </c>
      <c r="E205" t="s">
        <v>2565</v>
      </c>
      <c r="F205" t="s">
        <v>2566</v>
      </c>
    </row>
    <row r="206" spans="1:6">
      <c r="A206" t="s">
        <v>1827</v>
      </c>
      <c r="B206" s="8">
        <v>5</v>
      </c>
      <c r="C206" s="8">
        <v>1749</v>
      </c>
      <c r="D206" s="29">
        <v>2.8587764436821042</v>
      </c>
      <c r="E206" t="s">
        <v>107</v>
      </c>
    </row>
    <row r="207" spans="1:6">
      <c r="A207" t="s">
        <v>1587</v>
      </c>
      <c r="B207" s="8">
        <v>1</v>
      </c>
      <c r="C207" s="8">
        <v>352</v>
      </c>
      <c r="D207" s="29">
        <v>2.8409090909090908</v>
      </c>
      <c r="E207" t="s">
        <v>1435</v>
      </c>
      <c r="F207" t="s">
        <v>1435</v>
      </c>
    </row>
    <row r="208" spans="1:6">
      <c r="A208" t="s">
        <v>2100</v>
      </c>
      <c r="B208" s="8">
        <v>2</v>
      </c>
      <c r="C208" s="8">
        <v>708</v>
      </c>
      <c r="D208" s="29">
        <v>2.8248587570621471</v>
      </c>
      <c r="E208" t="s">
        <v>2423</v>
      </c>
    </row>
    <row r="209" spans="1:6">
      <c r="A209" t="s">
        <v>1799</v>
      </c>
      <c r="B209" s="8">
        <v>2</v>
      </c>
      <c r="C209" s="8">
        <v>709</v>
      </c>
      <c r="D209" s="29">
        <v>2.8208744710860367</v>
      </c>
      <c r="E209" t="s">
        <v>2424</v>
      </c>
      <c r="F209" t="s">
        <v>2425</v>
      </c>
    </row>
    <row r="210" spans="1:6">
      <c r="A210" t="s">
        <v>2068</v>
      </c>
      <c r="B210" s="8">
        <v>5</v>
      </c>
      <c r="C210" s="8">
        <v>1773</v>
      </c>
      <c r="D210" s="29">
        <v>2.8200789622109417</v>
      </c>
      <c r="E210" t="s">
        <v>2290</v>
      </c>
      <c r="F210" t="s">
        <v>2291</v>
      </c>
    </row>
    <row r="211" spans="1:6">
      <c r="A211" t="s">
        <v>1749</v>
      </c>
      <c r="B211" s="8">
        <v>1</v>
      </c>
      <c r="C211" s="8">
        <v>358</v>
      </c>
      <c r="D211" s="29">
        <v>2.7932960893854748</v>
      </c>
      <c r="E211" t="s">
        <v>2567</v>
      </c>
    </row>
    <row r="212" spans="1:6">
      <c r="A212" t="s">
        <v>1808</v>
      </c>
      <c r="B212" s="8">
        <v>2</v>
      </c>
      <c r="C212" s="8">
        <v>720</v>
      </c>
      <c r="D212" s="29">
        <v>2.7777777777777777</v>
      </c>
      <c r="E212" t="s">
        <v>2426</v>
      </c>
      <c r="F212" t="s">
        <v>2427</v>
      </c>
    </row>
    <row r="213" spans="1:6">
      <c r="A213" t="s">
        <v>1881</v>
      </c>
      <c r="B213" s="8">
        <v>1</v>
      </c>
      <c r="C213" s="8">
        <v>360</v>
      </c>
      <c r="D213" s="29">
        <v>2.7777777777777777</v>
      </c>
      <c r="E213" t="s">
        <v>2568</v>
      </c>
    </row>
    <row r="214" spans="1:6">
      <c r="A214" t="s">
        <v>2132</v>
      </c>
      <c r="B214" s="8">
        <v>4</v>
      </c>
      <c r="C214" s="8">
        <v>1443</v>
      </c>
      <c r="D214" s="29">
        <v>2.772002772002772</v>
      </c>
      <c r="E214" t="s">
        <v>107</v>
      </c>
    </row>
    <row r="215" spans="1:6">
      <c r="A215" t="s">
        <v>1711</v>
      </c>
      <c r="B215" s="8">
        <v>1</v>
      </c>
      <c r="C215" s="8">
        <v>362</v>
      </c>
      <c r="D215" s="29">
        <v>2.7624309392265194</v>
      </c>
      <c r="E215" t="s">
        <v>1435</v>
      </c>
      <c r="F215" t="s">
        <v>1435</v>
      </c>
    </row>
    <row r="216" spans="1:6">
      <c r="A216" t="s">
        <v>1742</v>
      </c>
      <c r="B216" s="8">
        <v>1</v>
      </c>
      <c r="C216" s="8">
        <v>365</v>
      </c>
      <c r="D216" s="29">
        <v>2.7397260273972601</v>
      </c>
      <c r="E216" t="s">
        <v>1435</v>
      </c>
      <c r="F216" t="s">
        <v>1435</v>
      </c>
    </row>
    <row r="217" spans="1:6">
      <c r="A217" t="s">
        <v>1625</v>
      </c>
      <c r="B217" s="8">
        <v>1</v>
      </c>
      <c r="C217" s="8">
        <v>366</v>
      </c>
      <c r="D217" s="29">
        <v>2.7322404371584699</v>
      </c>
      <c r="E217" t="s">
        <v>2569</v>
      </c>
      <c r="F217" t="s">
        <v>2570</v>
      </c>
    </row>
    <row r="218" spans="1:6">
      <c r="A218" t="s">
        <v>1961</v>
      </c>
      <c r="B218" s="8">
        <v>1</v>
      </c>
      <c r="C218" s="8">
        <v>366</v>
      </c>
      <c r="D218" s="29">
        <v>2.7322404371584699</v>
      </c>
      <c r="E218" t="s">
        <v>1435</v>
      </c>
      <c r="F218" t="s">
        <v>1435</v>
      </c>
    </row>
    <row r="219" spans="1:6">
      <c r="A219" t="s">
        <v>1928</v>
      </c>
      <c r="B219" s="8">
        <v>1</v>
      </c>
      <c r="C219" s="8">
        <v>369</v>
      </c>
      <c r="D219" s="29">
        <v>2.7100271002710028</v>
      </c>
      <c r="E219" t="s">
        <v>2571</v>
      </c>
      <c r="F219" t="s">
        <v>2572</v>
      </c>
    </row>
    <row r="220" spans="1:6">
      <c r="A220" t="s">
        <v>1930</v>
      </c>
      <c r="B220" s="8">
        <v>1</v>
      </c>
      <c r="C220" s="8">
        <v>369</v>
      </c>
      <c r="D220" s="29">
        <v>2.7100271002710028</v>
      </c>
      <c r="E220" t="s">
        <v>2573</v>
      </c>
      <c r="F220" t="s">
        <v>2574</v>
      </c>
    </row>
    <row r="221" spans="1:6">
      <c r="A221" t="s">
        <v>2131</v>
      </c>
      <c r="B221" s="8">
        <v>1</v>
      </c>
      <c r="C221" s="8">
        <v>370</v>
      </c>
      <c r="D221" s="29">
        <v>2.7027027027027026</v>
      </c>
      <c r="E221" t="s">
        <v>1435</v>
      </c>
      <c r="F221" t="s">
        <v>1435</v>
      </c>
    </row>
    <row r="222" spans="1:6">
      <c r="A222" t="s">
        <v>1929</v>
      </c>
      <c r="B222" s="8">
        <v>1</v>
      </c>
      <c r="C222" s="8">
        <v>372</v>
      </c>
      <c r="D222" s="29">
        <v>2.688172043010753</v>
      </c>
      <c r="E222" t="s">
        <v>2575</v>
      </c>
      <c r="F222" t="s">
        <v>2576</v>
      </c>
    </row>
    <row r="223" spans="1:6">
      <c r="A223" t="s">
        <v>1716</v>
      </c>
      <c r="B223" s="8">
        <v>1</v>
      </c>
      <c r="C223" s="8">
        <v>374</v>
      </c>
      <c r="D223" s="29">
        <v>2.6737967914438503</v>
      </c>
    </row>
    <row r="224" spans="1:6">
      <c r="A224" t="s">
        <v>2057</v>
      </c>
      <c r="B224" s="8">
        <v>2</v>
      </c>
      <c r="C224" s="8">
        <v>762</v>
      </c>
      <c r="D224" s="29">
        <v>2.6246719160104988</v>
      </c>
      <c r="E224" t="s">
        <v>2428</v>
      </c>
    </row>
    <row r="225" spans="1:6">
      <c r="A225" t="s">
        <v>1699</v>
      </c>
      <c r="B225" s="8">
        <v>1</v>
      </c>
      <c r="C225" s="8">
        <v>381</v>
      </c>
      <c r="D225" s="29">
        <v>2.6246719160104988</v>
      </c>
      <c r="E225" t="s">
        <v>107</v>
      </c>
    </row>
    <row r="226" spans="1:6">
      <c r="A226" t="s">
        <v>2127</v>
      </c>
      <c r="B226" s="8">
        <v>2</v>
      </c>
      <c r="C226" s="8">
        <v>765</v>
      </c>
      <c r="D226" s="29">
        <v>2.6143790849673203</v>
      </c>
      <c r="E226" t="s">
        <v>2429</v>
      </c>
      <c r="F226" t="s">
        <v>2430</v>
      </c>
    </row>
    <row r="227" spans="1:6">
      <c r="A227" t="s">
        <v>1952</v>
      </c>
      <c r="B227" s="8">
        <v>2</v>
      </c>
      <c r="C227" s="8">
        <v>771</v>
      </c>
      <c r="D227" s="29">
        <v>2.5940337224383918</v>
      </c>
      <c r="E227" t="s">
        <v>2431</v>
      </c>
      <c r="F227" t="s">
        <v>2432</v>
      </c>
    </row>
    <row r="228" spans="1:6">
      <c r="A228" t="s">
        <v>1857</v>
      </c>
      <c r="B228" s="8">
        <v>3</v>
      </c>
      <c r="C228" s="8">
        <v>1158</v>
      </c>
      <c r="D228" s="29">
        <v>2.5906735751295336</v>
      </c>
      <c r="E228" t="s">
        <v>107</v>
      </c>
    </row>
    <row r="229" spans="1:6">
      <c r="A229" t="s">
        <v>2017</v>
      </c>
      <c r="B229" s="8">
        <v>1</v>
      </c>
      <c r="C229" s="8">
        <v>386</v>
      </c>
      <c r="D229" s="29">
        <v>2.5906735751295336</v>
      </c>
      <c r="E229" t="s">
        <v>1435</v>
      </c>
      <c r="F229" t="s">
        <v>1435</v>
      </c>
    </row>
    <row r="230" spans="1:6">
      <c r="A230" t="s">
        <v>1707</v>
      </c>
      <c r="B230" s="8">
        <v>2</v>
      </c>
      <c r="C230" s="8">
        <v>777</v>
      </c>
      <c r="D230" s="29">
        <v>2.574002574002574</v>
      </c>
      <c r="E230" t="s">
        <v>2433</v>
      </c>
      <c r="F230" t="s">
        <v>2434</v>
      </c>
    </row>
    <row r="231" spans="1:6">
      <c r="A231" t="s">
        <v>1997</v>
      </c>
      <c r="B231" s="8">
        <v>2</v>
      </c>
      <c r="C231" s="8">
        <v>777</v>
      </c>
      <c r="D231" s="29">
        <v>2.574002574002574</v>
      </c>
      <c r="E231" t="s">
        <v>2435</v>
      </c>
      <c r="F231" t="s">
        <v>2436</v>
      </c>
    </row>
    <row r="232" spans="1:6">
      <c r="A232" t="s">
        <v>1889</v>
      </c>
      <c r="B232" s="8">
        <v>5</v>
      </c>
      <c r="C232" s="8">
        <v>1947</v>
      </c>
      <c r="D232" s="29">
        <v>2.5680534155110424</v>
      </c>
      <c r="E232" t="s">
        <v>2292</v>
      </c>
      <c r="F232" t="s">
        <v>2293</v>
      </c>
    </row>
    <row r="233" spans="1:6">
      <c r="A233" t="s">
        <v>1955</v>
      </c>
      <c r="B233" s="8">
        <v>3</v>
      </c>
      <c r="C233" s="8">
        <v>1170</v>
      </c>
      <c r="D233" s="29">
        <v>2.5641025641025643</v>
      </c>
      <c r="E233" t="s">
        <v>2349</v>
      </c>
      <c r="F233" t="s">
        <v>2350</v>
      </c>
    </row>
    <row r="234" spans="1:6">
      <c r="A234" t="s">
        <v>1992</v>
      </c>
      <c r="B234" s="8">
        <v>1</v>
      </c>
      <c r="C234" s="8">
        <v>390</v>
      </c>
      <c r="D234" s="29">
        <v>2.5641025641025643</v>
      </c>
      <c r="E234" t="s">
        <v>2577</v>
      </c>
      <c r="F234" t="s">
        <v>2578</v>
      </c>
    </row>
    <row r="235" spans="1:6">
      <c r="A235" t="s">
        <v>1909</v>
      </c>
      <c r="B235" s="8">
        <v>5</v>
      </c>
      <c r="C235" s="8">
        <v>1956</v>
      </c>
      <c r="D235" s="29">
        <v>2.556237218813906</v>
      </c>
      <c r="E235" t="s">
        <v>2294</v>
      </c>
    </row>
    <row r="236" spans="1:6">
      <c r="A236" t="s">
        <v>1876</v>
      </c>
      <c r="B236" s="8">
        <v>3</v>
      </c>
      <c r="C236" s="8">
        <v>1182</v>
      </c>
      <c r="D236" s="29">
        <v>2.5380710659898473</v>
      </c>
      <c r="E236" t="s">
        <v>2351</v>
      </c>
      <c r="F236" t="s">
        <v>2352</v>
      </c>
    </row>
    <row r="237" spans="1:6">
      <c r="A237" t="s">
        <v>1994</v>
      </c>
      <c r="B237" s="8">
        <v>2</v>
      </c>
      <c r="C237" s="8">
        <v>789</v>
      </c>
      <c r="D237" s="29">
        <v>2.5348542458808616</v>
      </c>
      <c r="E237" t="s">
        <v>2437</v>
      </c>
    </row>
    <row r="238" spans="1:6">
      <c r="A238" t="s">
        <v>1832</v>
      </c>
      <c r="B238" s="8">
        <v>1</v>
      </c>
      <c r="C238" s="8">
        <v>395</v>
      </c>
      <c r="D238" s="29">
        <v>2.5316455696202533</v>
      </c>
      <c r="E238" t="s">
        <v>1435</v>
      </c>
      <c r="F238" t="s">
        <v>1435</v>
      </c>
    </row>
    <row r="239" spans="1:6">
      <c r="A239" t="s">
        <v>1535</v>
      </c>
      <c r="B239" s="8">
        <v>4</v>
      </c>
      <c r="C239" s="8">
        <v>1581</v>
      </c>
      <c r="D239" s="29">
        <v>2.5300442757748263</v>
      </c>
      <c r="E239" t="s">
        <v>1536</v>
      </c>
      <c r="F239" t="s">
        <v>1537</v>
      </c>
    </row>
    <row r="240" spans="1:6">
      <c r="A240" t="s">
        <v>1738</v>
      </c>
      <c r="B240" s="8">
        <v>3</v>
      </c>
      <c r="C240" s="8">
        <v>1188</v>
      </c>
      <c r="D240" s="29">
        <v>2.5252525252525255</v>
      </c>
      <c r="E240" t="s">
        <v>2353</v>
      </c>
      <c r="F240" t="s">
        <v>2354</v>
      </c>
    </row>
    <row r="241" spans="1:6">
      <c r="A241" t="s">
        <v>2085</v>
      </c>
      <c r="B241" s="8">
        <v>3</v>
      </c>
      <c r="C241" s="8">
        <v>1191</v>
      </c>
      <c r="D241" s="29">
        <v>2.5188916876574305</v>
      </c>
      <c r="E241" t="s">
        <v>2355</v>
      </c>
      <c r="F241" t="s">
        <v>2356</v>
      </c>
    </row>
    <row r="242" spans="1:6">
      <c r="A242" t="s">
        <v>1606</v>
      </c>
      <c r="B242" s="8">
        <v>2</v>
      </c>
      <c r="C242" s="8">
        <v>794</v>
      </c>
      <c r="D242" s="29">
        <v>2.5188916876574305</v>
      </c>
      <c r="E242" t="s">
        <v>2438</v>
      </c>
    </row>
    <row r="243" spans="1:6">
      <c r="A243" t="s">
        <v>1660</v>
      </c>
      <c r="B243" s="8">
        <v>2</v>
      </c>
      <c r="C243" s="8">
        <v>795</v>
      </c>
      <c r="D243" s="29">
        <v>2.5157232704402515</v>
      </c>
      <c r="E243" t="s">
        <v>107</v>
      </c>
    </row>
    <row r="244" spans="1:6">
      <c r="A244" t="s">
        <v>1671</v>
      </c>
      <c r="B244" s="8">
        <v>2</v>
      </c>
      <c r="C244" s="8">
        <v>801</v>
      </c>
      <c r="D244" s="29">
        <v>2.4968789013732833</v>
      </c>
      <c r="E244" t="s">
        <v>2439</v>
      </c>
    </row>
    <row r="245" spans="1:6">
      <c r="A245" t="s">
        <v>2055</v>
      </c>
      <c r="B245" s="8">
        <v>1</v>
      </c>
      <c r="C245" s="8">
        <v>402</v>
      </c>
      <c r="D245" s="29">
        <v>2.4875621890547261</v>
      </c>
      <c r="E245" t="s">
        <v>107</v>
      </c>
    </row>
    <row r="246" spans="1:6">
      <c r="A246" t="s">
        <v>1528</v>
      </c>
      <c r="B246" s="8">
        <v>3</v>
      </c>
      <c r="C246" s="8">
        <v>1209</v>
      </c>
      <c r="D246" s="29">
        <v>2.4813895781637716</v>
      </c>
      <c r="E246" t="s">
        <v>107</v>
      </c>
    </row>
    <row r="247" spans="1:6">
      <c r="A247" t="s">
        <v>1492</v>
      </c>
      <c r="B247" s="8">
        <v>1</v>
      </c>
      <c r="C247" s="8">
        <v>410</v>
      </c>
      <c r="D247" s="29">
        <v>2.4390243902439024</v>
      </c>
      <c r="E247" t="s">
        <v>1435</v>
      </c>
    </row>
    <row r="248" spans="1:6">
      <c r="A248" t="s">
        <v>1618</v>
      </c>
      <c r="B248" s="8">
        <v>2</v>
      </c>
      <c r="C248" s="8">
        <v>822</v>
      </c>
      <c r="D248" s="29">
        <v>2.4330900243309004</v>
      </c>
      <c r="E248" t="s">
        <v>2440</v>
      </c>
    </row>
    <row r="249" spans="1:6">
      <c r="A249" t="s">
        <v>1701</v>
      </c>
      <c r="B249" s="8">
        <v>3</v>
      </c>
      <c r="C249" s="8">
        <v>1236</v>
      </c>
      <c r="D249" s="29">
        <v>2.4271844660194173</v>
      </c>
      <c r="E249" t="s">
        <v>2357</v>
      </c>
    </row>
    <row r="250" spans="1:6">
      <c r="A250" t="s">
        <v>1697</v>
      </c>
      <c r="B250" s="8">
        <v>1</v>
      </c>
      <c r="C250" s="8">
        <v>415</v>
      </c>
      <c r="D250" s="29">
        <v>2.4096385542168677</v>
      </c>
      <c r="E250" t="s">
        <v>1435</v>
      </c>
      <c r="F250" t="s">
        <v>1435</v>
      </c>
    </row>
    <row r="251" spans="1:6">
      <c r="A251" t="s">
        <v>2041</v>
      </c>
      <c r="B251" s="8">
        <v>1</v>
      </c>
      <c r="C251" s="8">
        <v>415</v>
      </c>
      <c r="D251" s="29">
        <v>2.4096385542168677</v>
      </c>
      <c r="E251" t="s">
        <v>1435</v>
      </c>
      <c r="F251" t="s">
        <v>1435</v>
      </c>
    </row>
    <row r="252" spans="1:6">
      <c r="A252" t="s">
        <v>1884</v>
      </c>
      <c r="B252" s="8">
        <v>2</v>
      </c>
      <c r="C252" s="8">
        <v>833</v>
      </c>
      <c r="D252" s="29">
        <v>2.4009603841536613</v>
      </c>
      <c r="E252" t="s">
        <v>2441</v>
      </c>
    </row>
    <row r="253" spans="1:6">
      <c r="A253" t="s">
        <v>2123</v>
      </c>
      <c r="B253" s="8">
        <v>2</v>
      </c>
      <c r="C253" s="8">
        <v>834</v>
      </c>
      <c r="D253" s="29">
        <v>2.398081534772182</v>
      </c>
      <c r="E253" t="s">
        <v>2442</v>
      </c>
      <c r="F253" t="s">
        <v>2443</v>
      </c>
    </row>
    <row r="254" spans="1:6">
      <c r="A254" t="s">
        <v>1815</v>
      </c>
      <c r="B254" s="8">
        <v>3</v>
      </c>
      <c r="C254" s="8">
        <v>1254</v>
      </c>
      <c r="D254" s="29">
        <v>2.3923444976076556</v>
      </c>
      <c r="E254" t="s">
        <v>2358</v>
      </c>
    </row>
    <row r="255" spans="1:6">
      <c r="A255" t="s">
        <v>1689</v>
      </c>
      <c r="B255" s="8">
        <v>3</v>
      </c>
      <c r="C255" s="8">
        <v>1260</v>
      </c>
      <c r="D255" s="29">
        <v>2.3809523809523814</v>
      </c>
      <c r="E255" t="s">
        <v>107</v>
      </c>
    </row>
    <row r="256" spans="1:6">
      <c r="A256" t="s">
        <v>1773</v>
      </c>
      <c r="B256" s="8">
        <v>3</v>
      </c>
      <c r="C256" s="8">
        <v>1260</v>
      </c>
      <c r="D256" s="29">
        <v>2.3809523809523814</v>
      </c>
      <c r="E256" t="s">
        <v>107</v>
      </c>
    </row>
    <row r="257" spans="1:6">
      <c r="A257" t="s">
        <v>1668</v>
      </c>
      <c r="B257" s="8">
        <v>1</v>
      </c>
      <c r="C257" s="8">
        <v>422</v>
      </c>
      <c r="D257" s="29">
        <v>2.3696682464454977</v>
      </c>
      <c r="E257" t="s">
        <v>107</v>
      </c>
    </row>
    <row r="258" spans="1:6">
      <c r="A258" t="s">
        <v>1970</v>
      </c>
      <c r="B258" s="8">
        <v>3</v>
      </c>
      <c r="C258" s="8">
        <v>1269</v>
      </c>
      <c r="D258" s="29">
        <v>2.3640661938534278</v>
      </c>
      <c r="E258" t="s">
        <v>2359</v>
      </c>
    </row>
    <row r="259" spans="1:6">
      <c r="A259" t="s">
        <v>1721</v>
      </c>
      <c r="B259" s="8">
        <v>2</v>
      </c>
      <c r="C259" s="8">
        <v>846</v>
      </c>
      <c r="D259" s="29">
        <v>2.3640661938534278</v>
      </c>
      <c r="E259" t="s">
        <v>2444</v>
      </c>
      <c r="F259" t="s">
        <v>2445</v>
      </c>
    </row>
    <row r="260" spans="1:6">
      <c r="A260" t="s">
        <v>1679</v>
      </c>
      <c r="B260" s="8">
        <v>2</v>
      </c>
      <c r="C260" s="8">
        <v>847</v>
      </c>
      <c r="D260" s="29">
        <v>2.3612750885478158</v>
      </c>
      <c r="E260" t="s">
        <v>1518</v>
      </c>
      <c r="F260" t="s">
        <v>2446</v>
      </c>
    </row>
    <row r="261" spans="1:6">
      <c r="A261" t="s">
        <v>2106</v>
      </c>
      <c r="B261" s="8">
        <v>4</v>
      </c>
      <c r="C261" s="8">
        <v>1698</v>
      </c>
      <c r="D261" s="29">
        <v>2.3557126030624262</v>
      </c>
      <c r="E261" t="s">
        <v>2307</v>
      </c>
      <c r="F261" t="s">
        <v>2308</v>
      </c>
    </row>
    <row r="262" spans="1:6">
      <c r="A262" t="s">
        <v>1986</v>
      </c>
      <c r="B262" s="8">
        <v>3</v>
      </c>
      <c r="C262" s="8">
        <v>1277</v>
      </c>
      <c r="D262" s="29">
        <v>2.3492560689115116</v>
      </c>
      <c r="E262" t="s">
        <v>2360</v>
      </c>
    </row>
    <row r="263" spans="1:6">
      <c r="A263" t="s">
        <v>1859</v>
      </c>
      <c r="B263" s="8">
        <v>4</v>
      </c>
      <c r="C263" s="8">
        <v>1707</v>
      </c>
      <c r="D263" s="29">
        <v>2.3432923257176332</v>
      </c>
      <c r="E263" t="s">
        <v>2309</v>
      </c>
      <c r="F263" t="s">
        <v>2310</v>
      </c>
    </row>
    <row r="264" spans="1:6">
      <c r="A264" t="s">
        <v>1585</v>
      </c>
      <c r="B264" s="8">
        <v>4</v>
      </c>
      <c r="C264" s="8">
        <v>1716</v>
      </c>
      <c r="D264" s="29">
        <v>2.3310023310023311</v>
      </c>
      <c r="E264" t="s">
        <v>2311</v>
      </c>
      <c r="F264" t="s">
        <v>2312</v>
      </c>
    </row>
    <row r="265" spans="1:6">
      <c r="A265" t="s">
        <v>1712</v>
      </c>
      <c r="B265" s="8">
        <v>2</v>
      </c>
      <c r="C265" s="8">
        <v>858</v>
      </c>
      <c r="D265" s="29">
        <v>2.3310023310023311</v>
      </c>
      <c r="E265" t="s">
        <v>2447</v>
      </c>
      <c r="F265" t="s">
        <v>2448</v>
      </c>
    </row>
    <row r="266" spans="1:6">
      <c r="A266" t="s">
        <v>1802</v>
      </c>
      <c r="B266" s="8">
        <v>1</v>
      </c>
      <c r="C266" s="8">
        <v>429</v>
      </c>
      <c r="D266" s="29">
        <v>2.3310023310023311</v>
      </c>
      <c r="E266" t="s">
        <v>2579</v>
      </c>
    </row>
    <row r="267" spans="1:6">
      <c r="A267" t="s">
        <v>2051</v>
      </c>
      <c r="B267" s="8">
        <v>1</v>
      </c>
      <c r="C267" s="8">
        <v>429</v>
      </c>
      <c r="D267" s="29">
        <v>2.3310023310023311</v>
      </c>
      <c r="E267" t="s">
        <v>2580</v>
      </c>
    </row>
    <row r="268" spans="1:6">
      <c r="A268" t="s">
        <v>1577</v>
      </c>
      <c r="B268" s="8">
        <v>2</v>
      </c>
      <c r="C268" s="8">
        <v>867</v>
      </c>
      <c r="D268" s="29">
        <v>2.306805074971165</v>
      </c>
      <c r="E268" t="s">
        <v>2449</v>
      </c>
    </row>
    <row r="269" spans="1:6">
      <c r="A269" t="s">
        <v>1698</v>
      </c>
      <c r="B269" s="8">
        <v>1</v>
      </c>
      <c r="C269" s="8">
        <v>436</v>
      </c>
      <c r="D269" s="29">
        <v>2.2935779816513762</v>
      </c>
      <c r="E269" t="s">
        <v>1435</v>
      </c>
      <c r="F269" t="s">
        <v>1435</v>
      </c>
    </row>
    <row r="270" spans="1:6">
      <c r="A270" t="s">
        <v>2086</v>
      </c>
      <c r="B270" s="8">
        <v>2</v>
      </c>
      <c r="C270" s="8">
        <v>873</v>
      </c>
      <c r="D270" s="29">
        <v>2.2909507445589923</v>
      </c>
      <c r="E270" t="s">
        <v>2450</v>
      </c>
      <c r="F270" t="s">
        <v>2451</v>
      </c>
    </row>
    <row r="271" spans="1:6">
      <c r="A271" t="s">
        <v>1916</v>
      </c>
      <c r="B271" s="8">
        <v>3</v>
      </c>
      <c r="C271" s="8">
        <v>1326</v>
      </c>
      <c r="D271" s="29">
        <v>2.2624434389140275</v>
      </c>
      <c r="E271" t="s">
        <v>2361</v>
      </c>
      <c r="F271" t="s">
        <v>2362</v>
      </c>
    </row>
    <row r="272" spans="1:6">
      <c r="A272" t="s">
        <v>1640</v>
      </c>
      <c r="B272" s="8">
        <v>1</v>
      </c>
      <c r="C272" s="8">
        <v>442</v>
      </c>
      <c r="D272" s="29">
        <v>2.2624434389140275</v>
      </c>
      <c r="E272" t="s">
        <v>1435</v>
      </c>
      <c r="F272" t="s">
        <v>1435</v>
      </c>
    </row>
    <row r="273" spans="1:6">
      <c r="A273" t="s">
        <v>1995</v>
      </c>
      <c r="B273" s="8">
        <v>2</v>
      </c>
      <c r="C273" s="8">
        <v>894</v>
      </c>
      <c r="D273" s="29">
        <v>2.2371364653243848</v>
      </c>
      <c r="E273" t="s">
        <v>2435</v>
      </c>
      <c r="F273" t="s">
        <v>2452</v>
      </c>
    </row>
    <row r="274" spans="1:6">
      <c r="A274" t="s">
        <v>1451</v>
      </c>
      <c r="B274" s="8">
        <v>3</v>
      </c>
      <c r="C274" s="8">
        <v>1344</v>
      </c>
      <c r="D274" s="29">
        <v>2.2321428571428572</v>
      </c>
      <c r="E274" t="s">
        <v>107</v>
      </c>
    </row>
    <row r="275" spans="1:6">
      <c r="A275" t="s">
        <v>2047</v>
      </c>
      <c r="B275" s="8">
        <v>3</v>
      </c>
      <c r="C275" s="8">
        <v>1344</v>
      </c>
      <c r="D275" s="29">
        <v>2.2321428571428572</v>
      </c>
      <c r="E275" t="s">
        <v>2363</v>
      </c>
      <c r="F275" t="s">
        <v>138</v>
      </c>
    </row>
    <row r="276" spans="1:6">
      <c r="A276" t="s">
        <v>1713</v>
      </c>
      <c r="B276" s="8">
        <v>1</v>
      </c>
      <c r="C276" s="8">
        <v>450</v>
      </c>
      <c r="D276" s="29">
        <v>2.2222222222222223</v>
      </c>
      <c r="E276" t="s">
        <v>2581</v>
      </c>
      <c r="F276" t="s">
        <v>2582</v>
      </c>
    </row>
    <row r="277" spans="1:6">
      <c r="A277" t="s">
        <v>1673</v>
      </c>
      <c r="B277" s="8">
        <v>3</v>
      </c>
      <c r="C277" s="8">
        <v>1359</v>
      </c>
      <c r="D277" s="29">
        <v>2.2075055187637971</v>
      </c>
      <c r="E277" t="s">
        <v>107</v>
      </c>
    </row>
    <row r="278" spans="1:6">
      <c r="A278" t="s">
        <v>1743</v>
      </c>
      <c r="B278" s="8">
        <v>2</v>
      </c>
      <c r="C278" s="8">
        <v>927</v>
      </c>
      <c r="D278" s="29">
        <v>2.1574973031283711</v>
      </c>
      <c r="E278" t="s">
        <v>2453</v>
      </c>
      <c r="F278" t="s">
        <v>2454</v>
      </c>
    </row>
    <row r="279" spans="1:6">
      <c r="A279" t="s">
        <v>1593</v>
      </c>
      <c r="B279" s="8">
        <v>1</v>
      </c>
      <c r="C279" s="8">
        <v>465</v>
      </c>
      <c r="D279" s="29">
        <v>2.150537634408602</v>
      </c>
      <c r="E279" t="s">
        <v>2583</v>
      </c>
    </row>
    <row r="280" spans="1:6">
      <c r="A280" t="s">
        <v>2114</v>
      </c>
      <c r="B280" s="8">
        <v>1</v>
      </c>
      <c r="C280" s="8">
        <v>466</v>
      </c>
      <c r="D280" s="29">
        <v>2.1459227467811157</v>
      </c>
      <c r="E280" t="s">
        <v>2584</v>
      </c>
      <c r="F280" t="s">
        <v>2585</v>
      </c>
    </row>
    <row r="281" spans="1:6">
      <c r="A281" t="s">
        <v>1736</v>
      </c>
      <c r="B281" s="8">
        <v>3</v>
      </c>
      <c r="C281" s="8">
        <v>1413</v>
      </c>
      <c r="D281" s="29">
        <v>2.1231422505307855</v>
      </c>
      <c r="E281" t="s">
        <v>2364</v>
      </c>
      <c r="F281" t="s">
        <v>2365</v>
      </c>
    </row>
    <row r="282" spans="1:6">
      <c r="A282" t="s">
        <v>1686</v>
      </c>
      <c r="B282" s="8">
        <v>2</v>
      </c>
      <c r="C282" s="8">
        <v>948</v>
      </c>
      <c r="D282" s="29">
        <v>2.109704641350211</v>
      </c>
      <c r="E282" t="s">
        <v>107</v>
      </c>
    </row>
    <row r="283" spans="1:6">
      <c r="A283" t="s">
        <v>1789</v>
      </c>
      <c r="B283" s="8">
        <v>2</v>
      </c>
      <c r="C283" s="8">
        <v>948</v>
      </c>
      <c r="D283" s="29">
        <v>2.109704641350211</v>
      </c>
      <c r="E283" t="s">
        <v>2455</v>
      </c>
      <c r="F283" t="s">
        <v>2456</v>
      </c>
    </row>
    <row r="284" spans="1:6">
      <c r="A284" t="s">
        <v>1455</v>
      </c>
      <c r="B284" s="8">
        <v>1</v>
      </c>
      <c r="C284" s="8">
        <v>475</v>
      </c>
      <c r="D284" s="29">
        <v>2.1052631578947367</v>
      </c>
      <c r="E284" t="s">
        <v>1435</v>
      </c>
      <c r="F284" t="s">
        <v>1435</v>
      </c>
    </row>
    <row r="285" spans="1:6">
      <c r="A285" t="s">
        <v>1647</v>
      </c>
      <c r="B285" s="8">
        <v>2</v>
      </c>
      <c r="C285" s="8">
        <v>951</v>
      </c>
      <c r="D285" s="29">
        <v>2.1030494216614088</v>
      </c>
      <c r="E285" t="s">
        <v>2457</v>
      </c>
    </row>
    <row r="286" spans="1:6">
      <c r="A286" t="s">
        <v>1813</v>
      </c>
      <c r="B286" s="8">
        <v>2</v>
      </c>
      <c r="C286" s="8">
        <v>951</v>
      </c>
      <c r="D286" s="29">
        <v>2.1030494216614088</v>
      </c>
      <c r="E286" t="s">
        <v>2458</v>
      </c>
    </row>
    <row r="287" spans="1:6">
      <c r="A287" t="s">
        <v>1999</v>
      </c>
      <c r="B287" s="8">
        <v>4</v>
      </c>
      <c r="C287" s="8">
        <v>1908</v>
      </c>
      <c r="D287" s="29">
        <v>2.0964360587002098</v>
      </c>
      <c r="E287" t="s">
        <v>2313</v>
      </c>
      <c r="F287" t="s">
        <v>2314</v>
      </c>
    </row>
    <row r="288" spans="1:6">
      <c r="A288" t="s">
        <v>2063</v>
      </c>
      <c r="B288" s="8">
        <v>1</v>
      </c>
      <c r="C288" s="8">
        <v>477</v>
      </c>
      <c r="D288" s="29">
        <v>2.0964360587002098</v>
      </c>
      <c r="E288" t="s">
        <v>107</v>
      </c>
    </row>
    <row r="289" spans="1:6">
      <c r="A289" t="s">
        <v>2066</v>
      </c>
      <c r="B289" s="8">
        <v>1</v>
      </c>
      <c r="C289" s="8">
        <v>477</v>
      </c>
      <c r="D289" s="29">
        <v>2.0964360587002098</v>
      </c>
      <c r="E289" t="s">
        <v>2586</v>
      </c>
    </row>
    <row r="290" spans="1:6">
      <c r="A290" t="s">
        <v>1621</v>
      </c>
      <c r="B290" s="8">
        <v>4</v>
      </c>
      <c r="C290" s="8">
        <v>1911</v>
      </c>
      <c r="D290" s="29">
        <v>2.0931449502878077</v>
      </c>
      <c r="E290" t="s">
        <v>2315</v>
      </c>
      <c r="F290" t="s">
        <v>2316</v>
      </c>
    </row>
    <row r="291" spans="1:6">
      <c r="A291" t="s">
        <v>1584</v>
      </c>
      <c r="B291" s="8">
        <v>3</v>
      </c>
      <c r="C291" s="8">
        <v>1436</v>
      </c>
      <c r="D291" s="29">
        <v>2.0891364902506964</v>
      </c>
      <c r="E291" t="s">
        <v>2366</v>
      </c>
    </row>
    <row r="292" spans="1:6">
      <c r="A292" t="s">
        <v>1835</v>
      </c>
      <c r="B292" s="8">
        <v>1</v>
      </c>
      <c r="C292" s="8">
        <v>480</v>
      </c>
      <c r="D292" s="29">
        <v>2.0833333333333335</v>
      </c>
      <c r="E292" t="s">
        <v>107</v>
      </c>
    </row>
    <row r="293" spans="1:6">
      <c r="A293" t="s">
        <v>1554</v>
      </c>
      <c r="B293" s="8">
        <v>6</v>
      </c>
      <c r="C293" s="8">
        <v>2895</v>
      </c>
      <c r="D293" s="29">
        <v>2.0725388601036268</v>
      </c>
      <c r="E293" t="s">
        <v>107</v>
      </c>
    </row>
    <row r="294" spans="1:6">
      <c r="A294" t="s">
        <v>1730</v>
      </c>
      <c r="B294" s="8">
        <v>1</v>
      </c>
      <c r="C294" s="8">
        <v>484</v>
      </c>
      <c r="D294" s="29">
        <v>2.0661157024793391</v>
      </c>
      <c r="E294" t="s">
        <v>1435</v>
      </c>
    </row>
    <row r="295" spans="1:6">
      <c r="A295" t="s">
        <v>2042</v>
      </c>
      <c r="B295" s="8">
        <v>5</v>
      </c>
      <c r="C295" s="8">
        <v>2424</v>
      </c>
      <c r="D295" s="29">
        <v>2.0627062706270625</v>
      </c>
      <c r="E295" t="s">
        <v>2295</v>
      </c>
    </row>
    <row r="296" spans="1:6">
      <c r="A296" t="s">
        <v>1612</v>
      </c>
      <c r="B296" s="8">
        <v>3</v>
      </c>
      <c r="C296" s="8">
        <v>1455</v>
      </c>
      <c r="D296" s="29">
        <v>2.061855670103093</v>
      </c>
      <c r="E296" t="s">
        <v>2367</v>
      </c>
      <c r="F296" t="s">
        <v>2368</v>
      </c>
    </row>
    <row r="297" spans="1:6">
      <c r="A297" t="s">
        <v>1798</v>
      </c>
      <c r="B297" s="8">
        <v>4</v>
      </c>
      <c r="C297" s="8">
        <v>1945</v>
      </c>
      <c r="D297" s="29">
        <v>2.0565552699228791</v>
      </c>
      <c r="E297" t="s">
        <v>2317</v>
      </c>
      <c r="F297" t="s">
        <v>2318</v>
      </c>
    </row>
    <row r="298" spans="1:6">
      <c r="A298" t="s">
        <v>2070</v>
      </c>
      <c r="B298" s="8">
        <v>1</v>
      </c>
      <c r="C298" s="8">
        <v>489</v>
      </c>
      <c r="D298" s="29">
        <v>2.0449897750511248</v>
      </c>
      <c r="E298" t="s">
        <v>107</v>
      </c>
    </row>
    <row r="299" spans="1:6">
      <c r="A299" t="s">
        <v>1824</v>
      </c>
      <c r="B299" s="8">
        <v>6</v>
      </c>
      <c r="C299" s="8">
        <v>2937</v>
      </c>
      <c r="D299" s="29">
        <v>2.042900919305414</v>
      </c>
      <c r="E299" t="s">
        <v>2277</v>
      </c>
      <c r="F299" t="s">
        <v>2278</v>
      </c>
    </row>
    <row r="300" spans="1:6">
      <c r="A300" t="s">
        <v>2118</v>
      </c>
      <c r="B300" s="8">
        <v>2</v>
      </c>
      <c r="C300" s="8">
        <v>989</v>
      </c>
      <c r="D300" s="29">
        <v>2.0222446916076846</v>
      </c>
      <c r="E300" t="s">
        <v>2459</v>
      </c>
      <c r="F300" t="s">
        <v>2460</v>
      </c>
    </row>
    <row r="301" spans="1:6">
      <c r="A301" t="s">
        <v>1734</v>
      </c>
      <c r="B301" s="8">
        <v>1</v>
      </c>
      <c r="C301" s="8">
        <v>498</v>
      </c>
      <c r="D301" s="29">
        <v>2.0080321285140559</v>
      </c>
      <c r="E301" t="s">
        <v>107</v>
      </c>
    </row>
    <row r="302" spans="1:6">
      <c r="A302" t="s">
        <v>1785</v>
      </c>
      <c r="B302" s="8">
        <v>1</v>
      </c>
      <c r="C302" s="8">
        <v>498</v>
      </c>
      <c r="D302" s="29">
        <v>2.0080321285140559</v>
      </c>
      <c r="E302" t="s">
        <v>107</v>
      </c>
    </row>
    <row r="303" spans="1:6">
      <c r="A303" t="s">
        <v>1727</v>
      </c>
      <c r="B303" s="8">
        <v>5</v>
      </c>
      <c r="C303" s="8">
        <v>2505</v>
      </c>
      <c r="D303" s="29">
        <v>1.996007984031936</v>
      </c>
      <c r="E303" t="s">
        <v>2296</v>
      </c>
      <c r="F303" t="s">
        <v>2297</v>
      </c>
    </row>
    <row r="304" spans="1:6">
      <c r="A304" t="s">
        <v>1715</v>
      </c>
      <c r="B304" s="8">
        <v>3</v>
      </c>
      <c r="C304" s="8">
        <v>1503</v>
      </c>
      <c r="D304" s="29">
        <v>1.996007984031936</v>
      </c>
      <c r="E304" t="s">
        <v>2369</v>
      </c>
    </row>
    <row r="305" spans="1:6">
      <c r="A305" t="s">
        <v>1977</v>
      </c>
      <c r="B305" s="8">
        <v>2</v>
      </c>
      <c r="C305" s="8">
        <v>1003</v>
      </c>
      <c r="D305" s="29">
        <v>1.9940179461615153</v>
      </c>
      <c r="E305" t="s">
        <v>2461</v>
      </c>
      <c r="F305" t="s">
        <v>2462</v>
      </c>
    </row>
    <row r="306" spans="1:6">
      <c r="A306" t="s">
        <v>2002</v>
      </c>
      <c r="B306" s="8">
        <v>2</v>
      </c>
      <c r="C306" s="8">
        <v>1014</v>
      </c>
      <c r="D306" s="29">
        <v>1.9723865877712032</v>
      </c>
      <c r="E306" t="s">
        <v>107</v>
      </c>
    </row>
    <row r="307" spans="1:6">
      <c r="A307" t="s">
        <v>1921</v>
      </c>
      <c r="B307" s="8">
        <v>1</v>
      </c>
      <c r="C307" s="8">
        <v>507</v>
      </c>
      <c r="D307" s="29">
        <v>1.9723865877712032</v>
      </c>
      <c r="E307" t="s">
        <v>2587</v>
      </c>
      <c r="F307" t="s">
        <v>2588</v>
      </c>
    </row>
    <row r="308" spans="1:6">
      <c r="A308" t="s">
        <v>1631</v>
      </c>
      <c r="B308" s="8">
        <v>2</v>
      </c>
      <c r="C308" s="8">
        <v>1017</v>
      </c>
      <c r="D308" s="29">
        <v>1.9665683382497543</v>
      </c>
      <c r="E308" t="s">
        <v>2463</v>
      </c>
      <c r="F308" t="s">
        <v>2464</v>
      </c>
    </row>
    <row r="309" spans="1:6">
      <c r="A309" t="s">
        <v>1717</v>
      </c>
      <c r="B309" s="8">
        <v>1</v>
      </c>
      <c r="C309" s="8">
        <v>509</v>
      </c>
      <c r="D309" s="29">
        <v>1.9646365422396854</v>
      </c>
    </row>
    <row r="310" spans="1:6">
      <c r="A310" t="s">
        <v>1609</v>
      </c>
      <c r="B310" s="8">
        <v>1</v>
      </c>
      <c r="C310" s="8">
        <v>510</v>
      </c>
      <c r="D310" s="29">
        <v>1.9607843137254901</v>
      </c>
      <c r="E310" t="s">
        <v>2589</v>
      </c>
      <c r="F310" t="s">
        <v>2590</v>
      </c>
    </row>
    <row r="311" spans="1:6">
      <c r="A311" t="s">
        <v>1893</v>
      </c>
      <c r="B311" s="8">
        <v>1</v>
      </c>
      <c r="C311" s="8">
        <v>510</v>
      </c>
      <c r="D311" s="29">
        <v>1.9607843137254901</v>
      </c>
      <c r="E311" t="s">
        <v>1435</v>
      </c>
      <c r="F311" t="s">
        <v>1435</v>
      </c>
    </row>
    <row r="312" spans="1:6">
      <c r="A312" t="s">
        <v>2028</v>
      </c>
      <c r="B312" s="8">
        <v>1</v>
      </c>
      <c r="C312" s="8">
        <v>510</v>
      </c>
      <c r="D312" s="29">
        <v>1.9607843137254901</v>
      </c>
      <c r="E312" t="s">
        <v>2591</v>
      </c>
      <c r="F312" t="s">
        <v>2592</v>
      </c>
    </row>
    <row r="313" spans="1:6">
      <c r="A313" t="s">
        <v>2077</v>
      </c>
      <c r="B313" s="8">
        <v>1</v>
      </c>
      <c r="C313" s="8">
        <v>510</v>
      </c>
      <c r="D313" s="29">
        <v>1.9607843137254901</v>
      </c>
      <c r="E313" t="s">
        <v>2593</v>
      </c>
      <c r="F313" t="s">
        <v>2594</v>
      </c>
    </row>
    <row r="314" spans="1:6">
      <c r="A314" t="s">
        <v>1837</v>
      </c>
      <c r="B314" s="8">
        <v>1</v>
      </c>
      <c r="C314" s="8">
        <v>511</v>
      </c>
      <c r="D314" s="29">
        <v>1.9569471624266144</v>
      </c>
      <c r="E314" t="s">
        <v>1435</v>
      </c>
      <c r="F314" t="s">
        <v>1435</v>
      </c>
    </row>
    <row r="315" spans="1:6">
      <c r="A315" t="s">
        <v>1855</v>
      </c>
      <c r="B315" s="8">
        <v>2</v>
      </c>
      <c r="C315" s="8">
        <v>1023</v>
      </c>
      <c r="D315" s="29">
        <v>1.9550342130987293</v>
      </c>
      <c r="E315" t="s">
        <v>2465</v>
      </c>
      <c r="F315" t="s">
        <v>2466</v>
      </c>
    </row>
    <row r="316" spans="1:6">
      <c r="A316" t="s">
        <v>1729</v>
      </c>
      <c r="B316" s="8">
        <v>2</v>
      </c>
      <c r="C316" s="8">
        <v>1026</v>
      </c>
      <c r="D316" s="29">
        <v>1.9493177387914229</v>
      </c>
      <c r="E316" t="s">
        <v>2467</v>
      </c>
      <c r="F316" t="s">
        <v>2468</v>
      </c>
    </row>
    <row r="317" spans="1:6">
      <c r="A317" t="s">
        <v>1617</v>
      </c>
      <c r="B317" s="8">
        <v>2</v>
      </c>
      <c r="C317" s="8">
        <v>1035</v>
      </c>
      <c r="D317" s="29">
        <v>1.932367149758454</v>
      </c>
      <c r="E317" t="s">
        <v>2469</v>
      </c>
      <c r="F317" t="s">
        <v>2470</v>
      </c>
    </row>
    <row r="318" spans="1:6">
      <c r="A318" t="s">
        <v>1814</v>
      </c>
      <c r="B318" s="8">
        <v>1</v>
      </c>
      <c r="C318" s="8">
        <v>519</v>
      </c>
      <c r="D318" s="29">
        <v>1.9267822736030829</v>
      </c>
      <c r="E318" t="s">
        <v>2595</v>
      </c>
    </row>
    <row r="319" spans="1:6">
      <c r="A319" t="s">
        <v>2016</v>
      </c>
      <c r="B319" s="8">
        <v>1</v>
      </c>
      <c r="C319" s="8">
        <v>519</v>
      </c>
      <c r="D319" s="29">
        <v>1.9267822736030829</v>
      </c>
      <c r="E319" t="s">
        <v>107</v>
      </c>
    </row>
    <row r="320" spans="1:6">
      <c r="A320" t="s">
        <v>1661</v>
      </c>
      <c r="B320" s="8">
        <v>1</v>
      </c>
      <c r="C320" s="8">
        <v>520</v>
      </c>
      <c r="D320" s="29">
        <v>1.9230769230769231</v>
      </c>
      <c r="E320" t="s">
        <v>1435</v>
      </c>
    </row>
    <row r="321" spans="1:6">
      <c r="A321" t="s">
        <v>1850</v>
      </c>
      <c r="B321" s="8">
        <v>6</v>
      </c>
      <c r="C321" s="8">
        <v>3132</v>
      </c>
      <c r="D321" s="29">
        <v>1.9157088122605364</v>
      </c>
      <c r="E321" t="s">
        <v>107</v>
      </c>
    </row>
    <row r="322" spans="1:6">
      <c r="A322" t="s">
        <v>1731</v>
      </c>
      <c r="B322" s="8">
        <v>2</v>
      </c>
      <c r="C322" s="8">
        <v>1050</v>
      </c>
      <c r="D322" s="29">
        <v>1.9047619047619047</v>
      </c>
      <c r="E322" t="s">
        <v>2471</v>
      </c>
      <c r="F322" t="s">
        <v>2472</v>
      </c>
    </row>
    <row r="323" spans="1:6">
      <c r="A323" t="s">
        <v>2048</v>
      </c>
      <c r="B323" s="8">
        <v>2</v>
      </c>
      <c r="C323" s="8">
        <v>1050</v>
      </c>
      <c r="D323" s="29">
        <v>1.9047619047619047</v>
      </c>
      <c r="E323" t="s">
        <v>2473</v>
      </c>
      <c r="F323" t="s">
        <v>140</v>
      </c>
    </row>
    <row r="324" spans="1:6">
      <c r="A324" t="s">
        <v>1677</v>
      </c>
      <c r="B324" s="8">
        <v>3</v>
      </c>
      <c r="C324" s="8">
        <v>1581</v>
      </c>
      <c r="D324" s="29">
        <v>1.8975332068311195</v>
      </c>
      <c r="E324" t="s">
        <v>2370</v>
      </c>
      <c r="F324" t="s">
        <v>2371</v>
      </c>
    </row>
    <row r="325" spans="1:6">
      <c r="A325" t="s">
        <v>1591</v>
      </c>
      <c r="B325" s="8">
        <v>4</v>
      </c>
      <c r="C325" s="8">
        <v>2118</v>
      </c>
      <c r="D325" s="29">
        <v>1.8885741265344667</v>
      </c>
      <c r="E325" t="s">
        <v>2319</v>
      </c>
      <c r="F325" t="s">
        <v>2320</v>
      </c>
    </row>
    <row r="326" spans="1:6">
      <c r="A326" t="s">
        <v>1874</v>
      </c>
      <c r="B326" s="8">
        <v>2</v>
      </c>
      <c r="C326" s="8">
        <v>1080</v>
      </c>
      <c r="D326" s="29">
        <v>1.8518518518518519</v>
      </c>
      <c r="E326" t="s">
        <v>107</v>
      </c>
    </row>
    <row r="327" spans="1:6">
      <c r="A327" t="s">
        <v>1653</v>
      </c>
      <c r="B327" s="8">
        <v>1</v>
      </c>
      <c r="C327" s="8">
        <v>540</v>
      </c>
      <c r="D327" s="29">
        <v>1.8518518518518519</v>
      </c>
      <c r="E327" t="s">
        <v>107</v>
      </c>
    </row>
    <row r="328" spans="1:6">
      <c r="A328" t="s">
        <v>2034</v>
      </c>
      <c r="B328" s="8">
        <v>1</v>
      </c>
      <c r="C328" s="8">
        <v>540</v>
      </c>
      <c r="D328" s="29">
        <v>1.8518518518518519</v>
      </c>
      <c r="E328" t="s">
        <v>1435</v>
      </c>
    </row>
    <row r="329" spans="1:6">
      <c r="A329" t="s">
        <v>1865</v>
      </c>
      <c r="B329" s="8">
        <v>2</v>
      </c>
      <c r="C329" s="8">
        <v>1082</v>
      </c>
      <c r="D329" s="29">
        <v>1.8484288354898337</v>
      </c>
      <c r="E329" t="s">
        <v>2474</v>
      </c>
    </row>
    <row r="330" spans="1:6">
      <c r="A330" t="s">
        <v>1985</v>
      </c>
      <c r="B330" s="8">
        <v>1</v>
      </c>
      <c r="C330" s="8">
        <v>543</v>
      </c>
      <c r="D330" s="29">
        <v>1.8416206261510129</v>
      </c>
      <c r="E330" t="s">
        <v>2596</v>
      </c>
      <c r="F330" t="s">
        <v>2597</v>
      </c>
    </row>
    <row r="331" spans="1:6">
      <c r="A331" t="s">
        <v>2076</v>
      </c>
      <c r="B331" s="8">
        <v>1</v>
      </c>
      <c r="C331" s="8">
        <v>543</v>
      </c>
      <c r="D331" s="29">
        <v>1.8416206261510129</v>
      </c>
      <c r="E331" t="s">
        <v>2598</v>
      </c>
      <c r="F331" t="s">
        <v>2599</v>
      </c>
    </row>
    <row r="332" spans="1:6">
      <c r="A332" t="s">
        <v>1910</v>
      </c>
      <c r="B332" s="8">
        <v>2</v>
      </c>
      <c r="C332" s="8">
        <v>1089</v>
      </c>
      <c r="D332" s="29">
        <v>1.8365472910927456</v>
      </c>
      <c r="E332" t="s">
        <v>2475</v>
      </c>
      <c r="F332" t="s">
        <v>2476</v>
      </c>
    </row>
    <row r="333" spans="1:6">
      <c r="A333" t="s">
        <v>1524</v>
      </c>
      <c r="B333" s="8">
        <v>10</v>
      </c>
      <c r="C333" s="8">
        <v>5481</v>
      </c>
      <c r="D333" s="29">
        <v>1.8244845831052727</v>
      </c>
      <c r="E333" t="s">
        <v>1525</v>
      </c>
      <c r="F333" t="s">
        <v>1526</v>
      </c>
    </row>
    <row r="334" spans="1:6">
      <c r="A334" t="s">
        <v>1963</v>
      </c>
      <c r="B334" s="8">
        <v>1</v>
      </c>
      <c r="C334" s="8">
        <v>549</v>
      </c>
      <c r="D334" s="29">
        <v>1.8214936247723132</v>
      </c>
      <c r="E334" t="s">
        <v>1435</v>
      </c>
      <c r="F334" t="s">
        <v>1435</v>
      </c>
    </row>
    <row r="335" spans="1:6">
      <c r="A335" t="s">
        <v>1568</v>
      </c>
      <c r="B335" s="8">
        <v>5</v>
      </c>
      <c r="C335" s="8">
        <v>2769</v>
      </c>
      <c r="D335" s="29">
        <v>1.8057060310581436</v>
      </c>
      <c r="E335" t="s">
        <v>1485</v>
      </c>
      <c r="F335" t="s">
        <v>2298</v>
      </c>
    </row>
    <row r="336" spans="1:6">
      <c r="A336" t="s">
        <v>1902</v>
      </c>
      <c r="B336" s="8">
        <v>1</v>
      </c>
      <c r="C336" s="8">
        <v>555</v>
      </c>
      <c r="D336" s="29">
        <v>1.8018018018018018</v>
      </c>
      <c r="E336" t="s">
        <v>107</v>
      </c>
      <c r="F336" t="s">
        <v>2600</v>
      </c>
    </row>
    <row r="337" spans="1:6">
      <c r="A337" t="s">
        <v>2006</v>
      </c>
      <c r="B337" s="8">
        <v>1</v>
      </c>
      <c r="C337" s="8">
        <v>555</v>
      </c>
      <c r="D337" s="29">
        <v>1.8018018018018018</v>
      </c>
      <c r="E337" t="s">
        <v>2601</v>
      </c>
    </row>
    <row r="338" spans="1:6">
      <c r="A338" t="s">
        <v>1510</v>
      </c>
      <c r="B338" s="8">
        <v>1</v>
      </c>
      <c r="C338" s="8">
        <v>556</v>
      </c>
      <c r="D338" s="29">
        <v>1.7985611510791368</v>
      </c>
    </row>
    <row r="339" spans="1:6">
      <c r="A339" t="s">
        <v>2075</v>
      </c>
      <c r="B339" s="8">
        <v>1</v>
      </c>
      <c r="C339" s="8">
        <v>558</v>
      </c>
      <c r="D339" s="29">
        <v>1.7921146953405018</v>
      </c>
      <c r="E339" t="s">
        <v>2602</v>
      </c>
      <c r="F339" t="s">
        <v>2603</v>
      </c>
    </row>
    <row r="340" spans="1:6">
      <c r="A340" t="s">
        <v>1723</v>
      </c>
      <c r="B340" s="8">
        <v>1</v>
      </c>
      <c r="C340" s="8">
        <v>563</v>
      </c>
      <c r="D340" s="29">
        <v>1.7761989342806395</v>
      </c>
      <c r="E340" t="s">
        <v>1435</v>
      </c>
      <c r="F340" t="s">
        <v>1435</v>
      </c>
    </row>
    <row r="341" spans="1:6">
      <c r="A341" t="s">
        <v>2061</v>
      </c>
      <c r="B341" s="8">
        <v>2</v>
      </c>
      <c r="C341" s="8">
        <v>1128</v>
      </c>
      <c r="D341" s="29">
        <v>1.7730496453900708</v>
      </c>
      <c r="E341" t="s">
        <v>2477</v>
      </c>
    </row>
    <row r="342" spans="1:6">
      <c r="A342" t="s">
        <v>1901</v>
      </c>
      <c r="B342" s="8">
        <v>4</v>
      </c>
      <c r="C342" s="8">
        <v>2268</v>
      </c>
      <c r="D342" s="29">
        <v>1.7636684303350969</v>
      </c>
      <c r="E342" t="s">
        <v>2321</v>
      </c>
    </row>
    <row r="343" spans="1:6">
      <c r="A343" t="s">
        <v>1771</v>
      </c>
      <c r="B343" s="8">
        <v>2</v>
      </c>
      <c r="C343" s="8">
        <v>1140</v>
      </c>
      <c r="D343" s="29">
        <v>1.7543859649122808</v>
      </c>
      <c r="E343" t="s">
        <v>2478</v>
      </c>
      <c r="F343" t="s">
        <v>2479</v>
      </c>
    </row>
    <row r="344" spans="1:6">
      <c r="A344" t="s">
        <v>2036</v>
      </c>
      <c r="B344" s="8">
        <v>5</v>
      </c>
      <c r="C344" s="8">
        <v>2864</v>
      </c>
      <c r="D344" s="29">
        <v>1.7458100558659218</v>
      </c>
      <c r="E344" t="s">
        <v>104</v>
      </c>
    </row>
    <row r="345" spans="1:6">
      <c r="A345" t="s">
        <v>1543</v>
      </c>
      <c r="B345" s="8">
        <v>3</v>
      </c>
      <c r="C345" s="8">
        <v>1721</v>
      </c>
      <c r="D345" s="29">
        <v>1.7431725740848345</v>
      </c>
      <c r="E345" t="s">
        <v>107</v>
      </c>
    </row>
    <row r="346" spans="1:6">
      <c r="A346" t="s">
        <v>1722</v>
      </c>
      <c r="B346" s="8">
        <v>1</v>
      </c>
      <c r="C346" s="8">
        <v>575</v>
      </c>
      <c r="D346" s="29">
        <v>1.7391304347826089</v>
      </c>
      <c r="E346" t="s">
        <v>2604</v>
      </c>
      <c r="F346" t="s">
        <v>2605</v>
      </c>
    </row>
    <row r="347" spans="1:6">
      <c r="A347" t="s">
        <v>1709</v>
      </c>
      <c r="B347" s="8">
        <v>2</v>
      </c>
      <c r="C347" s="8">
        <v>1155</v>
      </c>
      <c r="D347" s="29">
        <v>1.7316017316017316</v>
      </c>
      <c r="E347" t="s">
        <v>107</v>
      </c>
    </row>
    <row r="348" spans="1:6">
      <c r="A348" t="s">
        <v>1803</v>
      </c>
      <c r="B348" s="8">
        <v>1</v>
      </c>
      <c r="C348" s="8">
        <v>579</v>
      </c>
      <c r="D348" s="29">
        <v>1.7271157167530224</v>
      </c>
      <c r="E348" t="s">
        <v>2606</v>
      </c>
    </row>
    <row r="349" spans="1:6">
      <c r="A349" t="s">
        <v>1863</v>
      </c>
      <c r="B349" s="8">
        <v>2</v>
      </c>
      <c r="C349" s="8">
        <v>1164</v>
      </c>
      <c r="D349" s="29">
        <v>1.7182130584192439</v>
      </c>
      <c r="E349" t="s">
        <v>2480</v>
      </c>
      <c r="F349" t="s">
        <v>2481</v>
      </c>
    </row>
    <row r="350" spans="1:6">
      <c r="A350" t="s">
        <v>2021</v>
      </c>
      <c r="B350" s="8">
        <v>6</v>
      </c>
      <c r="C350" s="8">
        <v>3501</v>
      </c>
      <c r="D350" s="29">
        <v>1.7137960582690661</v>
      </c>
      <c r="E350" t="s">
        <v>2279</v>
      </c>
    </row>
    <row r="351" spans="1:6">
      <c r="A351" t="s">
        <v>1708</v>
      </c>
      <c r="B351" s="8">
        <v>2</v>
      </c>
      <c r="C351" s="8">
        <v>1167</v>
      </c>
      <c r="D351" s="29">
        <v>1.7137960582690661</v>
      </c>
      <c r="E351" t="s">
        <v>107</v>
      </c>
    </row>
    <row r="352" spans="1:6">
      <c r="A352" t="s">
        <v>1826</v>
      </c>
      <c r="B352" s="8">
        <v>1</v>
      </c>
      <c r="C352" s="8">
        <v>584</v>
      </c>
      <c r="D352" s="29">
        <v>1.7123287671232876</v>
      </c>
      <c r="E352" t="s">
        <v>1435</v>
      </c>
    </row>
    <row r="353" spans="1:6">
      <c r="A353" t="s">
        <v>1945</v>
      </c>
      <c r="B353" s="8">
        <v>2</v>
      </c>
      <c r="C353" s="8">
        <v>1170</v>
      </c>
      <c r="D353" s="29">
        <v>1.7094017094017093</v>
      </c>
      <c r="E353" t="s">
        <v>2482</v>
      </c>
    </row>
    <row r="354" spans="1:6">
      <c r="A354" t="s">
        <v>1657</v>
      </c>
      <c r="B354" s="8">
        <v>1</v>
      </c>
      <c r="C354" s="8">
        <v>588</v>
      </c>
      <c r="D354" s="29">
        <v>1.7006802721088434</v>
      </c>
      <c r="E354" t="s">
        <v>107</v>
      </c>
    </row>
    <row r="355" spans="1:6">
      <c r="A355" t="s">
        <v>2071</v>
      </c>
      <c r="B355" s="8">
        <v>1</v>
      </c>
      <c r="C355" s="8">
        <v>594</v>
      </c>
      <c r="D355" s="29">
        <v>1.6835016835016834</v>
      </c>
      <c r="E355" t="s">
        <v>2607</v>
      </c>
    </row>
    <row r="356" spans="1:6">
      <c r="A356" t="s">
        <v>1860</v>
      </c>
      <c r="B356" s="8">
        <v>2</v>
      </c>
      <c r="C356" s="8">
        <v>1193</v>
      </c>
      <c r="D356" s="29">
        <v>1.6764459346186085</v>
      </c>
      <c r="E356" t="s">
        <v>2483</v>
      </c>
      <c r="F356" t="s">
        <v>2484</v>
      </c>
    </row>
    <row r="357" spans="1:6">
      <c r="A357" t="s">
        <v>1982</v>
      </c>
      <c r="B357" s="8">
        <v>2</v>
      </c>
      <c r="C357" s="8">
        <v>1206</v>
      </c>
      <c r="D357" s="29">
        <v>1.6583747927031509</v>
      </c>
      <c r="E357" t="s">
        <v>2485</v>
      </c>
    </row>
    <row r="358" spans="1:6">
      <c r="A358" t="s">
        <v>2103</v>
      </c>
      <c r="B358" s="8">
        <v>1</v>
      </c>
      <c r="C358" s="8">
        <v>609</v>
      </c>
      <c r="D358" s="29">
        <v>1.6420361247947455</v>
      </c>
      <c r="E358" t="s">
        <v>2608</v>
      </c>
    </row>
    <row r="359" spans="1:6">
      <c r="A359" t="s">
        <v>1740</v>
      </c>
      <c r="B359" s="8">
        <v>1</v>
      </c>
      <c r="C359" s="8">
        <v>612</v>
      </c>
      <c r="D359" s="29">
        <v>1.6339869281045751</v>
      </c>
      <c r="E359" t="s">
        <v>2609</v>
      </c>
      <c r="F359" t="s">
        <v>2610</v>
      </c>
    </row>
    <row r="360" spans="1:6">
      <c r="A360" t="s">
        <v>1793</v>
      </c>
      <c r="B360" s="8">
        <v>2</v>
      </c>
      <c r="C360" s="8">
        <v>1228</v>
      </c>
      <c r="D360" s="29">
        <v>1.6286644951140066</v>
      </c>
      <c r="E360" t="s">
        <v>2480</v>
      </c>
      <c r="F360" t="s">
        <v>2486</v>
      </c>
    </row>
    <row r="361" spans="1:6">
      <c r="A361" t="s">
        <v>1514</v>
      </c>
      <c r="B361" s="8">
        <v>1</v>
      </c>
      <c r="C361" s="8">
        <v>616</v>
      </c>
      <c r="D361" s="29">
        <v>1.6233766233766236</v>
      </c>
      <c r="E361" t="s">
        <v>1435</v>
      </c>
      <c r="F361" t="s">
        <v>1435</v>
      </c>
    </row>
    <row r="362" spans="1:6">
      <c r="A362" t="s">
        <v>1664</v>
      </c>
      <c r="B362" s="8">
        <v>2</v>
      </c>
      <c r="C362" s="8">
        <v>1236</v>
      </c>
      <c r="D362" s="29">
        <v>1.6181229773462784</v>
      </c>
      <c r="E362" t="s">
        <v>2487</v>
      </c>
    </row>
    <row r="363" spans="1:6">
      <c r="A363" t="s">
        <v>1644</v>
      </c>
      <c r="B363" s="8">
        <v>3</v>
      </c>
      <c r="C363" s="8">
        <v>1860</v>
      </c>
      <c r="D363" s="29">
        <v>1.6129032258064515</v>
      </c>
      <c r="E363" t="s">
        <v>2372</v>
      </c>
    </row>
    <row r="364" spans="1:6">
      <c r="A364" t="s">
        <v>1990</v>
      </c>
      <c r="B364" s="8">
        <v>1</v>
      </c>
      <c r="C364" s="8">
        <v>621</v>
      </c>
      <c r="D364" s="29">
        <v>1.6103059581320451</v>
      </c>
      <c r="E364" t="s">
        <v>2611</v>
      </c>
      <c r="F364" t="s">
        <v>2612</v>
      </c>
    </row>
    <row r="365" spans="1:6">
      <c r="A365" t="s">
        <v>1770</v>
      </c>
      <c r="B365" s="8">
        <v>3</v>
      </c>
      <c r="C365" s="8">
        <v>1866</v>
      </c>
      <c r="D365" s="29">
        <v>1.607717041800643</v>
      </c>
      <c r="E365" t="s">
        <v>2373</v>
      </c>
      <c r="F365" t="s">
        <v>2374</v>
      </c>
    </row>
    <row r="366" spans="1:6">
      <c r="A366" t="s">
        <v>1595</v>
      </c>
      <c r="B366" s="8">
        <v>1</v>
      </c>
      <c r="C366" s="8">
        <v>624</v>
      </c>
      <c r="D366" s="29">
        <v>1.6025641025641024</v>
      </c>
      <c r="E366" t="s">
        <v>2613</v>
      </c>
      <c r="F366" t="s">
        <v>2614</v>
      </c>
    </row>
    <row r="367" spans="1:6">
      <c r="A367" t="s">
        <v>2049</v>
      </c>
      <c r="B367" s="8">
        <v>2</v>
      </c>
      <c r="C367" s="8">
        <v>1254</v>
      </c>
      <c r="D367" s="29">
        <v>1.594896331738437</v>
      </c>
      <c r="E367" t="s">
        <v>2488</v>
      </c>
      <c r="F367" t="s">
        <v>142</v>
      </c>
    </row>
    <row r="368" spans="1:6">
      <c r="A368" t="s">
        <v>1845</v>
      </c>
      <c r="B368" s="8">
        <v>2</v>
      </c>
      <c r="C368" s="8">
        <v>1266</v>
      </c>
      <c r="D368" s="29">
        <v>1.5797788309636651</v>
      </c>
      <c r="E368" t="s">
        <v>2489</v>
      </c>
      <c r="F368" t="s">
        <v>2490</v>
      </c>
    </row>
    <row r="369" spans="1:6">
      <c r="A369" t="s">
        <v>1777</v>
      </c>
      <c r="B369" s="8">
        <v>2</v>
      </c>
      <c r="C369" s="8">
        <v>1269</v>
      </c>
      <c r="D369" s="29">
        <v>1.5760441292356187</v>
      </c>
      <c r="E369" t="s">
        <v>2491</v>
      </c>
      <c r="F369" t="s">
        <v>2492</v>
      </c>
    </row>
    <row r="370" spans="1:6">
      <c r="A370" t="s">
        <v>1812</v>
      </c>
      <c r="B370" s="8">
        <v>1</v>
      </c>
      <c r="C370" s="8">
        <v>639</v>
      </c>
      <c r="D370" s="29">
        <v>1.5649452269170578</v>
      </c>
      <c r="E370" t="s">
        <v>107</v>
      </c>
    </row>
    <row r="371" spans="1:6">
      <c r="A371" t="s">
        <v>1626</v>
      </c>
      <c r="B371" s="8">
        <v>1</v>
      </c>
      <c r="C371" s="8">
        <v>641</v>
      </c>
      <c r="D371" s="29">
        <v>1.5600624024960998</v>
      </c>
      <c r="E371" t="s">
        <v>2615</v>
      </c>
      <c r="F371" t="s">
        <v>2616</v>
      </c>
    </row>
    <row r="372" spans="1:6">
      <c r="A372" t="s">
        <v>1947</v>
      </c>
      <c r="B372" s="8">
        <v>1</v>
      </c>
      <c r="C372" s="8">
        <v>642</v>
      </c>
      <c r="D372" s="29">
        <v>1.557632398753894</v>
      </c>
      <c r="E372" t="s">
        <v>107</v>
      </c>
    </row>
    <row r="373" spans="1:6">
      <c r="A373" t="s">
        <v>1516</v>
      </c>
      <c r="B373" s="8">
        <v>3</v>
      </c>
      <c r="C373" s="8">
        <v>1929</v>
      </c>
      <c r="D373" s="29">
        <v>1.5552099533437014</v>
      </c>
      <c r="E373" t="s">
        <v>107</v>
      </c>
    </row>
    <row r="374" spans="1:6">
      <c r="A374" t="s">
        <v>2133</v>
      </c>
      <c r="B374" s="8">
        <v>1</v>
      </c>
      <c r="C374" s="8">
        <v>644</v>
      </c>
      <c r="D374" s="29">
        <v>1.5527950310559004</v>
      </c>
      <c r="E374" t="s">
        <v>1435</v>
      </c>
      <c r="F374" t="s">
        <v>1435</v>
      </c>
    </row>
    <row r="375" spans="1:6">
      <c r="A375" t="s">
        <v>2083</v>
      </c>
      <c r="B375" s="8">
        <v>2</v>
      </c>
      <c r="C375" s="8">
        <v>1293</v>
      </c>
      <c r="D375" s="29">
        <v>1.5467904098994587</v>
      </c>
      <c r="E375" t="s">
        <v>2493</v>
      </c>
      <c r="F375" t="s">
        <v>2494</v>
      </c>
    </row>
    <row r="376" spans="1:6">
      <c r="A376" t="s">
        <v>1993</v>
      </c>
      <c r="B376" s="8">
        <v>2</v>
      </c>
      <c r="C376" s="8">
        <v>1296</v>
      </c>
      <c r="D376" s="29">
        <v>1.5432098765432098</v>
      </c>
      <c r="E376" t="s">
        <v>2495</v>
      </c>
      <c r="F376" t="s">
        <v>2496</v>
      </c>
    </row>
    <row r="377" spans="1:6">
      <c r="A377" t="s">
        <v>2024</v>
      </c>
      <c r="B377" s="8">
        <v>2</v>
      </c>
      <c r="C377" s="8">
        <v>1298</v>
      </c>
      <c r="D377" s="29">
        <v>1.5408320493066257</v>
      </c>
      <c r="E377" t="s">
        <v>2497</v>
      </c>
      <c r="F377" t="s">
        <v>2498</v>
      </c>
    </row>
    <row r="378" spans="1:6">
      <c r="A378" t="s">
        <v>2033</v>
      </c>
      <c r="B378" s="8">
        <v>1</v>
      </c>
      <c r="C378" s="8">
        <v>653</v>
      </c>
      <c r="D378" s="29">
        <v>1.5313935681470139</v>
      </c>
      <c r="E378" t="s">
        <v>2617</v>
      </c>
    </row>
    <row r="379" spans="1:6">
      <c r="A379" t="s">
        <v>2043</v>
      </c>
      <c r="B379" s="8">
        <v>2</v>
      </c>
      <c r="C379" s="8">
        <v>1308</v>
      </c>
      <c r="D379" s="29">
        <v>1.5290519877675841</v>
      </c>
      <c r="E379" t="s">
        <v>2499</v>
      </c>
      <c r="F379" t="s">
        <v>117</v>
      </c>
    </row>
    <row r="380" spans="1:6">
      <c r="A380" t="s">
        <v>1949</v>
      </c>
      <c r="B380" s="8">
        <v>1</v>
      </c>
      <c r="C380" s="8">
        <v>654</v>
      </c>
      <c r="D380" s="29">
        <v>1.5290519877675841</v>
      </c>
      <c r="E380" t="s">
        <v>2618</v>
      </c>
    </row>
    <row r="381" spans="1:6">
      <c r="A381" t="s">
        <v>2032</v>
      </c>
      <c r="B381" s="8">
        <v>1</v>
      </c>
      <c r="C381" s="8">
        <v>654</v>
      </c>
      <c r="D381" s="29">
        <v>1.5290519877675841</v>
      </c>
      <c r="E381" t="s">
        <v>2619</v>
      </c>
    </row>
    <row r="382" spans="1:6">
      <c r="A382" t="s">
        <v>1649</v>
      </c>
      <c r="B382" s="8">
        <v>2</v>
      </c>
      <c r="C382" s="8">
        <v>1314</v>
      </c>
      <c r="D382" s="29">
        <v>1.5220700152207001</v>
      </c>
      <c r="E382" t="s">
        <v>2500</v>
      </c>
      <c r="F382" t="s">
        <v>2501</v>
      </c>
    </row>
    <row r="383" spans="1:6">
      <c r="A383" t="s">
        <v>1847</v>
      </c>
      <c r="B383" s="8">
        <v>1</v>
      </c>
      <c r="C383" s="8">
        <v>657</v>
      </c>
      <c r="D383" s="29">
        <v>1.5220700152207001</v>
      </c>
      <c r="E383" t="s">
        <v>2620</v>
      </c>
    </row>
    <row r="384" spans="1:6">
      <c r="A384" t="s">
        <v>1780</v>
      </c>
      <c r="B384" s="8">
        <v>1</v>
      </c>
      <c r="C384" s="8">
        <v>658</v>
      </c>
      <c r="D384" s="29">
        <v>1.5197568389057752</v>
      </c>
      <c r="E384" t="s">
        <v>1435</v>
      </c>
      <c r="F384" t="s">
        <v>1435</v>
      </c>
    </row>
    <row r="385" spans="1:6">
      <c r="A385" t="s">
        <v>1641</v>
      </c>
      <c r="B385" s="8">
        <v>2</v>
      </c>
      <c r="C385" s="8">
        <v>1323</v>
      </c>
      <c r="D385" s="29">
        <v>1.5117157974300832</v>
      </c>
      <c r="E385" t="s">
        <v>2502</v>
      </c>
      <c r="F385" t="s">
        <v>2503</v>
      </c>
    </row>
    <row r="386" spans="1:6">
      <c r="A386" t="s">
        <v>1932</v>
      </c>
      <c r="B386" s="8">
        <v>1</v>
      </c>
      <c r="C386" s="8">
        <v>672</v>
      </c>
      <c r="D386" s="29">
        <v>1.4880952380952379</v>
      </c>
      <c r="E386" t="s">
        <v>2621</v>
      </c>
      <c r="F386" t="s">
        <v>2622</v>
      </c>
    </row>
    <row r="387" spans="1:6">
      <c r="A387" t="s">
        <v>1588</v>
      </c>
      <c r="B387" s="8">
        <v>2</v>
      </c>
      <c r="C387" s="8">
        <v>1350</v>
      </c>
      <c r="D387" s="29">
        <v>1.4814814814814814</v>
      </c>
      <c r="E387" t="s">
        <v>107</v>
      </c>
    </row>
    <row r="388" spans="1:6">
      <c r="A388" t="s">
        <v>1574</v>
      </c>
      <c r="B388" s="8">
        <v>2</v>
      </c>
      <c r="C388" s="8">
        <v>1353</v>
      </c>
      <c r="D388" s="29">
        <v>1.4781966001478197</v>
      </c>
      <c r="F388" t="s">
        <v>197</v>
      </c>
    </row>
    <row r="389" spans="1:6">
      <c r="A389" t="s">
        <v>2059</v>
      </c>
      <c r="B389" s="8">
        <v>1</v>
      </c>
      <c r="C389" s="8">
        <v>678</v>
      </c>
      <c r="D389" s="29">
        <v>1.4749262536873156</v>
      </c>
      <c r="E389" t="s">
        <v>2623</v>
      </c>
      <c r="F389" t="s">
        <v>174</v>
      </c>
    </row>
    <row r="390" spans="1:6">
      <c r="A390" t="s">
        <v>2087</v>
      </c>
      <c r="B390" s="8">
        <v>1</v>
      </c>
      <c r="C390" s="8">
        <v>678</v>
      </c>
      <c r="D390" s="29">
        <v>1.4749262536873156</v>
      </c>
      <c r="E390" t="s">
        <v>1435</v>
      </c>
      <c r="F390" t="s">
        <v>1435</v>
      </c>
    </row>
    <row r="391" spans="1:6">
      <c r="A391" t="s">
        <v>2130</v>
      </c>
      <c r="B391" s="8">
        <v>2</v>
      </c>
      <c r="C391" s="8">
        <v>1371</v>
      </c>
      <c r="D391" s="29">
        <v>1.4587892049598834</v>
      </c>
      <c r="E391" t="s">
        <v>107</v>
      </c>
    </row>
    <row r="392" spans="1:6">
      <c r="A392" t="s">
        <v>2084</v>
      </c>
      <c r="B392" s="8">
        <v>2</v>
      </c>
      <c r="C392" s="8">
        <v>1377</v>
      </c>
      <c r="D392" s="29">
        <v>1.4524328249818446</v>
      </c>
      <c r="E392" t="s">
        <v>2504</v>
      </c>
      <c r="F392" t="s">
        <v>2505</v>
      </c>
    </row>
    <row r="393" spans="1:6">
      <c r="A393" t="s">
        <v>1853</v>
      </c>
      <c r="B393" s="8">
        <v>2</v>
      </c>
      <c r="C393" s="8">
        <v>1383</v>
      </c>
      <c r="D393" s="29">
        <v>1.4461315979754157</v>
      </c>
      <c r="E393" t="s">
        <v>2506</v>
      </c>
    </row>
    <row r="394" spans="1:6">
      <c r="A394" t="s">
        <v>1887</v>
      </c>
      <c r="B394" s="8">
        <v>3</v>
      </c>
      <c r="C394" s="8">
        <v>2085</v>
      </c>
      <c r="D394" s="29">
        <v>1.4388489208633093</v>
      </c>
      <c r="E394" t="s">
        <v>2375</v>
      </c>
      <c r="F394" t="s">
        <v>2376</v>
      </c>
    </row>
    <row r="395" spans="1:6">
      <c r="A395" t="s">
        <v>1642</v>
      </c>
      <c r="B395" s="8">
        <v>1</v>
      </c>
      <c r="C395" s="8">
        <v>696</v>
      </c>
      <c r="D395" s="29">
        <v>1.4367816091954022</v>
      </c>
      <c r="E395" t="s">
        <v>2624</v>
      </c>
      <c r="F395" t="s">
        <v>2625</v>
      </c>
    </row>
    <row r="396" spans="1:6">
      <c r="A396" t="s">
        <v>1703</v>
      </c>
      <c r="B396" s="8">
        <v>1</v>
      </c>
      <c r="C396" s="8">
        <v>696</v>
      </c>
      <c r="D396" s="29">
        <v>1.4367816091954022</v>
      </c>
      <c r="E396" t="s">
        <v>2626</v>
      </c>
    </row>
    <row r="397" spans="1:6">
      <c r="A397" t="s">
        <v>2122</v>
      </c>
      <c r="B397" s="8">
        <v>3</v>
      </c>
      <c r="C397" s="8">
        <v>2103</v>
      </c>
      <c r="D397" s="29">
        <v>1.4265335235378032</v>
      </c>
      <c r="E397" t="s">
        <v>2377</v>
      </c>
    </row>
    <row r="398" spans="1:6">
      <c r="A398" t="s">
        <v>1529</v>
      </c>
      <c r="B398" s="8">
        <v>2</v>
      </c>
      <c r="C398" s="8">
        <v>1404</v>
      </c>
      <c r="D398" s="29">
        <v>1.4245014245014245</v>
      </c>
      <c r="E398" t="s">
        <v>1530</v>
      </c>
      <c r="F398" t="s">
        <v>1531</v>
      </c>
    </row>
    <row r="399" spans="1:6">
      <c r="A399" t="s">
        <v>1925</v>
      </c>
      <c r="B399" s="8">
        <v>1</v>
      </c>
      <c r="C399" s="8">
        <v>704</v>
      </c>
      <c r="D399" s="29">
        <v>1.4204545454545454</v>
      </c>
      <c r="E399" t="s">
        <v>2627</v>
      </c>
      <c r="F399" t="s">
        <v>2628</v>
      </c>
    </row>
    <row r="400" spans="1:6">
      <c r="A400" t="s">
        <v>2027</v>
      </c>
      <c r="B400" s="8">
        <v>1</v>
      </c>
      <c r="C400" s="8">
        <v>708</v>
      </c>
      <c r="D400" s="29">
        <v>1.4124293785310735</v>
      </c>
      <c r="E400" t="s">
        <v>2629</v>
      </c>
      <c r="F400" t="s">
        <v>2630</v>
      </c>
    </row>
    <row r="401" spans="1:6">
      <c r="A401" t="s">
        <v>1788</v>
      </c>
      <c r="B401" s="8">
        <v>1</v>
      </c>
      <c r="C401" s="8">
        <v>713</v>
      </c>
      <c r="D401" s="29">
        <v>1.4025245441795231</v>
      </c>
      <c r="E401" t="s">
        <v>2631</v>
      </c>
      <c r="F401" t="s">
        <v>2456</v>
      </c>
    </row>
    <row r="402" spans="1:6">
      <c r="A402" t="s">
        <v>1592</v>
      </c>
      <c r="B402" s="8">
        <v>1</v>
      </c>
      <c r="C402" s="8">
        <v>714</v>
      </c>
      <c r="D402" s="29">
        <v>1.4005602240896358</v>
      </c>
      <c r="E402" t="s">
        <v>2632</v>
      </c>
      <c r="F402" t="s">
        <v>2633</v>
      </c>
    </row>
    <row r="403" spans="1:6">
      <c r="A403" t="s">
        <v>1569</v>
      </c>
      <c r="B403" s="8">
        <v>1</v>
      </c>
      <c r="C403" s="8">
        <v>726</v>
      </c>
      <c r="D403" s="29">
        <v>1.3774104683195594</v>
      </c>
      <c r="E403" t="s">
        <v>107</v>
      </c>
    </row>
    <row r="404" spans="1:6">
      <c r="A404" t="s">
        <v>2082</v>
      </c>
      <c r="B404" s="8">
        <v>2</v>
      </c>
      <c r="C404" s="8">
        <v>1461</v>
      </c>
      <c r="D404" s="29">
        <v>1.3689253935660506</v>
      </c>
      <c r="E404" t="s">
        <v>107</v>
      </c>
    </row>
    <row r="405" spans="1:6">
      <c r="A405" t="s">
        <v>1628</v>
      </c>
      <c r="B405" s="8">
        <v>3</v>
      </c>
      <c r="C405" s="8">
        <v>2199</v>
      </c>
      <c r="D405" s="29">
        <v>1.3642564802182811</v>
      </c>
      <c r="E405" t="s">
        <v>2378</v>
      </c>
      <c r="F405" t="s">
        <v>2379</v>
      </c>
    </row>
    <row r="406" spans="1:6">
      <c r="A406" t="s">
        <v>1567</v>
      </c>
      <c r="B406" s="8">
        <v>2</v>
      </c>
      <c r="C406" s="8">
        <v>1467</v>
      </c>
      <c r="D406" s="29">
        <v>1.3633265167007498</v>
      </c>
      <c r="E406" t="s">
        <v>2507</v>
      </c>
      <c r="F406" t="s">
        <v>2508</v>
      </c>
    </row>
    <row r="407" spans="1:6">
      <c r="A407" t="s">
        <v>2108</v>
      </c>
      <c r="B407" s="8">
        <v>1</v>
      </c>
      <c r="C407" s="8">
        <v>735</v>
      </c>
      <c r="D407" s="29">
        <v>1.3605442176870748</v>
      </c>
      <c r="E407" t="s">
        <v>107</v>
      </c>
      <c r="F407" t="s">
        <v>2634</v>
      </c>
    </row>
    <row r="408" spans="1:6">
      <c r="A408" t="s">
        <v>1704</v>
      </c>
      <c r="B408" s="8">
        <v>1</v>
      </c>
      <c r="C408" s="8">
        <v>740</v>
      </c>
      <c r="D408" s="29">
        <v>1.3513513513513513</v>
      </c>
      <c r="E408" t="s">
        <v>2635</v>
      </c>
      <c r="F408" t="s">
        <v>2636</v>
      </c>
    </row>
    <row r="409" spans="1:6">
      <c r="A409" t="s">
        <v>1983</v>
      </c>
      <c r="B409" s="8">
        <v>1</v>
      </c>
      <c r="C409" s="8">
        <v>741</v>
      </c>
      <c r="D409" s="29">
        <v>1.3495276653171389</v>
      </c>
      <c r="E409" t="s">
        <v>2637</v>
      </c>
      <c r="F409" t="s">
        <v>2638</v>
      </c>
    </row>
    <row r="410" spans="1:6">
      <c r="A410" t="s">
        <v>1870</v>
      </c>
      <c r="B410" s="8">
        <v>1</v>
      </c>
      <c r="C410" s="8">
        <v>742</v>
      </c>
      <c r="D410" s="29">
        <v>1.3477088948787064</v>
      </c>
      <c r="E410" t="s">
        <v>2639</v>
      </c>
      <c r="F410" t="s">
        <v>2640</v>
      </c>
    </row>
    <row r="411" spans="1:6">
      <c r="A411" t="s">
        <v>1739</v>
      </c>
      <c r="B411" s="8">
        <v>2</v>
      </c>
      <c r="C411" s="8">
        <v>1485</v>
      </c>
      <c r="D411" s="29">
        <v>1.3468013468013469</v>
      </c>
      <c r="E411" t="s">
        <v>2509</v>
      </c>
    </row>
    <row r="412" spans="1:6">
      <c r="A412" t="s">
        <v>2029</v>
      </c>
      <c r="B412" s="8">
        <v>1</v>
      </c>
      <c r="C412" s="8">
        <v>747</v>
      </c>
      <c r="D412" s="29">
        <v>1.3386880856760375</v>
      </c>
      <c r="E412" t="s">
        <v>2641</v>
      </c>
    </row>
    <row r="413" spans="1:6">
      <c r="A413" t="s">
        <v>1906</v>
      </c>
      <c r="B413" s="8">
        <v>1</v>
      </c>
      <c r="C413" s="8">
        <v>749</v>
      </c>
      <c r="D413" s="29">
        <v>1.3351134846461949</v>
      </c>
      <c r="E413" t="s">
        <v>2642</v>
      </c>
      <c r="F413" t="s">
        <v>2643</v>
      </c>
    </row>
    <row r="414" spans="1:6">
      <c r="A414" t="s">
        <v>2013</v>
      </c>
      <c r="B414" s="8">
        <v>3</v>
      </c>
      <c r="C414" s="8">
        <v>2254</v>
      </c>
      <c r="D414" s="29">
        <v>1.3309671694764862</v>
      </c>
      <c r="E414" t="s">
        <v>2380</v>
      </c>
      <c r="F414" t="s">
        <v>2381</v>
      </c>
    </row>
    <row r="415" spans="1:6">
      <c r="A415" t="s">
        <v>1897</v>
      </c>
      <c r="B415" s="8">
        <v>1</v>
      </c>
      <c r="C415" s="8">
        <v>753</v>
      </c>
      <c r="D415" s="29">
        <v>1.3280212483399734</v>
      </c>
      <c r="E415" t="s">
        <v>2644</v>
      </c>
      <c r="F415" t="s">
        <v>2645</v>
      </c>
    </row>
    <row r="416" spans="1:6">
      <c r="A416" t="s">
        <v>1714</v>
      </c>
      <c r="B416" s="8">
        <v>2</v>
      </c>
      <c r="C416" s="8">
        <v>1512</v>
      </c>
      <c r="D416" s="29">
        <v>1.3227513227513228</v>
      </c>
      <c r="E416" t="s">
        <v>2510</v>
      </c>
    </row>
    <row r="417" spans="1:6">
      <c r="A417" t="s">
        <v>1551</v>
      </c>
      <c r="B417" s="8">
        <v>3</v>
      </c>
      <c r="C417" s="8">
        <v>2280</v>
      </c>
      <c r="D417" s="29">
        <v>1.3157894736842104</v>
      </c>
      <c r="E417" t="s">
        <v>107</v>
      </c>
    </row>
    <row r="418" spans="1:6">
      <c r="A418" t="s">
        <v>1866</v>
      </c>
      <c r="B418" s="8">
        <v>1</v>
      </c>
      <c r="C418" s="8">
        <v>763</v>
      </c>
      <c r="D418" s="29">
        <v>1.3106159895150722</v>
      </c>
      <c r="E418" t="s">
        <v>2646</v>
      </c>
    </row>
    <row r="419" spans="1:6">
      <c r="A419" t="s">
        <v>1840</v>
      </c>
      <c r="B419" s="8">
        <v>1</v>
      </c>
      <c r="C419" s="8">
        <v>767</v>
      </c>
      <c r="D419" s="29">
        <v>1.3037809647979139</v>
      </c>
      <c r="F419" t="s">
        <v>2647</v>
      </c>
    </row>
    <row r="420" spans="1:6">
      <c r="A420" t="s">
        <v>1772</v>
      </c>
      <c r="B420" s="8">
        <v>2</v>
      </c>
      <c r="C420" s="8">
        <v>1548</v>
      </c>
      <c r="D420" s="29">
        <v>1.2919896640826873</v>
      </c>
      <c r="E420" t="s">
        <v>2511</v>
      </c>
      <c r="F420" t="s">
        <v>2512</v>
      </c>
    </row>
    <row r="421" spans="1:6">
      <c r="A421" t="s">
        <v>1638</v>
      </c>
      <c r="B421" s="8">
        <v>1</v>
      </c>
      <c r="C421" s="8">
        <v>774</v>
      </c>
      <c r="D421" s="29">
        <v>1.2919896640826873</v>
      </c>
      <c r="E421" t="s">
        <v>2648</v>
      </c>
    </row>
    <row r="422" spans="1:6">
      <c r="A422" t="s">
        <v>1796</v>
      </c>
      <c r="B422" s="8">
        <v>1</v>
      </c>
      <c r="C422" s="8">
        <v>774</v>
      </c>
      <c r="D422" s="29">
        <v>1.2919896640826873</v>
      </c>
      <c r="E422" t="s">
        <v>2649</v>
      </c>
    </row>
    <row r="423" spans="1:6">
      <c r="A423" t="s">
        <v>1797</v>
      </c>
      <c r="B423" s="8">
        <v>1</v>
      </c>
      <c r="C423" s="8">
        <v>777</v>
      </c>
      <c r="D423" s="29">
        <v>1.287001287001287</v>
      </c>
      <c r="E423" t="s">
        <v>2650</v>
      </c>
    </row>
    <row r="424" spans="1:6">
      <c r="A424" t="s">
        <v>1939</v>
      </c>
      <c r="B424" s="8">
        <v>1</v>
      </c>
      <c r="C424" s="8">
        <v>777</v>
      </c>
      <c r="D424" s="29">
        <v>1.287001287001287</v>
      </c>
      <c r="E424" t="s">
        <v>2651</v>
      </c>
      <c r="F424" t="s">
        <v>2652</v>
      </c>
    </row>
    <row r="425" spans="1:6">
      <c r="A425" t="s">
        <v>1579</v>
      </c>
      <c r="B425" s="8">
        <v>1</v>
      </c>
      <c r="C425" s="8">
        <v>786</v>
      </c>
      <c r="D425" s="29">
        <v>1.272264631043257</v>
      </c>
      <c r="E425" t="s">
        <v>107</v>
      </c>
    </row>
    <row r="426" spans="1:6">
      <c r="A426" t="s">
        <v>1745</v>
      </c>
      <c r="B426" s="8">
        <v>3</v>
      </c>
      <c r="C426" s="8">
        <v>2373</v>
      </c>
      <c r="D426" s="29">
        <v>1.2642225031605563</v>
      </c>
      <c r="E426" t="s">
        <v>2382</v>
      </c>
      <c r="F426" t="s">
        <v>2383</v>
      </c>
    </row>
    <row r="427" spans="1:6">
      <c r="A427" t="s">
        <v>1911</v>
      </c>
      <c r="B427" s="8">
        <v>3</v>
      </c>
      <c r="C427" s="8">
        <v>2375</v>
      </c>
      <c r="D427" s="29">
        <v>1.263157894736842</v>
      </c>
      <c r="E427" t="s">
        <v>2384</v>
      </c>
      <c r="F427" t="s">
        <v>2385</v>
      </c>
    </row>
    <row r="428" spans="1:6">
      <c r="A428" t="s">
        <v>1725</v>
      </c>
      <c r="B428" s="8">
        <v>1</v>
      </c>
      <c r="C428" s="8">
        <v>792</v>
      </c>
      <c r="D428" s="29">
        <v>1.2626262626262628</v>
      </c>
      <c r="E428" t="s">
        <v>107</v>
      </c>
    </row>
    <row r="429" spans="1:6">
      <c r="A429" t="s">
        <v>1615</v>
      </c>
      <c r="B429" s="8">
        <v>1</v>
      </c>
      <c r="C429" s="8">
        <v>795</v>
      </c>
      <c r="D429" s="29">
        <v>1.2578616352201257</v>
      </c>
      <c r="E429" t="s">
        <v>2653</v>
      </c>
      <c r="F429" t="s">
        <v>2654</v>
      </c>
    </row>
    <row r="430" spans="1:6">
      <c r="A430" t="s">
        <v>1988</v>
      </c>
      <c r="B430" s="8">
        <v>1</v>
      </c>
      <c r="C430" s="8">
        <v>795</v>
      </c>
      <c r="D430" s="29">
        <v>1.2578616352201257</v>
      </c>
      <c r="E430" t="s">
        <v>2655</v>
      </c>
    </row>
    <row r="431" spans="1:6">
      <c r="A431" t="s">
        <v>1750</v>
      </c>
      <c r="B431" s="8">
        <v>3</v>
      </c>
      <c r="C431" s="8">
        <v>2388</v>
      </c>
      <c r="D431" s="29">
        <v>1.256281407035176</v>
      </c>
      <c r="E431" t="s">
        <v>2386</v>
      </c>
      <c r="F431" t="s">
        <v>2387</v>
      </c>
    </row>
    <row r="432" spans="1:6">
      <c r="A432" t="s">
        <v>2025</v>
      </c>
      <c r="B432" s="8">
        <v>1</v>
      </c>
      <c r="C432" s="8">
        <v>797</v>
      </c>
      <c r="D432" s="29">
        <v>1.2547051442910915</v>
      </c>
      <c r="E432" t="s">
        <v>651</v>
      </c>
    </row>
    <row r="433" spans="1:6">
      <c r="A433" t="s">
        <v>1520</v>
      </c>
      <c r="B433" s="8">
        <v>2</v>
      </c>
      <c r="C433" s="8">
        <v>1611</v>
      </c>
      <c r="D433" s="29">
        <v>1.2414649286157666</v>
      </c>
      <c r="E433" t="s">
        <v>107</v>
      </c>
    </row>
    <row r="434" spans="1:6">
      <c r="A434" t="s">
        <v>1728</v>
      </c>
      <c r="B434" s="8">
        <v>1</v>
      </c>
      <c r="C434" s="8">
        <v>815</v>
      </c>
      <c r="D434" s="29">
        <v>1.2269938650306749</v>
      </c>
      <c r="E434" t="s">
        <v>2656</v>
      </c>
    </row>
    <row r="435" spans="1:6">
      <c r="A435" t="s">
        <v>1540</v>
      </c>
      <c r="B435" s="8">
        <v>2</v>
      </c>
      <c r="C435" s="8">
        <v>1631</v>
      </c>
      <c r="D435" s="29">
        <v>1.226241569589209</v>
      </c>
      <c r="E435" t="s">
        <v>1541</v>
      </c>
    </row>
    <row r="436" spans="1:6">
      <c r="A436" t="s">
        <v>1627</v>
      </c>
      <c r="B436" s="8">
        <v>2</v>
      </c>
      <c r="C436" s="8">
        <v>1656</v>
      </c>
      <c r="D436" s="29">
        <v>1.2077294685990339</v>
      </c>
      <c r="E436" t="s">
        <v>2513</v>
      </c>
      <c r="F436" t="s">
        <v>2514</v>
      </c>
    </row>
    <row r="437" spans="1:6">
      <c r="A437" t="s">
        <v>1654</v>
      </c>
      <c r="B437" s="8">
        <v>1</v>
      </c>
      <c r="C437" s="8">
        <v>828</v>
      </c>
      <c r="D437" s="29">
        <v>1.2077294685990339</v>
      </c>
      <c r="E437" t="s">
        <v>2657</v>
      </c>
    </row>
    <row r="438" spans="1:6">
      <c r="A438" t="s">
        <v>1762</v>
      </c>
      <c r="B438" s="8">
        <v>1</v>
      </c>
      <c r="C438" s="8">
        <v>833</v>
      </c>
      <c r="D438" s="29">
        <v>1.2004801920768307</v>
      </c>
      <c r="E438" t="s">
        <v>2658</v>
      </c>
      <c r="F438" t="s">
        <v>2659</v>
      </c>
    </row>
    <row r="439" spans="1:6">
      <c r="A439" t="s">
        <v>1926</v>
      </c>
      <c r="B439" s="8">
        <v>1</v>
      </c>
      <c r="C439" s="8">
        <v>834</v>
      </c>
      <c r="D439" s="29">
        <v>1.199040767386091</v>
      </c>
      <c r="E439" t="s">
        <v>2660</v>
      </c>
    </row>
    <row r="440" spans="1:6">
      <c r="A440" t="s">
        <v>1890</v>
      </c>
      <c r="B440" s="8">
        <v>2</v>
      </c>
      <c r="C440" s="8">
        <v>1671</v>
      </c>
      <c r="D440" s="29">
        <v>1.1968880909634949</v>
      </c>
      <c r="E440" t="s">
        <v>2515</v>
      </c>
      <c r="F440" t="s">
        <v>2516</v>
      </c>
    </row>
    <row r="441" spans="1:6">
      <c r="A441" t="s">
        <v>1810</v>
      </c>
      <c r="B441" s="8">
        <v>3</v>
      </c>
      <c r="C441" s="8">
        <v>2515</v>
      </c>
      <c r="D441" s="29">
        <v>1.1928429423459246</v>
      </c>
      <c r="E441" t="s">
        <v>2388</v>
      </c>
      <c r="F441" t="s">
        <v>2389</v>
      </c>
    </row>
    <row r="442" spans="1:6">
      <c r="A442" t="s">
        <v>1868</v>
      </c>
      <c r="B442" s="8">
        <v>1</v>
      </c>
      <c r="C442" s="8">
        <v>840</v>
      </c>
      <c r="D442" s="29">
        <v>1.1904761904761907</v>
      </c>
      <c r="E442" t="s">
        <v>107</v>
      </c>
    </row>
    <row r="443" spans="1:6">
      <c r="A443" t="s">
        <v>57</v>
      </c>
      <c r="B443" s="8">
        <v>1</v>
      </c>
      <c r="C443" s="8">
        <v>840</v>
      </c>
      <c r="D443" s="29">
        <v>1.1904761904761907</v>
      </c>
      <c r="E443" t="s">
        <v>58</v>
      </c>
      <c r="F443" t="s">
        <v>2661</v>
      </c>
    </row>
    <row r="444" spans="1:6">
      <c r="A444" t="s">
        <v>1935</v>
      </c>
      <c r="B444" s="8">
        <v>1</v>
      </c>
      <c r="C444" s="8">
        <v>855</v>
      </c>
      <c r="D444" s="29">
        <v>1.1695906432748537</v>
      </c>
      <c r="E444" t="s">
        <v>2662</v>
      </c>
      <c r="F444" t="s">
        <v>2663</v>
      </c>
    </row>
    <row r="445" spans="1:6">
      <c r="A445" t="s">
        <v>1726</v>
      </c>
      <c r="B445" s="8">
        <v>1</v>
      </c>
      <c r="C445" s="8">
        <v>861</v>
      </c>
      <c r="D445" s="29">
        <v>1.1614401858304297</v>
      </c>
      <c r="E445" t="s">
        <v>2664</v>
      </c>
      <c r="F445" t="s">
        <v>2665</v>
      </c>
    </row>
    <row r="446" spans="1:6">
      <c r="A446" t="s">
        <v>1720</v>
      </c>
      <c r="B446" s="8">
        <v>1</v>
      </c>
      <c r="C446" s="8">
        <v>864</v>
      </c>
      <c r="D446" s="29">
        <v>1.1574074074074074</v>
      </c>
      <c r="E446" t="s">
        <v>2666</v>
      </c>
    </row>
    <row r="447" spans="1:6">
      <c r="A447" t="s">
        <v>1598</v>
      </c>
      <c r="B447" s="8">
        <v>2</v>
      </c>
      <c r="C447" s="8">
        <v>1731</v>
      </c>
      <c r="D447" s="29">
        <v>1.1554015020219526</v>
      </c>
      <c r="E447" t="s">
        <v>2517</v>
      </c>
    </row>
    <row r="448" spans="1:6">
      <c r="A448" t="s">
        <v>1623</v>
      </c>
      <c r="B448" s="8">
        <v>1</v>
      </c>
      <c r="C448" s="8">
        <v>867</v>
      </c>
      <c r="D448" s="29">
        <v>1.1534025374855825</v>
      </c>
      <c r="E448" t="s">
        <v>2667</v>
      </c>
      <c r="F448" t="s">
        <v>2668</v>
      </c>
    </row>
    <row r="449" spans="1:6">
      <c r="A449" t="s">
        <v>1751</v>
      </c>
      <c r="B449" s="8">
        <v>1</v>
      </c>
      <c r="C449" s="8">
        <v>867</v>
      </c>
      <c r="D449" s="29">
        <v>1.1534025374855825</v>
      </c>
      <c r="E449" t="s">
        <v>2669</v>
      </c>
      <c r="F449" t="s">
        <v>2670</v>
      </c>
    </row>
    <row r="450" spans="1:6">
      <c r="A450" t="s">
        <v>1912</v>
      </c>
      <c r="B450" s="8">
        <v>2</v>
      </c>
      <c r="C450" s="8">
        <v>1740</v>
      </c>
      <c r="D450" s="29">
        <v>1.1494252873563218</v>
      </c>
      <c r="E450" t="s">
        <v>1518</v>
      </c>
      <c r="F450" t="s">
        <v>2518</v>
      </c>
    </row>
    <row r="451" spans="1:6">
      <c r="A451" t="s">
        <v>1920</v>
      </c>
      <c r="B451" s="8">
        <v>3</v>
      </c>
      <c r="C451" s="8">
        <v>2613</v>
      </c>
      <c r="D451" s="29">
        <v>1.1481056257175661</v>
      </c>
      <c r="E451" t="s">
        <v>2390</v>
      </c>
      <c r="F451" t="s">
        <v>2391</v>
      </c>
    </row>
    <row r="452" spans="1:6">
      <c r="A452" t="s">
        <v>2010</v>
      </c>
      <c r="B452" s="8">
        <v>2</v>
      </c>
      <c r="C452" s="8">
        <v>1743</v>
      </c>
      <c r="D452" s="29">
        <v>1.1474469305794606</v>
      </c>
      <c r="E452" t="s">
        <v>2519</v>
      </c>
      <c r="F452" t="s">
        <v>2520</v>
      </c>
    </row>
    <row r="453" spans="1:6">
      <c r="A453" t="s">
        <v>1854</v>
      </c>
      <c r="B453" s="8">
        <v>1</v>
      </c>
      <c r="C453" s="8">
        <v>873</v>
      </c>
      <c r="D453" s="29">
        <v>1.1454753722794961</v>
      </c>
      <c r="E453" t="s">
        <v>2671</v>
      </c>
      <c r="F453" t="s">
        <v>2672</v>
      </c>
    </row>
    <row r="454" spans="1:6">
      <c r="A454" t="s">
        <v>1787</v>
      </c>
      <c r="B454" s="8">
        <v>2</v>
      </c>
      <c r="C454" s="8">
        <v>1776</v>
      </c>
      <c r="D454" s="29">
        <v>1.1261261261261262</v>
      </c>
      <c r="E454" t="s">
        <v>751</v>
      </c>
    </row>
    <row r="455" spans="1:6">
      <c r="A455" t="s">
        <v>1702</v>
      </c>
      <c r="B455" s="8">
        <v>1</v>
      </c>
      <c r="C455" s="8">
        <v>894</v>
      </c>
      <c r="D455" s="29">
        <v>1.1185682326621924</v>
      </c>
      <c r="E455" t="s">
        <v>2673</v>
      </c>
    </row>
    <row r="456" spans="1:6">
      <c r="A456" t="s">
        <v>1594</v>
      </c>
      <c r="B456" s="8">
        <v>2</v>
      </c>
      <c r="C456" s="8">
        <v>1797</v>
      </c>
      <c r="D456" s="29">
        <v>1.1129660545353368</v>
      </c>
      <c r="E456" t="s">
        <v>2521</v>
      </c>
      <c r="F456" t="s">
        <v>2522</v>
      </c>
    </row>
    <row r="457" spans="1:6">
      <c r="A457" t="s">
        <v>1756</v>
      </c>
      <c r="B457" s="8">
        <v>1</v>
      </c>
      <c r="C457" s="8">
        <v>904</v>
      </c>
      <c r="D457" s="29">
        <v>1.1061946902654867</v>
      </c>
      <c r="E457" t="s">
        <v>2674</v>
      </c>
      <c r="F457" t="s">
        <v>2675</v>
      </c>
    </row>
    <row r="458" spans="1:6">
      <c r="A458" t="s">
        <v>1924</v>
      </c>
      <c r="B458" s="8">
        <v>2</v>
      </c>
      <c r="C458" s="8">
        <v>1822</v>
      </c>
      <c r="D458" s="29">
        <v>1.0976948408342482</v>
      </c>
      <c r="E458" t="s">
        <v>2523</v>
      </c>
      <c r="F458" t="s">
        <v>2524</v>
      </c>
    </row>
    <row r="459" spans="1:6">
      <c r="A459" t="s">
        <v>1980</v>
      </c>
      <c r="B459" s="8">
        <v>2</v>
      </c>
      <c r="C459" s="8">
        <v>1830</v>
      </c>
      <c r="D459" s="29">
        <v>1.0928961748633881</v>
      </c>
      <c r="E459" t="s">
        <v>2525</v>
      </c>
    </row>
    <row r="460" spans="1:6">
      <c r="A460" t="s">
        <v>1547</v>
      </c>
      <c r="B460" s="8">
        <v>2</v>
      </c>
      <c r="C460" s="8">
        <v>1830</v>
      </c>
      <c r="D460" s="29">
        <v>1.0928961748633881</v>
      </c>
      <c r="E460" t="s">
        <v>1548</v>
      </c>
      <c r="F460" t="s">
        <v>1549</v>
      </c>
    </row>
    <row r="461" spans="1:6">
      <c r="A461" t="s">
        <v>1521</v>
      </c>
      <c r="B461" s="8">
        <v>1</v>
      </c>
      <c r="C461" s="8">
        <v>915</v>
      </c>
      <c r="D461" s="29">
        <v>1.0928961748633881</v>
      </c>
      <c r="E461" t="s">
        <v>1522</v>
      </c>
      <c r="F461" t="s">
        <v>1523</v>
      </c>
    </row>
    <row r="462" spans="1:6">
      <c r="A462" t="s">
        <v>1646</v>
      </c>
      <c r="B462" s="8">
        <v>5</v>
      </c>
      <c r="C462" s="8">
        <v>4614</v>
      </c>
      <c r="D462" s="29">
        <v>1.0836584308625921</v>
      </c>
      <c r="E462" t="s">
        <v>2299</v>
      </c>
    </row>
    <row r="463" spans="1:6">
      <c r="A463" t="s">
        <v>1821</v>
      </c>
      <c r="B463" s="8">
        <v>2</v>
      </c>
      <c r="C463" s="8">
        <v>1850</v>
      </c>
      <c r="D463" s="29">
        <v>1.0810810810810811</v>
      </c>
      <c r="F463" t="s">
        <v>2526</v>
      </c>
    </row>
    <row r="464" spans="1:6">
      <c r="A464" t="s">
        <v>1741</v>
      </c>
      <c r="B464" s="8">
        <v>3</v>
      </c>
      <c r="C464" s="8">
        <v>2778</v>
      </c>
      <c r="D464" s="29">
        <v>1.0799136069114472</v>
      </c>
      <c r="E464" t="s">
        <v>2392</v>
      </c>
    </row>
    <row r="465" spans="1:6">
      <c r="A465" t="s">
        <v>1596</v>
      </c>
      <c r="B465" s="8">
        <v>1</v>
      </c>
      <c r="C465" s="8">
        <v>927</v>
      </c>
      <c r="D465" s="29">
        <v>1.0787486515641855</v>
      </c>
      <c r="E465" t="s">
        <v>2676</v>
      </c>
      <c r="F465" t="s">
        <v>2677</v>
      </c>
    </row>
    <row r="466" spans="1:6">
      <c r="A466" t="s">
        <v>1819</v>
      </c>
      <c r="B466" s="8">
        <v>3</v>
      </c>
      <c r="C466" s="8">
        <v>2787</v>
      </c>
      <c r="D466" s="29">
        <v>1.0764262648008611</v>
      </c>
      <c r="E466" t="s">
        <v>1556</v>
      </c>
      <c r="F466" t="s">
        <v>2393</v>
      </c>
    </row>
    <row r="467" spans="1:6">
      <c r="A467" t="s">
        <v>1818</v>
      </c>
      <c r="B467" s="8">
        <v>3</v>
      </c>
      <c r="C467" s="8">
        <v>2793</v>
      </c>
      <c r="D467" s="29">
        <v>1.0741138560687433</v>
      </c>
      <c r="E467" t="s">
        <v>1485</v>
      </c>
      <c r="F467" t="s">
        <v>2394</v>
      </c>
    </row>
    <row r="468" spans="1:6">
      <c r="A468" t="s">
        <v>1752</v>
      </c>
      <c r="B468" s="8">
        <v>1</v>
      </c>
      <c r="C468" s="8">
        <v>936</v>
      </c>
      <c r="D468" s="29">
        <v>1.0683760683760686</v>
      </c>
      <c r="E468" t="s">
        <v>2678</v>
      </c>
      <c r="F468" t="s">
        <v>2679</v>
      </c>
    </row>
    <row r="469" spans="1:6">
      <c r="A469" t="s">
        <v>1888</v>
      </c>
      <c r="B469" s="8">
        <v>1</v>
      </c>
      <c r="C469" s="8">
        <v>939</v>
      </c>
      <c r="D469" s="29">
        <v>1.0649627263045793</v>
      </c>
      <c r="E469" t="s">
        <v>107</v>
      </c>
    </row>
    <row r="470" spans="1:6">
      <c r="A470" t="s">
        <v>53</v>
      </c>
      <c r="B470" s="8">
        <v>4</v>
      </c>
      <c r="C470" s="8">
        <v>3759</v>
      </c>
      <c r="D470" s="29">
        <v>1.0641127959563714</v>
      </c>
      <c r="E470" t="s">
        <v>54</v>
      </c>
      <c r="F470" t="s">
        <v>1550</v>
      </c>
    </row>
    <row r="471" spans="1:6">
      <c r="A471" t="s">
        <v>1678</v>
      </c>
      <c r="B471" s="8">
        <v>1</v>
      </c>
      <c r="C471" s="8">
        <v>945</v>
      </c>
      <c r="D471" s="29">
        <v>1.0582010582010584</v>
      </c>
      <c r="E471" t="s">
        <v>1518</v>
      </c>
      <c r="F471" t="s">
        <v>2680</v>
      </c>
    </row>
    <row r="472" spans="1:6">
      <c r="A472" t="s">
        <v>1856</v>
      </c>
      <c r="B472" s="8">
        <v>1</v>
      </c>
      <c r="C472" s="8">
        <v>954</v>
      </c>
      <c r="D472" s="29">
        <v>1.0482180293501049</v>
      </c>
      <c r="E472" t="s">
        <v>107</v>
      </c>
    </row>
    <row r="473" spans="1:6">
      <c r="A473" t="s">
        <v>1937</v>
      </c>
      <c r="B473" s="8">
        <v>1</v>
      </c>
      <c r="C473" s="8">
        <v>955</v>
      </c>
      <c r="D473" s="29">
        <v>1.0471204188481678</v>
      </c>
      <c r="E473" t="s">
        <v>2681</v>
      </c>
      <c r="F473" t="s">
        <v>2682</v>
      </c>
    </row>
    <row r="474" spans="1:6">
      <c r="A474" t="s">
        <v>1942</v>
      </c>
      <c r="B474" s="8">
        <v>1</v>
      </c>
      <c r="C474" s="8">
        <v>957</v>
      </c>
      <c r="D474" s="29">
        <v>1.0449320794148382</v>
      </c>
      <c r="E474" t="s">
        <v>2683</v>
      </c>
    </row>
    <row r="475" spans="1:6">
      <c r="A475" t="s">
        <v>1841</v>
      </c>
      <c r="B475" s="8">
        <v>1</v>
      </c>
      <c r="C475" s="8">
        <v>958</v>
      </c>
      <c r="D475" s="29">
        <v>1.0438413361169101</v>
      </c>
      <c r="F475" t="s">
        <v>2684</v>
      </c>
    </row>
    <row r="476" spans="1:6">
      <c r="A476" t="s">
        <v>1989</v>
      </c>
      <c r="B476" s="8">
        <v>2</v>
      </c>
      <c r="C476" s="8">
        <v>1920</v>
      </c>
      <c r="D476" s="29">
        <v>1.0416666666666667</v>
      </c>
      <c r="E476" t="s">
        <v>2527</v>
      </c>
      <c r="F476" t="s">
        <v>2528</v>
      </c>
    </row>
    <row r="477" spans="1:6">
      <c r="A477" t="s">
        <v>1733</v>
      </c>
      <c r="B477" s="8">
        <v>1</v>
      </c>
      <c r="C477" s="8">
        <v>969</v>
      </c>
      <c r="D477" s="29">
        <v>1.0319917440660473</v>
      </c>
      <c r="E477" t="s">
        <v>107</v>
      </c>
      <c r="F477" t="s">
        <v>2685</v>
      </c>
    </row>
    <row r="478" spans="1:6">
      <c r="A478" t="s">
        <v>1637</v>
      </c>
      <c r="B478" s="8">
        <v>1</v>
      </c>
      <c r="C478" s="8">
        <v>974</v>
      </c>
      <c r="D478" s="29">
        <v>1.0266940451745381</v>
      </c>
      <c r="E478" t="s">
        <v>107</v>
      </c>
    </row>
    <row r="479" spans="1:6">
      <c r="A479" t="s">
        <v>1869</v>
      </c>
      <c r="B479" s="8">
        <v>1</v>
      </c>
      <c r="C479" s="8">
        <v>975</v>
      </c>
      <c r="D479" s="29">
        <v>1.0256410256410255</v>
      </c>
      <c r="E479" t="s">
        <v>2686</v>
      </c>
    </row>
    <row r="480" spans="1:6">
      <c r="A480" t="s">
        <v>1914</v>
      </c>
      <c r="B480" s="8">
        <v>1</v>
      </c>
      <c r="C480" s="8">
        <v>984</v>
      </c>
      <c r="D480" s="29">
        <v>1.0162601626016261</v>
      </c>
      <c r="E480" t="s">
        <v>2687</v>
      </c>
      <c r="F480" t="s">
        <v>2688</v>
      </c>
    </row>
    <row r="481" spans="1:6">
      <c r="A481" t="s">
        <v>1747</v>
      </c>
      <c r="B481" s="8">
        <v>1</v>
      </c>
      <c r="C481" s="8">
        <v>987</v>
      </c>
      <c r="D481" s="29">
        <v>1.0131712259371835</v>
      </c>
      <c r="E481" t="s">
        <v>2689</v>
      </c>
      <c r="F481" t="s">
        <v>2690</v>
      </c>
    </row>
    <row r="482" spans="1:6">
      <c r="A482" t="s">
        <v>2045</v>
      </c>
      <c r="B482" s="8">
        <v>2</v>
      </c>
      <c r="C482" s="8">
        <v>1991</v>
      </c>
      <c r="D482" s="29">
        <v>1.0045203415369162</v>
      </c>
      <c r="E482" t="s">
        <v>2529</v>
      </c>
      <c r="F482" t="s">
        <v>127</v>
      </c>
    </row>
    <row r="483" spans="1:6">
      <c r="A483" t="s">
        <v>1936</v>
      </c>
      <c r="B483" s="8">
        <v>1</v>
      </c>
      <c r="C483" s="8">
        <v>1002</v>
      </c>
      <c r="D483" s="29">
        <v>0.99800399201596801</v>
      </c>
      <c r="E483" t="s">
        <v>2691</v>
      </c>
    </row>
    <row r="484" spans="1:6">
      <c r="A484" t="s">
        <v>2053</v>
      </c>
      <c r="B484" s="8">
        <v>1</v>
      </c>
      <c r="C484" s="8">
        <v>1003</v>
      </c>
      <c r="D484" s="29">
        <v>0.99700897308075764</v>
      </c>
      <c r="E484" t="s">
        <v>2692</v>
      </c>
      <c r="F484" t="s">
        <v>156</v>
      </c>
    </row>
    <row r="485" spans="1:6">
      <c r="A485" t="s">
        <v>1833</v>
      </c>
      <c r="B485" s="8">
        <v>2</v>
      </c>
      <c r="C485" s="8">
        <v>2019</v>
      </c>
      <c r="D485" s="29">
        <v>0.9905894006934125</v>
      </c>
      <c r="E485" t="s">
        <v>107</v>
      </c>
    </row>
    <row r="486" spans="1:6">
      <c r="A486" t="s">
        <v>2094</v>
      </c>
      <c r="B486" s="8">
        <v>1</v>
      </c>
      <c r="C486" s="8">
        <v>1020</v>
      </c>
      <c r="D486" s="29">
        <v>0.98039215686274506</v>
      </c>
      <c r="E486" t="s">
        <v>2693</v>
      </c>
      <c r="F486" t="s">
        <v>2694</v>
      </c>
    </row>
    <row r="487" spans="1:6">
      <c r="A487" t="s">
        <v>2005</v>
      </c>
      <c r="B487" s="8">
        <v>1</v>
      </c>
      <c r="C487" s="8">
        <v>1035</v>
      </c>
      <c r="D487" s="29">
        <v>0.96618357487922701</v>
      </c>
      <c r="E487" t="s">
        <v>2695</v>
      </c>
      <c r="F487" t="s">
        <v>2696</v>
      </c>
    </row>
    <row r="488" spans="1:6">
      <c r="A488" t="s">
        <v>1746</v>
      </c>
      <c r="B488" s="8">
        <v>1</v>
      </c>
      <c r="C488" s="8">
        <v>1041</v>
      </c>
      <c r="D488" s="29">
        <v>0.96061479346781942</v>
      </c>
      <c r="E488" t="s">
        <v>2697</v>
      </c>
    </row>
    <row r="489" spans="1:6">
      <c r="A489" t="s">
        <v>1896</v>
      </c>
      <c r="B489" s="8">
        <v>4</v>
      </c>
      <c r="C489" s="8">
        <v>4209</v>
      </c>
      <c r="D489" s="29">
        <v>0.95034449988120695</v>
      </c>
      <c r="E489" t="s">
        <v>2322</v>
      </c>
      <c r="F489" t="s">
        <v>2323</v>
      </c>
    </row>
    <row r="490" spans="1:6">
      <c r="A490" t="s">
        <v>1555</v>
      </c>
      <c r="B490" s="8">
        <v>4</v>
      </c>
      <c r="C490" s="8">
        <v>4224</v>
      </c>
      <c r="D490" s="29">
        <v>0.94696969696969702</v>
      </c>
      <c r="E490" t="s">
        <v>1556</v>
      </c>
      <c r="F490" t="s">
        <v>1557</v>
      </c>
    </row>
    <row r="491" spans="1:6">
      <c r="A491" t="s">
        <v>1759</v>
      </c>
      <c r="B491" s="8">
        <v>1</v>
      </c>
      <c r="C491" s="8">
        <v>1062</v>
      </c>
      <c r="D491" s="29">
        <v>0.94161958568738224</v>
      </c>
      <c r="E491" t="s">
        <v>508</v>
      </c>
    </row>
    <row r="492" spans="1:6">
      <c r="A492" t="s">
        <v>1984</v>
      </c>
      <c r="B492" s="8">
        <v>1</v>
      </c>
      <c r="C492" s="8">
        <v>1062</v>
      </c>
      <c r="D492" s="29">
        <v>0.94161958568738224</v>
      </c>
      <c r="E492" t="s">
        <v>2698</v>
      </c>
      <c r="F492" t="s">
        <v>2699</v>
      </c>
    </row>
    <row r="493" spans="1:6">
      <c r="A493" t="s">
        <v>2054</v>
      </c>
      <c r="B493" s="8">
        <v>1</v>
      </c>
      <c r="C493" s="8">
        <v>1062</v>
      </c>
      <c r="D493" s="29">
        <v>0.94161958568738224</v>
      </c>
      <c r="E493" t="s">
        <v>2474</v>
      </c>
      <c r="F493" t="s">
        <v>156</v>
      </c>
    </row>
    <row r="494" spans="1:6">
      <c r="A494" t="s">
        <v>2011</v>
      </c>
      <c r="B494" s="8">
        <v>1</v>
      </c>
      <c r="C494" s="8">
        <v>1068</v>
      </c>
      <c r="D494" s="29">
        <v>0.93632958801498123</v>
      </c>
      <c r="E494" t="s">
        <v>2700</v>
      </c>
      <c r="F494" t="s">
        <v>2701</v>
      </c>
    </row>
    <row r="495" spans="1:6">
      <c r="A495" t="s">
        <v>2000</v>
      </c>
      <c r="B495" s="8">
        <v>1</v>
      </c>
      <c r="C495" s="8">
        <v>1071</v>
      </c>
      <c r="D495" s="29">
        <v>0.93370681605975725</v>
      </c>
      <c r="E495" t="s">
        <v>107</v>
      </c>
    </row>
    <row r="496" spans="1:6">
      <c r="A496" t="s">
        <v>2096</v>
      </c>
      <c r="B496" s="8">
        <v>1</v>
      </c>
      <c r="C496" s="8">
        <v>1074</v>
      </c>
      <c r="D496" s="29">
        <v>0.93109869646182497</v>
      </c>
      <c r="E496" t="s">
        <v>2702</v>
      </c>
    </row>
    <row r="497" spans="1:6">
      <c r="A497" t="s">
        <v>1959</v>
      </c>
      <c r="B497" s="8">
        <v>1</v>
      </c>
      <c r="C497" s="8">
        <v>1077</v>
      </c>
      <c r="D497" s="29">
        <v>0.92850510677808729</v>
      </c>
      <c r="E497" t="s">
        <v>2703</v>
      </c>
      <c r="F497" t="s">
        <v>2704</v>
      </c>
    </row>
    <row r="498" spans="1:6">
      <c r="A498" t="s">
        <v>1757</v>
      </c>
      <c r="B498" s="8">
        <v>1</v>
      </c>
      <c r="C498" s="8">
        <v>1082</v>
      </c>
      <c r="D498" s="29">
        <v>0.92421441774491686</v>
      </c>
      <c r="E498" t="s">
        <v>2705</v>
      </c>
      <c r="F498" t="s">
        <v>2706</v>
      </c>
    </row>
    <row r="499" spans="1:6">
      <c r="A499" t="s">
        <v>1954</v>
      </c>
      <c r="B499" s="8">
        <v>3</v>
      </c>
      <c r="C499" s="8">
        <v>3273</v>
      </c>
      <c r="D499" s="29">
        <v>0.91659028414298815</v>
      </c>
      <c r="E499" t="s">
        <v>2395</v>
      </c>
      <c r="F499" t="s">
        <v>2396</v>
      </c>
    </row>
    <row r="500" spans="1:6">
      <c r="A500" t="s">
        <v>1806</v>
      </c>
      <c r="B500" s="8">
        <v>2</v>
      </c>
      <c r="C500" s="8">
        <v>2190</v>
      </c>
      <c r="D500" s="29">
        <v>0.91324200913242004</v>
      </c>
      <c r="E500" t="s">
        <v>2530</v>
      </c>
      <c r="F500" t="s">
        <v>2531</v>
      </c>
    </row>
    <row r="501" spans="1:6">
      <c r="A501" t="s">
        <v>1908</v>
      </c>
      <c r="B501" s="8">
        <v>1</v>
      </c>
      <c r="C501" s="8">
        <v>1095</v>
      </c>
      <c r="D501" s="29">
        <v>0.91324200913242004</v>
      </c>
      <c r="E501" t="s">
        <v>2707</v>
      </c>
      <c r="F501" t="s">
        <v>2708</v>
      </c>
    </row>
    <row r="502" spans="1:6">
      <c r="A502" t="s">
        <v>1944</v>
      </c>
      <c r="B502" s="8">
        <v>1</v>
      </c>
      <c r="C502" s="8">
        <v>1095</v>
      </c>
      <c r="D502" s="29">
        <v>0.91324200913242004</v>
      </c>
      <c r="E502" t="s">
        <v>2709</v>
      </c>
      <c r="F502" t="s">
        <v>2710</v>
      </c>
    </row>
    <row r="503" spans="1:6">
      <c r="A503" t="s">
        <v>2001</v>
      </c>
      <c r="B503" s="8">
        <v>1</v>
      </c>
      <c r="C503" s="8">
        <v>1098</v>
      </c>
      <c r="D503" s="29">
        <v>0.91074681238615662</v>
      </c>
      <c r="E503" t="s">
        <v>107</v>
      </c>
    </row>
    <row r="504" spans="1:6">
      <c r="A504" t="s">
        <v>2022</v>
      </c>
      <c r="B504" s="8">
        <v>1</v>
      </c>
      <c r="C504" s="8">
        <v>1101</v>
      </c>
      <c r="D504" s="29">
        <v>0.90826521344232514</v>
      </c>
      <c r="E504" t="s">
        <v>2711</v>
      </c>
      <c r="F504" t="s">
        <v>2712</v>
      </c>
    </row>
    <row r="505" spans="1:6">
      <c r="A505" t="s">
        <v>2062</v>
      </c>
      <c r="B505" s="8">
        <v>1</v>
      </c>
      <c r="C505" s="8">
        <v>1110</v>
      </c>
      <c r="D505" s="29">
        <v>0.90090090090090091</v>
      </c>
      <c r="E505" t="s">
        <v>1194</v>
      </c>
    </row>
    <row r="506" spans="1:6">
      <c r="A506" t="s">
        <v>1786</v>
      </c>
      <c r="B506" s="8">
        <v>1</v>
      </c>
      <c r="C506" s="8">
        <v>1122</v>
      </c>
      <c r="D506" s="29">
        <v>0.89126559714795006</v>
      </c>
      <c r="E506" t="s">
        <v>2713</v>
      </c>
      <c r="F506" t="s">
        <v>2714</v>
      </c>
    </row>
    <row r="507" spans="1:6">
      <c r="A507" t="s">
        <v>1927</v>
      </c>
      <c r="B507" s="8">
        <v>1</v>
      </c>
      <c r="C507" s="8">
        <v>1125</v>
      </c>
      <c r="D507" s="29">
        <v>0.88888888888888895</v>
      </c>
      <c r="E507" t="s">
        <v>2715</v>
      </c>
      <c r="F507" t="s">
        <v>2716</v>
      </c>
    </row>
    <row r="508" spans="1:6">
      <c r="A508" t="s">
        <v>2116</v>
      </c>
      <c r="B508" s="8">
        <v>1</v>
      </c>
      <c r="C508" s="8">
        <v>1127</v>
      </c>
      <c r="D508" s="29">
        <v>0.88731144631765757</v>
      </c>
      <c r="E508" t="s">
        <v>2717</v>
      </c>
      <c r="F508" t="s">
        <v>2718</v>
      </c>
    </row>
    <row r="509" spans="1:6">
      <c r="A509" t="s">
        <v>2031</v>
      </c>
      <c r="B509" s="8">
        <v>1</v>
      </c>
      <c r="C509" s="8">
        <v>1131</v>
      </c>
      <c r="D509" s="29">
        <v>0.88417329796640132</v>
      </c>
      <c r="E509" t="s">
        <v>2719</v>
      </c>
      <c r="F509" t="s">
        <v>2720</v>
      </c>
    </row>
    <row r="510" spans="1:6">
      <c r="A510" t="s">
        <v>1946</v>
      </c>
      <c r="B510" s="8">
        <v>1</v>
      </c>
      <c r="C510" s="8">
        <v>1149</v>
      </c>
      <c r="D510" s="29">
        <v>0.8703220191470844</v>
      </c>
      <c r="E510" t="s">
        <v>107</v>
      </c>
    </row>
    <row r="511" spans="1:6">
      <c r="A511" t="s">
        <v>1843</v>
      </c>
      <c r="B511" s="8">
        <v>2</v>
      </c>
      <c r="C511" s="8">
        <v>2328</v>
      </c>
      <c r="D511" s="29">
        <v>0.85910652920962194</v>
      </c>
      <c r="E511" t="s">
        <v>107</v>
      </c>
    </row>
    <row r="512" spans="1:6">
      <c r="A512" t="s">
        <v>1834</v>
      </c>
      <c r="B512" s="8">
        <v>1</v>
      </c>
      <c r="C512" s="8">
        <v>1170</v>
      </c>
      <c r="D512" s="29">
        <v>0.85470085470085466</v>
      </c>
      <c r="E512" t="s">
        <v>107</v>
      </c>
    </row>
    <row r="513" spans="1:6">
      <c r="A513" t="s">
        <v>2014</v>
      </c>
      <c r="B513" s="8">
        <v>1</v>
      </c>
      <c r="C513" s="8">
        <v>1176</v>
      </c>
      <c r="D513" s="29">
        <v>0.85034013605442171</v>
      </c>
      <c r="E513" t="s">
        <v>2721</v>
      </c>
      <c r="F513" t="s">
        <v>2722</v>
      </c>
    </row>
    <row r="514" spans="1:6">
      <c r="A514" t="s">
        <v>1601</v>
      </c>
      <c r="B514" s="8">
        <v>1</v>
      </c>
      <c r="C514" s="8">
        <v>1185</v>
      </c>
      <c r="D514" s="29">
        <v>0.84388185654008441</v>
      </c>
      <c r="E514" t="s">
        <v>2723</v>
      </c>
      <c r="F514" t="s">
        <v>2724</v>
      </c>
    </row>
    <row r="515" spans="1:6">
      <c r="A515" t="s">
        <v>1758</v>
      </c>
      <c r="B515" s="8">
        <v>1</v>
      </c>
      <c r="C515" s="8">
        <v>1200</v>
      </c>
      <c r="D515" s="29">
        <v>0.83333333333333337</v>
      </c>
      <c r="E515" t="s">
        <v>2725</v>
      </c>
      <c r="F515" t="s">
        <v>2726</v>
      </c>
    </row>
    <row r="516" spans="1:6">
      <c r="A516" t="s">
        <v>2040</v>
      </c>
      <c r="B516" s="8">
        <v>1</v>
      </c>
      <c r="C516" s="8">
        <v>1206</v>
      </c>
      <c r="D516" s="29">
        <v>0.82918739635157546</v>
      </c>
      <c r="E516" t="s">
        <v>2727</v>
      </c>
      <c r="F516" t="s">
        <v>113</v>
      </c>
    </row>
    <row r="517" spans="1:6">
      <c r="A517" t="s">
        <v>1782</v>
      </c>
      <c r="B517" s="8">
        <v>1</v>
      </c>
      <c r="C517" s="8">
        <v>1215</v>
      </c>
      <c r="D517" s="29">
        <v>0.82304526748971196</v>
      </c>
      <c r="E517" t="s">
        <v>2728</v>
      </c>
    </row>
    <row r="518" spans="1:6">
      <c r="A518" t="s">
        <v>1748</v>
      </c>
      <c r="B518" s="8">
        <v>2</v>
      </c>
      <c r="C518" s="8">
        <v>2475</v>
      </c>
      <c r="D518" s="29">
        <v>0.80808080808080807</v>
      </c>
      <c r="E518" t="s">
        <v>2532</v>
      </c>
      <c r="F518" t="s">
        <v>2533</v>
      </c>
    </row>
    <row r="519" spans="1:6">
      <c r="A519" t="s">
        <v>1877</v>
      </c>
      <c r="B519" s="8">
        <v>1</v>
      </c>
      <c r="C519" s="8">
        <v>1244</v>
      </c>
      <c r="D519" s="29">
        <v>0.8038585209003215</v>
      </c>
      <c r="E519" t="s">
        <v>2729</v>
      </c>
      <c r="F519" t="s">
        <v>2730</v>
      </c>
    </row>
    <row r="520" spans="1:6">
      <c r="A520" t="s">
        <v>1951</v>
      </c>
      <c r="B520" s="8">
        <v>1</v>
      </c>
      <c r="C520" s="8">
        <v>1248</v>
      </c>
      <c r="D520" s="29">
        <v>0.80128205128205121</v>
      </c>
      <c r="E520" t="s">
        <v>2731</v>
      </c>
    </row>
    <row r="521" spans="1:6">
      <c r="A521" t="s">
        <v>1583</v>
      </c>
      <c r="B521" s="8">
        <v>1</v>
      </c>
      <c r="C521" s="8">
        <v>1251</v>
      </c>
      <c r="D521" s="29">
        <v>0.79936051159072741</v>
      </c>
      <c r="E521" t="s">
        <v>107</v>
      </c>
    </row>
    <row r="522" spans="1:6">
      <c r="A522" t="s">
        <v>2056</v>
      </c>
      <c r="B522" s="8">
        <v>1</v>
      </c>
      <c r="C522" s="8">
        <v>1251</v>
      </c>
      <c r="D522" s="29">
        <v>0.79936051159072741</v>
      </c>
      <c r="E522" t="s">
        <v>2732</v>
      </c>
      <c r="F522" t="s">
        <v>160</v>
      </c>
    </row>
    <row r="523" spans="1:6">
      <c r="A523" t="s">
        <v>2012</v>
      </c>
      <c r="B523" s="8">
        <v>1</v>
      </c>
      <c r="C523" s="8">
        <v>1254</v>
      </c>
      <c r="D523" s="29">
        <v>0.79744816586921852</v>
      </c>
      <c r="E523" t="s">
        <v>2733</v>
      </c>
    </row>
    <row r="524" spans="1:6">
      <c r="A524" t="s">
        <v>2030</v>
      </c>
      <c r="B524" s="8">
        <v>1</v>
      </c>
      <c r="C524" s="8">
        <v>1284</v>
      </c>
      <c r="D524" s="29">
        <v>0.77881619937694702</v>
      </c>
      <c r="E524" t="s">
        <v>2734</v>
      </c>
      <c r="F524" t="s">
        <v>2735</v>
      </c>
    </row>
    <row r="525" spans="1:6">
      <c r="A525" t="s">
        <v>1619</v>
      </c>
      <c r="B525" s="8">
        <v>1</v>
      </c>
      <c r="C525" s="8">
        <v>1287</v>
      </c>
      <c r="D525" s="29">
        <v>0.77700077700077697</v>
      </c>
      <c r="E525" t="s">
        <v>2736</v>
      </c>
      <c r="F525" t="s">
        <v>2737</v>
      </c>
    </row>
    <row r="526" spans="1:6">
      <c r="A526" t="s">
        <v>2113</v>
      </c>
      <c r="B526" s="8">
        <v>1</v>
      </c>
      <c r="C526" s="8">
        <v>1317</v>
      </c>
      <c r="D526" s="29">
        <v>0.75930144267274113</v>
      </c>
      <c r="E526" t="s">
        <v>2738</v>
      </c>
    </row>
    <row r="527" spans="1:6">
      <c r="A527" t="s">
        <v>2119</v>
      </c>
      <c r="B527" s="8">
        <v>1</v>
      </c>
      <c r="C527" s="8">
        <v>1323</v>
      </c>
      <c r="D527" s="29">
        <v>0.75585789871504161</v>
      </c>
      <c r="E527" t="s">
        <v>2739</v>
      </c>
      <c r="F527" t="s">
        <v>2740</v>
      </c>
    </row>
    <row r="528" spans="1:6">
      <c r="A528" t="s">
        <v>2009</v>
      </c>
      <c r="B528" s="8">
        <v>1</v>
      </c>
      <c r="C528" s="8">
        <v>1335</v>
      </c>
      <c r="D528" s="29">
        <v>0.74906367041198507</v>
      </c>
      <c r="E528" t="s">
        <v>2741</v>
      </c>
    </row>
    <row r="529" spans="1:6">
      <c r="A529" t="s">
        <v>1754</v>
      </c>
      <c r="B529" s="8">
        <v>2</v>
      </c>
      <c r="C529" s="8">
        <v>2673</v>
      </c>
      <c r="D529" s="29">
        <v>0.74822297044519259</v>
      </c>
      <c r="E529" t="s">
        <v>2534</v>
      </c>
      <c r="F529" t="s">
        <v>2535</v>
      </c>
    </row>
    <row r="530" spans="1:6">
      <c r="A530" t="s">
        <v>1624</v>
      </c>
      <c r="B530" s="8">
        <v>1</v>
      </c>
      <c r="C530" s="8">
        <v>1337</v>
      </c>
      <c r="D530" s="29">
        <v>0.74794315632011965</v>
      </c>
      <c r="E530" t="s">
        <v>2742</v>
      </c>
      <c r="F530" t="s">
        <v>2743</v>
      </c>
    </row>
    <row r="531" spans="1:6">
      <c r="A531" t="s">
        <v>2115</v>
      </c>
      <c r="B531" s="8">
        <v>1</v>
      </c>
      <c r="C531" s="8">
        <v>1338</v>
      </c>
      <c r="D531" s="29">
        <v>0.74738415545590431</v>
      </c>
      <c r="E531" t="s">
        <v>2744</v>
      </c>
      <c r="F531" t="s">
        <v>2745</v>
      </c>
    </row>
    <row r="532" spans="1:6">
      <c r="A532" t="s">
        <v>1616</v>
      </c>
      <c r="B532" s="8">
        <v>1</v>
      </c>
      <c r="C532" s="8">
        <v>1347</v>
      </c>
      <c r="D532" s="29">
        <v>0.74239049740163321</v>
      </c>
      <c r="E532" t="s">
        <v>2746</v>
      </c>
      <c r="F532" t="s">
        <v>2747</v>
      </c>
    </row>
    <row r="533" spans="1:6">
      <c r="A533" t="s">
        <v>1669</v>
      </c>
      <c r="B533" s="8">
        <v>1</v>
      </c>
      <c r="C533" s="8">
        <v>1361</v>
      </c>
      <c r="D533" s="29">
        <v>0.73475385745775157</v>
      </c>
      <c r="E533" t="s">
        <v>2748</v>
      </c>
      <c r="F533" t="s">
        <v>2749</v>
      </c>
    </row>
    <row r="534" spans="1:6">
      <c r="A534" t="s">
        <v>2105</v>
      </c>
      <c r="B534" s="8">
        <v>1</v>
      </c>
      <c r="C534" s="8">
        <v>1383</v>
      </c>
      <c r="D534" s="29">
        <v>0.72306579898770784</v>
      </c>
      <c r="E534" t="s">
        <v>2750</v>
      </c>
      <c r="F534" t="s">
        <v>2751</v>
      </c>
    </row>
    <row r="535" spans="1:6">
      <c r="A535" t="s">
        <v>2018</v>
      </c>
      <c r="B535" s="8">
        <v>1</v>
      </c>
      <c r="C535" s="8">
        <v>1386</v>
      </c>
      <c r="D535" s="29">
        <v>0.72150072150072153</v>
      </c>
      <c r="E535" t="s">
        <v>2752</v>
      </c>
      <c r="F535" t="s">
        <v>2753</v>
      </c>
    </row>
    <row r="536" spans="1:6">
      <c r="A536" t="s">
        <v>2023</v>
      </c>
      <c r="B536" s="8">
        <v>1</v>
      </c>
      <c r="C536" s="8">
        <v>1386</v>
      </c>
      <c r="D536" s="29">
        <v>0.72150072150072153</v>
      </c>
      <c r="E536" t="s">
        <v>424</v>
      </c>
      <c r="F536" t="s">
        <v>2754</v>
      </c>
    </row>
    <row r="537" spans="1:6">
      <c r="A537" t="s">
        <v>1987</v>
      </c>
      <c r="B537" s="8">
        <v>1</v>
      </c>
      <c r="C537" s="8">
        <v>1392</v>
      </c>
      <c r="D537" s="29">
        <v>0.7183908045977011</v>
      </c>
      <c r="E537" t="s">
        <v>2755</v>
      </c>
    </row>
    <row r="538" spans="1:6">
      <c r="A538" t="s">
        <v>1839</v>
      </c>
      <c r="B538" s="8">
        <v>2</v>
      </c>
      <c r="C538" s="8">
        <v>2805</v>
      </c>
      <c r="D538" s="29">
        <v>0.71301247771836007</v>
      </c>
      <c r="E538" t="s">
        <v>2536</v>
      </c>
      <c r="F538" t="s">
        <v>2537</v>
      </c>
    </row>
    <row r="539" spans="1:6">
      <c r="A539" t="s">
        <v>1732</v>
      </c>
      <c r="B539" s="8">
        <v>1</v>
      </c>
      <c r="C539" s="8">
        <v>1403</v>
      </c>
      <c r="D539" s="29">
        <v>0.71275837491090521</v>
      </c>
      <c r="E539" t="s">
        <v>2756</v>
      </c>
      <c r="F539" t="s">
        <v>2685</v>
      </c>
    </row>
    <row r="540" spans="1:6">
      <c r="A540" t="s">
        <v>1978</v>
      </c>
      <c r="B540" s="8">
        <v>1</v>
      </c>
      <c r="C540" s="8">
        <v>1404</v>
      </c>
      <c r="D540" s="29">
        <v>0.71225071225071224</v>
      </c>
      <c r="E540" t="s">
        <v>2757</v>
      </c>
      <c r="F540" t="s">
        <v>2758</v>
      </c>
    </row>
    <row r="541" spans="1:6">
      <c r="A541" t="s">
        <v>1846</v>
      </c>
      <c r="B541" s="8">
        <v>1</v>
      </c>
      <c r="C541" s="8">
        <v>1406</v>
      </c>
      <c r="D541" s="29">
        <v>0.71123755334281658</v>
      </c>
      <c r="E541" t="s">
        <v>2759</v>
      </c>
      <c r="F541" t="s">
        <v>2760</v>
      </c>
    </row>
    <row r="542" spans="1:6">
      <c r="A542" t="s">
        <v>1838</v>
      </c>
      <c r="B542" s="8">
        <v>2</v>
      </c>
      <c r="C542" s="8">
        <v>2817</v>
      </c>
      <c r="D542" s="29">
        <v>0.70997515086971952</v>
      </c>
      <c r="E542" t="s">
        <v>2536</v>
      </c>
      <c r="F542" t="s">
        <v>2538</v>
      </c>
    </row>
    <row r="543" spans="1:6">
      <c r="A543" t="s">
        <v>1684</v>
      </c>
      <c r="B543" s="8">
        <v>1</v>
      </c>
      <c r="C543" s="8">
        <v>1413</v>
      </c>
      <c r="D543" s="29">
        <v>0.70771408351026188</v>
      </c>
      <c r="E543" t="s">
        <v>2761</v>
      </c>
      <c r="F543" t="s">
        <v>2762</v>
      </c>
    </row>
    <row r="544" spans="1:6">
      <c r="A544" t="s">
        <v>1842</v>
      </c>
      <c r="B544" s="8">
        <v>2</v>
      </c>
      <c r="C544" s="8">
        <v>2841</v>
      </c>
      <c r="D544" s="29">
        <v>0.70397747272087297</v>
      </c>
      <c r="E544" t="s">
        <v>2539</v>
      </c>
      <c r="F544" t="s">
        <v>2540</v>
      </c>
    </row>
    <row r="545" spans="1:6">
      <c r="A545" t="s">
        <v>2065</v>
      </c>
      <c r="B545" s="8">
        <v>1</v>
      </c>
      <c r="C545" s="8">
        <v>1425</v>
      </c>
      <c r="D545" s="29">
        <v>0.70175438596491224</v>
      </c>
      <c r="E545" t="s">
        <v>2763</v>
      </c>
      <c r="F545" t="s">
        <v>179</v>
      </c>
    </row>
    <row r="546" spans="1:6">
      <c r="A546" t="s">
        <v>1807</v>
      </c>
      <c r="B546" s="8">
        <v>1</v>
      </c>
      <c r="C546" s="8">
        <v>1427</v>
      </c>
      <c r="D546" s="29">
        <v>0.70077084793272593</v>
      </c>
      <c r="E546" t="s">
        <v>2764</v>
      </c>
    </row>
    <row r="547" spans="1:6">
      <c r="A547" t="s">
        <v>1964</v>
      </c>
      <c r="B547" s="8">
        <v>1</v>
      </c>
      <c r="C547" s="8">
        <v>1437</v>
      </c>
      <c r="D547" s="29">
        <v>0.69589422407794022</v>
      </c>
      <c r="E547" t="s">
        <v>2296</v>
      </c>
      <c r="F547" t="s">
        <v>2765</v>
      </c>
    </row>
    <row r="548" spans="1:6">
      <c r="A548" t="s">
        <v>1776</v>
      </c>
      <c r="B548" s="8">
        <v>1</v>
      </c>
      <c r="C548" s="8">
        <v>1440</v>
      </c>
      <c r="D548" s="29">
        <v>0.69444444444444442</v>
      </c>
      <c r="E548" t="s">
        <v>2766</v>
      </c>
      <c r="F548" t="s">
        <v>2767</v>
      </c>
    </row>
    <row r="549" spans="1:6">
      <c r="A549" t="s">
        <v>1800</v>
      </c>
      <c r="B549" s="8">
        <v>1</v>
      </c>
      <c r="C549" s="8">
        <v>1452</v>
      </c>
      <c r="D549" s="29">
        <v>0.68870523415977969</v>
      </c>
      <c r="E549" t="s">
        <v>2768</v>
      </c>
      <c r="F549" t="s">
        <v>2769</v>
      </c>
    </row>
    <row r="550" spans="1:6">
      <c r="A550" t="s">
        <v>1629</v>
      </c>
      <c r="B550" s="8">
        <v>1</v>
      </c>
      <c r="C550" s="8">
        <v>1458</v>
      </c>
      <c r="D550" s="29">
        <v>0.68587105624142652</v>
      </c>
      <c r="E550" t="s">
        <v>107</v>
      </c>
    </row>
    <row r="551" spans="1:6">
      <c r="A551" t="s">
        <v>2110</v>
      </c>
      <c r="B551" s="8">
        <v>1</v>
      </c>
      <c r="C551" s="8">
        <v>1461</v>
      </c>
      <c r="D551" s="29">
        <v>0.68446269678302529</v>
      </c>
      <c r="E551" t="s">
        <v>2770</v>
      </c>
      <c r="F551" t="s">
        <v>2771</v>
      </c>
    </row>
    <row r="552" spans="1:6">
      <c r="A552" t="s">
        <v>2092</v>
      </c>
      <c r="B552" s="8">
        <v>2</v>
      </c>
      <c r="C552" s="8">
        <v>2925</v>
      </c>
      <c r="D552" s="29">
        <v>0.68376068376068377</v>
      </c>
      <c r="E552" t="s">
        <v>2541</v>
      </c>
    </row>
    <row r="553" spans="1:6">
      <c r="A553" t="s">
        <v>2091</v>
      </c>
      <c r="B553" s="8">
        <v>1</v>
      </c>
      <c r="C553" s="8">
        <v>1467</v>
      </c>
      <c r="D553" s="29">
        <v>0.68166325835037489</v>
      </c>
      <c r="E553" t="s">
        <v>2772</v>
      </c>
      <c r="F553" t="s">
        <v>2773</v>
      </c>
    </row>
    <row r="554" spans="1:6">
      <c r="A554" t="s">
        <v>1998</v>
      </c>
      <c r="B554" s="8">
        <v>2</v>
      </c>
      <c r="C554" s="8">
        <v>2943</v>
      </c>
      <c r="D554" s="29">
        <v>0.67957866123003741</v>
      </c>
      <c r="E554" t="s">
        <v>2542</v>
      </c>
    </row>
    <row r="555" spans="1:6">
      <c r="A555" t="s">
        <v>1565</v>
      </c>
      <c r="B555" s="8">
        <v>1</v>
      </c>
      <c r="C555" s="8">
        <v>1475</v>
      </c>
      <c r="D555" s="29">
        <v>0.67796610169491534</v>
      </c>
      <c r="E555" t="s">
        <v>2774</v>
      </c>
      <c r="F555" t="s">
        <v>2775</v>
      </c>
    </row>
    <row r="556" spans="1:6">
      <c r="A556" t="s">
        <v>1981</v>
      </c>
      <c r="B556" s="8">
        <v>1</v>
      </c>
      <c r="C556" s="8">
        <v>1482</v>
      </c>
      <c r="D556" s="29">
        <v>0.67476383265856943</v>
      </c>
      <c r="E556" t="s">
        <v>2776</v>
      </c>
      <c r="F556" t="s">
        <v>2777</v>
      </c>
    </row>
    <row r="557" spans="1:6">
      <c r="A557" t="s">
        <v>1573</v>
      </c>
      <c r="B557" s="8">
        <v>1</v>
      </c>
      <c r="C557" s="8">
        <v>1485</v>
      </c>
      <c r="D557" s="29">
        <v>0.67340067340067344</v>
      </c>
      <c r="F557" t="s">
        <v>196</v>
      </c>
    </row>
    <row r="558" spans="1:6">
      <c r="A558" t="s">
        <v>1960</v>
      </c>
      <c r="B558" s="8">
        <v>1</v>
      </c>
      <c r="C558" s="8">
        <v>1509</v>
      </c>
      <c r="D558" s="29">
        <v>0.66269052352551361</v>
      </c>
      <c r="E558" t="s">
        <v>2372</v>
      </c>
      <c r="F558" t="s">
        <v>2778</v>
      </c>
    </row>
    <row r="559" spans="1:6">
      <c r="A559" t="s">
        <v>1804</v>
      </c>
      <c r="B559" s="8">
        <v>1</v>
      </c>
      <c r="C559" s="8">
        <v>1512</v>
      </c>
      <c r="D559" s="29">
        <v>0.66137566137566139</v>
      </c>
      <c r="E559" t="s">
        <v>2779</v>
      </c>
      <c r="F559" t="s">
        <v>2780</v>
      </c>
    </row>
    <row r="560" spans="1:6">
      <c r="A560" t="s">
        <v>1892</v>
      </c>
      <c r="B560" s="8">
        <v>1</v>
      </c>
      <c r="C560" s="8">
        <v>1518</v>
      </c>
      <c r="D560" s="29">
        <v>0.65876152832674573</v>
      </c>
      <c r="E560" t="s">
        <v>2781</v>
      </c>
      <c r="F560" t="s">
        <v>2782</v>
      </c>
    </row>
    <row r="561" spans="1:6">
      <c r="A561" t="s">
        <v>1975</v>
      </c>
      <c r="B561" s="8">
        <v>2</v>
      </c>
      <c r="C561" s="8">
        <v>3061</v>
      </c>
      <c r="D561" s="29">
        <v>0.65338124795818353</v>
      </c>
      <c r="E561" t="s">
        <v>2543</v>
      </c>
      <c r="F561" t="s">
        <v>2544</v>
      </c>
    </row>
    <row r="562" spans="1:6">
      <c r="A562" t="s">
        <v>2109</v>
      </c>
      <c r="B562" s="8">
        <v>1</v>
      </c>
      <c r="C562" s="8">
        <v>1533</v>
      </c>
      <c r="D562" s="29">
        <v>0.65231572080887146</v>
      </c>
      <c r="E562" t="s">
        <v>2783</v>
      </c>
    </row>
    <row r="563" spans="1:6">
      <c r="A563" t="s">
        <v>1706</v>
      </c>
      <c r="B563" s="8">
        <v>1</v>
      </c>
      <c r="C563" s="8">
        <v>1539</v>
      </c>
      <c r="D563" s="29">
        <v>0.64977257959714096</v>
      </c>
      <c r="E563" t="s">
        <v>2784</v>
      </c>
      <c r="F563" t="s">
        <v>2785</v>
      </c>
    </row>
    <row r="564" spans="1:6">
      <c r="A564" t="s">
        <v>2079</v>
      </c>
      <c r="B564" s="8">
        <v>1</v>
      </c>
      <c r="C564" s="8">
        <v>1548</v>
      </c>
      <c r="D564" s="29">
        <v>0.64599483204134367</v>
      </c>
      <c r="E564" t="s">
        <v>2786</v>
      </c>
      <c r="F564" t="s">
        <v>2787</v>
      </c>
    </row>
    <row r="565" spans="1:6">
      <c r="A565" t="s">
        <v>1976</v>
      </c>
      <c r="B565" s="8">
        <v>2</v>
      </c>
      <c r="C565" s="8">
        <v>3112</v>
      </c>
      <c r="D565" s="29">
        <v>0.64267352185089965</v>
      </c>
      <c r="E565" t="s">
        <v>2545</v>
      </c>
      <c r="F565" t="s">
        <v>2462</v>
      </c>
    </row>
    <row r="566" spans="1:6">
      <c r="A566" t="s">
        <v>1620</v>
      </c>
      <c r="B566" s="8">
        <v>2</v>
      </c>
      <c r="C566" s="8">
        <v>3132</v>
      </c>
      <c r="D566" s="29">
        <v>0.63856960408684549</v>
      </c>
      <c r="E566" t="s">
        <v>2546</v>
      </c>
      <c r="F566" t="s">
        <v>2547</v>
      </c>
    </row>
    <row r="567" spans="1:6">
      <c r="A567" t="s">
        <v>2093</v>
      </c>
      <c r="B567" s="8">
        <v>2</v>
      </c>
      <c r="C567" s="8">
        <v>3135</v>
      </c>
      <c r="D567" s="29">
        <v>0.63795853269537484</v>
      </c>
      <c r="E567" t="s">
        <v>2548</v>
      </c>
      <c r="F567" t="s">
        <v>2549</v>
      </c>
    </row>
    <row r="568" spans="1:6">
      <c r="A568" t="s">
        <v>2064</v>
      </c>
      <c r="B568" s="8">
        <v>1</v>
      </c>
      <c r="C568" s="8">
        <v>1580</v>
      </c>
      <c r="D568" s="29">
        <v>0.63291139240506333</v>
      </c>
      <c r="E568" t="s">
        <v>2788</v>
      </c>
      <c r="F568" t="s">
        <v>177</v>
      </c>
    </row>
    <row r="569" spans="1:6">
      <c r="A569" t="s">
        <v>1991</v>
      </c>
      <c r="B569" s="8">
        <v>1</v>
      </c>
      <c r="C569" s="8">
        <v>1581</v>
      </c>
      <c r="D569" s="29">
        <v>0.63251106894370657</v>
      </c>
      <c r="E569" t="s">
        <v>133</v>
      </c>
      <c r="F569" t="s">
        <v>2789</v>
      </c>
    </row>
    <row r="570" spans="1:6">
      <c r="A570" t="s">
        <v>1675</v>
      </c>
      <c r="B570" s="8">
        <v>1</v>
      </c>
      <c r="C570" s="8">
        <v>1599</v>
      </c>
      <c r="D570" s="29">
        <v>0.62539086929330834</v>
      </c>
      <c r="E570" t="s">
        <v>2370</v>
      </c>
      <c r="F570" t="s">
        <v>2790</v>
      </c>
    </row>
    <row r="571" spans="1:6">
      <c r="A571" t="s">
        <v>1705</v>
      </c>
      <c r="B571" s="8">
        <v>1</v>
      </c>
      <c r="C571" s="8">
        <v>1606</v>
      </c>
      <c r="D571" s="29">
        <v>0.62266500622665011</v>
      </c>
      <c r="E571" t="s">
        <v>2791</v>
      </c>
      <c r="F571" t="s">
        <v>2792</v>
      </c>
    </row>
    <row r="572" spans="1:6">
      <c r="A572" t="s">
        <v>2081</v>
      </c>
      <c r="B572" s="8">
        <v>3</v>
      </c>
      <c r="C572" s="8">
        <v>4830</v>
      </c>
      <c r="D572" s="29">
        <v>0.62111801242236031</v>
      </c>
      <c r="E572" t="s">
        <v>2397</v>
      </c>
      <c r="F572" t="s">
        <v>2398</v>
      </c>
    </row>
    <row r="573" spans="1:6">
      <c r="A573" t="s">
        <v>2058</v>
      </c>
      <c r="B573" s="8">
        <v>1</v>
      </c>
      <c r="C573" s="8">
        <v>1617</v>
      </c>
      <c r="D573" s="29">
        <v>0.6184291898577613</v>
      </c>
      <c r="E573" t="s">
        <v>2793</v>
      </c>
      <c r="F573" t="s">
        <v>170</v>
      </c>
    </row>
    <row r="574" spans="1:6">
      <c r="A574" t="s">
        <v>1938</v>
      </c>
      <c r="B574" s="8">
        <v>1</v>
      </c>
      <c r="C574" s="8">
        <v>1626</v>
      </c>
      <c r="D574" s="29">
        <v>0.61500615006150061</v>
      </c>
      <c r="E574" t="s">
        <v>2794</v>
      </c>
      <c r="F574" t="s">
        <v>2795</v>
      </c>
    </row>
    <row r="575" spans="1:6">
      <c r="A575" t="s">
        <v>1898</v>
      </c>
      <c r="B575" s="8">
        <v>1</v>
      </c>
      <c r="C575" s="8">
        <v>1639</v>
      </c>
      <c r="D575" s="29">
        <v>0.61012812690665041</v>
      </c>
      <c r="E575" t="s">
        <v>2796</v>
      </c>
      <c r="F575" t="s">
        <v>2797</v>
      </c>
    </row>
    <row r="576" spans="1:6">
      <c r="A576" t="s">
        <v>2126</v>
      </c>
      <c r="B576" s="8">
        <v>1</v>
      </c>
      <c r="C576" s="8">
        <v>1665</v>
      </c>
      <c r="D576" s="29">
        <v>0.60060060060060061</v>
      </c>
      <c r="E576" t="s">
        <v>2798</v>
      </c>
      <c r="F576" t="s">
        <v>2799</v>
      </c>
    </row>
    <row r="577" spans="1:6">
      <c r="A577" t="s">
        <v>1576</v>
      </c>
      <c r="B577" s="8">
        <v>1</v>
      </c>
      <c r="C577" s="8">
        <v>1688</v>
      </c>
      <c r="D577" s="29">
        <v>0.59241706161137442</v>
      </c>
      <c r="E577" t="s">
        <v>2800</v>
      </c>
    </row>
    <row r="578" spans="1:6">
      <c r="A578" t="s">
        <v>1760</v>
      </c>
      <c r="B578" s="8">
        <v>1</v>
      </c>
      <c r="C578" s="8">
        <v>1740</v>
      </c>
      <c r="D578" s="29">
        <v>0.57471264367816088</v>
      </c>
      <c r="E578" t="s">
        <v>2801</v>
      </c>
    </row>
    <row r="579" spans="1:6">
      <c r="A579" t="s">
        <v>1753</v>
      </c>
      <c r="B579" s="8">
        <v>1</v>
      </c>
      <c r="C579" s="8">
        <v>1743</v>
      </c>
      <c r="D579" s="29">
        <v>0.57372346528973028</v>
      </c>
      <c r="E579" t="s">
        <v>2802</v>
      </c>
      <c r="F579" t="s">
        <v>2803</v>
      </c>
    </row>
    <row r="580" spans="1:6">
      <c r="A580" t="s">
        <v>1778</v>
      </c>
      <c r="B580" s="8">
        <v>1</v>
      </c>
      <c r="C580" s="8">
        <v>1749</v>
      </c>
      <c r="D580" s="29">
        <v>0.57175528873642079</v>
      </c>
      <c r="E580" t="s">
        <v>2804</v>
      </c>
      <c r="F580" t="s">
        <v>2805</v>
      </c>
    </row>
    <row r="581" spans="1:6">
      <c r="A581" t="s">
        <v>1844</v>
      </c>
      <c r="B581" s="8">
        <v>1</v>
      </c>
      <c r="C581" s="8">
        <v>1770</v>
      </c>
      <c r="D581" s="29">
        <v>0.56497175141242939</v>
      </c>
      <c r="E581" t="s">
        <v>2806</v>
      </c>
    </row>
    <row r="582" spans="1:6">
      <c r="A582" t="s">
        <v>1607</v>
      </c>
      <c r="B582" s="8">
        <v>1</v>
      </c>
      <c r="C582" s="8">
        <v>1776</v>
      </c>
      <c r="D582" s="29">
        <v>0.56306306306306309</v>
      </c>
      <c r="E582" t="s">
        <v>2807</v>
      </c>
      <c r="F582" t="s">
        <v>2808</v>
      </c>
    </row>
    <row r="583" spans="1:6">
      <c r="A583" t="s">
        <v>2104</v>
      </c>
      <c r="B583" s="8">
        <v>1</v>
      </c>
      <c r="C583" s="8">
        <v>1776</v>
      </c>
      <c r="D583" s="29">
        <v>0.56306306306306309</v>
      </c>
      <c r="E583" t="s">
        <v>2809</v>
      </c>
      <c r="F583" t="s">
        <v>2810</v>
      </c>
    </row>
    <row r="584" spans="1:6">
      <c r="A584" t="s">
        <v>1639</v>
      </c>
      <c r="B584" s="8">
        <v>1</v>
      </c>
      <c r="C584" s="8">
        <v>1836</v>
      </c>
      <c r="D584" s="29">
        <v>0.54466230936819182</v>
      </c>
      <c r="E584" t="s">
        <v>2811</v>
      </c>
      <c r="F584" t="s">
        <v>2812</v>
      </c>
    </row>
    <row r="585" spans="1:6">
      <c r="A585" t="s">
        <v>1515</v>
      </c>
      <c r="B585" s="8">
        <v>1</v>
      </c>
      <c r="C585" s="8">
        <v>1854</v>
      </c>
      <c r="D585" s="29">
        <v>0.53937432578209277</v>
      </c>
      <c r="E585" t="s">
        <v>107</v>
      </c>
    </row>
    <row r="586" spans="1:6">
      <c r="A586" t="s">
        <v>2107</v>
      </c>
      <c r="B586" s="8">
        <v>1</v>
      </c>
      <c r="C586" s="8">
        <v>1860</v>
      </c>
      <c r="D586" s="29">
        <v>0.5376344086021505</v>
      </c>
      <c r="E586" t="s">
        <v>2813</v>
      </c>
    </row>
    <row r="587" spans="1:6">
      <c r="A587" t="s">
        <v>1996</v>
      </c>
      <c r="B587" s="8">
        <v>1</v>
      </c>
      <c r="C587" s="8">
        <v>1881</v>
      </c>
      <c r="D587" s="29">
        <v>0.53163211057947901</v>
      </c>
      <c r="E587" t="s">
        <v>2435</v>
      </c>
      <c r="F587" t="s">
        <v>2814</v>
      </c>
    </row>
    <row r="588" spans="1:6">
      <c r="A588" t="s">
        <v>2124</v>
      </c>
      <c r="B588" s="8">
        <v>1</v>
      </c>
      <c r="C588" s="8">
        <v>1935</v>
      </c>
      <c r="D588" s="29">
        <v>0.51679586563307489</v>
      </c>
      <c r="E588" t="s">
        <v>2529</v>
      </c>
      <c r="F588" t="s">
        <v>2815</v>
      </c>
    </row>
    <row r="589" spans="1:6">
      <c r="A589" t="s">
        <v>1801</v>
      </c>
      <c r="B589" s="8">
        <v>1</v>
      </c>
      <c r="C589" s="8">
        <v>1948</v>
      </c>
      <c r="D589" s="29">
        <v>0.51334702258726905</v>
      </c>
      <c r="E589" t="s">
        <v>2816</v>
      </c>
      <c r="F589" t="s">
        <v>2817</v>
      </c>
    </row>
    <row r="590" spans="1:6">
      <c r="A590" t="s">
        <v>2004</v>
      </c>
      <c r="B590" s="8">
        <v>1</v>
      </c>
      <c r="C590" s="8">
        <v>1974</v>
      </c>
      <c r="D590" s="29">
        <v>0.50658561296859173</v>
      </c>
      <c r="E590" t="s">
        <v>2818</v>
      </c>
      <c r="F590" t="s">
        <v>2819</v>
      </c>
    </row>
    <row r="591" spans="1:6">
      <c r="A591" t="s">
        <v>1608</v>
      </c>
      <c r="B591" s="8">
        <v>1</v>
      </c>
      <c r="C591" s="8">
        <v>1983</v>
      </c>
      <c r="D591" s="29">
        <v>0.50428643469490675</v>
      </c>
      <c r="E591" t="s">
        <v>2820</v>
      </c>
      <c r="F591" t="s">
        <v>2821</v>
      </c>
    </row>
    <row r="592" spans="1:6">
      <c r="A592" t="s">
        <v>1861</v>
      </c>
      <c r="B592" s="8">
        <v>1</v>
      </c>
      <c r="C592" s="8">
        <v>1983</v>
      </c>
      <c r="D592" s="29">
        <v>0.50428643469490675</v>
      </c>
      <c r="E592" t="s">
        <v>2822</v>
      </c>
      <c r="F592" t="s">
        <v>2823</v>
      </c>
    </row>
    <row r="593" spans="1:6">
      <c r="A593" t="s">
        <v>1790</v>
      </c>
      <c r="B593" s="8">
        <v>1</v>
      </c>
      <c r="C593" s="8">
        <v>1987</v>
      </c>
      <c r="D593" s="29">
        <v>0.50327126321087068</v>
      </c>
      <c r="E593" t="s">
        <v>2824</v>
      </c>
      <c r="F593" t="s">
        <v>2825</v>
      </c>
    </row>
    <row r="594" spans="1:6">
      <c r="A594" t="s">
        <v>1645</v>
      </c>
      <c r="B594" s="8">
        <v>1</v>
      </c>
      <c r="C594" s="8">
        <v>1989</v>
      </c>
      <c r="D594" s="29">
        <v>0.50276520864756158</v>
      </c>
      <c r="E594" t="s">
        <v>2826</v>
      </c>
      <c r="F594" t="s">
        <v>2827</v>
      </c>
    </row>
    <row r="595" spans="1:6">
      <c r="A595" t="s">
        <v>2095</v>
      </c>
      <c r="B595" s="8">
        <v>1</v>
      </c>
      <c r="C595" s="8">
        <v>2014</v>
      </c>
      <c r="D595" s="29">
        <v>0.49652432969215488</v>
      </c>
      <c r="E595" t="s">
        <v>2828</v>
      </c>
    </row>
    <row r="596" spans="1:6">
      <c r="A596" t="s">
        <v>2098</v>
      </c>
      <c r="B596" s="8">
        <v>1</v>
      </c>
      <c r="C596" s="8">
        <v>2085</v>
      </c>
      <c r="D596" s="29">
        <v>0.47961630695443647</v>
      </c>
      <c r="E596" t="s">
        <v>2829</v>
      </c>
      <c r="F596" t="s">
        <v>2830</v>
      </c>
    </row>
    <row r="597" spans="1:6">
      <c r="A597" t="s">
        <v>1575</v>
      </c>
      <c r="B597" s="8">
        <v>1</v>
      </c>
      <c r="C597" s="8">
        <v>2088</v>
      </c>
      <c r="D597" s="29">
        <v>0.47892720306513409</v>
      </c>
      <c r="E597" t="s">
        <v>2800</v>
      </c>
    </row>
    <row r="598" spans="1:6">
      <c r="A598" t="s">
        <v>1913</v>
      </c>
      <c r="B598" s="8">
        <v>1</v>
      </c>
      <c r="C598" s="8">
        <v>2124</v>
      </c>
      <c r="D598" s="29">
        <v>0.47080979284369112</v>
      </c>
      <c r="E598" t="s">
        <v>595</v>
      </c>
      <c r="F598" t="s">
        <v>2831</v>
      </c>
    </row>
    <row r="599" spans="1:6">
      <c r="A599" t="s">
        <v>1737</v>
      </c>
      <c r="B599" s="8">
        <v>1</v>
      </c>
      <c r="C599" s="8">
        <v>2136</v>
      </c>
      <c r="D599" s="29">
        <v>0.46816479400749061</v>
      </c>
      <c r="E599" t="s">
        <v>107</v>
      </c>
    </row>
    <row r="600" spans="1:6">
      <c r="A600" t="s">
        <v>1571</v>
      </c>
      <c r="B600" s="8">
        <v>1</v>
      </c>
      <c r="C600" s="8">
        <v>2343</v>
      </c>
      <c r="D600" s="29">
        <v>0.42680324370465217</v>
      </c>
      <c r="F600" t="s">
        <v>193</v>
      </c>
    </row>
    <row r="601" spans="1:6">
      <c r="A601" t="s">
        <v>2050</v>
      </c>
      <c r="B601" s="8">
        <v>1</v>
      </c>
      <c r="C601" s="8">
        <v>2430</v>
      </c>
      <c r="D601" s="29">
        <v>0.41152263374485598</v>
      </c>
      <c r="E601" t="s">
        <v>2832</v>
      </c>
      <c r="F601" t="s">
        <v>2833</v>
      </c>
    </row>
    <row r="602" spans="1:6">
      <c r="A602" t="s">
        <v>1648</v>
      </c>
      <c r="B602" s="8">
        <v>1</v>
      </c>
      <c r="C602" s="8">
        <v>2459</v>
      </c>
      <c r="D602" s="29">
        <v>0.40666937779585199</v>
      </c>
      <c r="E602" t="s">
        <v>2834</v>
      </c>
      <c r="F602" t="s">
        <v>2835</v>
      </c>
    </row>
    <row r="603" spans="1:6">
      <c r="A603" t="s">
        <v>1578</v>
      </c>
      <c r="B603" s="8">
        <v>1</v>
      </c>
      <c r="C603" s="8">
        <v>2460</v>
      </c>
      <c r="D603" s="29">
        <v>0.4065040650406504</v>
      </c>
      <c r="E603" t="s">
        <v>2836</v>
      </c>
      <c r="F603" t="s">
        <v>2837</v>
      </c>
    </row>
    <row r="604" spans="1:6">
      <c r="A604" t="s">
        <v>2067</v>
      </c>
      <c r="B604" s="8">
        <v>1</v>
      </c>
      <c r="C604" s="8">
        <v>2487</v>
      </c>
      <c r="D604" s="29">
        <v>0.40209087253719339</v>
      </c>
      <c r="E604" t="s">
        <v>2519</v>
      </c>
      <c r="F604" t="s">
        <v>2838</v>
      </c>
    </row>
    <row r="605" spans="1:6">
      <c r="A605" t="s">
        <v>1552</v>
      </c>
      <c r="B605" s="8">
        <v>1</v>
      </c>
      <c r="C605" s="8">
        <v>2538</v>
      </c>
      <c r="D605" s="29">
        <v>0.39401103230890466</v>
      </c>
      <c r="E605" t="s">
        <v>1553</v>
      </c>
    </row>
    <row r="606" spans="1:6">
      <c r="A606" t="s">
        <v>1544</v>
      </c>
      <c r="B606" s="8">
        <v>2</v>
      </c>
      <c r="C606" s="8">
        <v>5172</v>
      </c>
      <c r="D606" s="29">
        <v>0.38669760247486468</v>
      </c>
      <c r="E606" t="s">
        <v>1545</v>
      </c>
      <c r="F606" t="s">
        <v>1546</v>
      </c>
    </row>
    <row r="607" spans="1:6">
      <c r="A607" t="s">
        <v>2097</v>
      </c>
      <c r="B607" s="8">
        <v>1</v>
      </c>
      <c r="C607" s="8">
        <v>2733</v>
      </c>
      <c r="D607" s="29">
        <v>0.36589828027808269</v>
      </c>
      <c r="E607" t="s">
        <v>2839</v>
      </c>
      <c r="F607" t="s">
        <v>2840</v>
      </c>
    </row>
    <row r="608" spans="1:6">
      <c r="A608" t="s">
        <v>1822</v>
      </c>
      <c r="B608" s="8">
        <v>1</v>
      </c>
      <c r="C608" s="8">
        <v>2787</v>
      </c>
      <c r="D608" s="29">
        <v>0.35880875493362041</v>
      </c>
      <c r="E608" t="s">
        <v>1485</v>
      </c>
      <c r="F608" t="s">
        <v>2841</v>
      </c>
    </row>
    <row r="609" spans="1:6">
      <c r="A609" t="s">
        <v>1817</v>
      </c>
      <c r="B609" s="8">
        <v>1</v>
      </c>
      <c r="C609" s="8">
        <v>2811</v>
      </c>
      <c r="D609" s="29">
        <v>0.3557452863749555</v>
      </c>
      <c r="E609" t="s">
        <v>1485</v>
      </c>
      <c r="F609" t="s">
        <v>2842</v>
      </c>
    </row>
    <row r="610" spans="1:6">
      <c r="A610" t="s">
        <v>2078</v>
      </c>
      <c r="B610" s="8">
        <v>1</v>
      </c>
      <c r="C610" s="8">
        <v>2829</v>
      </c>
      <c r="D610" s="29">
        <v>0.35348179568752208</v>
      </c>
      <c r="E610" t="s">
        <v>2843</v>
      </c>
      <c r="F610" t="s">
        <v>2844</v>
      </c>
    </row>
    <row r="611" spans="1:6">
      <c r="A611" t="s">
        <v>1882</v>
      </c>
      <c r="B611" s="8">
        <v>1</v>
      </c>
      <c r="C611" s="8">
        <v>2844</v>
      </c>
      <c r="D611" s="29">
        <v>0.35161744022503516</v>
      </c>
      <c r="E611" t="s">
        <v>2845</v>
      </c>
      <c r="F611" t="s">
        <v>2846</v>
      </c>
    </row>
    <row r="612" spans="1:6">
      <c r="A612" t="s">
        <v>2020</v>
      </c>
      <c r="B612" s="8">
        <v>1</v>
      </c>
      <c r="C612" s="8">
        <v>2913</v>
      </c>
      <c r="D612" s="29">
        <v>0.34328870580157916</v>
      </c>
      <c r="E612" t="s">
        <v>2847</v>
      </c>
      <c r="F612" t="s">
        <v>2848</v>
      </c>
    </row>
    <row r="613" spans="1:6">
      <c r="A613" t="s">
        <v>1823</v>
      </c>
      <c r="B613" s="8">
        <v>1</v>
      </c>
      <c r="C613" s="8">
        <v>2922</v>
      </c>
      <c r="D613" s="29">
        <v>0.34223134839151265</v>
      </c>
      <c r="E613" t="s">
        <v>1485</v>
      </c>
      <c r="F613" t="s">
        <v>2849</v>
      </c>
    </row>
    <row r="614" spans="1:6">
      <c r="A614" t="s">
        <v>2072</v>
      </c>
      <c r="B614" s="8">
        <v>1</v>
      </c>
      <c r="C614" s="8">
        <v>3045</v>
      </c>
      <c r="D614" s="29">
        <v>0.32840722495894908</v>
      </c>
      <c r="E614" t="s">
        <v>2850</v>
      </c>
      <c r="F614" t="s">
        <v>2851</v>
      </c>
    </row>
    <row r="615" spans="1:6">
      <c r="A615" t="s">
        <v>2044</v>
      </c>
      <c r="B615" s="8">
        <v>1</v>
      </c>
      <c r="C615" s="8">
        <v>3227</v>
      </c>
      <c r="D615" s="29">
        <v>0.3098853424233034</v>
      </c>
      <c r="E615" t="s">
        <v>2852</v>
      </c>
      <c r="F615" t="s">
        <v>123</v>
      </c>
    </row>
    <row r="616" spans="1:6">
      <c r="A616" t="s">
        <v>2019</v>
      </c>
      <c r="B616" s="8">
        <v>1</v>
      </c>
      <c r="C616" s="8">
        <v>3648</v>
      </c>
      <c r="D616" s="29">
        <v>0.27412280701754382</v>
      </c>
      <c r="E616" t="s">
        <v>2853</v>
      </c>
    </row>
    <row r="617" spans="1:6">
      <c r="A617" t="s">
        <v>1941</v>
      </c>
      <c r="B617" s="8">
        <v>1</v>
      </c>
      <c r="C617" s="8">
        <v>3723</v>
      </c>
      <c r="D617" s="29">
        <v>0.26860059092130001</v>
      </c>
      <c r="E617" t="s">
        <v>2854</v>
      </c>
      <c r="F617" t="s">
        <v>2855</v>
      </c>
    </row>
    <row r="618" spans="1:6">
      <c r="A618" t="s">
        <v>1604</v>
      </c>
      <c r="B618" s="8">
        <v>1</v>
      </c>
      <c r="C618" s="8">
        <v>4182</v>
      </c>
      <c r="D618" s="29">
        <v>0.23912003825920614</v>
      </c>
      <c r="E618" t="s">
        <v>2856</v>
      </c>
      <c r="F618" t="s">
        <v>2857</v>
      </c>
    </row>
  </sheetData>
  <pageMargins left="0.7" right="0.7" top="0.78740157499999996" bottom="0.78740157499999996"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0"/>
  <sheetViews>
    <sheetView workbookViewId="0"/>
  </sheetViews>
  <sheetFormatPr baseColWidth="10" defaultRowHeight="14" x14ac:dyDescent="0"/>
  <cols>
    <col min="1" max="1" width="20" customWidth="1"/>
    <col min="2" max="2" width="7.33203125" style="8" bestFit="1" customWidth="1"/>
    <col min="3" max="3" width="44.6640625" bestFit="1" customWidth="1"/>
    <col min="4" max="4" width="8.83203125" bestFit="1" customWidth="1"/>
  </cols>
  <sheetData>
    <row r="1" spans="1:4">
      <c r="A1" t="s">
        <v>1558</v>
      </c>
    </row>
    <row r="2" spans="1:4">
      <c r="A2" t="s">
        <v>3172</v>
      </c>
    </row>
    <row r="4" spans="1:4" s="21" customFormat="1">
      <c r="A4" s="21" t="s">
        <v>214</v>
      </c>
      <c r="B4" s="21" t="s">
        <v>1432</v>
      </c>
      <c r="C4" s="21" t="s">
        <v>1559</v>
      </c>
      <c r="D4" s="21" t="s">
        <v>101</v>
      </c>
    </row>
    <row r="5" spans="1:4">
      <c r="A5" t="s">
        <v>1440</v>
      </c>
      <c r="B5" s="8">
        <v>21</v>
      </c>
      <c r="C5" t="s">
        <v>107</v>
      </c>
    </row>
    <row r="6" spans="1:4">
      <c r="A6" t="s">
        <v>1439</v>
      </c>
      <c r="B6" s="8">
        <v>12</v>
      </c>
      <c r="C6" t="s">
        <v>107</v>
      </c>
    </row>
    <row r="7" spans="1:4">
      <c r="A7" t="s">
        <v>1449</v>
      </c>
      <c r="B7" s="8">
        <v>10</v>
      </c>
      <c r="C7" t="s">
        <v>1450</v>
      </c>
    </row>
    <row r="8" spans="1:4">
      <c r="A8" t="s">
        <v>1451</v>
      </c>
      <c r="B8" s="8">
        <v>9</v>
      </c>
      <c r="C8" t="s">
        <v>107</v>
      </c>
    </row>
    <row r="9" spans="1:4">
      <c r="A9" t="s">
        <v>1479</v>
      </c>
      <c r="B9" s="8">
        <v>8</v>
      </c>
      <c r="C9" t="s">
        <v>107</v>
      </c>
    </row>
    <row r="10" spans="1:4">
      <c r="A10" t="s">
        <v>1484</v>
      </c>
      <c r="B10" s="8">
        <v>7</v>
      </c>
      <c r="C10" t="s">
        <v>1485</v>
      </c>
      <c r="D10" t="s">
        <v>190</v>
      </c>
    </row>
    <row r="11" spans="1:4">
      <c r="A11" t="s">
        <v>1512</v>
      </c>
      <c r="B11" s="8">
        <v>6</v>
      </c>
      <c r="C11" t="s">
        <v>1513</v>
      </c>
    </row>
    <row r="12" spans="1:4">
      <c r="A12" t="s">
        <v>1436</v>
      </c>
      <c r="B12" s="8">
        <v>5</v>
      </c>
      <c r="C12" t="s">
        <v>1435</v>
      </c>
      <c r="D12" t="s">
        <v>1435</v>
      </c>
    </row>
    <row r="13" spans="1:4">
      <c r="A13" t="s">
        <v>1524</v>
      </c>
      <c r="B13" s="8">
        <v>5</v>
      </c>
      <c r="C13" t="s">
        <v>1525</v>
      </c>
      <c r="D13" t="s">
        <v>1526</v>
      </c>
    </row>
    <row r="14" spans="1:4">
      <c r="A14" t="s">
        <v>1437</v>
      </c>
      <c r="B14" s="8">
        <v>3</v>
      </c>
      <c r="C14" t="s">
        <v>1435</v>
      </c>
      <c r="D14" t="s">
        <v>1435</v>
      </c>
    </row>
    <row r="15" spans="1:4">
      <c r="A15" t="s">
        <v>1447</v>
      </c>
      <c r="B15" s="8">
        <v>3</v>
      </c>
      <c r="C15" t="s">
        <v>1435</v>
      </c>
      <c r="D15" t="s">
        <v>1435</v>
      </c>
    </row>
    <row r="16" spans="1:4">
      <c r="A16" t="s">
        <v>1455</v>
      </c>
      <c r="B16" s="8">
        <v>3</v>
      </c>
      <c r="C16" t="s">
        <v>1435</v>
      </c>
      <c r="D16" t="s">
        <v>1435</v>
      </c>
    </row>
    <row r="17" spans="1:4">
      <c r="A17" t="s">
        <v>1468</v>
      </c>
      <c r="B17" s="8">
        <v>3</v>
      </c>
      <c r="C17" t="s">
        <v>107</v>
      </c>
    </row>
    <row r="18" spans="1:4">
      <c r="A18" t="s">
        <v>1475</v>
      </c>
      <c r="B18" s="8">
        <v>3</v>
      </c>
      <c r="C18" t="s">
        <v>1476</v>
      </c>
      <c r="D18" t="s">
        <v>1477</v>
      </c>
    </row>
    <row r="19" spans="1:4">
      <c r="A19" t="s">
        <v>1515</v>
      </c>
      <c r="B19" s="8">
        <v>3</v>
      </c>
      <c r="C19" t="s">
        <v>107</v>
      </c>
    </row>
    <row r="20" spans="1:4">
      <c r="A20" t="s">
        <v>1516</v>
      </c>
      <c r="B20" s="8">
        <v>3</v>
      </c>
      <c r="C20" t="s">
        <v>107</v>
      </c>
    </row>
    <row r="21" spans="1:4">
      <c r="A21" t="s">
        <v>1544</v>
      </c>
      <c r="B21" s="8">
        <v>3</v>
      </c>
      <c r="C21" t="s">
        <v>1545</v>
      </c>
      <c r="D21" t="s">
        <v>1546</v>
      </c>
    </row>
    <row r="22" spans="1:4">
      <c r="A22" t="s">
        <v>1438</v>
      </c>
      <c r="B22" s="8">
        <v>2</v>
      </c>
      <c r="C22" t="s">
        <v>1435</v>
      </c>
      <c r="D22" t="s">
        <v>1435</v>
      </c>
    </row>
    <row r="23" spans="1:4">
      <c r="A23" t="s">
        <v>1446</v>
      </c>
      <c r="B23" s="8">
        <v>2</v>
      </c>
      <c r="C23" t="s">
        <v>1435</v>
      </c>
      <c r="D23" t="s">
        <v>1435</v>
      </c>
    </row>
    <row r="24" spans="1:4">
      <c r="A24" t="s">
        <v>1459</v>
      </c>
      <c r="B24" s="8">
        <v>2</v>
      </c>
      <c r="C24" t="s">
        <v>1435</v>
      </c>
      <c r="D24" t="s">
        <v>1435</v>
      </c>
    </row>
    <row r="25" spans="1:4">
      <c r="A25" t="s">
        <v>1461</v>
      </c>
      <c r="B25" s="8">
        <v>2</v>
      </c>
      <c r="C25" t="s">
        <v>1435</v>
      </c>
      <c r="D25" t="s">
        <v>1435</v>
      </c>
    </row>
    <row r="26" spans="1:4">
      <c r="A26" t="s">
        <v>1494</v>
      </c>
      <c r="B26" s="8">
        <v>2</v>
      </c>
      <c r="D26" t="s">
        <v>1495</v>
      </c>
    </row>
    <row r="27" spans="1:4">
      <c r="A27" t="s">
        <v>1517</v>
      </c>
      <c r="B27" s="8">
        <v>2</v>
      </c>
      <c r="C27" t="s">
        <v>1518</v>
      </c>
      <c r="D27" t="s">
        <v>1519</v>
      </c>
    </row>
    <row r="28" spans="1:4">
      <c r="A28" t="s">
        <v>1520</v>
      </c>
      <c r="B28" s="8">
        <v>2</v>
      </c>
      <c r="C28" t="s">
        <v>107</v>
      </c>
    </row>
    <row r="29" spans="1:4">
      <c r="A29" t="s">
        <v>53</v>
      </c>
      <c r="B29" s="8">
        <v>2</v>
      </c>
      <c r="C29" t="s">
        <v>54</v>
      </c>
      <c r="D29" t="s">
        <v>1550</v>
      </c>
    </row>
    <row r="30" spans="1:4">
      <c r="A30" t="s">
        <v>1434</v>
      </c>
      <c r="B30" s="8">
        <v>1</v>
      </c>
      <c r="C30" t="s">
        <v>1435</v>
      </c>
      <c r="D30" t="s">
        <v>1435</v>
      </c>
    </row>
    <row r="31" spans="1:4">
      <c r="A31" t="s">
        <v>1441</v>
      </c>
      <c r="B31" s="8">
        <v>1</v>
      </c>
      <c r="C31" t="s">
        <v>1435</v>
      </c>
      <c r="D31" t="s">
        <v>1435</v>
      </c>
    </row>
    <row r="32" spans="1:4">
      <c r="A32" t="s">
        <v>1442</v>
      </c>
      <c r="B32" s="8">
        <v>1</v>
      </c>
      <c r="C32" t="s">
        <v>1435</v>
      </c>
      <c r="D32" t="s">
        <v>1435</v>
      </c>
    </row>
    <row r="33" spans="1:4">
      <c r="A33" t="s">
        <v>1443</v>
      </c>
      <c r="B33" s="8">
        <v>1</v>
      </c>
      <c r="C33" t="s">
        <v>1435</v>
      </c>
      <c r="D33" t="s">
        <v>1435</v>
      </c>
    </row>
    <row r="34" spans="1:4">
      <c r="A34" t="s">
        <v>1444</v>
      </c>
      <c r="B34" s="8">
        <v>1</v>
      </c>
      <c r="C34" t="s">
        <v>1435</v>
      </c>
      <c r="D34" t="s">
        <v>1435</v>
      </c>
    </row>
    <row r="35" spans="1:4">
      <c r="A35" t="s">
        <v>1445</v>
      </c>
      <c r="B35" s="8">
        <v>1</v>
      </c>
      <c r="C35" t="s">
        <v>1435</v>
      </c>
      <c r="D35" t="s">
        <v>1435</v>
      </c>
    </row>
    <row r="36" spans="1:4">
      <c r="A36" t="s">
        <v>1448</v>
      </c>
      <c r="B36" s="8">
        <v>1</v>
      </c>
      <c r="C36" t="s">
        <v>1435</v>
      </c>
      <c r="D36" t="s">
        <v>1435</v>
      </c>
    </row>
    <row r="37" spans="1:4">
      <c r="A37" t="s">
        <v>1452</v>
      </c>
      <c r="B37" s="8">
        <v>1</v>
      </c>
      <c r="C37" t="s">
        <v>1435</v>
      </c>
      <c r="D37" t="s">
        <v>1435</v>
      </c>
    </row>
    <row r="38" spans="1:4">
      <c r="A38" t="s">
        <v>1453</v>
      </c>
      <c r="B38" s="8">
        <v>1</v>
      </c>
      <c r="C38" t="s">
        <v>1435</v>
      </c>
      <c r="D38" t="s">
        <v>1435</v>
      </c>
    </row>
    <row r="39" spans="1:4">
      <c r="A39" t="s">
        <v>1454</v>
      </c>
      <c r="B39" s="8">
        <v>1</v>
      </c>
      <c r="C39" t="s">
        <v>107</v>
      </c>
    </row>
    <row r="40" spans="1:4">
      <c r="A40" t="s">
        <v>1456</v>
      </c>
      <c r="B40" s="8">
        <v>1</v>
      </c>
      <c r="C40" t="s">
        <v>1435</v>
      </c>
      <c r="D40" t="s">
        <v>1435</v>
      </c>
    </row>
    <row r="41" spans="1:4">
      <c r="A41" t="s">
        <v>1457</v>
      </c>
      <c r="B41" s="8">
        <v>1</v>
      </c>
      <c r="C41" t="s">
        <v>1435</v>
      </c>
      <c r="D41" t="s">
        <v>1435</v>
      </c>
    </row>
    <row r="42" spans="1:4">
      <c r="A42" t="s">
        <v>1458</v>
      </c>
      <c r="B42" s="8">
        <v>1</v>
      </c>
      <c r="C42" t="s">
        <v>107</v>
      </c>
    </row>
    <row r="43" spans="1:4">
      <c r="A43" t="s">
        <v>1460</v>
      </c>
      <c r="B43" s="8">
        <v>1</v>
      </c>
      <c r="C43" t="s">
        <v>1435</v>
      </c>
    </row>
    <row r="44" spans="1:4">
      <c r="A44" t="s">
        <v>1462</v>
      </c>
      <c r="B44" s="8">
        <v>1</v>
      </c>
    </row>
    <row r="45" spans="1:4">
      <c r="A45" t="s">
        <v>1463</v>
      </c>
      <c r="B45" s="8">
        <v>1</v>
      </c>
      <c r="C45" t="s">
        <v>107</v>
      </c>
    </row>
    <row r="46" spans="1:4">
      <c r="A46" t="s">
        <v>1464</v>
      </c>
      <c r="B46" s="8">
        <v>1</v>
      </c>
      <c r="C46" t="s">
        <v>1435</v>
      </c>
      <c r="D46" t="s">
        <v>1435</v>
      </c>
    </row>
    <row r="47" spans="1:4">
      <c r="A47" t="s">
        <v>1465</v>
      </c>
      <c r="B47" s="8">
        <v>1</v>
      </c>
      <c r="C47" t="s">
        <v>1435</v>
      </c>
      <c r="D47" t="s">
        <v>1435</v>
      </c>
    </row>
    <row r="48" spans="1:4">
      <c r="A48" t="s">
        <v>1466</v>
      </c>
      <c r="B48" s="8">
        <v>1</v>
      </c>
      <c r="C48" t="s">
        <v>1435</v>
      </c>
      <c r="D48" t="s">
        <v>1435</v>
      </c>
    </row>
    <row r="49" spans="1:4">
      <c r="A49" t="s">
        <v>1467</v>
      </c>
      <c r="B49" s="8">
        <v>1</v>
      </c>
      <c r="C49" t="s">
        <v>1435</v>
      </c>
      <c r="D49" t="s">
        <v>1435</v>
      </c>
    </row>
    <row r="50" spans="1:4">
      <c r="A50" t="s">
        <v>1469</v>
      </c>
      <c r="B50" s="8">
        <v>1</v>
      </c>
      <c r="C50" t="s">
        <v>1435</v>
      </c>
      <c r="D50" t="s">
        <v>1435</v>
      </c>
    </row>
    <row r="51" spans="1:4">
      <c r="A51" t="s">
        <v>1470</v>
      </c>
      <c r="B51" s="8">
        <v>1</v>
      </c>
      <c r="C51" t="s">
        <v>1471</v>
      </c>
    </row>
    <row r="52" spans="1:4">
      <c r="A52" t="s">
        <v>1472</v>
      </c>
      <c r="B52" s="8">
        <v>1</v>
      </c>
      <c r="C52" t="s">
        <v>1435</v>
      </c>
      <c r="D52" t="s">
        <v>1435</v>
      </c>
    </row>
    <row r="53" spans="1:4">
      <c r="A53" t="s">
        <v>1473</v>
      </c>
      <c r="B53" s="8">
        <v>1</v>
      </c>
      <c r="C53" t="s">
        <v>1435</v>
      </c>
      <c r="D53" t="s">
        <v>1435</v>
      </c>
    </row>
    <row r="54" spans="1:4">
      <c r="A54" t="s">
        <v>1474</v>
      </c>
      <c r="B54" s="8">
        <v>1</v>
      </c>
      <c r="C54" t="s">
        <v>1435</v>
      </c>
      <c r="D54" t="s">
        <v>1435</v>
      </c>
    </row>
    <row r="55" spans="1:4">
      <c r="A55" t="s">
        <v>1478</v>
      </c>
      <c r="B55" s="8">
        <v>1</v>
      </c>
      <c r="C55" t="s">
        <v>1435</v>
      </c>
      <c r="D55" t="s">
        <v>1435</v>
      </c>
    </row>
    <row r="56" spans="1:4">
      <c r="A56" t="s">
        <v>1480</v>
      </c>
      <c r="B56" s="8">
        <v>1</v>
      </c>
      <c r="C56" t="s">
        <v>107</v>
      </c>
    </row>
    <row r="57" spans="1:4">
      <c r="A57" t="s">
        <v>1481</v>
      </c>
      <c r="B57" s="8">
        <v>1</v>
      </c>
      <c r="C57" t="s">
        <v>1435</v>
      </c>
      <c r="D57" t="s">
        <v>1435</v>
      </c>
    </row>
    <row r="58" spans="1:4">
      <c r="A58" t="s">
        <v>1482</v>
      </c>
      <c r="B58" s="8">
        <v>1</v>
      </c>
      <c r="C58" t="s">
        <v>1435</v>
      </c>
      <c r="D58" t="s">
        <v>1435</v>
      </c>
    </row>
    <row r="59" spans="1:4">
      <c r="A59" t="s">
        <v>1483</v>
      </c>
      <c r="B59" s="8">
        <v>1</v>
      </c>
      <c r="C59" t="s">
        <v>1435</v>
      </c>
      <c r="D59" t="s">
        <v>1435</v>
      </c>
    </row>
    <row r="60" spans="1:4">
      <c r="A60" t="s">
        <v>1486</v>
      </c>
      <c r="B60" s="8">
        <v>1</v>
      </c>
      <c r="C60" t="s">
        <v>1487</v>
      </c>
      <c r="D60" t="s">
        <v>1488</v>
      </c>
    </row>
    <row r="61" spans="1:4">
      <c r="A61" t="s">
        <v>1489</v>
      </c>
      <c r="B61" s="8">
        <v>1</v>
      </c>
      <c r="C61" t="s">
        <v>1490</v>
      </c>
      <c r="D61" t="s">
        <v>1491</v>
      </c>
    </row>
    <row r="62" spans="1:4">
      <c r="A62" t="s">
        <v>1492</v>
      </c>
      <c r="B62" s="8">
        <v>1</v>
      </c>
      <c r="C62" t="s">
        <v>1435</v>
      </c>
      <c r="D62" t="s">
        <v>1435</v>
      </c>
    </row>
    <row r="63" spans="1:4">
      <c r="A63" t="s">
        <v>1493</v>
      </c>
      <c r="B63" s="8">
        <v>1</v>
      </c>
      <c r="C63" t="s">
        <v>1435</v>
      </c>
      <c r="D63" t="s">
        <v>1435</v>
      </c>
    </row>
    <row r="64" spans="1:4">
      <c r="A64" t="s">
        <v>1496</v>
      </c>
      <c r="B64" s="8">
        <v>1</v>
      </c>
      <c r="C64" t="s">
        <v>1435</v>
      </c>
      <c r="D64" t="s">
        <v>1435</v>
      </c>
    </row>
    <row r="65" spans="1:4">
      <c r="A65" t="s">
        <v>1497</v>
      </c>
      <c r="B65" s="8">
        <v>1</v>
      </c>
      <c r="C65" t="s">
        <v>1498</v>
      </c>
      <c r="D65" t="s">
        <v>1499</v>
      </c>
    </row>
    <row r="66" spans="1:4">
      <c r="A66" t="s">
        <v>1500</v>
      </c>
      <c r="B66" s="8">
        <v>1</v>
      </c>
      <c r="C66" t="s">
        <v>107</v>
      </c>
    </row>
    <row r="67" spans="1:4">
      <c r="A67" t="s">
        <v>1501</v>
      </c>
      <c r="B67" s="8">
        <v>1</v>
      </c>
      <c r="C67" t="s">
        <v>1502</v>
      </c>
    </row>
    <row r="68" spans="1:4">
      <c r="A68" t="s">
        <v>1503</v>
      </c>
      <c r="B68" s="8">
        <v>1</v>
      </c>
      <c r="C68" t="s">
        <v>1504</v>
      </c>
      <c r="D68" t="s">
        <v>1505</v>
      </c>
    </row>
    <row r="69" spans="1:4">
      <c r="A69" t="s">
        <v>1506</v>
      </c>
      <c r="B69" s="8">
        <v>1</v>
      </c>
      <c r="C69" t="s">
        <v>107</v>
      </c>
    </row>
    <row r="70" spans="1:4">
      <c r="A70" t="s">
        <v>1507</v>
      </c>
      <c r="B70" s="8">
        <v>1</v>
      </c>
      <c r="C70" t="s">
        <v>1508</v>
      </c>
    </row>
    <row r="71" spans="1:4">
      <c r="A71" t="s">
        <v>1509</v>
      </c>
      <c r="B71" s="8">
        <v>1</v>
      </c>
      <c r="C71" t="s">
        <v>107</v>
      </c>
    </row>
    <row r="72" spans="1:4">
      <c r="A72" t="s">
        <v>1510</v>
      </c>
      <c r="B72" s="8">
        <v>1</v>
      </c>
    </row>
    <row r="73" spans="1:4">
      <c r="A73" t="s">
        <v>1511</v>
      </c>
      <c r="B73" s="8">
        <v>1</v>
      </c>
      <c r="C73" t="s">
        <v>1435</v>
      </c>
      <c r="D73" t="s">
        <v>1435</v>
      </c>
    </row>
    <row r="74" spans="1:4">
      <c r="A74" t="s">
        <v>1514</v>
      </c>
      <c r="B74" s="8">
        <v>1</v>
      </c>
      <c r="C74" t="s">
        <v>1435</v>
      </c>
      <c r="D74" t="s">
        <v>1435</v>
      </c>
    </row>
    <row r="75" spans="1:4">
      <c r="A75" t="s">
        <v>1521</v>
      </c>
      <c r="B75" s="8">
        <v>1</v>
      </c>
      <c r="C75" t="s">
        <v>1522</v>
      </c>
      <c r="D75" t="s">
        <v>1523</v>
      </c>
    </row>
    <row r="76" spans="1:4">
      <c r="A76" t="s">
        <v>1527</v>
      </c>
      <c r="B76" s="8">
        <v>1</v>
      </c>
      <c r="C76" t="s">
        <v>107</v>
      </c>
    </row>
    <row r="77" spans="1:4">
      <c r="A77" t="s">
        <v>1528</v>
      </c>
      <c r="B77" s="8">
        <v>1</v>
      </c>
      <c r="C77" t="s">
        <v>107</v>
      </c>
    </row>
    <row r="78" spans="1:4">
      <c r="A78" t="s">
        <v>1529</v>
      </c>
      <c r="B78" s="8">
        <v>1</v>
      </c>
      <c r="C78" t="s">
        <v>1530</v>
      </c>
      <c r="D78" t="s">
        <v>1531</v>
      </c>
    </row>
    <row r="79" spans="1:4">
      <c r="A79" t="s">
        <v>1532</v>
      </c>
      <c r="B79" s="8">
        <v>1</v>
      </c>
      <c r="C79" t="s">
        <v>1533</v>
      </c>
    </row>
    <row r="80" spans="1:4">
      <c r="A80" t="s">
        <v>1534</v>
      </c>
      <c r="B80" s="8">
        <v>1</v>
      </c>
      <c r="C80" t="s">
        <v>107</v>
      </c>
    </row>
    <row r="81" spans="1:4">
      <c r="A81" t="s">
        <v>1535</v>
      </c>
      <c r="B81" s="8">
        <v>1</v>
      </c>
      <c r="C81" t="s">
        <v>1536</v>
      </c>
      <c r="D81" t="s">
        <v>1537</v>
      </c>
    </row>
    <row r="82" spans="1:4">
      <c r="A82" t="s">
        <v>1538</v>
      </c>
      <c r="B82" s="8">
        <v>1</v>
      </c>
      <c r="C82" t="s">
        <v>1539</v>
      </c>
    </row>
    <row r="83" spans="1:4">
      <c r="A83" t="s">
        <v>1540</v>
      </c>
      <c r="B83" s="8">
        <v>1</v>
      </c>
      <c r="C83" t="s">
        <v>1541</v>
      </c>
    </row>
    <row r="84" spans="1:4">
      <c r="A84" t="s">
        <v>1542</v>
      </c>
      <c r="B84" s="8">
        <v>1</v>
      </c>
      <c r="D84" t="s">
        <v>194</v>
      </c>
    </row>
    <row r="85" spans="1:4">
      <c r="A85" t="s">
        <v>1543</v>
      </c>
      <c r="B85" s="8">
        <v>1</v>
      </c>
      <c r="C85" t="s">
        <v>107</v>
      </c>
    </row>
    <row r="86" spans="1:4">
      <c r="A86" t="s">
        <v>1547</v>
      </c>
      <c r="B86" s="8">
        <v>1</v>
      </c>
      <c r="C86" t="s">
        <v>1548</v>
      </c>
      <c r="D86" t="s">
        <v>1549</v>
      </c>
    </row>
    <row r="87" spans="1:4">
      <c r="A87" t="s">
        <v>1551</v>
      </c>
      <c r="B87" s="8">
        <v>1</v>
      </c>
      <c r="C87" t="s">
        <v>107</v>
      </c>
    </row>
    <row r="88" spans="1:4">
      <c r="A88" t="s">
        <v>1552</v>
      </c>
      <c r="B88" s="8">
        <v>1</v>
      </c>
      <c r="C88" t="s">
        <v>1553</v>
      </c>
    </row>
    <row r="89" spans="1:4">
      <c r="A89" t="s">
        <v>1554</v>
      </c>
      <c r="B89" s="8">
        <v>1</v>
      </c>
      <c r="C89" t="s">
        <v>107</v>
      </c>
    </row>
    <row r="90" spans="1:4">
      <c r="A90" t="s">
        <v>1555</v>
      </c>
      <c r="B90" s="8">
        <v>1</v>
      </c>
      <c r="C90" t="s">
        <v>1556</v>
      </c>
      <c r="D90" t="s">
        <v>1557</v>
      </c>
    </row>
  </sheetData>
  <pageMargins left="0.7" right="0.7" top="0.78740157499999996" bottom="0.78740157499999996"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heetViews>
  <sheetFormatPr baseColWidth="10" defaultRowHeight="14" x14ac:dyDescent="0"/>
  <cols>
    <col min="1" max="1" width="20.1640625" customWidth="1"/>
    <col min="2" max="2" width="7.33203125" style="8" bestFit="1" customWidth="1"/>
    <col min="3" max="3" width="10.5" style="8" bestFit="1" customWidth="1"/>
    <col min="4" max="4" width="11.33203125" style="29" bestFit="1" customWidth="1"/>
    <col min="5" max="5" width="44.6640625" bestFit="1" customWidth="1"/>
    <col min="6" max="6" width="8.83203125" bestFit="1" customWidth="1"/>
  </cols>
  <sheetData>
    <row r="1" spans="1:6">
      <c r="A1" t="s">
        <v>1431</v>
      </c>
    </row>
    <row r="2" spans="1:6">
      <c r="A2" t="s">
        <v>3173</v>
      </c>
    </row>
    <row r="4" spans="1:6" s="21" customFormat="1">
      <c r="A4" s="21" t="s">
        <v>214</v>
      </c>
      <c r="B4" s="21" t="s">
        <v>1432</v>
      </c>
      <c r="C4" s="21" t="s">
        <v>215</v>
      </c>
      <c r="D4" s="31" t="s">
        <v>1433</v>
      </c>
      <c r="E4" s="21" t="s">
        <v>100</v>
      </c>
      <c r="F4" s="21" t="s">
        <v>101</v>
      </c>
    </row>
    <row r="5" spans="1:6">
      <c r="A5" t="s">
        <v>1434</v>
      </c>
      <c r="B5" s="8">
        <v>1</v>
      </c>
      <c r="C5" s="8">
        <v>54</v>
      </c>
      <c r="D5" s="29">
        <v>18.518518518518519</v>
      </c>
      <c r="E5" t="s">
        <v>1435</v>
      </c>
      <c r="F5" t="s">
        <v>1435</v>
      </c>
    </row>
    <row r="6" spans="1:6">
      <c r="A6" t="s">
        <v>1436</v>
      </c>
      <c r="B6" s="8">
        <v>5</v>
      </c>
      <c r="C6" s="8">
        <v>312</v>
      </c>
      <c r="D6" s="29">
        <v>16.025641025641026</v>
      </c>
      <c r="E6" t="s">
        <v>1435</v>
      </c>
      <c r="F6" t="s">
        <v>1435</v>
      </c>
    </row>
    <row r="7" spans="1:6">
      <c r="A7" t="s">
        <v>1437</v>
      </c>
      <c r="B7" s="8">
        <v>3</v>
      </c>
      <c r="C7" s="8">
        <v>204</v>
      </c>
      <c r="D7" s="29">
        <v>14.705882352941176</v>
      </c>
      <c r="E7" t="s">
        <v>1435</v>
      </c>
      <c r="F7" t="s">
        <v>1435</v>
      </c>
    </row>
    <row r="8" spans="1:6">
      <c r="A8" t="s">
        <v>1438</v>
      </c>
      <c r="B8" s="8">
        <v>2</v>
      </c>
      <c r="C8" s="8">
        <v>143</v>
      </c>
      <c r="D8" s="29">
        <v>13.986013986013987</v>
      </c>
      <c r="E8" t="s">
        <v>1435</v>
      </c>
      <c r="F8" t="s">
        <v>1435</v>
      </c>
    </row>
    <row r="9" spans="1:6">
      <c r="A9" t="s">
        <v>1439</v>
      </c>
      <c r="B9" s="8">
        <v>12</v>
      </c>
      <c r="C9" s="8">
        <v>894</v>
      </c>
      <c r="D9" s="29">
        <v>13.422818791946309</v>
      </c>
      <c r="E9" t="s">
        <v>107</v>
      </c>
    </row>
    <row r="10" spans="1:6">
      <c r="A10" t="s">
        <v>1440</v>
      </c>
      <c r="B10" s="8">
        <v>21</v>
      </c>
      <c r="C10" s="8">
        <v>1572</v>
      </c>
      <c r="D10" s="29">
        <v>13.358778625954198</v>
      </c>
      <c r="E10" t="s">
        <v>107</v>
      </c>
    </row>
    <row r="11" spans="1:6">
      <c r="A11" t="s">
        <v>1441</v>
      </c>
      <c r="B11" s="8">
        <v>1</v>
      </c>
      <c r="C11" s="8">
        <v>77</v>
      </c>
      <c r="D11" s="29">
        <v>12.987012987012989</v>
      </c>
      <c r="E11" t="s">
        <v>1435</v>
      </c>
      <c r="F11" t="s">
        <v>1435</v>
      </c>
    </row>
    <row r="12" spans="1:6">
      <c r="A12" t="s">
        <v>1442</v>
      </c>
      <c r="B12" s="8">
        <v>1</v>
      </c>
      <c r="C12" s="8">
        <v>81</v>
      </c>
      <c r="D12" s="29">
        <v>12.345679012345679</v>
      </c>
      <c r="E12" t="s">
        <v>1435</v>
      </c>
      <c r="F12" t="s">
        <v>1435</v>
      </c>
    </row>
    <row r="13" spans="1:6">
      <c r="A13" t="s">
        <v>1443</v>
      </c>
      <c r="B13" s="8">
        <v>1</v>
      </c>
      <c r="C13" s="8">
        <v>90</v>
      </c>
      <c r="D13" s="29">
        <v>11.111111111111111</v>
      </c>
      <c r="E13" t="s">
        <v>1435</v>
      </c>
      <c r="F13" t="s">
        <v>1435</v>
      </c>
    </row>
    <row r="14" spans="1:6">
      <c r="A14" t="s">
        <v>1444</v>
      </c>
      <c r="B14" s="8">
        <v>1</v>
      </c>
      <c r="C14" s="8">
        <v>103</v>
      </c>
      <c r="D14" s="29">
        <v>9.7087378640776691</v>
      </c>
      <c r="E14" t="s">
        <v>1435</v>
      </c>
      <c r="F14" t="s">
        <v>1435</v>
      </c>
    </row>
    <row r="15" spans="1:6">
      <c r="A15" t="s">
        <v>1445</v>
      </c>
      <c r="B15" s="8">
        <v>1</v>
      </c>
      <c r="C15" s="8">
        <v>107</v>
      </c>
      <c r="D15" s="29">
        <v>9.3457943925233646</v>
      </c>
      <c r="E15" t="s">
        <v>1435</v>
      </c>
      <c r="F15" t="s">
        <v>1435</v>
      </c>
    </row>
    <row r="16" spans="1:6">
      <c r="A16" t="s">
        <v>1446</v>
      </c>
      <c r="B16" s="8">
        <v>2</v>
      </c>
      <c r="C16" s="8">
        <v>216</v>
      </c>
      <c r="D16" s="29">
        <v>9.2592592592592595</v>
      </c>
      <c r="E16" t="s">
        <v>1435</v>
      </c>
      <c r="F16" t="s">
        <v>1435</v>
      </c>
    </row>
    <row r="17" spans="1:6">
      <c r="A17" t="s">
        <v>1447</v>
      </c>
      <c r="B17" s="8">
        <v>3</v>
      </c>
      <c r="C17" s="8">
        <v>336</v>
      </c>
      <c r="D17" s="29">
        <v>8.9285714285714288</v>
      </c>
      <c r="E17" t="s">
        <v>1435</v>
      </c>
      <c r="F17" t="s">
        <v>1435</v>
      </c>
    </row>
    <row r="18" spans="1:6">
      <c r="A18" t="s">
        <v>1448</v>
      </c>
      <c r="B18" s="8">
        <v>1</v>
      </c>
      <c r="C18" s="8">
        <v>123</v>
      </c>
      <c r="D18" s="29">
        <v>8.1300813008130088</v>
      </c>
      <c r="E18" t="s">
        <v>1435</v>
      </c>
      <c r="F18" t="s">
        <v>1435</v>
      </c>
    </row>
    <row r="19" spans="1:6">
      <c r="A19" t="s">
        <v>1449</v>
      </c>
      <c r="B19" s="8">
        <v>10</v>
      </c>
      <c r="C19" s="8">
        <v>1371</v>
      </c>
      <c r="D19" s="29">
        <v>7.2939460247994168</v>
      </c>
      <c r="E19" t="s">
        <v>1450</v>
      </c>
    </row>
    <row r="20" spans="1:6">
      <c r="A20" t="s">
        <v>1451</v>
      </c>
      <c r="B20" s="8">
        <v>9</v>
      </c>
      <c r="C20" s="8">
        <v>1344</v>
      </c>
      <c r="D20" s="29">
        <v>6.6964285714285712</v>
      </c>
      <c r="E20" t="s">
        <v>107</v>
      </c>
    </row>
    <row r="21" spans="1:6">
      <c r="A21" t="s">
        <v>1452</v>
      </c>
      <c r="B21" s="8">
        <v>1</v>
      </c>
      <c r="C21" s="8">
        <v>150</v>
      </c>
      <c r="D21" s="29">
        <v>6.666666666666667</v>
      </c>
      <c r="E21" t="s">
        <v>1435</v>
      </c>
      <c r="F21" t="s">
        <v>1435</v>
      </c>
    </row>
    <row r="22" spans="1:6">
      <c r="A22" t="s">
        <v>1453</v>
      </c>
      <c r="B22" s="8">
        <v>1</v>
      </c>
      <c r="C22" s="8">
        <v>153</v>
      </c>
      <c r="D22" s="29">
        <v>6.5359477124183005</v>
      </c>
      <c r="E22" t="s">
        <v>1435</v>
      </c>
      <c r="F22" t="s">
        <v>1435</v>
      </c>
    </row>
    <row r="23" spans="1:6">
      <c r="A23" t="s">
        <v>1454</v>
      </c>
      <c r="B23" s="8">
        <v>1</v>
      </c>
      <c r="C23" s="8">
        <v>156</v>
      </c>
      <c r="D23" s="29">
        <v>6.4102564102564097</v>
      </c>
      <c r="E23" t="s">
        <v>107</v>
      </c>
    </row>
    <row r="24" spans="1:6">
      <c r="A24" t="s">
        <v>1455</v>
      </c>
      <c r="B24" s="8">
        <v>3</v>
      </c>
      <c r="C24" s="8">
        <v>475</v>
      </c>
      <c r="D24" s="29">
        <v>6.3157894736842106</v>
      </c>
      <c r="E24" t="s">
        <v>1435</v>
      </c>
      <c r="F24" t="s">
        <v>1435</v>
      </c>
    </row>
    <row r="25" spans="1:6">
      <c r="A25" t="s">
        <v>1456</v>
      </c>
      <c r="B25" s="8">
        <v>1</v>
      </c>
      <c r="C25" s="8">
        <v>166</v>
      </c>
      <c r="D25" s="29">
        <v>6.024096385542169</v>
      </c>
      <c r="E25" t="s">
        <v>1435</v>
      </c>
      <c r="F25" t="s">
        <v>1435</v>
      </c>
    </row>
    <row r="26" spans="1:6">
      <c r="A26" t="s">
        <v>1457</v>
      </c>
      <c r="B26" s="8">
        <v>1</v>
      </c>
      <c r="C26" s="8">
        <v>167</v>
      </c>
      <c r="D26" s="29">
        <v>5.9880239520958085</v>
      </c>
      <c r="E26" t="s">
        <v>1435</v>
      </c>
      <c r="F26" t="s">
        <v>1435</v>
      </c>
    </row>
    <row r="27" spans="1:6">
      <c r="A27" t="s">
        <v>1458</v>
      </c>
      <c r="B27" s="8">
        <v>1</v>
      </c>
      <c r="C27" s="8">
        <v>174</v>
      </c>
      <c r="D27" s="29">
        <v>5.7471264367816088</v>
      </c>
      <c r="E27" t="s">
        <v>107</v>
      </c>
    </row>
    <row r="28" spans="1:6">
      <c r="A28" t="s">
        <v>1459</v>
      </c>
      <c r="B28" s="8">
        <v>2</v>
      </c>
      <c r="C28" s="8">
        <v>354</v>
      </c>
      <c r="D28" s="29">
        <v>5.6497175141242941</v>
      </c>
      <c r="E28" t="s">
        <v>1435</v>
      </c>
      <c r="F28" t="s">
        <v>1435</v>
      </c>
    </row>
    <row r="29" spans="1:6">
      <c r="A29" t="s">
        <v>1460</v>
      </c>
      <c r="B29" s="8">
        <v>1</v>
      </c>
      <c r="C29" s="8">
        <v>177</v>
      </c>
      <c r="D29" s="29">
        <v>5.6497175141242941</v>
      </c>
      <c r="E29" t="s">
        <v>1435</v>
      </c>
      <c r="F29" t="s">
        <v>1435</v>
      </c>
    </row>
    <row r="30" spans="1:6">
      <c r="A30" t="s">
        <v>1461</v>
      </c>
      <c r="B30" s="8">
        <v>2</v>
      </c>
      <c r="C30" s="8">
        <v>368</v>
      </c>
      <c r="D30" s="29">
        <v>5.4347826086956523</v>
      </c>
      <c r="E30" t="s">
        <v>1435</v>
      </c>
      <c r="F30" t="s">
        <v>1435</v>
      </c>
    </row>
    <row r="31" spans="1:6">
      <c r="A31" t="s">
        <v>1462</v>
      </c>
      <c r="B31" s="8">
        <v>1</v>
      </c>
      <c r="C31" s="8">
        <v>189</v>
      </c>
      <c r="D31" s="29">
        <v>5.2910052910052912</v>
      </c>
    </row>
    <row r="32" spans="1:6">
      <c r="A32" t="s">
        <v>1463</v>
      </c>
      <c r="B32" s="8">
        <v>1</v>
      </c>
      <c r="C32" s="8">
        <v>189</v>
      </c>
      <c r="D32" s="29">
        <v>5.2910052910052912</v>
      </c>
      <c r="E32" t="s">
        <v>107</v>
      </c>
    </row>
    <row r="33" spans="1:6">
      <c r="A33" t="s">
        <v>1464</v>
      </c>
      <c r="B33" s="8">
        <v>1</v>
      </c>
      <c r="C33" s="8">
        <v>196</v>
      </c>
      <c r="D33" s="29">
        <v>5.1020408163265305</v>
      </c>
      <c r="E33" t="s">
        <v>1435</v>
      </c>
      <c r="F33" t="s">
        <v>1435</v>
      </c>
    </row>
    <row r="34" spans="1:6">
      <c r="A34" t="s">
        <v>1465</v>
      </c>
      <c r="B34" s="8">
        <v>1</v>
      </c>
      <c r="C34" s="8">
        <v>208</v>
      </c>
      <c r="D34" s="29">
        <v>4.8076923076923084</v>
      </c>
      <c r="E34" t="s">
        <v>1435</v>
      </c>
      <c r="F34" t="s">
        <v>1435</v>
      </c>
    </row>
    <row r="35" spans="1:6">
      <c r="A35" t="s">
        <v>1466</v>
      </c>
      <c r="B35" s="8">
        <v>1</v>
      </c>
      <c r="C35" s="8">
        <v>229</v>
      </c>
      <c r="D35" s="29">
        <v>4.3668122270742353</v>
      </c>
      <c r="E35" t="s">
        <v>1435</v>
      </c>
      <c r="F35" t="s">
        <v>1435</v>
      </c>
    </row>
    <row r="36" spans="1:6">
      <c r="A36" t="s">
        <v>1467</v>
      </c>
      <c r="B36" s="8">
        <v>1</v>
      </c>
      <c r="C36" s="8">
        <v>240</v>
      </c>
      <c r="D36" s="29">
        <v>4.166666666666667</v>
      </c>
      <c r="E36" t="s">
        <v>1435</v>
      </c>
      <c r="F36" t="s">
        <v>1435</v>
      </c>
    </row>
    <row r="37" spans="1:6">
      <c r="A37" t="s">
        <v>1468</v>
      </c>
      <c r="B37" s="8">
        <v>3</v>
      </c>
      <c r="C37" s="8">
        <v>736</v>
      </c>
      <c r="D37" s="29">
        <v>4.0760869565217392</v>
      </c>
      <c r="E37" t="s">
        <v>107</v>
      </c>
    </row>
    <row r="38" spans="1:6">
      <c r="A38" t="s">
        <v>1469</v>
      </c>
      <c r="B38" s="8">
        <v>1</v>
      </c>
      <c r="C38" s="8">
        <v>263</v>
      </c>
      <c r="D38" s="29">
        <v>3.8022813688212929</v>
      </c>
      <c r="E38" t="s">
        <v>1435</v>
      </c>
      <c r="F38" t="s">
        <v>1435</v>
      </c>
    </row>
    <row r="39" spans="1:6">
      <c r="A39" t="s">
        <v>1470</v>
      </c>
      <c r="B39" s="8">
        <v>1</v>
      </c>
      <c r="C39" s="8">
        <v>264</v>
      </c>
      <c r="D39" s="29">
        <v>3.7878787878787881</v>
      </c>
      <c r="E39" t="s">
        <v>1471</v>
      </c>
    </row>
    <row r="40" spans="1:6">
      <c r="A40" t="s">
        <v>1472</v>
      </c>
      <c r="B40" s="8">
        <v>1</v>
      </c>
      <c r="C40" s="8">
        <v>270</v>
      </c>
      <c r="D40" s="29">
        <v>3.7037037037037037</v>
      </c>
      <c r="E40" t="s">
        <v>1435</v>
      </c>
      <c r="F40" t="s">
        <v>1435</v>
      </c>
    </row>
    <row r="41" spans="1:6">
      <c r="A41" t="s">
        <v>1473</v>
      </c>
      <c r="B41" s="8">
        <v>1</v>
      </c>
      <c r="C41" s="8">
        <v>277</v>
      </c>
      <c r="D41" s="29">
        <v>3.6101083032490977</v>
      </c>
      <c r="E41" t="s">
        <v>1435</v>
      </c>
      <c r="F41" t="s">
        <v>1435</v>
      </c>
    </row>
    <row r="42" spans="1:6">
      <c r="A42" t="s">
        <v>1474</v>
      </c>
      <c r="B42" s="8">
        <v>1</v>
      </c>
      <c r="C42" s="8">
        <v>287</v>
      </c>
      <c r="D42" s="29">
        <v>3.484320557491289</v>
      </c>
      <c r="E42" t="s">
        <v>1435</v>
      </c>
      <c r="F42" t="s">
        <v>1435</v>
      </c>
    </row>
    <row r="43" spans="1:6">
      <c r="A43" t="s">
        <v>1475</v>
      </c>
      <c r="B43" s="8">
        <v>3</v>
      </c>
      <c r="C43" s="8">
        <v>882</v>
      </c>
      <c r="D43" s="29">
        <v>3.4013605442176869</v>
      </c>
      <c r="E43" t="s">
        <v>1476</v>
      </c>
      <c r="F43" t="s">
        <v>1477</v>
      </c>
    </row>
    <row r="44" spans="1:6">
      <c r="A44" t="s">
        <v>1478</v>
      </c>
      <c r="B44" s="8">
        <v>1</v>
      </c>
      <c r="C44" s="8">
        <v>304</v>
      </c>
      <c r="D44" s="29">
        <v>3.2894736842105261</v>
      </c>
      <c r="E44" t="s">
        <v>1435</v>
      </c>
      <c r="F44" t="s">
        <v>1435</v>
      </c>
    </row>
    <row r="45" spans="1:6">
      <c r="A45" t="s">
        <v>1479</v>
      </c>
      <c r="B45" s="8">
        <v>8</v>
      </c>
      <c r="C45" s="8">
        <v>2436</v>
      </c>
      <c r="D45" s="29">
        <v>3.284072249589491</v>
      </c>
      <c r="E45" t="s">
        <v>107</v>
      </c>
    </row>
    <row r="46" spans="1:6">
      <c r="A46" t="s">
        <v>1480</v>
      </c>
      <c r="B46" s="8">
        <v>1</v>
      </c>
      <c r="C46" s="8">
        <v>318</v>
      </c>
      <c r="D46" s="29">
        <v>3.1446540880503147</v>
      </c>
      <c r="E46" t="s">
        <v>107</v>
      </c>
    </row>
    <row r="47" spans="1:6">
      <c r="A47" t="s">
        <v>1481</v>
      </c>
      <c r="B47" s="8">
        <v>1</v>
      </c>
      <c r="C47" s="8">
        <v>332</v>
      </c>
      <c r="D47" s="29">
        <v>3.0120481927710845</v>
      </c>
      <c r="E47" t="s">
        <v>1435</v>
      </c>
      <c r="F47" t="s">
        <v>1435</v>
      </c>
    </row>
    <row r="48" spans="1:6">
      <c r="A48" t="s">
        <v>1482</v>
      </c>
      <c r="B48" s="8">
        <v>1</v>
      </c>
      <c r="C48" s="8">
        <v>338</v>
      </c>
      <c r="D48" s="29">
        <v>2.9585798816568047</v>
      </c>
      <c r="E48" t="s">
        <v>1435</v>
      </c>
      <c r="F48" t="s">
        <v>1435</v>
      </c>
    </row>
    <row r="49" spans="1:6">
      <c r="A49" t="s">
        <v>1483</v>
      </c>
      <c r="B49" s="8">
        <v>1</v>
      </c>
      <c r="C49" s="8">
        <v>351</v>
      </c>
      <c r="D49" s="29">
        <v>2.8490028490028489</v>
      </c>
      <c r="E49" t="s">
        <v>1435</v>
      </c>
      <c r="F49" t="s">
        <v>1435</v>
      </c>
    </row>
    <row r="50" spans="1:6">
      <c r="A50" t="s">
        <v>1484</v>
      </c>
      <c r="B50" s="8">
        <v>7</v>
      </c>
      <c r="C50" s="8">
        <v>2526</v>
      </c>
      <c r="D50" s="29">
        <v>2.771179730799683</v>
      </c>
      <c r="E50" t="s">
        <v>1485</v>
      </c>
      <c r="F50" t="s">
        <v>190</v>
      </c>
    </row>
    <row r="51" spans="1:6">
      <c r="A51" t="s">
        <v>1486</v>
      </c>
      <c r="B51" s="8">
        <v>1</v>
      </c>
      <c r="C51" s="8">
        <v>366</v>
      </c>
      <c r="D51" s="29">
        <v>2.7322404371584699</v>
      </c>
      <c r="E51" t="s">
        <v>1487</v>
      </c>
      <c r="F51" t="s">
        <v>1488</v>
      </c>
    </row>
    <row r="52" spans="1:6">
      <c r="A52" t="s">
        <v>1489</v>
      </c>
      <c r="B52" s="8">
        <v>1</v>
      </c>
      <c r="C52" s="8">
        <v>403</v>
      </c>
      <c r="D52" s="29">
        <v>2.4813895781637716</v>
      </c>
      <c r="E52" t="s">
        <v>1490</v>
      </c>
      <c r="F52" t="s">
        <v>1491</v>
      </c>
    </row>
    <row r="53" spans="1:6">
      <c r="A53" t="s">
        <v>1492</v>
      </c>
      <c r="B53" s="8">
        <v>1</v>
      </c>
      <c r="C53" s="8">
        <v>410</v>
      </c>
      <c r="D53" s="29">
        <v>2.4390243902439024</v>
      </c>
      <c r="E53" t="s">
        <v>1435</v>
      </c>
      <c r="F53" t="s">
        <v>1435</v>
      </c>
    </row>
    <row r="54" spans="1:6">
      <c r="A54" t="s">
        <v>1493</v>
      </c>
      <c r="B54" s="8">
        <v>1</v>
      </c>
      <c r="C54" s="8">
        <v>441</v>
      </c>
      <c r="D54" s="29">
        <v>2.2675736961451247</v>
      </c>
      <c r="E54" t="s">
        <v>1435</v>
      </c>
      <c r="F54" t="s">
        <v>1435</v>
      </c>
    </row>
    <row r="55" spans="1:6">
      <c r="A55" t="s">
        <v>1494</v>
      </c>
      <c r="B55" s="8">
        <v>2</v>
      </c>
      <c r="C55" s="8">
        <v>936</v>
      </c>
      <c r="D55" s="29">
        <v>2.1367521367521372</v>
      </c>
      <c r="F55" t="s">
        <v>1495</v>
      </c>
    </row>
    <row r="56" spans="1:6">
      <c r="A56" t="s">
        <v>1496</v>
      </c>
      <c r="B56" s="8">
        <v>1</v>
      </c>
      <c r="C56" s="8">
        <v>471</v>
      </c>
      <c r="D56" s="29">
        <v>2.1231422505307855</v>
      </c>
      <c r="E56" t="s">
        <v>1435</v>
      </c>
      <c r="F56" t="s">
        <v>1435</v>
      </c>
    </row>
    <row r="57" spans="1:6">
      <c r="A57" t="s">
        <v>1497</v>
      </c>
      <c r="B57" s="8">
        <v>1</v>
      </c>
      <c r="C57" s="8">
        <v>474</v>
      </c>
      <c r="D57" s="29">
        <v>2.109704641350211</v>
      </c>
      <c r="E57" t="s">
        <v>1498</v>
      </c>
      <c r="F57" t="s">
        <v>1499</v>
      </c>
    </row>
    <row r="58" spans="1:6">
      <c r="A58" t="s">
        <v>1500</v>
      </c>
      <c r="B58" s="8">
        <v>1</v>
      </c>
      <c r="C58" s="8">
        <v>513</v>
      </c>
      <c r="D58" s="29">
        <v>1.9493177387914229</v>
      </c>
      <c r="E58" t="s">
        <v>107</v>
      </c>
    </row>
    <row r="59" spans="1:6">
      <c r="A59" t="s">
        <v>1501</v>
      </c>
      <c r="B59" s="8">
        <v>1</v>
      </c>
      <c r="C59" s="8">
        <v>522</v>
      </c>
      <c r="D59" s="29">
        <v>1.9157088122605364</v>
      </c>
      <c r="E59" t="s">
        <v>1502</v>
      </c>
    </row>
    <row r="60" spans="1:6">
      <c r="A60" t="s">
        <v>1503</v>
      </c>
      <c r="B60" s="8">
        <v>1</v>
      </c>
      <c r="C60" s="8">
        <v>537</v>
      </c>
      <c r="D60" s="29">
        <v>1.8621973929236499</v>
      </c>
      <c r="E60" t="s">
        <v>1504</v>
      </c>
      <c r="F60" t="s">
        <v>1505</v>
      </c>
    </row>
    <row r="61" spans="1:6">
      <c r="A61" t="s">
        <v>1506</v>
      </c>
      <c r="B61" s="8">
        <v>1</v>
      </c>
      <c r="C61" s="8">
        <v>537</v>
      </c>
      <c r="D61" s="29">
        <v>1.8621973929236499</v>
      </c>
      <c r="E61" t="s">
        <v>107</v>
      </c>
    </row>
    <row r="62" spans="1:6">
      <c r="A62" t="s">
        <v>1507</v>
      </c>
      <c r="B62" s="8">
        <v>1</v>
      </c>
      <c r="C62" s="8">
        <v>543</v>
      </c>
      <c r="D62" s="29">
        <v>1.8416206261510129</v>
      </c>
      <c r="E62" t="s">
        <v>1508</v>
      </c>
    </row>
    <row r="63" spans="1:6">
      <c r="A63" t="s">
        <v>1509</v>
      </c>
      <c r="B63" s="8">
        <v>1</v>
      </c>
      <c r="C63" s="8">
        <v>552</v>
      </c>
      <c r="D63" s="29">
        <v>1.8115942028985508</v>
      </c>
      <c r="E63" t="s">
        <v>107</v>
      </c>
    </row>
    <row r="64" spans="1:6">
      <c r="A64" t="s">
        <v>1510</v>
      </c>
      <c r="B64" s="8">
        <v>1</v>
      </c>
      <c r="C64" s="8">
        <v>556</v>
      </c>
      <c r="D64" s="29">
        <v>1.7985611510791368</v>
      </c>
    </row>
    <row r="65" spans="1:6">
      <c r="A65" t="s">
        <v>1511</v>
      </c>
      <c r="B65" s="8">
        <v>1</v>
      </c>
      <c r="C65" s="8">
        <v>564</v>
      </c>
      <c r="D65" s="29">
        <v>1.7730496453900708</v>
      </c>
      <c r="E65" t="s">
        <v>1435</v>
      </c>
      <c r="F65" t="s">
        <v>1435</v>
      </c>
    </row>
    <row r="66" spans="1:6">
      <c r="A66" t="s">
        <v>1512</v>
      </c>
      <c r="B66" s="8">
        <v>6</v>
      </c>
      <c r="C66" s="8">
        <v>3429</v>
      </c>
      <c r="D66" s="29">
        <v>1.7497812773403325</v>
      </c>
      <c r="E66" t="s">
        <v>1513</v>
      </c>
    </row>
    <row r="67" spans="1:6">
      <c r="A67" t="s">
        <v>1514</v>
      </c>
      <c r="B67" s="8">
        <v>1</v>
      </c>
      <c r="C67" s="8">
        <v>616</v>
      </c>
      <c r="D67" s="29">
        <v>1.6233766233766236</v>
      </c>
      <c r="E67" t="s">
        <v>1435</v>
      </c>
      <c r="F67" t="s">
        <v>1435</v>
      </c>
    </row>
    <row r="68" spans="1:6">
      <c r="A68" t="s">
        <v>1515</v>
      </c>
      <c r="B68" s="8">
        <v>3</v>
      </c>
      <c r="C68" s="8">
        <v>1854</v>
      </c>
      <c r="D68" s="29">
        <v>1.6181229773462784</v>
      </c>
      <c r="E68" t="s">
        <v>107</v>
      </c>
    </row>
    <row r="69" spans="1:6">
      <c r="A69" t="s">
        <v>1516</v>
      </c>
      <c r="B69" s="8">
        <v>3</v>
      </c>
      <c r="C69" s="8">
        <v>1929</v>
      </c>
      <c r="D69" s="29">
        <v>1.5552099533437014</v>
      </c>
      <c r="E69" t="s">
        <v>107</v>
      </c>
    </row>
    <row r="70" spans="1:6">
      <c r="A70" t="s">
        <v>1517</v>
      </c>
      <c r="B70" s="8">
        <v>2</v>
      </c>
      <c r="C70" s="8">
        <v>1463</v>
      </c>
      <c r="D70" s="29">
        <v>1.3670539986329462</v>
      </c>
      <c r="E70" t="s">
        <v>1518</v>
      </c>
      <c r="F70" t="s">
        <v>1519</v>
      </c>
    </row>
    <row r="71" spans="1:6">
      <c r="A71" t="s">
        <v>1520</v>
      </c>
      <c r="B71" s="8">
        <v>2</v>
      </c>
      <c r="C71" s="8">
        <v>1611</v>
      </c>
      <c r="D71" s="29">
        <v>1.2414649286157666</v>
      </c>
      <c r="E71" t="s">
        <v>107</v>
      </c>
    </row>
    <row r="72" spans="1:6">
      <c r="A72" t="s">
        <v>1521</v>
      </c>
      <c r="B72" s="8">
        <v>1</v>
      </c>
      <c r="C72" s="8">
        <v>915</v>
      </c>
      <c r="D72" s="29">
        <v>1.0928961748633881</v>
      </c>
      <c r="E72" t="s">
        <v>1522</v>
      </c>
      <c r="F72" t="s">
        <v>1523</v>
      </c>
    </row>
    <row r="73" spans="1:6">
      <c r="A73" t="s">
        <v>1524</v>
      </c>
      <c r="B73" s="8">
        <v>5</v>
      </c>
      <c r="C73" s="8">
        <v>5481</v>
      </c>
      <c r="D73" s="29">
        <v>0.91224229155263636</v>
      </c>
      <c r="E73" t="s">
        <v>1525</v>
      </c>
      <c r="F73" t="s">
        <v>1526</v>
      </c>
    </row>
    <row r="74" spans="1:6">
      <c r="A74" t="s">
        <v>1527</v>
      </c>
      <c r="B74" s="8">
        <v>1</v>
      </c>
      <c r="C74" s="8">
        <v>1107</v>
      </c>
      <c r="D74" s="29">
        <v>0.90334236675700086</v>
      </c>
      <c r="E74" t="s">
        <v>107</v>
      </c>
    </row>
    <row r="75" spans="1:6">
      <c r="A75" t="s">
        <v>1528</v>
      </c>
      <c r="B75" s="8">
        <v>1</v>
      </c>
      <c r="C75" s="8">
        <v>1209</v>
      </c>
      <c r="D75" s="29">
        <v>0.82712985938792394</v>
      </c>
      <c r="E75" t="s">
        <v>107</v>
      </c>
    </row>
    <row r="76" spans="1:6">
      <c r="A76" t="s">
        <v>1529</v>
      </c>
      <c r="B76" s="8">
        <v>1</v>
      </c>
      <c r="C76" s="8">
        <v>1404</v>
      </c>
      <c r="D76" s="29">
        <v>0.71225071225071224</v>
      </c>
      <c r="E76" t="s">
        <v>1530</v>
      </c>
      <c r="F76" t="s">
        <v>1531</v>
      </c>
    </row>
    <row r="77" spans="1:6">
      <c r="A77" t="s">
        <v>1532</v>
      </c>
      <c r="B77" s="8">
        <v>1</v>
      </c>
      <c r="C77" s="8">
        <v>1482</v>
      </c>
      <c r="D77" s="29">
        <v>0.67476383265856943</v>
      </c>
      <c r="E77" t="s">
        <v>1533</v>
      </c>
    </row>
    <row r="78" spans="1:6">
      <c r="A78" t="s">
        <v>1534</v>
      </c>
      <c r="B78" s="8">
        <v>1</v>
      </c>
      <c r="C78" s="8">
        <v>1527</v>
      </c>
      <c r="D78" s="29">
        <v>0.65487884741322855</v>
      </c>
      <c r="E78" t="s">
        <v>107</v>
      </c>
    </row>
    <row r="79" spans="1:6">
      <c r="A79" t="s">
        <v>1535</v>
      </c>
      <c r="B79" s="8">
        <v>1</v>
      </c>
      <c r="C79" s="8">
        <v>1581</v>
      </c>
      <c r="D79" s="29">
        <v>0.63251106894370657</v>
      </c>
      <c r="E79" t="s">
        <v>1536</v>
      </c>
      <c r="F79" t="s">
        <v>1537</v>
      </c>
    </row>
    <row r="80" spans="1:6">
      <c r="A80" t="s">
        <v>1538</v>
      </c>
      <c r="B80" s="8">
        <v>1</v>
      </c>
      <c r="C80" s="8">
        <v>1596</v>
      </c>
      <c r="D80" s="29">
        <v>0.62656641604010022</v>
      </c>
      <c r="E80" t="s">
        <v>1539</v>
      </c>
    </row>
    <row r="81" spans="1:6">
      <c r="A81" t="s">
        <v>1540</v>
      </c>
      <c r="B81" s="8">
        <v>1</v>
      </c>
      <c r="C81" s="8">
        <v>1631</v>
      </c>
      <c r="D81" s="29">
        <v>0.61312078479460452</v>
      </c>
      <c r="E81" t="s">
        <v>1541</v>
      </c>
    </row>
    <row r="82" spans="1:6">
      <c r="A82" t="s">
        <v>1542</v>
      </c>
      <c r="B82" s="8">
        <v>1</v>
      </c>
      <c r="C82" s="8">
        <v>1678</v>
      </c>
      <c r="D82" s="29">
        <v>0.59594755661501786</v>
      </c>
      <c r="F82" t="s">
        <v>194</v>
      </c>
    </row>
    <row r="83" spans="1:6">
      <c r="A83" t="s">
        <v>1543</v>
      </c>
      <c r="B83" s="8">
        <v>1</v>
      </c>
      <c r="C83" s="8">
        <v>1721</v>
      </c>
      <c r="D83" s="29">
        <v>0.58105752469494476</v>
      </c>
      <c r="E83" t="s">
        <v>107</v>
      </c>
    </row>
    <row r="84" spans="1:6">
      <c r="A84" t="s">
        <v>1544</v>
      </c>
      <c r="B84" s="8">
        <v>3</v>
      </c>
      <c r="C84" s="8">
        <v>5172</v>
      </c>
      <c r="D84" s="29">
        <v>0.58004640371229699</v>
      </c>
      <c r="E84" t="s">
        <v>1545</v>
      </c>
      <c r="F84" t="s">
        <v>1546</v>
      </c>
    </row>
    <row r="85" spans="1:6">
      <c r="A85" t="s">
        <v>1547</v>
      </c>
      <c r="B85" s="8">
        <v>1</v>
      </c>
      <c r="C85" s="8">
        <v>1830</v>
      </c>
      <c r="D85" s="29">
        <v>0.54644808743169404</v>
      </c>
      <c r="E85" t="s">
        <v>1548</v>
      </c>
      <c r="F85" t="s">
        <v>1549</v>
      </c>
    </row>
    <row r="86" spans="1:6">
      <c r="A86" t="s">
        <v>53</v>
      </c>
      <c r="B86" s="8">
        <v>2</v>
      </c>
      <c r="C86" s="8">
        <v>3759</v>
      </c>
      <c r="D86" s="29">
        <v>0.53205639797818571</v>
      </c>
      <c r="E86" t="s">
        <v>54</v>
      </c>
      <c r="F86" t="s">
        <v>1550</v>
      </c>
    </row>
    <row r="87" spans="1:6">
      <c r="A87" t="s">
        <v>1551</v>
      </c>
      <c r="B87" s="8">
        <v>1</v>
      </c>
      <c r="C87" s="8">
        <v>2280</v>
      </c>
      <c r="D87" s="29">
        <v>0.43859649122807021</v>
      </c>
      <c r="E87" t="s">
        <v>107</v>
      </c>
    </row>
    <row r="88" spans="1:6">
      <c r="A88" t="s">
        <v>1552</v>
      </c>
      <c r="B88" s="8">
        <v>1</v>
      </c>
      <c r="C88" s="8">
        <v>2538</v>
      </c>
      <c r="D88" s="29">
        <v>0.39401103230890466</v>
      </c>
      <c r="E88" t="s">
        <v>1553</v>
      </c>
    </row>
    <row r="89" spans="1:6">
      <c r="A89" t="s">
        <v>1554</v>
      </c>
      <c r="B89" s="8">
        <v>1</v>
      </c>
      <c r="C89" s="8">
        <v>2895</v>
      </c>
      <c r="D89" s="29">
        <v>0.34542314335060448</v>
      </c>
      <c r="E89" t="s">
        <v>107</v>
      </c>
    </row>
    <row r="90" spans="1:6">
      <c r="A90" t="s">
        <v>1555</v>
      </c>
      <c r="B90" s="8">
        <v>1</v>
      </c>
      <c r="C90" s="8">
        <v>4224</v>
      </c>
      <c r="D90" s="29">
        <v>0.23674242424242425</v>
      </c>
      <c r="E90" t="s">
        <v>1556</v>
      </c>
      <c r="F90" t="s">
        <v>1557</v>
      </c>
    </row>
  </sheetData>
  <pageMargins left="0.7" right="0.7" top="0.78740157499999996" bottom="0.78740157499999996" header="0.3" footer="0.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9"/>
  <sheetViews>
    <sheetView workbookViewId="0"/>
  </sheetViews>
  <sheetFormatPr baseColWidth="10" defaultRowHeight="14" x14ac:dyDescent="0"/>
  <cols>
    <col min="1" max="1" width="17" customWidth="1"/>
    <col min="2" max="2" width="15.5" bestFit="1" customWidth="1"/>
    <col min="3" max="3" width="82.5" bestFit="1" customWidth="1"/>
    <col min="4" max="4" width="10.5" style="8" bestFit="1" customWidth="1"/>
    <col min="5" max="5" width="10.1640625" style="8" bestFit="1" customWidth="1"/>
    <col min="6" max="6" width="21.33203125" style="8" bestFit="1" customWidth="1"/>
    <col min="7" max="7" width="8.1640625" style="28" bestFit="1" customWidth="1"/>
    <col min="8" max="8" width="4.5" style="29" bestFit="1" customWidth="1"/>
    <col min="9" max="9" width="8.33203125" style="28" bestFit="1" customWidth="1"/>
    <col min="10" max="10" width="8.6640625" style="28" bestFit="1" customWidth="1"/>
  </cols>
  <sheetData>
    <row r="1" spans="1:10">
      <c r="A1" t="s">
        <v>744</v>
      </c>
    </row>
    <row r="2" spans="1:10">
      <c r="A2" s="1" t="s">
        <v>3184</v>
      </c>
    </row>
    <row r="4" spans="1:10" s="18" customFormat="1">
      <c r="A4" s="18" t="s">
        <v>745</v>
      </c>
      <c r="B4" s="18" t="s">
        <v>214</v>
      </c>
      <c r="C4" s="18" t="s">
        <v>100</v>
      </c>
      <c r="D4" s="21" t="s">
        <v>215</v>
      </c>
      <c r="E4" s="21" t="s">
        <v>746</v>
      </c>
      <c r="F4" s="21" t="s">
        <v>3163</v>
      </c>
      <c r="G4" s="30" t="s">
        <v>3164</v>
      </c>
      <c r="H4" s="31" t="s">
        <v>216</v>
      </c>
      <c r="I4" s="30" t="s">
        <v>3161</v>
      </c>
      <c r="J4" s="30" t="s">
        <v>3162</v>
      </c>
    </row>
    <row r="5" spans="1:10">
      <c r="A5" t="s">
        <v>747</v>
      </c>
      <c r="B5" t="s">
        <v>1733</v>
      </c>
      <c r="C5" t="s">
        <v>218</v>
      </c>
      <c r="D5" s="8">
        <v>750</v>
      </c>
      <c r="E5" s="8">
        <v>15</v>
      </c>
      <c r="F5" s="8">
        <v>22</v>
      </c>
      <c r="G5" s="28">
        <v>3.99491</v>
      </c>
      <c r="H5" s="29">
        <v>4.5453979755119798E-16</v>
      </c>
      <c r="I5" s="28">
        <v>3.99491</v>
      </c>
      <c r="J5" s="28">
        <v>3.99491</v>
      </c>
    </row>
    <row r="6" spans="1:10">
      <c r="A6" t="s">
        <v>748</v>
      </c>
      <c r="B6" t="s">
        <v>2867</v>
      </c>
      <c r="C6" t="s">
        <v>218</v>
      </c>
      <c r="D6" s="8">
        <v>849</v>
      </c>
      <c r="E6" s="8">
        <v>8</v>
      </c>
      <c r="F6" s="8">
        <v>22</v>
      </c>
      <c r="G6" s="28">
        <v>3.46244</v>
      </c>
      <c r="H6" s="29">
        <v>4.5453979755119798E-16</v>
      </c>
      <c r="I6" s="28">
        <v>3.46244</v>
      </c>
      <c r="J6" s="28">
        <v>3.46244</v>
      </c>
    </row>
    <row r="7" spans="1:10">
      <c r="A7" t="s">
        <v>749</v>
      </c>
      <c r="B7" t="s">
        <v>1838</v>
      </c>
      <c r="C7" t="s">
        <v>545</v>
      </c>
      <c r="D7" s="8">
        <v>2793</v>
      </c>
      <c r="E7" s="8">
        <v>18</v>
      </c>
      <c r="F7" s="8">
        <v>22</v>
      </c>
      <c r="G7" s="28">
        <v>2.4176572727272698</v>
      </c>
      <c r="H7" s="29">
        <v>4.7376378299519802E-2</v>
      </c>
      <c r="I7" s="28">
        <v>2.4030200000000002</v>
      </c>
      <c r="J7" s="28">
        <v>2.5640299999999998</v>
      </c>
    </row>
    <row r="8" spans="1:10">
      <c r="A8" t="s">
        <v>750</v>
      </c>
      <c r="B8" t="s">
        <v>1787</v>
      </c>
      <c r="C8" t="s">
        <v>751</v>
      </c>
      <c r="D8" s="8">
        <v>1773</v>
      </c>
      <c r="E8" s="8">
        <v>9</v>
      </c>
      <c r="F8" s="8">
        <v>22</v>
      </c>
      <c r="G8" s="28">
        <v>2.2274349999999998</v>
      </c>
      <c r="H8" s="29">
        <v>0.35355822035213902</v>
      </c>
      <c r="I8" s="28">
        <v>1.15716</v>
      </c>
      <c r="J8" s="28">
        <v>2.65029</v>
      </c>
    </row>
    <row r="9" spans="1:10">
      <c r="A9" t="s">
        <v>752</v>
      </c>
      <c r="B9" t="s">
        <v>1551</v>
      </c>
      <c r="C9" t="s">
        <v>753</v>
      </c>
      <c r="D9" s="8">
        <v>2256</v>
      </c>
      <c r="E9" s="8">
        <v>16</v>
      </c>
      <c r="F9" s="8">
        <v>22</v>
      </c>
      <c r="G9" s="28">
        <v>2.1883940909090902</v>
      </c>
      <c r="H9" s="29">
        <v>0.19006826792745701</v>
      </c>
      <c r="I9" s="28">
        <v>1.38459</v>
      </c>
      <c r="J9" s="28">
        <v>2.3867600000000002</v>
      </c>
    </row>
    <row r="10" spans="1:10">
      <c r="A10" t="s">
        <v>754</v>
      </c>
      <c r="B10" t="s">
        <v>2013</v>
      </c>
      <c r="C10" t="s">
        <v>755</v>
      </c>
      <c r="D10" s="8">
        <v>2262</v>
      </c>
      <c r="E10" s="8">
        <v>8</v>
      </c>
      <c r="F10" s="8">
        <v>1</v>
      </c>
      <c r="G10" s="28">
        <v>2.1544400000000001</v>
      </c>
      <c r="H10" s="29">
        <v>0</v>
      </c>
      <c r="I10" s="28">
        <v>2.1544400000000001</v>
      </c>
      <c r="J10" s="28">
        <v>2.1544400000000001</v>
      </c>
    </row>
    <row r="11" spans="1:10">
      <c r="A11" t="s">
        <v>756</v>
      </c>
      <c r="B11" t="s">
        <v>1843</v>
      </c>
      <c r="C11" t="s">
        <v>312</v>
      </c>
      <c r="D11" s="8">
        <v>2319</v>
      </c>
      <c r="E11" s="8">
        <v>8</v>
      </c>
      <c r="F11" s="8">
        <v>22</v>
      </c>
      <c r="G11" s="28">
        <v>2.070462</v>
      </c>
      <c r="H11" s="29">
        <v>0.38224015744779405</v>
      </c>
      <c r="I11" s="28">
        <v>0.96778199999999992</v>
      </c>
      <c r="J11" s="28">
        <v>2.2616900000000002</v>
      </c>
    </row>
    <row r="12" spans="1:10">
      <c r="A12" t="s">
        <v>757</v>
      </c>
      <c r="B12" t="s">
        <v>1947</v>
      </c>
      <c r="C12" t="s">
        <v>594</v>
      </c>
      <c r="D12" s="8">
        <v>1146</v>
      </c>
      <c r="E12" s="8">
        <v>8</v>
      </c>
      <c r="F12" s="8">
        <v>22</v>
      </c>
      <c r="G12" s="28">
        <v>2.0196290909090902</v>
      </c>
      <c r="H12" s="29">
        <v>9.7551026008569797E-2</v>
      </c>
      <c r="I12" s="28">
        <v>1.98949</v>
      </c>
      <c r="J12" s="28">
        <v>2.3210199999999999</v>
      </c>
    </row>
    <row r="13" spans="1:10">
      <c r="A13" t="s">
        <v>758</v>
      </c>
      <c r="B13" t="s">
        <v>2868</v>
      </c>
      <c r="C13" t="s">
        <v>589</v>
      </c>
      <c r="D13" s="8">
        <v>1383</v>
      </c>
      <c r="E13" s="8">
        <v>7</v>
      </c>
      <c r="F13" s="8">
        <v>22</v>
      </c>
      <c r="G13" s="28">
        <v>1.9406300000000001</v>
      </c>
      <c r="H13" s="29">
        <v>6.8180969632679697E-16</v>
      </c>
      <c r="I13" s="28">
        <v>1.9406300000000001</v>
      </c>
      <c r="J13" s="28">
        <v>1.9406300000000001</v>
      </c>
    </row>
    <row r="14" spans="1:10">
      <c r="A14" t="s">
        <v>759</v>
      </c>
      <c r="B14" t="s">
        <v>2869</v>
      </c>
      <c r="C14" t="s">
        <v>736</v>
      </c>
      <c r="D14" s="8">
        <v>2049</v>
      </c>
      <c r="E14" s="8">
        <v>7</v>
      </c>
      <c r="F14" s="8">
        <v>22</v>
      </c>
      <c r="G14" s="28">
        <v>1.89067772727273</v>
      </c>
      <c r="H14" s="29">
        <v>0.11084398984638201</v>
      </c>
      <c r="I14" s="28">
        <v>1.6181399999999999</v>
      </c>
      <c r="J14" s="28">
        <v>1.93371</v>
      </c>
    </row>
    <row r="15" spans="1:10">
      <c r="A15" t="s">
        <v>760</v>
      </c>
      <c r="B15" t="s">
        <v>2870</v>
      </c>
      <c r="C15" t="s">
        <v>761</v>
      </c>
      <c r="D15" s="8">
        <v>1278</v>
      </c>
      <c r="E15" s="8">
        <v>7</v>
      </c>
      <c r="F15" s="8">
        <v>5</v>
      </c>
      <c r="G15" s="28">
        <v>1.8223500000000001</v>
      </c>
      <c r="H15" s="29">
        <v>0</v>
      </c>
      <c r="I15" s="28">
        <v>1.8223500000000001</v>
      </c>
      <c r="J15" s="28">
        <v>1.8223500000000001</v>
      </c>
    </row>
    <row r="16" spans="1:10">
      <c r="A16" t="s">
        <v>762</v>
      </c>
      <c r="B16" t="s">
        <v>2082</v>
      </c>
      <c r="C16" t="s">
        <v>218</v>
      </c>
      <c r="D16" s="8">
        <v>1452</v>
      </c>
      <c r="E16" s="8">
        <v>8</v>
      </c>
      <c r="F16" s="8">
        <v>22</v>
      </c>
      <c r="G16" s="28">
        <v>1.79801218181818</v>
      </c>
      <c r="H16" s="29">
        <v>0.20933567658522501</v>
      </c>
      <c r="I16" s="28">
        <v>0.90797799999999995</v>
      </c>
      <c r="J16" s="28">
        <v>2.1334499999999998</v>
      </c>
    </row>
    <row r="17" spans="1:10">
      <c r="A17" t="s">
        <v>763</v>
      </c>
      <c r="B17" t="s">
        <v>1584</v>
      </c>
      <c r="C17" t="s">
        <v>764</v>
      </c>
      <c r="D17" s="8">
        <v>864</v>
      </c>
      <c r="E17" s="8">
        <v>22</v>
      </c>
      <c r="F17" s="8">
        <v>22</v>
      </c>
      <c r="G17" s="28">
        <v>1.7449645454545402</v>
      </c>
      <c r="H17" s="29">
        <v>4.5169515291713196E-2</v>
      </c>
      <c r="I17" s="28">
        <v>1.71794</v>
      </c>
      <c r="J17" s="28">
        <v>1.81711</v>
      </c>
    </row>
    <row r="18" spans="1:10">
      <c r="A18" t="s">
        <v>765</v>
      </c>
      <c r="B18" t="s">
        <v>1803</v>
      </c>
      <c r="C18" t="s">
        <v>218</v>
      </c>
      <c r="D18" s="8">
        <v>576</v>
      </c>
      <c r="E18" s="8">
        <v>6</v>
      </c>
      <c r="F18" s="8">
        <v>5</v>
      </c>
      <c r="G18" s="28">
        <v>1.5806800000000001</v>
      </c>
      <c r="H18" s="29">
        <v>0</v>
      </c>
      <c r="I18" s="28">
        <v>1.5806800000000001</v>
      </c>
      <c r="J18" s="28">
        <v>1.5806800000000001</v>
      </c>
    </row>
    <row r="19" spans="1:10">
      <c r="A19" t="s">
        <v>766</v>
      </c>
      <c r="B19" t="s">
        <v>2871</v>
      </c>
      <c r="C19" t="s">
        <v>624</v>
      </c>
      <c r="D19" s="8">
        <v>1758</v>
      </c>
      <c r="E19" s="8">
        <v>6</v>
      </c>
      <c r="F19" s="8">
        <v>22</v>
      </c>
      <c r="G19" s="28">
        <v>1.5757054545454601</v>
      </c>
      <c r="H19" s="29">
        <v>7.8680019411192102E-4</v>
      </c>
      <c r="I19" s="28">
        <v>1.5754000000000001</v>
      </c>
      <c r="J19" s="28">
        <v>1.5776400000000002</v>
      </c>
    </row>
    <row r="20" spans="1:10">
      <c r="A20" t="s">
        <v>767</v>
      </c>
      <c r="B20" t="s">
        <v>2061</v>
      </c>
      <c r="C20" t="s">
        <v>218</v>
      </c>
      <c r="D20" s="8">
        <v>1125</v>
      </c>
      <c r="E20" s="8">
        <v>6</v>
      </c>
      <c r="F20" s="8">
        <v>22</v>
      </c>
      <c r="G20" s="28">
        <v>1.53689272727273</v>
      </c>
      <c r="H20" s="29">
        <v>6.6168974328127295E-2</v>
      </c>
      <c r="I20" s="28">
        <v>1.24064</v>
      </c>
      <c r="J20" s="28">
        <v>1.5510000000000002</v>
      </c>
    </row>
    <row r="21" spans="1:10">
      <c r="A21" t="s">
        <v>768</v>
      </c>
      <c r="B21" t="s">
        <v>1714</v>
      </c>
      <c r="C21" t="s">
        <v>296</v>
      </c>
      <c r="D21" s="8">
        <v>1509</v>
      </c>
      <c r="E21" s="8">
        <v>6</v>
      </c>
      <c r="F21" s="8">
        <v>12</v>
      </c>
      <c r="G21" s="28">
        <v>1.5353400000000001</v>
      </c>
      <c r="H21" s="29">
        <v>2.3191802605775099E-16</v>
      </c>
      <c r="I21" s="28">
        <v>1.5353400000000001</v>
      </c>
      <c r="J21" s="28">
        <v>1.5353400000000001</v>
      </c>
    </row>
    <row r="22" spans="1:10">
      <c r="A22" t="s">
        <v>769</v>
      </c>
      <c r="B22" t="s">
        <v>2872</v>
      </c>
      <c r="C22" t="s">
        <v>770</v>
      </c>
      <c r="D22" s="8">
        <v>852</v>
      </c>
      <c r="E22" s="8">
        <v>6</v>
      </c>
      <c r="F22" s="8">
        <v>22</v>
      </c>
      <c r="G22" s="28">
        <v>1.51658</v>
      </c>
      <c r="H22" s="29">
        <v>4.5453979755119798E-16</v>
      </c>
      <c r="I22" s="28">
        <v>1.51658</v>
      </c>
      <c r="J22" s="28">
        <v>1.51658</v>
      </c>
    </row>
    <row r="23" spans="1:10">
      <c r="A23" t="s">
        <v>771</v>
      </c>
      <c r="B23" t="s">
        <v>1741</v>
      </c>
      <c r="C23" t="s">
        <v>770</v>
      </c>
      <c r="D23" s="8">
        <v>2775</v>
      </c>
      <c r="E23" s="8">
        <v>6</v>
      </c>
      <c r="F23" s="8">
        <v>1</v>
      </c>
      <c r="G23" s="28">
        <v>1.5067599999999999</v>
      </c>
      <c r="H23" s="29">
        <v>0</v>
      </c>
      <c r="I23" s="28">
        <v>1.5067599999999999</v>
      </c>
      <c r="J23" s="28">
        <v>1.5067599999999999</v>
      </c>
    </row>
    <row r="24" spans="1:10">
      <c r="A24" t="s">
        <v>772</v>
      </c>
      <c r="B24" t="s">
        <v>1621</v>
      </c>
      <c r="C24" t="s">
        <v>773</v>
      </c>
      <c r="D24" s="8">
        <v>1914</v>
      </c>
      <c r="E24" s="8">
        <v>8</v>
      </c>
      <c r="F24" s="8">
        <v>20</v>
      </c>
      <c r="G24" s="28">
        <v>1.4777635999999998</v>
      </c>
      <c r="H24" s="29">
        <v>0.152449835360046</v>
      </c>
      <c r="I24" s="28">
        <v>0.89513199999999993</v>
      </c>
      <c r="J24" s="28">
        <v>1.79094</v>
      </c>
    </row>
    <row r="25" spans="1:10">
      <c r="A25" t="s">
        <v>774</v>
      </c>
      <c r="B25" t="s">
        <v>1520</v>
      </c>
      <c r="C25" t="s">
        <v>218</v>
      </c>
      <c r="D25" s="8">
        <v>1491</v>
      </c>
      <c r="E25" s="8">
        <v>20</v>
      </c>
      <c r="F25" s="8">
        <v>20</v>
      </c>
      <c r="G25" s="28">
        <v>1.46806865</v>
      </c>
      <c r="H25" s="29">
        <v>0.17375935543651502</v>
      </c>
      <c r="I25" s="28">
        <v>0.73053299999999999</v>
      </c>
      <c r="J25" s="28">
        <v>1.5087700000000002</v>
      </c>
    </row>
    <row r="26" spans="1:10">
      <c r="A26" t="s">
        <v>775</v>
      </c>
      <c r="B26" t="s">
        <v>2873</v>
      </c>
      <c r="C26" t="s">
        <v>218</v>
      </c>
      <c r="D26" s="8">
        <v>810</v>
      </c>
      <c r="E26" s="8">
        <v>3</v>
      </c>
      <c r="F26" s="8">
        <v>22</v>
      </c>
      <c r="G26" s="28">
        <v>1.4446845454545501</v>
      </c>
      <c r="H26" s="29">
        <v>3.5125892325865602E-3</v>
      </c>
      <c r="I26" s="28">
        <v>1.4405600000000001</v>
      </c>
      <c r="J26" s="28">
        <v>1.44754</v>
      </c>
    </row>
    <row r="27" spans="1:10">
      <c r="A27" t="s">
        <v>776</v>
      </c>
      <c r="B27" t="s">
        <v>2012</v>
      </c>
      <c r="C27" t="s">
        <v>218</v>
      </c>
      <c r="D27" s="8">
        <v>1308</v>
      </c>
      <c r="E27" s="8">
        <v>6</v>
      </c>
      <c r="F27" s="8">
        <v>22</v>
      </c>
      <c r="G27" s="28">
        <v>1.4052918181818199</v>
      </c>
      <c r="H27" s="29">
        <v>0.159915634443271</v>
      </c>
      <c r="I27" s="28">
        <v>1.24746</v>
      </c>
      <c r="J27" s="28">
        <v>1.5615100000000002</v>
      </c>
    </row>
    <row r="28" spans="1:10">
      <c r="A28" t="s">
        <v>777</v>
      </c>
      <c r="B28" t="s">
        <v>2874</v>
      </c>
      <c r="C28" t="s">
        <v>718</v>
      </c>
      <c r="D28" s="8">
        <v>2166</v>
      </c>
      <c r="E28" s="8">
        <v>6</v>
      </c>
      <c r="F28" s="8">
        <v>22</v>
      </c>
      <c r="G28" s="28">
        <v>1.39747</v>
      </c>
      <c r="H28" s="29">
        <v>6.8180969632679697E-16</v>
      </c>
      <c r="I28" s="28">
        <v>1.39747</v>
      </c>
      <c r="J28" s="28">
        <v>1.39747</v>
      </c>
    </row>
    <row r="29" spans="1:10">
      <c r="A29" t="s">
        <v>778</v>
      </c>
      <c r="B29" t="s">
        <v>2875</v>
      </c>
      <c r="C29" t="s">
        <v>218</v>
      </c>
      <c r="D29" s="8">
        <v>732</v>
      </c>
      <c r="E29" s="8">
        <v>6</v>
      </c>
      <c r="F29" s="8">
        <v>22</v>
      </c>
      <c r="G29" s="28">
        <v>1.38840772727273</v>
      </c>
      <c r="H29" s="29">
        <v>0.13111293626676801</v>
      </c>
      <c r="I29" s="28">
        <v>1.01485</v>
      </c>
      <c r="J29" s="28">
        <v>1.71759</v>
      </c>
    </row>
    <row r="30" spans="1:10">
      <c r="A30" t="s">
        <v>779</v>
      </c>
      <c r="B30" t="s">
        <v>2009</v>
      </c>
      <c r="C30" t="s">
        <v>441</v>
      </c>
      <c r="D30" s="8">
        <v>1332</v>
      </c>
      <c r="E30" s="8">
        <v>5</v>
      </c>
      <c r="F30" s="8">
        <v>1</v>
      </c>
      <c r="G30" s="28">
        <v>1.32779</v>
      </c>
      <c r="H30" s="29">
        <v>0</v>
      </c>
      <c r="I30" s="28">
        <v>1.32779</v>
      </c>
      <c r="J30" s="28">
        <v>1.32779</v>
      </c>
    </row>
    <row r="31" spans="1:10">
      <c r="A31" t="s">
        <v>780</v>
      </c>
      <c r="B31" t="s">
        <v>1652</v>
      </c>
      <c r="C31" t="s">
        <v>781</v>
      </c>
      <c r="D31" s="8">
        <v>510</v>
      </c>
      <c r="E31" s="8">
        <v>12</v>
      </c>
      <c r="F31" s="8">
        <v>7</v>
      </c>
      <c r="G31" s="28">
        <v>1.3056294285714301</v>
      </c>
      <c r="H31" s="29">
        <v>0.147528604962854</v>
      </c>
      <c r="I31" s="28">
        <v>0.97106599999999998</v>
      </c>
      <c r="J31" s="28">
        <v>1.3613900000000001</v>
      </c>
    </row>
    <row r="32" spans="1:10">
      <c r="A32" t="s">
        <v>782</v>
      </c>
      <c r="B32" t="s">
        <v>2876</v>
      </c>
      <c r="C32" t="s">
        <v>642</v>
      </c>
      <c r="D32" s="8">
        <v>1170</v>
      </c>
      <c r="E32" s="8">
        <v>5</v>
      </c>
      <c r="F32" s="8">
        <v>22</v>
      </c>
      <c r="G32" s="28">
        <v>1.28379</v>
      </c>
      <c r="H32" s="29">
        <v>0</v>
      </c>
      <c r="I32" s="28">
        <v>1.28379</v>
      </c>
      <c r="J32" s="28">
        <v>1.28379</v>
      </c>
    </row>
    <row r="33" spans="1:10">
      <c r="A33" t="s">
        <v>783</v>
      </c>
      <c r="B33" t="s">
        <v>1842</v>
      </c>
      <c r="C33" t="s">
        <v>638</v>
      </c>
      <c r="D33" s="8">
        <v>2838</v>
      </c>
      <c r="E33" s="8">
        <v>11</v>
      </c>
      <c r="F33" s="8">
        <v>22</v>
      </c>
      <c r="G33" s="28">
        <v>1.2825618181818199</v>
      </c>
      <c r="H33" s="29">
        <v>0.14636604207509102</v>
      </c>
      <c r="I33" s="28">
        <v>1.0732299999999999</v>
      </c>
      <c r="J33" s="28">
        <v>1.38025</v>
      </c>
    </row>
    <row r="34" spans="1:10">
      <c r="A34" t="s">
        <v>784</v>
      </c>
      <c r="B34" t="s">
        <v>1812</v>
      </c>
      <c r="C34" t="s">
        <v>337</v>
      </c>
      <c r="D34" s="8">
        <v>636</v>
      </c>
      <c r="E34" s="8">
        <v>5</v>
      </c>
      <c r="F34" s="8">
        <v>1</v>
      </c>
      <c r="G34" s="28">
        <v>1.28105</v>
      </c>
      <c r="H34" s="29">
        <v>0</v>
      </c>
      <c r="I34" s="28">
        <v>1.28105</v>
      </c>
      <c r="J34" s="28">
        <v>1.28105</v>
      </c>
    </row>
    <row r="35" spans="1:10">
      <c r="A35" t="s">
        <v>785</v>
      </c>
      <c r="B35" t="s">
        <v>1645</v>
      </c>
      <c r="C35" t="s">
        <v>346</v>
      </c>
      <c r="D35" s="8">
        <v>1986</v>
      </c>
      <c r="E35" s="8">
        <v>5</v>
      </c>
      <c r="F35" s="8">
        <v>2</v>
      </c>
      <c r="G35" s="28">
        <v>1.2650999999999999</v>
      </c>
      <c r="H35" s="29">
        <v>0</v>
      </c>
      <c r="I35" s="28">
        <v>1.2650999999999999</v>
      </c>
      <c r="J35" s="28">
        <v>1.2650999999999999</v>
      </c>
    </row>
    <row r="36" spans="1:10">
      <c r="A36" t="s">
        <v>786</v>
      </c>
      <c r="B36" t="s">
        <v>2877</v>
      </c>
      <c r="C36" t="s">
        <v>498</v>
      </c>
      <c r="D36" s="8">
        <v>2034</v>
      </c>
      <c r="E36" s="8">
        <v>5</v>
      </c>
      <c r="F36" s="8">
        <v>22</v>
      </c>
      <c r="G36" s="28">
        <v>1.26047</v>
      </c>
      <c r="H36" s="29">
        <v>6.8180969632679697E-16</v>
      </c>
      <c r="I36" s="28">
        <v>1.26047</v>
      </c>
      <c r="J36" s="28">
        <v>1.26047</v>
      </c>
    </row>
    <row r="37" spans="1:10">
      <c r="A37" t="s">
        <v>787</v>
      </c>
      <c r="B37" t="s">
        <v>1608</v>
      </c>
      <c r="C37" t="s">
        <v>526</v>
      </c>
      <c r="D37" s="8">
        <v>1977</v>
      </c>
      <c r="E37" s="8">
        <v>6</v>
      </c>
      <c r="F37" s="8">
        <v>22</v>
      </c>
      <c r="G37" s="28">
        <v>1.25160227272727</v>
      </c>
      <c r="H37" s="29">
        <v>0.119172194740848</v>
      </c>
      <c r="I37" s="28">
        <v>1.19658</v>
      </c>
      <c r="J37" s="28">
        <v>1.4985900000000001</v>
      </c>
    </row>
    <row r="38" spans="1:10">
      <c r="A38" t="s">
        <v>788</v>
      </c>
      <c r="B38" t="s">
        <v>1604</v>
      </c>
      <c r="C38" t="s">
        <v>612</v>
      </c>
      <c r="D38" s="8">
        <v>4191</v>
      </c>
      <c r="E38" s="8">
        <v>6</v>
      </c>
      <c r="F38" s="8">
        <v>20</v>
      </c>
      <c r="G38" s="28">
        <v>1.2423175</v>
      </c>
      <c r="H38" s="29">
        <v>6.8680827928906008E-2</v>
      </c>
      <c r="I38" s="28">
        <v>1.2269600000000001</v>
      </c>
      <c r="J38" s="28">
        <v>1.5341100000000001</v>
      </c>
    </row>
    <row r="39" spans="1:10">
      <c r="A39" t="s">
        <v>789</v>
      </c>
      <c r="B39" t="s">
        <v>2878</v>
      </c>
      <c r="C39" t="s">
        <v>725</v>
      </c>
      <c r="D39" s="8">
        <v>1146</v>
      </c>
      <c r="E39" s="8">
        <v>5</v>
      </c>
      <c r="F39" s="8">
        <v>22</v>
      </c>
      <c r="G39" s="28">
        <v>1.2401900000000001</v>
      </c>
      <c r="H39" s="29">
        <v>6.8180969632679697E-16</v>
      </c>
      <c r="I39" s="28">
        <v>1.2401900000000001</v>
      </c>
      <c r="J39" s="28">
        <v>1.2401900000000001</v>
      </c>
    </row>
    <row r="40" spans="1:10">
      <c r="A40" t="s">
        <v>790</v>
      </c>
      <c r="B40" t="s">
        <v>2879</v>
      </c>
      <c r="C40" t="s">
        <v>446</v>
      </c>
      <c r="D40" s="8">
        <v>1581</v>
      </c>
      <c r="E40" s="8">
        <v>5</v>
      </c>
      <c r="F40" s="8">
        <v>22</v>
      </c>
      <c r="G40" s="28">
        <v>1.23354581818182</v>
      </c>
      <c r="H40" s="29">
        <v>0.11393990811017801</v>
      </c>
      <c r="I40" s="28">
        <v>0.95339599999999991</v>
      </c>
      <c r="J40" s="28">
        <v>1.2777799999999999</v>
      </c>
    </row>
    <row r="41" spans="1:10">
      <c r="A41" t="s">
        <v>791</v>
      </c>
      <c r="B41" t="s">
        <v>2880</v>
      </c>
      <c r="C41" t="s">
        <v>714</v>
      </c>
      <c r="D41" s="8">
        <v>651</v>
      </c>
      <c r="E41" s="8">
        <v>5</v>
      </c>
      <c r="F41" s="8">
        <v>22</v>
      </c>
      <c r="G41" s="28">
        <v>1.2286281818181801</v>
      </c>
      <c r="H41" s="29">
        <v>1.2358287613062501E-4</v>
      </c>
      <c r="I41" s="28">
        <v>1.2285900000000001</v>
      </c>
      <c r="J41" s="28">
        <v>1.2290099999999999</v>
      </c>
    </row>
    <row r="42" spans="1:10">
      <c r="A42" t="s">
        <v>792</v>
      </c>
      <c r="B42" t="s">
        <v>1969</v>
      </c>
      <c r="C42" t="s">
        <v>218</v>
      </c>
      <c r="D42" s="8">
        <v>2616</v>
      </c>
      <c r="E42" s="8">
        <v>9</v>
      </c>
      <c r="F42" s="8">
        <v>22</v>
      </c>
      <c r="G42" s="28">
        <v>1.22361504545455</v>
      </c>
      <c r="H42" s="29">
        <v>0.45053156844295</v>
      </c>
      <c r="I42" s="28">
        <v>0.90679699999999996</v>
      </c>
      <c r="J42" s="28">
        <v>2.1187100000000001</v>
      </c>
    </row>
    <row r="43" spans="1:10">
      <c r="A43" t="s">
        <v>793</v>
      </c>
      <c r="B43" t="s">
        <v>1740</v>
      </c>
      <c r="C43" t="s">
        <v>794</v>
      </c>
      <c r="D43" s="8">
        <v>609</v>
      </c>
      <c r="E43" s="8">
        <v>5</v>
      </c>
      <c r="F43" s="8">
        <v>22</v>
      </c>
      <c r="G43" s="28">
        <v>1.19536181818182</v>
      </c>
      <c r="H43" s="29">
        <v>0.175671252266064</v>
      </c>
      <c r="I43" s="28">
        <v>1.06562</v>
      </c>
      <c r="J43" s="28">
        <v>1.42241</v>
      </c>
    </row>
    <row r="44" spans="1:10">
      <c r="A44" t="s">
        <v>795</v>
      </c>
      <c r="B44" t="s">
        <v>1639</v>
      </c>
      <c r="C44" t="s">
        <v>357</v>
      </c>
      <c r="D44" s="8">
        <v>1833</v>
      </c>
      <c r="E44" s="8">
        <v>5</v>
      </c>
      <c r="F44" s="8">
        <v>2</v>
      </c>
      <c r="G44" s="28">
        <v>1.19093</v>
      </c>
      <c r="H44" s="29">
        <v>0</v>
      </c>
      <c r="I44" s="28">
        <v>1.19093</v>
      </c>
      <c r="J44" s="28">
        <v>1.19093</v>
      </c>
    </row>
    <row r="45" spans="1:10">
      <c r="A45" t="s">
        <v>796</v>
      </c>
      <c r="B45" t="s">
        <v>1619</v>
      </c>
      <c r="C45" t="s">
        <v>631</v>
      </c>
      <c r="D45" s="8">
        <v>1296</v>
      </c>
      <c r="E45" s="8">
        <v>5</v>
      </c>
      <c r="F45" s="8">
        <v>22</v>
      </c>
      <c r="G45" s="28">
        <v>1.1647774545454501</v>
      </c>
      <c r="H45" s="29">
        <v>8.74806673590975E-2</v>
      </c>
      <c r="I45" s="28">
        <v>0.89326000000000005</v>
      </c>
      <c r="J45" s="28">
        <v>1.1951800000000001</v>
      </c>
    </row>
    <row r="46" spans="1:10">
      <c r="A46" t="s">
        <v>797</v>
      </c>
      <c r="B46" t="s">
        <v>2881</v>
      </c>
      <c r="C46" t="s">
        <v>704</v>
      </c>
      <c r="D46" s="8">
        <v>2259</v>
      </c>
      <c r="E46" s="8">
        <v>5</v>
      </c>
      <c r="F46" s="8">
        <v>22</v>
      </c>
      <c r="G46" s="28">
        <v>1.1567400000000001</v>
      </c>
      <c r="H46" s="29">
        <v>6.8180969632679697E-16</v>
      </c>
      <c r="I46" s="28">
        <v>1.1567400000000001</v>
      </c>
      <c r="J46" s="28">
        <v>1.1567400000000001</v>
      </c>
    </row>
    <row r="47" spans="1:10">
      <c r="A47" t="s">
        <v>798</v>
      </c>
      <c r="B47" t="s">
        <v>2045</v>
      </c>
      <c r="C47" t="s">
        <v>650</v>
      </c>
      <c r="D47" s="8">
        <v>2046</v>
      </c>
      <c r="E47" s="8">
        <v>5</v>
      </c>
      <c r="F47" s="8">
        <v>22</v>
      </c>
      <c r="G47" s="28">
        <v>1.15610722727273</v>
      </c>
      <c r="H47" s="29">
        <v>0.13144787622111301</v>
      </c>
      <c r="I47" s="28">
        <v>0.91831699999999994</v>
      </c>
      <c r="J47" s="28">
        <v>1.2284900000000001</v>
      </c>
    </row>
    <row r="48" spans="1:10">
      <c r="A48" t="s">
        <v>799</v>
      </c>
      <c r="B48" t="s">
        <v>2882</v>
      </c>
      <c r="C48" t="s">
        <v>800</v>
      </c>
      <c r="D48" s="8">
        <v>1053</v>
      </c>
      <c r="E48" s="8">
        <v>5</v>
      </c>
      <c r="F48" s="8">
        <v>22</v>
      </c>
      <c r="G48" s="28">
        <v>1.14418</v>
      </c>
      <c r="H48" s="29">
        <v>4.5453979755119798E-16</v>
      </c>
      <c r="I48" s="28">
        <v>1.14418</v>
      </c>
      <c r="J48" s="28">
        <v>1.14418</v>
      </c>
    </row>
    <row r="49" spans="1:10">
      <c r="A49" t="s">
        <v>801</v>
      </c>
      <c r="B49" t="s">
        <v>1916</v>
      </c>
      <c r="C49" t="s">
        <v>301</v>
      </c>
      <c r="D49" s="8">
        <v>1329</v>
      </c>
      <c r="E49" s="8">
        <v>5</v>
      </c>
      <c r="F49" s="8">
        <v>1</v>
      </c>
      <c r="G49" s="28">
        <v>1.1403400000000001</v>
      </c>
      <c r="H49" s="29">
        <v>0</v>
      </c>
      <c r="I49" s="28">
        <v>1.1403400000000001</v>
      </c>
      <c r="J49" s="28">
        <v>1.1403400000000001</v>
      </c>
    </row>
    <row r="50" spans="1:10">
      <c r="A50" t="s">
        <v>802</v>
      </c>
      <c r="B50" t="s">
        <v>1509</v>
      </c>
      <c r="C50" t="s">
        <v>611</v>
      </c>
      <c r="D50" s="8">
        <v>657</v>
      </c>
      <c r="E50" s="8">
        <v>64</v>
      </c>
      <c r="F50" s="8">
        <v>22</v>
      </c>
      <c r="G50" s="28">
        <v>1.1389100000000001</v>
      </c>
      <c r="H50" s="29">
        <v>6.8180969632679697E-16</v>
      </c>
      <c r="I50" s="28">
        <v>1.1389100000000001</v>
      </c>
      <c r="J50" s="28">
        <v>1.1389100000000001</v>
      </c>
    </row>
    <row r="51" spans="1:10">
      <c r="A51" t="s">
        <v>803</v>
      </c>
      <c r="B51" t="s">
        <v>1898</v>
      </c>
      <c r="C51" t="s">
        <v>422</v>
      </c>
      <c r="D51" s="8">
        <v>1737</v>
      </c>
      <c r="E51" s="8">
        <v>6</v>
      </c>
      <c r="F51" s="8">
        <v>22</v>
      </c>
      <c r="G51" s="28">
        <v>1.1380116363636401</v>
      </c>
      <c r="H51" s="29">
        <v>0.17568333590231702</v>
      </c>
      <c r="I51" s="28">
        <v>0.59522799999999998</v>
      </c>
      <c r="J51" s="28">
        <v>1.19278</v>
      </c>
    </row>
    <row r="52" spans="1:10">
      <c r="A52" t="s">
        <v>804</v>
      </c>
      <c r="B52" t="s">
        <v>2112</v>
      </c>
      <c r="C52" t="s">
        <v>303</v>
      </c>
      <c r="D52" s="8">
        <v>1470</v>
      </c>
      <c r="E52" s="8">
        <v>5</v>
      </c>
      <c r="F52" s="8">
        <v>22</v>
      </c>
      <c r="G52" s="28">
        <v>1.12271409090909</v>
      </c>
      <c r="H52" s="29">
        <v>0.28845874644473402</v>
      </c>
      <c r="I52" s="28">
        <v>0.483043</v>
      </c>
      <c r="J52" s="28">
        <v>1.2946</v>
      </c>
    </row>
    <row r="53" spans="1:10">
      <c r="A53" t="s">
        <v>805</v>
      </c>
      <c r="B53" t="s">
        <v>1659</v>
      </c>
      <c r="C53" t="s">
        <v>368</v>
      </c>
      <c r="D53" s="8">
        <v>294</v>
      </c>
      <c r="E53" s="8">
        <v>67</v>
      </c>
      <c r="F53" s="8">
        <v>22</v>
      </c>
      <c r="G53" s="28">
        <v>1.08751136363636</v>
      </c>
      <c r="H53" s="29">
        <v>2.6589085532987399E-2</v>
      </c>
      <c r="I53" s="28">
        <v>1.01102</v>
      </c>
      <c r="J53" s="28">
        <v>1.09744</v>
      </c>
    </row>
    <row r="54" spans="1:10">
      <c r="A54" t="s">
        <v>806</v>
      </c>
      <c r="B54" t="s">
        <v>2883</v>
      </c>
      <c r="C54" t="s">
        <v>495</v>
      </c>
      <c r="D54" s="8">
        <v>339</v>
      </c>
      <c r="E54" s="8">
        <v>8</v>
      </c>
      <c r="F54" s="8">
        <v>22</v>
      </c>
      <c r="G54" s="28">
        <v>1.0700799999999999</v>
      </c>
      <c r="H54" s="29">
        <v>6.8180969632679697E-16</v>
      </c>
      <c r="I54" s="28">
        <v>1.0700799999999999</v>
      </c>
      <c r="J54" s="28">
        <v>1.0700799999999999</v>
      </c>
    </row>
    <row r="55" spans="1:10">
      <c r="A55" t="s">
        <v>807</v>
      </c>
      <c r="B55" t="s">
        <v>1706</v>
      </c>
      <c r="C55" t="s">
        <v>414</v>
      </c>
      <c r="D55" s="8">
        <v>1572</v>
      </c>
      <c r="E55" s="8">
        <v>6</v>
      </c>
      <c r="F55" s="8">
        <v>21</v>
      </c>
      <c r="G55" s="28">
        <v>1.0268031904761901</v>
      </c>
      <c r="H55" s="29">
        <v>0.25481912518600702</v>
      </c>
      <c r="I55" s="28">
        <v>0.58173900000000001</v>
      </c>
      <c r="J55" s="28">
        <v>1.1678900000000001</v>
      </c>
    </row>
    <row r="56" spans="1:10">
      <c r="A56" t="s">
        <v>808</v>
      </c>
      <c r="B56" t="s">
        <v>1748</v>
      </c>
      <c r="C56" t="s">
        <v>264</v>
      </c>
      <c r="D56" s="8">
        <v>2475</v>
      </c>
      <c r="E56" s="8">
        <v>7</v>
      </c>
      <c r="F56" s="8">
        <v>22</v>
      </c>
      <c r="G56" s="28">
        <v>1.0244078181818199</v>
      </c>
      <c r="H56" s="29">
        <v>0.23581341730065503</v>
      </c>
      <c r="I56" s="28">
        <v>0.57379000000000002</v>
      </c>
      <c r="J56" s="28">
        <v>1.1551499999999999</v>
      </c>
    </row>
    <row r="57" spans="1:10">
      <c r="A57" t="s">
        <v>809</v>
      </c>
      <c r="B57" t="s">
        <v>1901</v>
      </c>
      <c r="C57" t="s">
        <v>375</v>
      </c>
      <c r="D57" s="8">
        <v>2265</v>
      </c>
      <c r="E57" s="8">
        <v>9</v>
      </c>
      <c r="F57" s="8">
        <v>22</v>
      </c>
      <c r="G57" s="28">
        <v>1.0085475454545501</v>
      </c>
      <c r="H57" s="29">
        <v>0.10227372855781101</v>
      </c>
      <c r="I57" s="28">
        <v>0.69256799999999996</v>
      </c>
      <c r="J57" s="28">
        <v>1.04196</v>
      </c>
    </row>
    <row r="58" spans="1:10">
      <c r="A58" t="s">
        <v>810</v>
      </c>
      <c r="B58" t="s">
        <v>1867</v>
      </c>
      <c r="C58" t="s">
        <v>218</v>
      </c>
      <c r="D58" s="8">
        <v>1560</v>
      </c>
      <c r="E58" s="8">
        <v>10</v>
      </c>
      <c r="F58" s="8">
        <v>15</v>
      </c>
      <c r="G58" s="28">
        <v>1.0030422000000001</v>
      </c>
      <c r="H58" s="29">
        <v>0.14890469261779501</v>
      </c>
      <c r="I58" s="28">
        <v>0.71533099999999994</v>
      </c>
      <c r="J58" s="28">
        <v>1.07497</v>
      </c>
    </row>
    <row r="59" spans="1:10">
      <c r="A59" t="s">
        <v>811</v>
      </c>
      <c r="B59" t="s">
        <v>2884</v>
      </c>
      <c r="C59" t="s">
        <v>218</v>
      </c>
      <c r="D59" s="8">
        <v>606</v>
      </c>
      <c r="E59" s="8">
        <v>4</v>
      </c>
      <c r="F59" s="8">
        <v>1</v>
      </c>
      <c r="G59" s="28">
        <v>0.99762499999999998</v>
      </c>
      <c r="H59" s="29">
        <v>0</v>
      </c>
      <c r="I59" s="28">
        <v>0.99762499999999998</v>
      </c>
      <c r="J59" s="28">
        <v>0.99762499999999998</v>
      </c>
    </row>
    <row r="60" spans="1:10">
      <c r="A60" t="s">
        <v>812</v>
      </c>
      <c r="B60" t="s">
        <v>2002</v>
      </c>
      <c r="C60" t="s">
        <v>218</v>
      </c>
      <c r="D60" s="8">
        <v>1047</v>
      </c>
      <c r="E60" s="8">
        <v>5</v>
      </c>
      <c r="F60" s="8">
        <v>22</v>
      </c>
      <c r="G60" s="28">
        <v>0.99437318181818213</v>
      </c>
      <c r="H60" s="29">
        <v>0.112236178463366</v>
      </c>
      <c r="I60" s="28">
        <v>0.94844000000000006</v>
      </c>
      <c r="J60" s="28">
        <v>1.2714700000000001</v>
      </c>
    </row>
    <row r="61" spans="1:10">
      <c r="A61" t="s">
        <v>813</v>
      </c>
      <c r="B61" t="s">
        <v>1918</v>
      </c>
      <c r="C61" t="s">
        <v>220</v>
      </c>
      <c r="D61" s="8">
        <v>675</v>
      </c>
      <c r="E61" s="8">
        <v>6</v>
      </c>
      <c r="F61" s="8">
        <v>20</v>
      </c>
      <c r="G61" s="28">
        <v>0.99035089999999992</v>
      </c>
      <c r="H61" s="29">
        <v>5.3710352819545302E-4</v>
      </c>
      <c r="I61" s="28">
        <v>0.98806899999999998</v>
      </c>
      <c r="J61" s="28">
        <v>0.99047099999999999</v>
      </c>
    </row>
    <row r="62" spans="1:10">
      <c r="A62" t="s">
        <v>814</v>
      </c>
      <c r="B62" t="s">
        <v>1987</v>
      </c>
      <c r="C62" t="s">
        <v>218</v>
      </c>
      <c r="D62" s="8">
        <v>1389</v>
      </c>
      <c r="E62" s="8">
        <v>5</v>
      </c>
      <c r="F62" s="8">
        <v>22</v>
      </c>
      <c r="G62" s="28">
        <v>0.98758090909090912</v>
      </c>
      <c r="H62" s="29">
        <v>9.4433500835702303E-2</v>
      </c>
      <c r="I62" s="28">
        <v>0.95840499999999995</v>
      </c>
      <c r="J62" s="28">
        <v>1.2793399999999999</v>
      </c>
    </row>
    <row r="63" spans="1:10">
      <c r="A63" t="s">
        <v>815</v>
      </c>
      <c r="B63" t="s">
        <v>2885</v>
      </c>
      <c r="C63" t="s">
        <v>107</v>
      </c>
      <c r="D63" s="8">
        <v>270</v>
      </c>
      <c r="E63" s="8">
        <v>19</v>
      </c>
      <c r="F63" s="8">
        <v>15</v>
      </c>
      <c r="G63" s="28">
        <v>0.96875299999999998</v>
      </c>
      <c r="H63" s="29">
        <v>3.4475700261722399E-16</v>
      </c>
      <c r="I63" s="28">
        <v>0.96875299999999998</v>
      </c>
      <c r="J63" s="28">
        <v>0.96875299999999998</v>
      </c>
    </row>
    <row r="64" spans="1:10">
      <c r="A64" t="s">
        <v>816</v>
      </c>
      <c r="B64" t="s">
        <v>2886</v>
      </c>
      <c r="C64" t="s">
        <v>817</v>
      </c>
      <c r="D64" s="8">
        <v>624</v>
      </c>
      <c r="E64" s="8">
        <v>2</v>
      </c>
      <c r="F64" s="8">
        <v>22</v>
      </c>
      <c r="G64" s="28">
        <v>0.96315399999999995</v>
      </c>
      <c r="H64" s="29">
        <v>2.2726989877559899E-16</v>
      </c>
      <c r="I64" s="28">
        <v>0.96315399999999995</v>
      </c>
      <c r="J64" s="28">
        <v>0.96315399999999995</v>
      </c>
    </row>
    <row r="65" spans="1:10">
      <c r="A65" t="s">
        <v>818</v>
      </c>
      <c r="B65" t="s">
        <v>2887</v>
      </c>
      <c r="C65" t="s">
        <v>528</v>
      </c>
      <c r="D65" s="8">
        <v>1260</v>
      </c>
      <c r="E65" s="8">
        <v>4</v>
      </c>
      <c r="F65" s="8">
        <v>22</v>
      </c>
      <c r="G65" s="28">
        <v>0.95946090909090909</v>
      </c>
      <c r="H65" s="29">
        <v>8.2276652877095006E-3</v>
      </c>
      <c r="I65" s="28">
        <v>0.95617199999999991</v>
      </c>
      <c r="J65" s="28">
        <v>0.97968000000000011</v>
      </c>
    </row>
    <row r="66" spans="1:10">
      <c r="A66" t="s">
        <v>819</v>
      </c>
      <c r="B66" t="s">
        <v>1859</v>
      </c>
      <c r="C66" t="s">
        <v>449</v>
      </c>
      <c r="D66" s="8">
        <v>1704</v>
      </c>
      <c r="E66" s="8">
        <v>6</v>
      </c>
      <c r="F66" s="8">
        <v>22</v>
      </c>
      <c r="G66" s="28">
        <v>0.95472586363636402</v>
      </c>
      <c r="H66" s="29">
        <v>0.132536438523182</v>
      </c>
      <c r="I66" s="28">
        <v>0.92646899999999999</v>
      </c>
      <c r="J66" s="28">
        <v>1.5481199999999999</v>
      </c>
    </row>
    <row r="67" spans="1:10">
      <c r="A67" t="s">
        <v>820</v>
      </c>
      <c r="B67" t="s">
        <v>1854</v>
      </c>
      <c r="C67" t="s">
        <v>558</v>
      </c>
      <c r="D67" s="8">
        <v>939</v>
      </c>
      <c r="E67" s="8">
        <v>5</v>
      </c>
      <c r="F67" s="8">
        <v>22</v>
      </c>
      <c r="G67" s="28">
        <v>0.9427015454545451</v>
      </c>
      <c r="H67" s="29">
        <v>0.23809611974753203</v>
      </c>
      <c r="I67" s="28">
        <v>0.27309600000000001</v>
      </c>
      <c r="J67" s="28">
        <v>1.1072299999999999</v>
      </c>
    </row>
    <row r="68" spans="1:10">
      <c r="A68" t="s">
        <v>821</v>
      </c>
      <c r="B68" t="s">
        <v>2888</v>
      </c>
      <c r="C68" t="s">
        <v>822</v>
      </c>
      <c r="D68" s="8">
        <v>1044</v>
      </c>
      <c r="E68" s="8">
        <v>4</v>
      </c>
      <c r="F68" s="8">
        <v>22</v>
      </c>
      <c r="G68" s="28">
        <v>0.93876699999999991</v>
      </c>
      <c r="H68" s="29">
        <v>1.13634949387799E-16</v>
      </c>
      <c r="I68" s="28">
        <v>0.93876699999999991</v>
      </c>
      <c r="J68" s="28">
        <v>0.93876699999999991</v>
      </c>
    </row>
    <row r="69" spans="1:10">
      <c r="A69" t="s">
        <v>823</v>
      </c>
      <c r="B69" t="s">
        <v>2032</v>
      </c>
      <c r="C69" t="s">
        <v>349</v>
      </c>
      <c r="D69" s="8">
        <v>597</v>
      </c>
      <c r="E69" s="8">
        <v>6</v>
      </c>
      <c r="F69" s="8">
        <v>22</v>
      </c>
      <c r="G69" s="28">
        <v>0.9324146818181821</v>
      </c>
      <c r="H69" s="29">
        <v>0.24791485078999903</v>
      </c>
      <c r="I69" s="28">
        <v>0.46657099999999996</v>
      </c>
      <c r="J69" s="28">
        <v>1.2366299999999999</v>
      </c>
    </row>
    <row r="70" spans="1:10">
      <c r="A70" t="s">
        <v>824</v>
      </c>
      <c r="B70" t="s">
        <v>1876</v>
      </c>
      <c r="C70" t="s">
        <v>456</v>
      </c>
      <c r="D70" s="8">
        <v>1179</v>
      </c>
      <c r="E70" s="8">
        <v>5</v>
      </c>
      <c r="F70" s="8">
        <v>22</v>
      </c>
      <c r="G70" s="28">
        <v>0.93167954545454512</v>
      </c>
      <c r="H70" s="29">
        <v>0.18279226663534801</v>
      </c>
      <c r="I70" s="28">
        <v>0.65052199999999993</v>
      </c>
      <c r="J70" s="28">
        <v>1.30403</v>
      </c>
    </row>
    <row r="71" spans="1:10">
      <c r="A71" t="s">
        <v>825</v>
      </c>
      <c r="B71" t="s">
        <v>1815</v>
      </c>
      <c r="C71" t="s">
        <v>661</v>
      </c>
      <c r="D71" s="8">
        <v>1251</v>
      </c>
      <c r="E71" s="8">
        <v>8</v>
      </c>
      <c r="F71" s="8">
        <v>22</v>
      </c>
      <c r="G71" s="28">
        <v>0.92807109090909112</v>
      </c>
      <c r="H71" s="29">
        <v>6.9075896909820203E-2</v>
      </c>
      <c r="I71" s="28">
        <v>0.80363899999999999</v>
      </c>
      <c r="J71" s="28">
        <v>0.96721699999999999</v>
      </c>
    </row>
    <row r="72" spans="1:10">
      <c r="A72" t="s">
        <v>826</v>
      </c>
      <c r="B72" t="s">
        <v>1751</v>
      </c>
      <c r="C72" t="s">
        <v>476</v>
      </c>
      <c r="D72" s="8">
        <v>876</v>
      </c>
      <c r="E72" s="8">
        <v>4</v>
      </c>
      <c r="F72" s="8">
        <v>22</v>
      </c>
      <c r="G72" s="28">
        <v>0.92519018181818202</v>
      </c>
      <c r="H72" s="29">
        <v>6.5491573560221797E-2</v>
      </c>
      <c r="I72" s="28">
        <v>0.91107399999999994</v>
      </c>
      <c r="J72" s="28">
        <v>1.21841</v>
      </c>
    </row>
    <row r="73" spans="1:10">
      <c r="A73" t="s">
        <v>827</v>
      </c>
      <c r="B73" t="s">
        <v>2889</v>
      </c>
      <c r="C73" t="s">
        <v>218</v>
      </c>
      <c r="D73" s="8">
        <v>804</v>
      </c>
      <c r="E73" s="8">
        <v>4</v>
      </c>
      <c r="F73" s="8">
        <v>22</v>
      </c>
      <c r="G73" s="28">
        <v>0.912358</v>
      </c>
      <c r="H73" s="29">
        <v>0</v>
      </c>
      <c r="I73" s="28">
        <v>0.912358</v>
      </c>
      <c r="J73" s="28">
        <v>0.912358</v>
      </c>
    </row>
    <row r="74" spans="1:10">
      <c r="A74" t="s">
        <v>828</v>
      </c>
      <c r="B74" t="s">
        <v>2890</v>
      </c>
      <c r="C74" t="s">
        <v>829</v>
      </c>
      <c r="D74" s="8">
        <v>975</v>
      </c>
      <c r="E74" s="8">
        <v>4</v>
      </c>
      <c r="F74" s="8">
        <v>22</v>
      </c>
      <c r="G74" s="28">
        <v>0.90124799999999994</v>
      </c>
      <c r="H74" s="29">
        <v>0</v>
      </c>
      <c r="I74" s="28">
        <v>0.90124799999999994</v>
      </c>
      <c r="J74" s="28">
        <v>0.90124799999999994</v>
      </c>
    </row>
    <row r="75" spans="1:10">
      <c r="A75" t="s">
        <v>830</v>
      </c>
      <c r="B75" t="s">
        <v>1942</v>
      </c>
      <c r="C75" t="s">
        <v>831</v>
      </c>
      <c r="D75" s="8">
        <v>957</v>
      </c>
      <c r="E75" s="8">
        <v>5</v>
      </c>
      <c r="F75" s="8">
        <v>22</v>
      </c>
      <c r="G75" s="28">
        <v>0.88924040909090907</v>
      </c>
      <c r="H75" s="29">
        <v>6.1451058458596296E-2</v>
      </c>
      <c r="I75" s="28">
        <v>0.87613299999999994</v>
      </c>
      <c r="J75" s="28">
        <v>1.1643699999999999</v>
      </c>
    </row>
    <row r="76" spans="1:10">
      <c r="A76" t="s">
        <v>832</v>
      </c>
      <c r="B76" t="s">
        <v>1642</v>
      </c>
      <c r="C76" t="s">
        <v>427</v>
      </c>
      <c r="D76" s="8">
        <v>693</v>
      </c>
      <c r="E76" s="8">
        <v>5</v>
      </c>
      <c r="F76" s="8">
        <v>22</v>
      </c>
      <c r="G76" s="28">
        <v>0.88764572727272706</v>
      </c>
      <c r="H76" s="29">
        <v>0.13739855894724401</v>
      </c>
      <c r="I76" s="28">
        <v>0.46314299999999997</v>
      </c>
      <c r="J76" s="28">
        <v>0.93009599999999992</v>
      </c>
    </row>
    <row r="77" spans="1:10">
      <c r="A77" t="s">
        <v>833</v>
      </c>
      <c r="B77" t="s">
        <v>2084</v>
      </c>
      <c r="C77" t="s">
        <v>405</v>
      </c>
      <c r="D77" s="8">
        <v>1431</v>
      </c>
      <c r="E77" s="8">
        <v>6</v>
      </c>
      <c r="F77" s="8">
        <v>22</v>
      </c>
      <c r="G77" s="28">
        <v>0.87865959090909107</v>
      </c>
      <c r="H77" s="29">
        <v>0.18366312965412701</v>
      </c>
      <c r="I77" s="28">
        <v>0.31026699999999996</v>
      </c>
      <c r="J77" s="28">
        <v>0.94058900000000001</v>
      </c>
    </row>
    <row r="78" spans="1:10">
      <c r="A78" t="s">
        <v>834</v>
      </c>
      <c r="B78" t="s">
        <v>1674</v>
      </c>
      <c r="C78" t="s">
        <v>289</v>
      </c>
      <c r="D78" s="8">
        <v>651</v>
      </c>
      <c r="E78" s="8">
        <v>6</v>
      </c>
      <c r="F78" s="8">
        <v>5</v>
      </c>
      <c r="G78" s="28">
        <v>0.87622359999999999</v>
      </c>
      <c r="H78" s="29">
        <v>0.14084410812597001</v>
      </c>
      <c r="I78" s="28">
        <v>0.624274</v>
      </c>
      <c r="J78" s="28">
        <v>0.93921099999999991</v>
      </c>
    </row>
    <row r="79" spans="1:10">
      <c r="A79" t="s">
        <v>835</v>
      </c>
      <c r="B79" t="s">
        <v>1998</v>
      </c>
      <c r="C79" t="s">
        <v>218</v>
      </c>
      <c r="D79" s="8">
        <v>2937</v>
      </c>
      <c r="E79" s="8">
        <v>6</v>
      </c>
      <c r="F79" s="8">
        <v>22</v>
      </c>
      <c r="G79" s="28">
        <v>0.87291177272727305</v>
      </c>
      <c r="H79" s="29">
        <v>8.8388838634390704E-2</v>
      </c>
      <c r="I79" s="28">
        <v>0.59983299999999995</v>
      </c>
      <c r="J79" s="28">
        <v>0.90037000000000011</v>
      </c>
    </row>
    <row r="80" spans="1:10">
      <c r="A80" t="s">
        <v>836</v>
      </c>
      <c r="B80" t="s">
        <v>1681</v>
      </c>
      <c r="C80" t="s">
        <v>218</v>
      </c>
      <c r="D80" s="8">
        <v>795</v>
      </c>
      <c r="E80" s="8">
        <v>61</v>
      </c>
      <c r="F80" s="8">
        <v>22</v>
      </c>
      <c r="G80" s="28">
        <v>0.87179699999999993</v>
      </c>
      <c r="H80" s="29">
        <v>4.5453979755119798E-16</v>
      </c>
      <c r="I80" s="28">
        <v>0.87179699999999993</v>
      </c>
      <c r="J80" s="28">
        <v>0.87179699999999993</v>
      </c>
    </row>
    <row r="81" spans="1:10">
      <c r="A81" t="s">
        <v>837</v>
      </c>
      <c r="B81" t="s">
        <v>2891</v>
      </c>
      <c r="C81" t="s">
        <v>505</v>
      </c>
      <c r="D81" s="8">
        <v>507</v>
      </c>
      <c r="E81" s="8">
        <v>4</v>
      </c>
      <c r="F81" s="8">
        <v>22</v>
      </c>
      <c r="G81" s="28">
        <v>0.87151859090909112</v>
      </c>
      <c r="H81" s="29">
        <v>0.13023963395169802</v>
      </c>
      <c r="I81" s="28">
        <v>0.63689000000000007</v>
      </c>
      <c r="J81" s="28">
        <v>0.940527</v>
      </c>
    </row>
    <row r="82" spans="1:10">
      <c r="A82" t="s">
        <v>838</v>
      </c>
      <c r="B82" t="s">
        <v>1687</v>
      </c>
      <c r="C82" t="s">
        <v>753</v>
      </c>
      <c r="D82" s="8">
        <v>942</v>
      </c>
      <c r="E82" s="8">
        <v>5</v>
      </c>
      <c r="F82" s="8">
        <v>4</v>
      </c>
      <c r="G82" s="28">
        <v>0.86848475000000003</v>
      </c>
      <c r="H82" s="29">
        <v>0.1357035</v>
      </c>
      <c r="I82" s="28">
        <v>0.80063299999999993</v>
      </c>
      <c r="J82" s="28">
        <v>1.0720400000000001</v>
      </c>
    </row>
    <row r="83" spans="1:10">
      <c r="A83" t="s">
        <v>839</v>
      </c>
      <c r="B83" t="s">
        <v>1948</v>
      </c>
      <c r="C83" t="s">
        <v>231</v>
      </c>
      <c r="D83" s="8">
        <v>1278</v>
      </c>
      <c r="E83" s="8">
        <v>7</v>
      </c>
      <c r="F83" s="8">
        <v>1</v>
      </c>
      <c r="G83" s="28">
        <v>0.86267099999999997</v>
      </c>
      <c r="H83" s="29">
        <v>0</v>
      </c>
      <c r="I83" s="28">
        <v>0.86267099999999997</v>
      </c>
      <c r="J83" s="28">
        <v>0.86267099999999997</v>
      </c>
    </row>
    <row r="84" spans="1:10">
      <c r="A84" t="s">
        <v>840</v>
      </c>
      <c r="B84" t="s">
        <v>2001</v>
      </c>
      <c r="C84" t="s">
        <v>218</v>
      </c>
      <c r="D84" s="8">
        <v>1143</v>
      </c>
      <c r="E84" s="8">
        <v>4</v>
      </c>
      <c r="F84" s="8">
        <v>22</v>
      </c>
      <c r="G84" s="28">
        <v>0.86167159090909107</v>
      </c>
      <c r="H84" s="29">
        <v>0.15384282550604</v>
      </c>
      <c r="I84" s="28">
        <v>0.64164900000000002</v>
      </c>
      <c r="J84" s="28">
        <v>0.96655099999999994</v>
      </c>
    </row>
    <row r="85" spans="1:10">
      <c r="A85" t="s">
        <v>841</v>
      </c>
      <c r="B85" t="s">
        <v>1734</v>
      </c>
      <c r="C85" t="s">
        <v>218</v>
      </c>
      <c r="D85" s="8">
        <v>495</v>
      </c>
      <c r="E85" s="8">
        <v>21</v>
      </c>
      <c r="F85" s="8">
        <v>22</v>
      </c>
      <c r="G85" s="28">
        <v>0.85950099999999996</v>
      </c>
      <c r="H85" s="29">
        <v>2.2726989877559899E-16</v>
      </c>
      <c r="I85" s="28">
        <v>0.85950099999999996</v>
      </c>
      <c r="J85" s="28">
        <v>0.85950099999999996</v>
      </c>
    </row>
    <row r="86" spans="1:10">
      <c r="A86" t="s">
        <v>842</v>
      </c>
      <c r="B86" t="s">
        <v>1484</v>
      </c>
      <c r="C86" t="s">
        <v>843</v>
      </c>
      <c r="D86" s="8">
        <v>2238</v>
      </c>
      <c r="E86" s="8">
        <v>10</v>
      </c>
      <c r="F86" s="8">
        <v>22</v>
      </c>
      <c r="G86" s="28">
        <v>0.85822627272727203</v>
      </c>
      <c r="H86" s="29">
        <v>0.17682594757373901</v>
      </c>
      <c r="I86" s="28">
        <v>0.7398300000000001</v>
      </c>
      <c r="J86" s="28">
        <v>1.1111200000000001</v>
      </c>
    </row>
    <row r="87" spans="1:10">
      <c r="A87" t="s">
        <v>844</v>
      </c>
      <c r="B87" t="s">
        <v>1577</v>
      </c>
      <c r="C87" t="s">
        <v>218</v>
      </c>
      <c r="D87" s="8">
        <v>864</v>
      </c>
      <c r="E87" s="8">
        <v>6</v>
      </c>
      <c r="F87" s="8">
        <v>22</v>
      </c>
      <c r="G87" s="28">
        <v>0.85483727272727306</v>
      </c>
      <c r="H87" s="29">
        <v>0.13233325117660202</v>
      </c>
      <c r="I87" s="28">
        <v>0.61643700000000001</v>
      </c>
      <c r="J87" s="28">
        <v>0.92495499999999997</v>
      </c>
    </row>
    <row r="88" spans="1:10">
      <c r="A88" t="s">
        <v>845</v>
      </c>
      <c r="B88" t="s">
        <v>2892</v>
      </c>
      <c r="C88" t="s">
        <v>474</v>
      </c>
      <c r="D88" s="8">
        <v>1101</v>
      </c>
      <c r="E88" s="8">
        <v>4</v>
      </c>
      <c r="F88" s="8">
        <v>22</v>
      </c>
      <c r="G88" s="28">
        <v>0.85377399999999992</v>
      </c>
      <c r="H88" s="29">
        <v>1.13634949387799E-16</v>
      </c>
      <c r="I88" s="28">
        <v>0.85377399999999992</v>
      </c>
      <c r="J88" s="28">
        <v>0.85377399999999992</v>
      </c>
    </row>
    <row r="89" spans="1:10">
      <c r="A89" t="s">
        <v>846</v>
      </c>
      <c r="B89" t="s">
        <v>2893</v>
      </c>
      <c r="C89" t="s">
        <v>847</v>
      </c>
      <c r="D89" s="8">
        <v>1011</v>
      </c>
      <c r="E89" s="8">
        <v>4</v>
      </c>
      <c r="F89" s="8">
        <v>22</v>
      </c>
      <c r="G89" s="28">
        <v>0.84524936363636305</v>
      </c>
      <c r="H89" s="29">
        <v>6.8629124356690801E-6</v>
      </c>
      <c r="I89" s="28">
        <v>0.84523700000000002</v>
      </c>
      <c r="J89" s="28">
        <v>0.84525299999999992</v>
      </c>
    </row>
    <row r="90" spans="1:10">
      <c r="A90" t="s">
        <v>848</v>
      </c>
      <c r="B90" t="s">
        <v>1497</v>
      </c>
      <c r="C90" t="s">
        <v>227</v>
      </c>
      <c r="D90" s="8">
        <v>477</v>
      </c>
      <c r="E90" s="8">
        <v>4</v>
      </c>
      <c r="F90" s="8">
        <v>1</v>
      </c>
      <c r="G90" s="28">
        <v>0.83717399999999997</v>
      </c>
      <c r="H90" s="29">
        <v>0</v>
      </c>
      <c r="I90" s="28">
        <v>0.83717399999999997</v>
      </c>
      <c r="J90" s="28">
        <v>0.83717399999999997</v>
      </c>
    </row>
    <row r="91" spans="1:10">
      <c r="A91" t="s">
        <v>849</v>
      </c>
      <c r="B91" t="s">
        <v>1746</v>
      </c>
      <c r="C91" t="s">
        <v>218</v>
      </c>
      <c r="D91" s="8">
        <v>1038</v>
      </c>
      <c r="E91" s="8">
        <v>5</v>
      </c>
      <c r="F91" s="8">
        <v>22</v>
      </c>
      <c r="G91" s="28">
        <v>0.83670436363636402</v>
      </c>
      <c r="H91" s="29">
        <v>8.4878885052563205E-2</v>
      </c>
      <c r="I91" s="28">
        <v>0.56790499999999999</v>
      </c>
      <c r="J91" s="28">
        <v>1.1178300000000001</v>
      </c>
    </row>
    <row r="92" spans="1:10">
      <c r="A92" t="s">
        <v>850</v>
      </c>
      <c r="B92" t="s">
        <v>1590</v>
      </c>
      <c r="C92" t="s">
        <v>228</v>
      </c>
      <c r="D92" s="8">
        <v>189</v>
      </c>
      <c r="E92" s="8">
        <v>4</v>
      </c>
      <c r="F92" s="8">
        <v>1</v>
      </c>
      <c r="G92" s="28">
        <v>0.829901</v>
      </c>
      <c r="H92" s="29">
        <v>0</v>
      </c>
      <c r="I92" s="28">
        <v>0.829901</v>
      </c>
      <c r="J92" s="28">
        <v>0.829901</v>
      </c>
    </row>
    <row r="93" spans="1:10">
      <c r="A93" t="s">
        <v>851</v>
      </c>
      <c r="B93" t="s">
        <v>2894</v>
      </c>
      <c r="C93" t="s">
        <v>467</v>
      </c>
      <c r="D93" s="8">
        <v>894</v>
      </c>
      <c r="E93" s="8">
        <v>4</v>
      </c>
      <c r="F93" s="8">
        <v>22</v>
      </c>
      <c r="G93" s="28">
        <v>0.82567990909090905</v>
      </c>
      <c r="H93" s="29">
        <v>0.134436920199244</v>
      </c>
      <c r="I93" s="28">
        <v>0.288323</v>
      </c>
      <c r="J93" s="28">
        <v>0.86483499999999991</v>
      </c>
    </row>
    <row r="94" spans="1:10">
      <c r="A94" t="s">
        <v>852</v>
      </c>
      <c r="B94" t="s">
        <v>2895</v>
      </c>
      <c r="C94" t="s">
        <v>853</v>
      </c>
      <c r="D94" s="8">
        <v>384</v>
      </c>
      <c r="E94" s="8">
        <v>5</v>
      </c>
      <c r="F94" s="8">
        <v>22</v>
      </c>
      <c r="G94" s="28">
        <v>0.81712899999999999</v>
      </c>
      <c r="H94" s="29">
        <v>1.13634949387799E-16</v>
      </c>
      <c r="I94" s="28">
        <v>0.81712899999999999</v>
      </c>
      <c r="J94" s="28">
        <v>0.81712899999999999</v>
      </c>
    </row>
    <row r="95" spans="1:10">
      <c r="A95" t="s">
        <v>854</v>
      </c>
      <c r="B95" t="s">
        <v>1709</v>
      </c>
      <c r="C95" t="s">
        <v>218</v>
      </c>
      <c r="D95" s="8">
        <v>1152</v>
      </c>
      <c r="E95" s="8">
        <v>8</v>
      </c>
      <c r="F95" s="8">
        <v>22</v>
      </c>
      <c r="G95" s="28">
        <v>0.81009359090909105</v>
      </c>
      <c r="H95" s="29">
        <v>3.4388209544578198E-2</v>
      </c>
      <c r="I95" s="28">
        <v>0.80276199999999998</v>
      </c>
      <c r="J95" s="28">
        <v>0.96405699999999994</v>
      </c>
    </row>
    <row r="96" spans="1:10">
      <c r="A96" t="s">
        <v>855</v>
      </c>
      <c r="B96" t="s">
        <v>2081</v>
      </c>
      <c r="C96" t="s">
        <v>291</v>
      </c>
      <c r="D96" s="8">
        <v>4827</v>
      </c>
      <c r="E96" s="8">
        <v>7</v>
      </c>
      <c r="F96" s="8">
        <v>22</v>
      </c>
      <c r="G96" s="28">
        <v>0.80554868181818207</v>
      </c>
      <c r="H96" s="29">
        <v>0.34964384406821603</v>
      </c>
      <c r="I96" s="28">
        <v>0.41464399999999996</v>
      </c>
      <c r="J96" s="28">
        <v>1.55318</v>
      </c>
    </row>
    <row r="97" spans="1:10">
      <c r="A97" t="s">
        <v>856</v>
      </c>
      <c r="B97" t="s">
        <v>1653</v>
      </c>
      <c r="C97" t="s">
        <v>399</v>
      </c>
      <c r="D97" s="8">
        <v>537</v>
      </c>
      <c r="E97" s="8">
        <v>4</v>
      </c>
      <c r="F97" s="8">
        <v>15</v>
      </c>
      <c r="G97" s="28">
        <v>0.80062000000000011</v>
      </c>
      <c r="H97" s="29">
        <v>2.2983800174481598E-16</v>
      </c>
      <c r="I97" s="28">
        <v>0.80062000000000011</v>
      </c>
      <c r="J97" s="28">
        <v>0.80062000000000011</v>
      </c>
    </row>
    <row r="98" spans="1:10">
      <c r="A98" t="s">
        <v>857</v>
      </c>
      <c r="B98" t="s">
        <v>1507</v>
      </c>
      <c r="C98" t="s">
        <v>218</v>
      </c>
      <c r="D98" s="8">
        <v>522</v>
      </c>
      <c r="E98" s="8">
        <v>37</v>
      </c>
      <c r="F98" s="8">
        <v>1</v>
      </c>
      <c r="G98" s="28">
        <v>0.79961899999999997</v>
      </c>
      <c r="H98" s="29">
        <v>0</v>
      </c>
      <c r="I98" s="28">
        <v>0.79961899999999997</v>
      </c>
      <c r="J98" s="28">
        <v>0.79961899999999997</v>
      </c>
    </row>
    <row r="99" spans="1:10">
      <c r="A99" t="s">
        <v>858</v>
      </c>
      <c r="B99" t="s">
        <v>2896</v>
      </c>
      <c r="C99" t="s">
        <v>218</v>
      </c>
      <c r="D99" s="8">
        <v>702</v>
      </c>
      <c r="E99" s="8">
        <v>4</v>
      </c>
      <c r="F99" s="8">
        <v>22</v>
      </c>
      <c r="G99" s="28">
        <v>0.79064649999999992</v>
      </c>
      <c r="H99" s="29">
        <v>1.9486381997008302E-3</v>
      </c>
      <c r="I99" s="28">
        <v>0.78961399999999993</v>
      </c>
      <c r="J99" s="28">
        <v>0.794157</v>
      </c>
    </row>
    <row r="100" spans="1:10">
      <c r="A100" t="s">
        <v>859</v>
      </c>
      <c r="B100" t="s">
        <v>1790</v>
      </c>
      <c r="C100" t="s">
        <v>315</v>
      </c>
      <c r="D100" s="8">
        <v>1992</v>
      </c>
      <c r="E100" s="8">
        <v>6</v>
      </c>
      <c r="F100" s="8">
        <v>22</v>
      </c>
      <c r="G100" s="28">
        <v>0.78359909090909108</v>
      </c>
      <c r="H100" s="29">
        <v>0.28402506378519105</v>
      </c>
      <c r="I100" s="28">
        <v>0.59403399999999995</v>
      </c>
      <c r="J100" s="28">
        <v>1.18981</v>
      </c>
    </row>
    <row r="101" spans="1:10">
      <c r="A101" t="s">
        <v>860</v>
      </c>
      <c r="B101" t="s">
        <v>1821</v>
      </c>
      <c r="C101" t="s">
        <v>843</v>
      </c>
      <c r="D101" s="8">
        <v>1281</v>
      </c>
      <c r="E101" s="8">
        <v>38</v>
      </c>
      <c r="F101" s="8">
        <v>22</v>
      </c>
      <c r="G101" s="28">
        <v>0.77724595454545509</v>
      </c>
      <c r="H101" s="29">
        <v>0.13753147841458901</v>
      </c>
      <c r="I101" s="28">
        <v>0.52948099999999998</v>
      </c>
      <c r="J101" s="28">
        <v>0.85011799999999993</v>
      </c>
    </row>
    <row r="102" spans="1:10">
      <c r="A102" t="s">
        <v>861</v>
      </c>
      <c r="B102" t="s">
        <v>1708</v>
      </c>
      <c r="C102" t="s">
        <v>701</v>
      </c>
      <c r="D102" s="8">
        <v>1152</v>
      </c>
      <c r="E102" s="8">
        <v>7</v>
      </c>
      <c r="F102" s="8">
        <v>22</v>
      </c>
      <c r="G102" s="28">
        <v>0.77199959090909109</v>
      </c>
      <c r="H102" s="29">
        <v>7.9192119025076099E-2</v>
      </c>
      <c r="I102" s="28">
        <v>0.65874100000000002</v>
      </c>
      <c r="J102" s="28">
        <v>0.826654</v>
      </c>
    </row>
    <row r="103" spans="1:10">
      <c r="A103" t="s">
        <v>862</v>
      </c>
      <c r="B103" t="s">
        <v>1658</v>
      </c>
      <c r="C103" t="s">
        <v>107</v>
      </c>
      <c r="D103" s="8">
        <v>327</v>
      </c>
      <c r="E103" s="8">
        <v>7</v>
      </c>
      <c r="F103" s="8">
        <v>22</v>
      </c>
      <c r="G103" s="28">
        <v>0.77108877272727305</v>
      </c>
      <c r="H103" s="29">
        <v>6.1926163526706199E-2</v>
      </c>
      <c r="I103" s="28">
        <v>0.75211299999999992</v>
      </c>
      <c r="J103" s="28">
        <v>0.98648099999999994</v>
      </c>
    </row>
    <row r="104" spans="1:10">
      <c r="A104" t="s">
        <v>863</v>
      </c>
      <c r="B104" t="s">
        <v>2897</v>
      </c>
      <c r="C104" t="s">
        <v>218</v>
      </c>
      <c r="D104" s="8">
        <v>153</v>
      </c>
      <c r="E104" s="8">
        <v>77</v>
      </c>
      <c r="F104" s="8">
        <v>20</v>
      </c>
      <c r="G104" s="28">
        <v>0.76702899999999996</v>
      </c>
      <c r="H104" s="29">
        <v>3.41719436775574E-16</v>
      </c>
      <c r="I104" s="28">
        <v>0.76702899999999996</v>
      </c>
      <c r="J104" s="28">
        <v>0.76702899999999996</v>
      </c>
    </row>
    <row r="105" spans="1:10">
      <c r="A105" t="s">
        <v>864</v>
      </c>
      <c r="B105" t="s">
        <v>2092</v>
      </c>
      <c r="C105" t="s">
        <v>865</v>
      </c>
      <c r="D105" s="8">
        <v>2922</v>
      </c>
      <c r="E105" s="8">
        <v>8</v>
      </c>
      <c r="F105" s="8">
        <v>22</v>
      </c>
      <c r="G105" s="28">
        <v>0.76398809090909103</v>
      </c>
      <c r="H105" s="29">
        <v>4.4091910060160097E-2</v>
      </c>
      <c r="I105" s="28">
        <v>0.74995499999999993</v>
      </c>
      <c r="J105" s="28">
        <v>0.90021399999999996</v>
      </c>
    </row>
    <row r="106" spans="1:10">
      <c r="A106" t="s">
        <v>866</v>
      </c>
      <c r="B106" t="s">
        <v>2000</v>
      </c>
      <c r="C106" t="s">
        <v>722</v>
      </c>
      <c r="D106" s="8">
        <v>1134</v>
      </c>
      <c r="E106" s="8">
        <v>8</v>
      </c>
      <c r="F106" s="8">
        <v>22</v>
      </c>
      <c r="G106" s="28">
        <v>0.74770181818181802</v>
      </c>
      <c r="H106" s="29">
        <v>3.1739190643859702E-2</v>
      </c>
      <c r="I106" s="28">
        <v>0.74093500000000001</v>
      </c>
      <c r="J106" s="28">
        <v>0.88980499999999996</v>
      </c>
    </row>
    <row r="107" spans="1:10">
      <c r="A107" t="s">
        <v>867</v>
      </c>
      <c r="B107" t="s">
        <v>2130</v>
      </c>
      <c r="C107" t="s">
        <v>352</v>
      </c>
      <c r="D107" s="8">
        <v>1359</v>
      </c>
      <c r="E107" s="8">
        <v>49</v>
      </c>
      <c r="F107" s="8">
        <v>22</v>
      </c>
      <c r="G107" s="28">
        <v>0.74335963636363611</v>
      </c>
      <c r="H107" s="29">
        <v>2.6189710401397899E-2</v>
      </c>
      <c r="I107" s="28">
        <v>0.72588000000000008</v>
      </c>
      <c r="J107" s="28">
        <v>0.78081599999999995</v>
      </c>
    </row>
    <row r="108" spans="1:10">
      <c r="A108" t="s">
        <v>868</v>
      </c>
      <c r="B108" t="s">
        <v>2898</v>
      </c>
      <c r="C108" t="s">
        <v>218</v>
      </c>
      <c r="D108" s="8">
        <v>528</v>
      </c>
      <c r="E108" s="8">
        <v>9</v>
      </c>
      <c r="F108" s="8">
        <v>22</v>
      </c>
      <c r="G108" s="28">
        <v>0.73368499999999992</v>
      </c>
      <c r="H108" s="29">
        <v>2.2726989877559899E-16</v>
      </c>
      <c r="I108" s="28">
        <v>0.73368499999999992</v>
      </c>
      <c r="J108" s="28">
        <v>0.73368499999999992</v>
      </c>
    </row>
    <row r="109" spans="1:10">
      <c r="A109" t="s">
        <v>869</v>
      </c>
      <c r="B109" t="s">
        <v>2899</v>
      </c>
      <c r="C109" t="s">
        <v>676</v>
      </c>
      <c r="D109" s="8">
        <v>1770</v>
      </c>
      <c r="E109" s="8">
        <v>54</v>
      </c>
      <c r="F109" s="8">
        <v>22</v>
      </c>
      <c r="G109" s="28">
        <v>0.72969281818181808</v>
      </c>
      <c r="H109" s="29">
        <v>3.8251842611861697E-5</v>
      </c>
      <c r="I109" s="28">
        <v>0.72968099999999991</v>
      </c>
      <c r="J109" s="28">
        <v>0.72981099999999999</v>
      </c>
    </row>
    <row r="110" spans="1:10">
      <c r="A110" t="s">
        <v>870</v>
      </c>
      <c r="B110" t="s">
        <v>1982</v>
      </c>
      <c r="C110" t="s">
        <v>432</v>
      </c>
      <c r="D110" s="8">
        <v>1197</v>
      </c>
      <c r="E110" s="8">
        <v>22</v>
      </c>
      <c r="F110" s="8">
        <v>22</v>
      </c>
      <c r="G110" s="28">
        <v>0.72034472727272703</v>
      </c>
      <c r="H110" s="29">
        <v>4.0318619092686296E-2</v>
      </c>
      <c r="I110" s="28">
        <v>0.70788799999999996</v>
      </c>
      <c r="J110" s="28">
        <v>0.844912</v>
      </c>
    </row>
    <row r="111" spans="1:10">
      <c r="A111" t="s">
        <v>871</v>
      </c>
      <c r="B111" t="s">
        <v>1968</v>
      </c>
      <c r="C111" t="s">
        <v>218</v>
      </c>
      <c r="D111" s="8">
        <v>2493</v>
      </c>
      <c r="E111" s="8">
        <v>7</v>
      </c>
      <c r="F111" s="8">
        <v>22</v>
      </c>
      <c r="G111" s="28">
        <v>0.72013981818181805</v>
      </c>
      <c r="H111" s="29">
        <v>6.9431164971493195E-2</v>
      </c>
      <c r="I111" s="28">
        <v>0.60936599999999996</v>
      </c>
      <c r="J111" s="28">
        <v>0.76168000000000002</v>
      </c>
    </row>
    <row r="112" spans="1:10">
      <c r="A112" t="s">
        <v>872</v>
      </c>
      <c r="B112" t="s">
        <v>1649</v>
      </c>
      <c r="C112" t="s">
        <v>462</v>
      </c>
      <c r="D112" s="8">
        <v>1311</v>
      </c>
      <c r="E112" s="8">
        <v>4</v>
      </c>
      <c r="F112" s="8">
        <v>22</v>
      </c>
      <c r="G112" s="28">
        <v>0.71556386363636404</v>
      </c>
      <c r="H112" s="29">
        <v>0.143600245307622</v>
      </c>
      <c r="I112" s="28">
        <v>0.62928099999999998</v>
      </c>
      <c r="J112" s="28">
        <v>0.94523799999999991</v>
      </c>
    </row>
    <row r="113" spans="1:10">
      <c r="A113" t="s">
        <v>873</v>
      </c>
      <c r="B113" t="s">
        <v>2900</v>
      </c>
      <c r="C113" t="s">
        <v>670</v>
      </c>
      <c r="D113" s="8">
        <v>2160</v>
      </c>
      <c r="E113" s="8">
        <v>7</v>
      </c>
      <c r="F113" s="8">
        <v>22</v>
      </c>
      <c r="G113" s="28">
        <v>0.71246500000000001</v>
      </c>
      <c r="H113" s="29">
        <v>0</v>
      </c>
      <c r="I113" s="28">
        <v>0.71246500000000001</v>
      </c>
      <c r="J113" s="28">
        <v>0.71246500000000001</v>
      </c>
    </row>
    <row r="114" spans="1:10">
      <c r="A114" t="s">
        <v>874</v>
      </c>
      <c r="B114" t="s">
        <v>1857</v>
      </c>
      <c r="C114" t="s">
        <v>607</v>
      </c>
      <c r="D114" s="8">
        <v>1155</v>
      </c>
      <c r="E114" s="8">
        <v>10</v>
      </c>
      <c r="F114" s="8">
        <v>22</v>
      </c>
      <c r="G114" s="28">
        <v>0.7073940454545451</v>
      </c>
      <c r="H114" s="29">
        <v>5.0910611684063002E-2</v>
      </c>
      <c r="I114" s="28">
        <v>0.63458199999999998</v>
      </c>
      <c r="J114" s="28">
        <v>0.74137299999999995</v>
      </c>
    </row>
    <row r="115" spans="1:10">
      <c r="A115" t="s">
        <v>875</v>
      </c>
      <c r="B115" t="s">
        <v>1701</v>
      </c>
      <c r="C115" t="s">
        <v>218</v>
      </c>
      <c r="D115" s="8">
        <v>1233</v>
      </c>
      <c r="E115" s="8">
        <v>3</v>
      </c>
      <c r="F115" s="8">
        <v>1</v>
      </c>
      <c r="G115" s="28">
        <v>0.69759000000000004</v>
      </c>
      <c r="H115" s="29">
        <v>0</v>
      </c>
      <c r="I115" s="28">
        <v>0.69759000000000004</v>
      </c>
      <c r="J115" s="28">
        <v>0.69759000000000004</v>
      </c>
    </row>
    <row r="116" spans="1:10">
      <c r="A116" t="s">
        <v>876</v>
      </c>
      <c r="B116" t="s">
        <v>1873</v>
      </c>
      <c r="C116" t="s">
        <v>218</v>
      </c>
      <c r="D116" s="8">
        <v>330</v>
      </c>
      <c r="E116" s="8">
        <v>4</v>
      </c>
      <c r="F116" s="8">
        <v>22</v>
      </c>
      <c r="G116" s="28">
        <v>0.68550318181818104</v>
      </c>
      <c r="H116" s="29">
        <v>3.4114170221040498E-2</v>
      </c>
      <c r="I116" s="28">
        <v>0.58010499999999998</v>
      </c>
      <c r="J116" s="28">
        <v>0.69604299999999997</v>
      </c>
    </row>
    <row r="117" spans="1:10">
      <c r="A117" t="s">
        <v>877</v>
      </c>
      <c r="B117" t="s">
        <v>1940</v>
      </c>
      <c r="C117" t="s">
        <v>235</v>
      </c>
      <c r="D117" s="8">
        <v>1290</v>
      </c>
      <c r="E117" s="8">
        <v>7</v>
      </c>
      <c r="F117" s="8">
        <v>4</v>
      </c>
      <c r="G117" s="28">
        <v>0.67223100000000002</v>
      </c>
      <c r="H117" s="29">
        <v>0.74826599999999999</v>
      </c>
      <c r="I117" s="28">
        <v>0.29809799999999997</v>
      </c>
      <c r="J117" s="28">
        <v>1.7946300000000002</v>
      </c>
    </row>
    <row r="118" spans="1:10">
      <c r="A118" t="s">
        <v>878</v>
      </c>
      <c r="B118" t="s">
        <v>2901</v>
      </c>
      <c r="C118" t="s">
        <v>581</v>
      </c>
      <c r="D118" s="8">
        <v>1206</v>
      </c>
      <c r="E118" s="8">
        <v>3</v>
      </c>
      <c r="F118" s="8">
        <v>22</v>
      </c>
      <c r="G118" s="28">
        <v>0.66744099999999995</v>
      </c>
      <c r="H118" s="29">
        <v>1.13634949387799E-16</v>
      </c>
      <c r="I118" s="28">
        <v>0.66744099999999995</v>
      </c>
      <c r="J118" s="28">
        <v>0.66744099999999995</v>
      </c>
    </row>
    <row r="119" spans="1:10">
      <c r="A119" t="s">
        <v>879</v>
      </c>
      <c r="B119" t="s">
        <v>1817</v>
      </c>
      <c r="C119" t="s">
        <v>733</v>
      </c>
      <c r="D119" s="8">
        <v>2805</v>
      </c>
      <c r="E119" s="8">
        <v>10</v>
      </c>
      <c r="F119" s="8">
        <v>22</v>
      </c>
      <c r="G119" s="28">
        <v>0.66604236363636304</v>
      </c>
      <c r="H119" s="29">
        <v>4.6024406521659698E-2</v>
      </c>
      <c r="I119" s="28">
        <v>0.641656</v>
      </c>
      <c r="J119" s="28">
        <v>0.74895599999999996</v>
      </c>
    </row>
    <row r="120" spans="1:10">
      <c r="A120" t="s">
        <v>880</v>
      </c>
      <c r="B120" t="s">
        <v>1846</v>
      </c>
      <c r="C120" t="s">
        <v>657</v>
      </c>
      <c r="D120" s="8">
        <v>1413</v>
      </c>
      <c r="E120" s="8">
        <v>4</v>
      </c>
      <c r="F120" s="8">
        <v>22</v>
      </c>
      <c r="G120" s="28">
        <v>0.66496831818181801</v>
      </c>
      <c r="H120" s="29">
        <v>9.3685842323407195E-2</v>
      </c>
      <c r="I120" s="28">
        <v>0.63598399999999999</v>
      </c>
      <c r="J120" s="28">
        <v>0.95441699999999996</v>
      </c>
    </row>
    <row r="121" spans="1:10">
      <c r="A121" t="s">
        <v>881</v>
      </c>
      <c r="B121" t="s">
        <v>2090</v>
      </c>
      <c r="C121" t="s">
        <v>218</v>
      </c>
      <c r="D121" s="8">
        <v>975</v>
      </c>
      <c r="E121" s="8">
        <v>11</v>
      </c>
      <c r="F121" s="8">
        <v>22</v>
      </c>
      <c r="G121" s="28">
        <v>0.664414454545454</v>
      </c>
      <c r="H121" s="29">
        <v>2.0578985945508898E-2</v>
      </c>
      <c r="I121" s="28">
        <v>0.66002699999999992</v>
      </c>
      <c r="J121" s="28">
        <v>0.75655099999999997</v>
      </c>
    </row>
    <row r="122" spans="1:10">
      <c r="A122" t="s">
        <v>882</v>
      </c>
      <c r="B122" t="s">
        <v>1938</v>
      </c>
      <c r="C122" t="s">
        <v>461</v>
      </c>
      <c r="D122" s="8">
        <v>1623</v>
      </c>
      <c r="E122" s="8">
        <v>4</v>
      </c>
      <c r="F122" s="8">
        <v>22</v>
      </c>
      <c r="G122" s="28">
        <v>0.66062090909090909</v>
      </c>
      <c r="H122" s="29">
        <v>6.8967446931011006E-2</v>
      </c>
      <c r="I122" s="28">
        <v>0.64591699999999996</v>
      </c>
      <c r="J122" s="28">
        <v>0.9694029999999999</v>
      </c>
    </row>
    <row r="123" spans="1:10">
      <c r="A123" t="s">
        <v>883</v>
      </c>
      <c r="B123" t="s">
        <v>1911</v>
      </c>
      <c r="C123" t="s">
        <v>238</v>
      </c>
      <c r="D123" s="8">
        <v>2418</v>
      </c>
      <c r="E123" s="8">
        <v>11</v>
      </c>
      <c r="F123" s="8">
        <v>22</v>
      </c>
      <c r="G123" s="28">
        <v>0.65972381818181802</v>
      </c>
      <c r="H123" s="29">
        <v>9.0100237077345893E-2</v>
      </c>
      <c r="I123" s="28">
        <v>0.40681599999999996</v>
      </c>
      <c r="J123" s="28">
        <v>0.87211399999999994</v>
      </c>
    </row>
    <row r="124" spans="1:10">
      <c r="A124" t="s">
        <v>884</v>
      </c>
      <c r="B124" t="s">
        <v>1774</v>
      </c>
      <c r="C124" t="s">
        <v>218</v>
      </c>
      <c r="D124" s="8">
        <v>1299</v>
      </c>
      <c r="E124" s="8">
        <v>4</v>
      </c>
      <c r="F124" s="8">
        <v>22</v>
      </c>
      <c r="G124" s="28">
        <v>0.65704431818181808</v>
      </c>
      <c r="H124" s="29">
        <v>0.119456091131502</v>
      </c>
      <c r="I124" s="28">
        <v>0.60202699999999998</v>
      </c>
      <c r="J124" s="28">
        <v>0.90500000000000003</v>
      </c>
    </row>
    <row r="125" spans="1:10">
      <c r="A125" t="s">
        <v>885</v>
      </c>
      <c r="B125" t="s">
        <v>1766</v>
      </c>
      <c r="C125" t="s">
        <v>886</v>
      </c>
      <c r="D125" s="8">
        <v>618</v>
      </c>
      <c r="E125" s="8">
        <v>66</v>
      </c>
      <c r="F125" s="8">
        <v>22</v>
      </c>
      <c r="G125" s="28">
        <v>0.65493122727272701</v>
      </c>
      <c r="H125" s="29">
        <v>6.7777909867576406E-3</v>
      </c>
      <c r="I125" s="28">
        <v>0.631077</v>
      </c>
      <c r="J125" s="28">
        <v>0.65749000000000002</v>
      </c>
    </row>
    <row r="126" spans="1:10">
      <c r="A126" t="s">
        <v>887</v>
      </c>
      <c r="B126" t="s">
        <v>2902</v>
      </c>
      <c r="C126" t="s">
        <v>687</v>
      </c>
      <c r="D126" s="8">
        <v>1053</v>
      </c>
      <c r="E126" s="8">
        <v>3</v>
      </c>
      <c r="F126" s="8">
        <v>22</v>
      </c>
      <c r="G126" s="28">
        <v>0.654779</v>
      </c>
      <c r="H126" s="29">
        <v>3.4090484816339799E-16</v>
      </c>
      <c r="I126" s="28">
        <v>0.654779</v>
      </c>
      <c r="J126" s="28">
        <v>0.654779</v>
      </c>
    </row>
    <row r="127" spans="1:10">
      <c r="A127" t="s">
        <v>888</v>
      </c>
      <c r="B127" t="s">
        <v>1976</v>
      </c>
      <c r="C127" t="s">
        <v>564</v>
      </c>
      <c r="D127" s="8">
        <v>3150</v>
      </c>
      <c r="E127" s="8">
        <v>10</v>
      </c>
      <c r="F127" s="8">
        <v>21</v>
      </c>
      <c r="G127" s="28">
        <v>0.654728857142857</v>
      </c>
      <c r="H127" s="29">
        <v>4.5114659882665296E-2</v>
      </c>
      <c r="I127" s="28">
        <v>0.58511599999999997</v>
      </c>
      <c r="J127" s="28">
        <v>0.68287199999999992</v>
      </c>
    </row>
    <row r="128" spans="1:10">
      <c r="A128" t="s">
        <v>889</v>
      </c>
      <c r="B128" t="s">
        <v>2903</v>
      </c>
      <c r="C128" t="s">
        <v>473</v>
      </c>
      <c r="D128" s="8">
        <v>828</v>
      </c>
      <c r="E128" s="8">
        <v>22</v>
      </c>
      <c r="F128" s="8">
        <v>8</v>
      </c>
      <c r="G128" s="28">
        <v>0.64679549999999997</v>
      </c>
      <c r="H128" s="29">
        <v>0.139710807999954</v>
      </c>
      <c r="I128" s="28">
        <v>0.50514399999999993</v>
      </c>
      <c r="J128" s="28">
        <v>0.93055499999999991</v>
      </c>
    </row>
    <row r="129" spans="1:10">
      <c r="A129" t="s">
        <v>890</v>
      </c>
      <c r="B129" t="s">
        <v>2904</v>
      </c>
      <c r="C129" t="s">
        <v>556</v>
      </c>
      <c r="D129" s="8">
        <v>1488</v>
      </c>
      <c r="E129" s="8">
        <v>3</v>
      </c>
      <c r="F129" s="8">
        <v>22</v>
      </c>
      <c r="G129" s="28">
        <v>0.646594</v>
      </c>
      <c r="H129" s="29">
        <v>2.2726989877559899E-16</v>
      </c>
      <c r="I129" s="28">
        <v>0.646594</v>
      </c>
      <c r="J129" s="28">
        <v>0.646594</v>
      </c>
    </row>
    <row r="130" spans="1:10">
      <c r="A130" t="s">
        <v>891</v>
      </c>
      <c r="B130" t="s">
        <v>1872</v>
      </c>
      <c r="C130" t="s">
        <v>742</v>
      </c>
      <c r="D130" s="8">
        <v>723</v>
      </c>
      <c r="E130" s="8">
        <v>4</v>
      </c>
      <c r="F130" s="8">
        <v>22</v>
      </c>
      <c r="G130" s="28">
        <v>0.64619481818181801</v>
      </c>
      <c r="H130" s="29">
        <v>0.17327852960112303</v>
      </c>
      <c r="I130" s="28">
        <v>0</v>
      </c>
      <c r="J130" s="28">
        <v>0.9725109999999999</v>
      </c>
    </row>
    <row r="131" spans="1:10">
      <c r="A131" t="s">
        <v>892</v>
      </c>
      <c r="B131" t="s">
        <v>1882</v>
      </c>
      <c r="C131" t="s">
        <v>632</v>
      </c>
      <c r="D131" s="8">
        <v>2841</v>
      </c>
      <c r="E131" s="8">
        <v>4</v>
      </c>
      <c r="F131" s="8">
        <v>22</v>
      </c>
      <c r="G131" s="28">
        <v>0.64467886363636406</v>
      </c>
      <c r="H131" s="29">
        <v>6.7241160730679594E-2</v>
      </c>
      <c r="I131" s="28">
        <v>0.63034299999999999</v>
      </c>
      <c r="J131" s="28">
        <v>0.94573199999999991</v>
      </c>
    </row>
    <row r="132" spans="1:10">
      <c r="A132" t="s">
        <v>893</v>
      </c>
      <c r="B132" t="s">
        <v>2014</v>
      </c>
      <c r="C132" t="s">
        <v>894</v>
      </c>
      <c r="D132" s="8">
        <v>1173</v>
      </c>
      <c r="E132" s="8">
        <v>3</v>
      </c>
      <c r="F132" s="8">
        <v>1</v>
      </c>
      <c r="G132" s="28">
        <v>0.63652299999999995</v>
      </c>
      <c r="H132" s="29">
        <v>0</v>
      </c>
      <c r="I132" s="28">
        <v>0.63652299999999995</v>
      </c>
      <c r="J132" s="28">
        <v>0.63652299999999995</v>
      </c>
    </row>
    <row r="133" spans="1:10">
      <c r="A133" t="s">
        <v>895</v>
      </c>
      <c r="B133" t="s">
        <v>2905</v>
      </c>
      <c r="C133" t="s">
        <v>533</v>
      </c>
      <c r="D133" s="8">
        <v>507</v>
      </c>
      <c r="E133" s="8">
        <v>3</v>
      </c>
      <c r="F133" s="8">
        <v>22</v>
      </c>
      <c r="G133" s="28">
        <v>0.63506781818181801</v>
      </c>
      <c r="H133" s="29">
        <v>1.41202534836122E-4</v>
      </c>
      <c r="I133" s="28">
        <v>0.63501299999999994</v>
      </c>
      <c r="J133" s="28">
        <v>0.63541499999999995</v>
      </c>
    </row>
    <row r="134" spans="1:10">
      <c r="A134" t="s">
        <v>896</v>
      </c>
      <c r="B134" t="s">
        <v>2132</v>
      </c>
      <c r="C134" t="s">
        <v>365</v>
      </c>
      <c r="D134" s="8">
        <v>1254</v>
      </c>
      <c r="E134" s="8">
        <v>10</v>
      </c>
      <c r="F134" s="8">
        <v>22</v>
      </c>
      <c r="G134" s="28">
        <v>0.63430445454545503</v>
      </c>
      <c r="H134" s="29">
        <v>8.8722554317070101E-2</v>
      </c>
      <c r="I134" s="28">
        <v>0.50741400000000003</v>
      </c>
      <c r="J134" s="28">
        <v>0.69352000000000003</v>
      </c>
    </row>
    <row r="135" spans="1:10">
      <c r="A135" t="s">
        <v>897</v>
      </c>
      <c r="B135" t="s">
        <v>2906</v>
      </c>
      <c r="C135" t="s">
        <v>708</v>
      </c>
      <c r="D135" s="8">
        <v>1230</v>
      </c>
      <c r="E135" s="8">
        <v>3</v>
      </c>
      <c r="F135" s="8">
        <v>22</v>
      </c>
      <c r="G135" s="28">
        <v>0.63324499999999995</v>
      </c>
      <c r="H135" s="29">
        <v>1.13634949387799E-16</v>
      </c>
      <c r="I135" s="28">
        <v>0.63324499999999995</v>
      </c>
      <c r="J135" s="28">
        <v>0.63324499999999995</v>
      </c>
    </row>
    <row r="136" spans="1:10">
      <c r="A136" t="s">
        <v>898</v>
      </c>
      <c r="B136" t="s">
        <v>1967</v>
      </c>
      <c r="C136" t="s">
        <v>290</v>
      </c>
      <c r="D136" s="8">
        <v>813</v>
      </c>
      <c r="E136" s="8">
        <v>3</v>
      </c>
      <c r="F136" s="8">
        <v>1</v>
      </c>
      <c r="G136" s="28">
        <v>0.632853</v>
      </c>
      <c r="H136" s="29">
        <v>0</v>
      </c>
      <c r="I136" s="28">
        <v>0.632853</v>
      </c>
      <c r="J136" s="28">
        <v>0.632853</v>
      </c>
    </row>
    <row r="137" spans="1:10">
      <c r="A137" t="s">
        <v>899</v>
      </c>
      <c r="B137" t="s">
        <v>2907</v>
      </c>
      <c r="C137" t="s">
        <v>637</v>
      </c>
      <c r="D137" s="8">
        <v>924</v>
      </c>
      <c r="E137" s="8">
        <v>3</v>
      </c>
      <c r="F137" s="8">
        <v>22</v>
      </c>
      <c r="G137" s="28">
        <v>0.63252000000000008</v>
      </c>
      <c r="H137" s="29">
        <v>3.4090484816339799E-16</v>
      </c>
      <c r="I137" s="28">
        <v>0.63252000000000008</v>
      </c>
      <c r="J137" s="28">
        <v>0.63252000000000008</v>
      </c>
    </row>
    <row r="138" spans="1:10">
      <c r="A138" t="s">
        <v>900</v>
      </c>
      <c r="B138" t="s">
        <v>2908</v>
      </c>
      <c r="C138" t="s">
        <v>678</v>
      </c>
      <c r="D138" s="8">
        <v>1641</v>
      </c>
      <c r="E138" s="8">
        <v>3</v>
      </c>
      <c r="F138" s="8">
        <v>22</v>
      </c>
      <c r="G138" s="28">
        <v>0.63130000000000008</v>
      </c>
      <c r="H138" s="29">
        <v>3.4090484816339799E-16</v>
      </c>
      <c r="I138" s="28">
        <v>0.63130000000000008</v>
      </c>
      <c r="J138" s="28">
        <v>0.63130000000000008</v>
      </c>
    </row>
    <row r="139" spans="1:10">
      <c r="A139" t="s">
        <v>901</v>
      </c>
      <c r="B139" t="s">
        <v>2909</v>
      </c>
      <c r="C139" t="s">
        <v>902</v>
      </c>
      <c r="D139" s="8">
        <v>1236</v>
      </c>
      <c r="E139" s="8">
        <v>3</v>
      </c>
      <c r="F139" s="8">
        <v>22</v>
      </c>
      <c r="G139" s="28">
        <v>0.63038399999999994</v>
      </c>
      <c r="H139" s="29">
        <v>2.2726989877559899E-16</v>
      </c>
      <c r="I139" s="28">
        <v>0.63038399999999994</v>
      </c>
      <c r="J139" s="28">
        <v>0.63038399999999994</v>
      </c>
    </row>
    <row r="140" spans="1:10">
      <c r="A140" t="s">
        <v>903</v>
      </c>
      <c r="B140" t="s">
        <v>2910</v>
      </c>
      <c r="C140" t="s">
        <v>691</v>
      </c>
      <c r="D140" s="8">
        <v>1140</v>
      </c>
      <c r="E140" s="8">
        <v>3</v>
      </c>
      <c r="F140" s="8">
        <v>22</v>
      </c>
      <c r="G140" s="28">
        <v>0.63019700000000001</v>
      </c>
      <c r="H140" s="29">
        <v>3.4090484816339799E-16</v>
      </c>
      <c r="I140" s="28">
        <v>0.63019700000000001</v>
      </c>
      <c r="J140" s="28">
        <v>0.63019700000000001</v>
      </c>
    </row>
    <row r="141" spans="1:10">
      <c r="A141" t="s">
        <v>904</v>
      </c>
      <c r="B141" t="s">
        <v>1617</v>
      </c>
      <c r="C141" t="s">
        <v>905</v>
      </c>
      <c r="D141" s="8">
        <v>1038</v>
      </c>
      <c r="E141" s="8">
        <v>4</v>
      </c>
      <c r="F141" s="8">
        <v>22</v>
      </c>
      <c r="G141" s="28">
        <v>0.63011454545454504</v>
      </c>
      <c r="H141" s="29">
        <v>0.12091448078417801</v>
      </c>
      <c r="I141" s="28">
        <v>0.32146000000000002</v>
      </c>
      <c r="J141" s="28">
        <v>0.96602599999999994</v>
      </c>
    </row>
    <row r="142" spans="1:10">
      <c r="A142" t="s">
        <v>906</v>
      </c>
      <c r="B142" t="s">
        <v>1612</v>
      </c>
      <c r="C142" t="s">
        <v>675</v>
      </c>
      <c r="D142" s="8">
        <v>1452</v>
      </c>
      <c r="E142" s="8">
        <v>8</v>
      </c>
      <c r="F142" s="8">
        <v>22</v>
      </c>
      <c r="G142" s="28">
        <v>0.63003368181818209</v>
      </c>
      <c r="H142" s="29">
        <v>6.5637709452930099E-2</v>
      </c>
      <c r="I142" s="28">
        <v>0.61600500000000002</v>
      </c>
      <c r="J142" s="28">
        <v>0.92390699999999992</v>
      </c>
    </row>
    <row r="143" spans="1:10">
      <c r="A143" t="s">
        <v>907</v>
      </c>
      <c r="B143" t="s">
        <v>2911</v>
      </c>
      <c r="C143" t="s">
        <v>582</v>
      </c>
      <c r="D143" s="8">
        <v>2133</v>
      </c>
      <c r="E143" s="8">
        <v>3</v>
      </c>
      <c r="F143" s="8">
        <v>22</v>
      </c>
      <c r="G143" s="28">
        <v>0.62967499999999998</v>
      </c>
      <c r="H143" s="29">
        <v>6.8566518170314006E-2</v>
      </c>
      <c r="I143" s="28">
        <v>0.32268799999999997</v>
      </c>
      <c r="J143" s="28">
        <v>0.64438600000000001</v>
      </c>
    </row>
    <row r="144" spans="1:10">
      <c r="A144" t="s">
        <v>908</v>
      </c>
      <c r="B144" t="s">
        <v>2912</v>
      </c>
      <c r="C144" t="s">
        <v>739</v>
      </c>
      <c r="D144" s="8">
        <v>999</v>
      </c>
      <c r="E144" s="8">
        <v>3</v>
      </c>
      <c r="F144" s="8">
        <v>22</v>
      </c>
      <c r="G144" s="28">
        <v>0.6290223636363641</v>
      </c>
      <c r="H144" s="29">
        <v>8.0501751211085209E-4</v>
      </c>
      <c r="I144" s="28">
        <v>0.62773800000000002</v>
      </c>
      <c r="J144" s="28">
        <v>0.62950399999999995</v>
      </c>
    </row>
    <row r="145" spans="1:10">
      <c r="A145" t="s">
        <v>909</v>
      </c>
      <c r="B145" t="s">
        <v>2913</v>
      </c>
      <c r="C145" t="s">
        <v>692</v>
      </c>
      <c r="D145" s="8">
        <v>960</v>
      </c>
      <c r="E145" s="8">
        <v>3</v>
      </c>
      <c r="F145" s="8">
        <v>22</v>
      </c>
      <c r="G145" s="28">
        <v>0.628556</v>
      </c>
      <c r="H145" s="29">
        <v>2.2726989877559899E-16</v>
      </c>
      <c r="I145" s="28">
        <v>0.628556</v>
      </c>
      <c r="J145" s="28">
        <v>0.628556</v>
      </c>
    </row>
    <row r="146" spans="1:10">
      <c r="A146" t="s">
        <v>910</v>
      </c>
      <c r="B146" t="s">
        <v>1833</v>
      </c>
      <c r="C146" t="s">
        <v>455</v>
      </c>
      <c r="D146" s="8">
        <v>2016</v>
      </c>
      <c r="E146" s="8">
        <v>4</v>
      </c>
      <c r="F146" s="8">
        <v>22</v>
      </c>
      <c r="G146" s="28">
        <v>0.62839345454545403</v>
      </c>
      <c r="H146" s="29">
        <v>6.5489716845818294E-2</v>
      </c>
      <c r="I146" s="28">
        <v>0.61443099999999995</v>
      </c>
      <c r="J146" s="28">
        <v>0.92160500000000001</v>
      </c>
    </row>
    <row r="147" spans="1:10">
      <c r="A147" t="s">
        <v>911</v>
      </c>
      <c r="B147" t="s">
        <v>1845</v>
      </c>
      <c r="C147" t="s">
        <v>244</v>
      </c>
      <c r="D147" s="8">
        <v>1263</v>
      </c>
      <c r="E147" s="8">
        <v>3</v>
      </c>
      <c r="F147" s="8">
        <v>12</v>
      </c>
      <c r="G147" s="28">
        <v>0.62607299999999999</v>
      </c>
      <c r="H147" s="29">
        <v>0</v>
      </c>
      <c r="I147" s="28">
        <v>0.62607299999999999</v>
      </c>
      <c r="J147" s="28">
        <v>0.62607299999999999</v>
      </c>
    </row>
    <row r="148" spans="1:10">
      <c r="A148" t="s">
        <v>912</v>
      </c>
      <c r="B148" t="s">
        <v>2914</v>
      </c>
      <c r="C148" t="s">
        <v>697</v>
      </c>
      <c r="D148" s="8">
        <v>786</v>
      </c>
      <c r="E148" s="8">
        <v>3</v>
      </c>
      <c r="F148" s="8">
        <v>22</v>
      </c>
      <c r="G148" s="28">
        <v>0.62455799999999995</v>
      </c>
      <c r="H148" s="29">
        <v>3.4090484816339799E-16</v>
      </c>
      <c r="I148" s="28">
        <v>0.62455799999999995</v>
      </c>
      <c r="J148" s="28">
        <v>0.62455799999999995</v>
      </c>
    </row>
    <row r="149" spans="1:10">
      <c r="A149" t="s">
        <v>913</v>
      </c>
      <c r="B149" t="s">
        <v>2915</v>
      </c>
      <c r="C149" t="s">
        <v>731</v>
      </c>
      <c r="D149" s="8">
        <v>993</v>
      </c>
      <c r="E149" s="8">
        <v>3</v>
      </c>
      <c r="F149" s="8">
        <v>22</v>
      </c>
      <c r="G149" s="28">
        <v>0.62410900000000002</v>
      </c>
      <c r="H149" s="29">
        <v>2.2726989877559899E-16</v>
      </c>
      <c r="I149" s="28">
        <v>0.62410900000000002</v>
      </c>
      <c r="J149" s="28">
        <v>0.62410900000000002</v>
      </c>
    </row>
    <row r="150" spans="1:10">
      <c r="A150" t="s">
        <v>914</v>
      </c>
      <c r="B150" t="s">
        <v>2916</v>
      </c>
      <c r="C150" t="s">
        <v>493</v>
      </c>
      <c r="D150" s="8">
        <v>2058</v>
      </c>
      <c r="E150" s="8">
        <v>9</v>
      </c>
      <c r="F150" s="8">
        <v>22</v>
      </c>
      <c r="G150" s="28">
        <v>0.62019590909090905</v>
      </c>
      <c r="H150" s="29">
        <v>2.23626156807767E-5</v>
      </c>
      <c r="I150" s="28">
        <v>0.62018899999999999</v>
      </c>
      <c r="J150" s="28">
        <v>0.62026499999999996</v>
      </c>
    </row>
    <row r="151" spans="1:10">
      <c r="A151" t="s">
        <v>915</v>
      </c>
      <c r="B151" t="s">
        <v>1695</v>
      </c>
      <c r="C151" t="s">
        <v>318</v>
      </c>
      <c r="D151" s="8">
        <v>1113</v>
      </c>
      <c r="E151" s="8">
        <v>3</v>
      </c>
      <c r="F151" s="8">
        <v>17</v>
      </c>
      <c r="G151" s="28">
        <v>0.62017800000000001</v>
      </c>
      <c r="H151" s="29">
        <v>1.1443916996305601E-16</v>
      </c>
      <c r="I151" s="28">
        <v>0.62017800000000001</v>
      </c>
      <c r="J151" s="28">
        <v>0.62017800000000001</v>
      </c>
    </row>
    <row r="152" spans="1:10">
      <c r="A152" t="s">
        <v>916</v>
      </c>
      <c r="B152" t="s">
        <v>1839</v>
      </c>
      <c r="C152" t="s">
        <v>671</v>
      </c>
      <c r="D152" s="8">
        <v>2802</v>
      </c>
      <c r="E152" s="8">
        <v>13</v>
      </c>
      <c r="F152" s="8">
        <v>22</v>
      </c>
      <c r="G152" s="28">
        <v>0.619861636363637</v>
      </c>
      <c r="H152" s="29">
        <v>2.2597424797541003E-2</v>
      </c>
      <c r="I152" s="28">
        <v>0.61288000000000009</v>
      </c>
      <c r="J152" s="28">
        <v>0.68970599999999993</v>
      </c>
    </row>
    <row r="153" spans="1:10">
      <c r="A153" t="s">
        <v>917</v>
      </c>
      <c r="B153" t="s">
        <v>1868</v>
      </c>
      <c r="C153" t="s">
        <v>727</v>
      </c>
      <c r="D153" s="8">
        <v>834</v>
      </c>
      <c r="E153" s="8">
        <v>7</v>
      </c>
      <c r="F153" s="8">
        <v>22</v>
      </c>
      <c r="G153" s="28">
        <v>0.61934204545454608</v>
      </c>
      <c r="H153" s="29">
        <v>4.4798919336963297E-2</v>
      </c>
      <c r="I153" s="28">
        <v>0.60429199999999994</v>
      </c>
      <c r="J153" s="28">
        <v>0.75774900000000001</v>
      </c>
    </row>
    <row r="154" spans="1:10">
      <c r="A154" t="s">
        <v>918</v>
      </c>
      <c r="B154" t="s">
        <v>1638</v>
      </c>
      <c r="C154" t="s">
        <v>360</v>
      </c>
      <c r="D154" s="8">
        <v>771</v>
      </c>
      <c r="E154" s="8">
        <v>3</v>
      </c>
      <c r="F154" s="8">
        <v>12</v>
      </c>
      <c r="G154" s="28">
        <v>0.61586399999999997</v>
      </c>
      <c r="H154" s="29">
        <v>1.15959013028875E-16</v>
      </c>
      <c r="I154" s="28">
        <v>0.61586399999999997</v>
      </c>
      <c r="J154" s="28">
        <v>0.61586399999999997</v>
      </c>
    </row>
    <row r="155" spans="1:10">
      <c r="A155" t="s">
        <v>919</v>
      </c>
      <c r="B155" t="s">
        <v>1861</v>
      </c>
      <c r="C155" t="s">
        <v>392</v>
      </c>
      <c r="D155" s="8">
        <v>1980</v>
      </c>
      <c r="E155" s="8">
        <v>3</v>
      </c>
      <c r="F155" s="8">
        <v>3</v>
      </c>
      <c r="G155" s="28">
        <v>0.615151</v>
      </c>
      <c r="H155" s="29">
        <v>0</v>
      </c>
      <c r="I155" s="28">
        <v>0.615151</v>
      </c>
      <c r="J155" s="28">
        <v>0.615151</v>
      </c>
    </row>
    <row r="156" spans="1:10">
      <c r="A156" t="s">
        <v>920</v>
      </c>
      <c r="B156" t="s">
        <v>2917</v>
      </c>
      <c r="C156" t="s">
        <v>565</v>
      </c>
      <c r="D156" s="8">
        <v>555</v>
      </c>
      <c r="E156" s="8">
        <v>3</v>
      </c>
      <c r="F156" s="8">
        <v>22</v>
      </c>
      <c r="G156" s="28">
        <v>0.61485800000000002</v>
      </c>
      <c r="H156" s="29">
        <v>0</v>
      </c>
      <c r="I156" s="28">
        <v>0.61485800000000002</v>
      </c>
      <c r="J156" s="28">
        <v>0.61485800000000002</v>
      </c>
    </row>
    <row r="157" spans="1:10">
      <c r="A157" t="s">
        <v>921</v>
      </c>
      <c r="B157" t="s">
        <v>1644</v>
      </c>
      <c r="C157" t="s">
        <v>487</v>
      </c>
      <c r="D157" s="8">
        <v>1857</v>
      </c>
      <c r="E157" s="8">
        <v>7</v>
      </c>
      <c r="F157" s="8">
        <v>22</v>
      </c>
      <c r="G157" s="28">
        <v>0.61386009090909099</v>
      </c>
      <c r="H157" s="29">
        <v>5.8079089986073196E-2</v>
      </c>
      <c r="I157" s="28">
        <v>0.58711099999999994</v>
      </c>
      <c r="J157" s="28">
        <v>0.73462299999999991</v>
      </c>
    </row>
    <row r="158" spans="1:10">
      <c r="A158" t="s">
        <v>922</v>
      </c>
      <c r="B158" t="s">
        <v>2050</v>
      </c>
      <c r="C158" t="s">
        <v>740</v>
      </c>
      <c r="D158" s="8">
        <v>2427</v>
      </c>
      <c r="E158" s="8">
        <v>7</v>
      </c>
      <c r="F158" s="8">
        <v>22</v>
      </c>
      <c r="G158" s="28">
        <v>0.6130957272727271</v>
      </c>
      <c r="H158" s="29">
        <v>4.4074162522018699E-2</v>
      </c>
      <c r="I158" s="28">
        <v>0.59939699999999996</v>
      </c>
      <c r="J158" s="28">
        <v>0.7493200000000001</v>
      </c>
    </row>
    <row r="159" spans="1:10">
      <c r="A159" t="s">
        <v>923</v>
      </c>
      <c r="B159" t="s">
        <v>2117</v>
      </c>
      <c r="C159" t="s">
        <v>258</v>
      </c>
      <c r="D159" s="8">
        <v>1086</v>
      </c>
      <c r="E159" s="8">
        <v>5</v>
      </c>
      <c r="F159" s="8">
        <v>22</v>
      </c>
      <c r="G159" s="28">
        <v>0.61197299999999999</v>
      </c>
      <c r="H159" s="29">
        <v>9.4844742111968014E-2</v>
      </c>
      <c r="I159" s="28">
        <v>0.44299699999999997</v>
      </c>
      <c r="J159" s="28">
        <v>0.88820899999999992</v>
      </c>
    </row>
    <row r="160" spans="1:10">
      <c r="A160" t="s">
        <v>924</v>
      </c>
      <c r="B160" t="s">
        <v>2918</v>
      </c>
      <c r="C160" t="s">
        <v>639</v>
      </c>
      <c r="D160" s="8">
        <v>1113</v>
      </c>
      <c r="E160" s="8">
        <v>3</v>
      </c>
      <c r="F160" s="8">
        <v>22</v>
      </c>
      <c r="G160" s="28">
        <v>0.61178500000000002</v>
      </c>
      <c r="H160" s="29">
        <v>2.2726989877559899E-16</v>
      </c>
      <c r="I160" s="28">
        <v>0.61178500000000002</v>
      </c>
      <c r="J160" s="28">
        <v>0.61178500000000002</v>
      </c>
    </row>
    <row r="161" spans="1:10">
      <c r="A161" t="s">
        <v>925</v>
      </c>
      <c r="B161" t="s">
        <v>2919</v>
      </c>
      <c r="C161" t="s">
        <v>513</v>
      </c>
      <c r="D161" s="8">
        <v>2028</v>
      </c>
      <c r="E161" s="8">
        <v>3</v>
      </c>
      <c r="F161" s="8">
        <v>22</v>
      </c>
      <c r="G161" s="28">
        <v>0.61171018181818204</v>
      </c>
      <c r="H161" s="29">
        <v>6.6187062729262995E-5</v>
      </c>
      <c r="I161" s="28">
        <v>0.61142000000000007</v>
      </c>
      <c r="J161" s="28">
        <v>0.61178399999999999</v>
      </c>
    </row>
    <row r="162" spans="1:10">
      <c r="A162" t="s">
        <v>926</v>
      </c>
      <c r="B162" t="s">
        <v>2920</v>
      </c>
      <c r="C162" t="s">
        <v>523</v>
      </c>
      <c r="D162" s="8">
        <v>1854</v>
      </c>
      <c r="E162" s="8">
        <v>6</v>
      </c>
      <c r="F162" s="8">
        <v>22</v>
      </c>
      <c r="G162" s="28">
        <v>0.6114673181818181</v>
      </c>
      <c r="H162" s="29">
        <v>6.5533847207913207E-4</v>
      </c>
      <c r="I162" s="28">
        <v>0.610927</v>
      </c>
      <c r="J162" s="28">
        <v>0.61344500000000002</v>
      </c>
    </row>
    <row r="163" spans="1:10">
      <c r="A163" t="s">
        <v>927</v>
      </c>
      <c r="B163" t="s">
        <v>1776</v>
      </c>
      <c r="C163" t="s">
        <v>293</v>
      </c>
      <c r="D163" s="8">
        <v>1437</v>
      </c>
      <c r="E163" s="8">
        <v>4</v>
      </c>
      <c r="F163" s="8">
        <v>22</v>
      </c>
      <c r="G163" s="28">
        <v>0.610377772727273</v>
      </c>
      <c r="H163" s="29">
        <v>6.6712849355550399E-2</v>
      </c>
      <c r="I163" s="28">
        <v>0.31169000000000002</v>
      </c>
      <c r="J163" s="28">
        <v>0.62460099999999996</v>
      </c>
    </row>
    <row r="164" spans="1:10">
      <c r="A164" t="s">
        <v>928</v>
      </c>
      <c r="B164" t="s">
        <v>1721</v>
      </c>
      <c r="C164" t="s">
        <v>343</v>
      </c>
      <c r="D164" s="8">
        <v>876</v>
      </c>
      <c r="E164" s="8">
        <v>3</v>
      </c>
      <c r="F164" s="8">
        <v>1</v>
      </c>
      <c r="G164" s="28">
        <v>0.60867700000000002</v>
      </c>
      <c r="H164" s="29">
        <v>0</v>
      </c>
      <c r="I164" s="28">
        <v>0.60867700000000002</v>
      </c>
      <c r="J164" s="28">
        <v>0.60867700000000002</v>
      </c>
    </row>
    <row r="165" spans="1:10">
      <c r="A165" t="s">
        <v>929</v>
      </c>
      <c r="B165" t="s">
        <v>1620</v>
      </c>
      <c r="C165" t="s">
        <v>728</v>
      </c>
      <c r="D165" s="8">
        <v>3126</v>
      </c>
      <c r="E165" s="8">
        <v>4</v>
      </c>
      <c r="F165" s="8">
        <v>22</v>
      </c>
      <c r="G165" s="28">
        <v>0.60823827272727304</v>
      </c>
      <c r="H165" s="29">
        <v>9.9862208359786903E-2</v>
      </c>
      <c r="I165" s="28">
        <v>0.56936500000000001</v>
      </c>
      <c r="J165" s="28">
        <v>0.85385099999999992</v>
      </c>
    </row>
    <row r="166" spans="1:10">
      <c r="A166" t="s">
        <v>930</v>
      </c>
      <c r="B166" t="s">
        <v>1977</v>
      </c>
      <c r="C166" t="s">
        <v>218</v>
      </c>
      <c r="D166" s="8">
        <v>1011</v>
      </c>
      <c r="E166" s="8">
        <v>3</v>
      </c>
      <c r="F166" s="8">
        <v>1</v>
      </c>
      <c r="G166" s="28">
        <v>0.60743499999999995</v>
      </c>
      <c r="H166" s="29">
        <v>0</v>
      </c>
      <c r="I166" s="28">
        <v>0.60743499999999995</v>
      </c>
      <c r="J166" s="28">
        <v>0.60743499999999995</v>
      </c>
    </row>
    <row r="167" spans="1:10">
      <c r="A167" t="s">
        <v>931</v>
      </c>
      <c r="B167" t="s">
        <v>1535</v>
      </c>
      <c r="C167" t="s">
        <v>226</v>
      </c>
      <c r="D167" s="8">
        <v>1578</v>
      </c>
      <c r="E167" s="8">
        <v>3</v>
      </c>
      <c r="F167" s="8">
        <v>15</v>
      </c>
      <c r="G167" s="28">
        <v>0.60407</v>
      </c>
      <c r="H167" s="29">
        <v>0</v>
      </c>
      <c r="I167" s="28">
        <v>0.60407</v>
      </c>
      <c r="J167" s="28">
        <v>0.60407</v>
      </c>
    </row>
    <row r="168" spans="1:10">
      <c r="A168" t="s">
        <v>932</v>
      </c>
      <c r="B168" t="s">
        <v>1745</v>
      </c>
      <c r="C168" t="s">
        <v>933</v>
      </c>
      <c r="D168" s="8">
        <v>2148</v>
      </c>
      <c r="E168" s="8">
        <v>3</v>
      </c>
      <c r="F168" s="8">
        <v>2</v>
      </c>
      <c r="G168" s="28">
        <v>0.60070400000000002</v>
      </c>
      <c r="H168" s="29">
        <v>0</v>
      </c>
      <c r="I168" s="28">
        <v>0.60070400000000002</v>
      </c>
      <c r="J168" s="28">
        <v>0.60070400000000002</v>
      </c>
    </row>
    <row r="169" spans="1:10">
      <c r="A169" t="s">
        <v>934</v>
      </c>
      <c r="B169" t="s">
        <v>2921</v>
      </c>
      <c r="C169" t="s">
        <v>586</v>
      </c>
      <c r="D169" s="8">
        <v>903</v>
      </c>
      <c r="E169" s="8">
        <v>3</v>
      </c>
      <c r="F169" s="8">
        <v>22</v>
      </c>
      <c r="G169" s="28">
        <v>0.60027799999999998</v>
      </c>
      <c r="H169" s="29">
        <v>1.13634949387799E-16</v>
      </c>
      <c r="I169" s="28">
        <v>0.60027799999999998</v>
      </c>
      <c r="J169" s="28">
        <v>0.60027799999999998</v>
      </c>
    </row>
    <row r="170" spans="1:10">
      <c r="A170" t="s">
        <v>935</v>
      </c>
      <c r="B170" t="s">
        <v>1951</v>
      </c>
      <c r="C170" t="s">
        <v>341</v>
      </c>
      <c r="D170" s="8">
        <v>1263</v>
      </c>
      <c r="E170" s="8">
        <v>3</v>
      </c>
      <c r="F170" s="8">
        <v>2</v>
      </c>
      <c r="G170" s="28">
        <v>0.60005199999999992</v>
      </c>
      <c r="H170" s="29">
        <v>0</v>
      </c>
      <c r="I170" s="28">
        <v>0.60005199999999992</v>
      </c>
      <c r="J170" s="28">
        <v>0.60005199999999992</v>
      </c>
    </row>
    <row r="171" spans="1:10">
      <c r="A171" t="s">
        <v>936</v>
      </c>
      <c r="B171" t="s">
        <v>1750</v>
      </c>
      <c r="C171" t="s">
        <v>242</v>
      </c>
      <c r="D171" s="8">
        <v>2403</v>
      </c>
      <c r="E171" s="8">
        <v>4</v>
      </c>
      <c r="F171" s="8">
        <v>5</v>
      </c>
      <c r="G171" s="28">
        <v>0.59758299999999998</v>
      </c>
      <c r="H171" s="29">
        <v>0</v>
      </c>
      <c r="I171" s="28">
        <v>0.59758299999999998</v>
      </c>
      <c r="J171" s="28">
        <v>0.59758299999999998</v>
      </c>
    </row>
    <row r="172" spans="1:10">
      <c r="A172" t="s">
        <v>937</v>
      </c>
      <c r="B172" t="s">
        <v>1932</v>
      </c>
      <c r="C172" t="s">
        <v>721</v>
      </c>
      <c r="D172" s="8">
        <v>672</v>
      </c>
      <c r="E172" s="8">
        <v>6</v>
      </c>
      <c r="F172" s="8">
        <v>22</v>
      </c>
      <c r="G172" s="28">
        <v>0.59688386363636403</v>
      </c>
      <c r="H172" s="29">
        <v>7.7941657473056009E-2</v>
      </c>
      <c r="I172" s="28">
        <v>0.48533399999999999</v>
      </c>
      <c r="J172" s="28">
        <v>0.64925299999999997</v>
      </c>
    </row>
    <row r="173" spans="1:10">
      <c r="A173" t="s">
        <v>938</v>
      </c>
      <c r="B173" t="s">
        <v>2922</v>
      </c>
      <c r="C173" t="s">
        <v>316</v>
      </c>
      <c r="D173" s="8">
        <v>1350</v>
      </c>
      <c r="E173" s="8">
        <v>3</v>
      </c>
      <c r="F173" s="8">
        <v>22</v>
      </c>
      <c r="G173" s="28">
        <v>0.59651209090909108</v>
      </c>
      <c r="H173" s="29">
        <v>9.1581973091458796E-2</v>
      </c>
      <c r="I173" s="28">
        <v>0.31356299999999998</v>
      </c>
      <c r="J173" s="28">
        <v>0.624807</v>
      </c>
    </row>
    <row r="174" spans="1:10">
      <c r="A174" t="s">
        <v>939</v>
      </c>
      <c r="B174" t="s">
        <v>2923</v>
      </c>
      <c r="C174" t="s">
        <v>940</v>
      </c>
      <c r="D174" s="8">
        <v>423</v>
      </c>
      <c r="E174" s="8">
        <v>3</v>
      </c>
      <c r="F174" s="8">
        <v>22</v>
      </c>
      <c r="G174" s="28">
        <v>0.59556100000000001</v>
      </c>
      <c r="H174" s="29">
        <v>0</v>
      </c>
      <c r="I174" s="28">
        <v>0.59556100000000001</v>
      </c>
      <c r="J174" s="28">
        <v>0.59556100000000001</v>
      </c>
    </row>
    <row r="175" spans="1:10">
      <c r="A175" t="s">
        <v>941</v>
      </c>
      <c r="B175" t="s">
        <v>1798</v>
      </c>
      <c r="C175" t="s">
        <v>285</v>
      </c>
      <c r="D175" s="8">
        <v>1977</v>
      </c>
      <c r="E175" s="8">
        <v>5</v>
      </c>
      <c r="F175" s="8">
        <v>22</v>
      </c>
      <c r="G175" s="28">
        <v>0.59437309090909107</v>
      </c>
      <c r="H175" s="29">
        <v>0.31316757164509601</v>
      </c>
      <c r="I175" s="28">
        <v>0.30047299999999999</v>
      </c>
      <c r="J175" s="28">
        <v>1.2030700000000001</v>
      </c>
    </row>
    <row r="176" spans="1:10">
      <c r="A176" t="s">
        <v>942</v>
      </c>
      <c r="B176" t="s">
        <v>2924</v>
      </c>
      <c r="C176" t="s">
        <v>514</v>
      </c>
      <c r="D176" s="8">
        <v>927</v>
      </c>
      <c r="E176" s="8">
        <v>3</v>
      </c>
      <c r="F176" s="8">
        <v>22</v>
      </c>
      <c r="G176" s="28">
        <v>0.59199954545454603</v>
      </c>
      <c r="H176" s="29">
        <v>3.9269759688266505E-4</v>
      </c>
      <c r="I176" s="28">
        <v>0.59103399999999995</v>
      </c>
      <c r="J176" s="28">
        <v>0.59215200000000001</v>
      </c>
    </row>
    <row r="177" spans="1:10">
      <c r="A177" t="s">
        <v>943</v>
      </c>
      <c r="B177" t="s">
        <v>1836</v>
      </c>
      <c r="C177" t="s">
        <v>218</v>
      </c>
      <c r="D177" s="8">
        <v>1167</v>
      </c>
      <c r="E177" s="8">
        <v>3</v>
      </c>
      <c r="F177" s="8">
        <v>2</v>
      </c>
      <c r="G177" s="28">
        <v>0.58937399999999995</v>
      </c>
      <c r="H177" s="29">
        <v>0</v>
      </c>
      <c r="I177" s="28">
        <v>0.58937399999999995</v>
      </c>
      <c r="J177" s="28">
        <v>0.58937399999999995</v>
      </c>
    </row>
    <row r="178" spans="1:10">
      <c r="A178" t="s">
        <v>944</v>
      </c>
      <c r="B178" t="s">
        <v>1897</v>
      </c>
      <c r="C178" t="s">
        <v>389</v>
      </c>
      <c r="D178" s="8">
        <v>786</v>
      </c>
      <c r="E178" s="8">
        <v>3</v>
      </c>
      <c r="F178" s="8">
        <v>2</v>
      </c>
      <c r="G178" s="28">
        <v>0.58853199999999994</v>
      </c>
      <c r="H178" s="29">
        <v>0</v>
      </c>
      <c r="I178" s="28">
        <v>0.58853199999999994</v>
      </c>
      <c r="J178" s="28">
        <v>0.58853199999999994</v>
      </c>
    </row>
    <row r="179" spans="1:10">
      <c r="A179" t="s">
        <v>945</v>
      </c>
      <c r="B179" t="s">
        <v>2925</v>
      </c>
      <c r="C179" t="s">
        <v>218</v>
      </c>
      <c r="D179" s="8">
        <v>849</v>
      </c>
      <c r="E179" s="8">
        <v>3</v>
      </c>
      <c r="F179" s="8">
        <v>21</v>
      </c>
      <c r="G179" s="28">
        <v>0.58233099999999993</v>
      </c>
      <c r="H179" s="29">
        <v>0</v>
      </c>
      <c r="I179" s="28">
        <v>0.58233099999999993</v>
      </c>
      <c r="J179" s="28">
        <v>0.58233099999999993</v>
      </c>
    </row>
    <row r="180" spans="1:10">
      <c r="A180" t="s">
        <v>946</v>
      </c>
      <c r="B180" t="s">
        <v>1778</v>
      </c>
      <c r="C180" t="s">
        <v>409</v>
      </c>
      <c r="D180" s="8">
        <v>1743</v>
      </c>
      <c r="E180" s="8">
        <v>4</v>
      </c>
      <c r="F180" s="8">
        <v>22</v>
      </c>
      <c r="G180" s="28">
        <v>0.58217786363636304</v>
      </c>
      <c r="H180" s="29">
        <v>0.10955462897103201</v>
      </c>
      <c r="I180" s="28">
        <v>0.31185000000000002</v>
      </c>
      <c r="J180" s="28">
        <v>0.62480099999999994</v>
      </c>
    </row>
    <row r="181" spans="1:10">
      <c r="A181" t="s">
        <v>947</v>
      </c>
      <c r="B181" t="s">
        <v>2926</v>
      </c>
      <c r="C181" t="s">
        <v>605</v>
      </c>
      <c r="D181" s="8">
        <v>1233</v>
      </c>
      <c r="E181" s="8">
        <v>3</v>
      </c>
      <c r="F181" s="8">
        <v>22</v>
      </c>
      <c r="G181" s="28">
        <v>0.57910099999999998</v>
      </c>
      <c r="H181" s="29">
        <v>2.2726989877559899E-16</v>
      </c>
      <c r="I181" s="28">
        <v>0.57910099999999998</v>
      </c>
      <c r="J181" s="28">
        <v>0.57910099999999998</v>
      </c>
    </row>
    <row r="182" spans="1:10">
      <c r="A182" t="s">
        <v>948</v>
      </c>
      <c r="B182" t="s">
        <v>1753</v>
      </c>
      <c r="C182" t="s">
        <v>532</v>
      </c>
      <c r="D182" s="8">
        <v>1740</v>
      </c>
      <c r="E182" s="8">
        <v>6</v>
      </c>
      <c r="F182" s="8">
        <v>22</v>
      </c>
      <c r="G182" s="28">
        <v>0.57909886363636309</v>
      </c>
      <c r="H182" s="29">
        <v>1.25639182148362E-3</v>
      </c>
      <c r="I182" s="28">
        <v>0.57883099999999998</v>
      </c>
      <c r="J182" s="28">
        <v>0.58472400000000002</v>
      </c>
    </row>
    <row r="183" spans="1:10">
      <c r="A183" t="s">
        <v>949</v>
      </c>
      <c r="B183" t="s">
        <v>2927</v>
      </c>
      <c r="C183" t="s">
        <v>658</v>
      </c>
      <c r="D183" s="8">
        <v>876</v>
      </c>
      <c r="E183" s="8">
        <v>3</v>
      </c>
      <c r="F183" s="8">
        <v>22</v>
      </c>
      <c r="G183" s="28">
        <v>0.57864495454545406</v>
      </c>
      <c r="H183" s="29">
        <v>2.3514281876436502E-3</v>
      </c>
      <c r="I183" s="28">
        <v>0.57794299999999998</v>
      </c>
      <c r="J183" s="28">
        <v>0.58762799999999993</v>
      </c>
    </row>
    <row r="184" spans="1:10">
      <c r="A184" t="s">
        <v>950</v>
      </c>
      <c r="B184" t="s">
        <v>2928</v>
      </c>
      <c r="C184" t="s">
        <v>574</v>
      </c>
      <c r="D184" s="8">
        <v>786</v>
      </c>
      <c r="E184" s="8">
        <v>3</v>
      </c>
      <c r="F184" s="8">
        <v>22</v>
      </c>
      <c r="G184" s="28">
        <v>0.577932</v>
      </c>
      <c r="H184" s="29">
        <v>1.13634949387799E-16</v>
      </c>
      <c r="I184" s="28">
        <v>0.577932</v>
      </c>
      <c r="J184" s="28">
        <v>0.577932</v>
      </c>
    </row>
    <row r="185" spans="1:10">
      <c r="A185" t="s">
        <v>951</v>
      </c>
      <c r="B185" t="s">
        <v>1595</v>
      </c>
      <c r="C185" t="s">
        <v>430</v>
      </c>
      <c r="D185" s="8">
        <v>642</v>
      </c>
      <c r="E185" s="8">
        <v>3</v>
      </c>
      <c r="F185" s="8">
        <v>1</v>
      </c>
      <c r="G185" s="28">
        <v>0.57735499999999995</v>
      </c>
      <c r="H185" s="29">
        <v>0</v>
      </c>
      <c r="I185" s="28">
        <v>0.57735499999999995</v>
      </c>
      <c r="J185" s="28">
        <v>0.57735499999999995</v>
      </c>
    </row>
    <row r="186" spans="1:10">
      <c r="A186" t="s">
        <v>952</v>
      </c>
      <c r="B186" t="s">
        <v>2929</v>
      </c>
      <c r="C186" t="s">
        <v>551</v>
      </c>
      <c r="D186" s="8">
        <v>1185</v>
      </c>
      <c r="E186" s="8">
        <v>3</v>
      </c>
      <c r="F186" s="8">
        <v>22</v>
      </c>
      <c r="G186" s="28">
        <v>0.57295699999999994</v>
      </c>
      <c r="H186" s="29">
        <v>1.13634949387799E-16</v>
      </c>
      <c r="I186" s="28">
        <v>0.57295699999999994</v>
      </c>
      <c r="J186" s="28">
        <v>0.57295699999999994</v>
      </c>
    </row>
    <row r="187" spans="1:10">
      <c r="A187" t="s">
        <v>953</v>
      </c>
      <c r="B187" t="s">
        <v>2930</v>
      </c>
      <c r="C187" t="s">
        <v>588</v>
      </c>
      <c r="D187" s="8">
        <v>1731</v>
      </c>
      <c r="E187" s="8">
        <v>11</v>
      </c>
      <c r="F187" s="8">
        <v>22</v>
      </c>
      <c r="G187" s="28">
        <v>0.555504</v>
      </c>
      <c r="H187" s="29">
        <v>2.2726989877559899E-16</v>
      </c>
      <c r="I187" s="28">
        <v>0.555504</v>
      </c>
      <c r="J187" s="28">
        <v>0.555504</v>
      </c>
    </row>
    <row r="188" spans="1:10">
      <c r="A188" t="s">
        <v>954</v>
      </c>
      <c r="B188" t="s">
        <v>2931</v>
      </c>
      <c r="C188" t="s">
        <v>516</v>
      </c>
      <c r="D188" s="8">
        <v>657</v>
      </c>
      <c r="E188" s="8">
        <v>3</v>
      </c>
      <c r="F188" s="8">
        <v>22</v>
      </c>
      <c r="G188" s="28">
        <v>0.548427</v>
      </c>
      <c r="H188" s="29">
        <v>1.13634949387799E-16</v>
      </c>
      <c r="I188" s="28">
        <v>0.548427</v>
      </c>
      <c r="J188" s="28">
        <v>0.548427</v>
      </c>
    </row>
    <row r="189" spans="1:10">
      <c r="A189" t="s">
        <v>955</v>
      </c>
      <c r="B189" t="s">
        <v>1664</v>
      </c>
      <c r="C189" t="s">
        <v>956</v>
      </c>
      <c r="D189" s="8">
        <v>1233</v>
      </c>
      <c r="E189" s="8">
        <v>6</v>
      </c>
      <c r="F189" s="8">
        <v>22</v>
      </c>
      <c r="G189" s="28">
        <v>0.53554904545454507</v>
      </c>
      <c r="H189" s="29">
        <v>0.11166758003897</v>
      </c>
      <c r="I189" s="28">
        <v>0.30161099999999996</v>
      </c>
      <c r="J189" s="28">
        <v>0.60422199999999993</v>
      </c>
    </row>
    <row r="190" spans="1:10">
      <c r="A190" t="s">
        <v>957</v>
      </c>
      <c r="B190" t="s">
        <v>1954</v>
      </c>
      <c r="C190" t="s">
        <v>958</v>
      </c>
      <c r="D190" s="8">
        <v>3267</v>
      </c>
      <c r="E190" s="8">
        <v>9</v>
      </c>
      <c r="F190" s="8">
        <v>22</v>
      </c>
      <c r="G190" s="28">
        <v>0.52782881818181804</v>
      </c>
      <c r="H190" s="29">
        <v>4.7468988261145796E-2</v>
      </c>
      <c r="I190" s="28">
        <v>0.496147</v>
      </c>
      <c r="J190" s="28">
        <v>0.59603000000000006</v>
      </c>
    </row>
    <row r="191" spans="1:10">
      <c r="A191" t="s">
        <v>959</v>
      </c>
      <c r="B191" t="s">
        <v>2021</v>
      </c>
      <c r="C191" t="s">
        <v>960</v>
      </c>
      <c r="D191" s="8">
        <v>3525</v>
      </c>
      <c r="E191" s="8">
        <v>14</v>
      </c>
      <c r="F191" s="8">
        <v>22</v>
      </c>
      <c r="G191" s="28">
        <v>0.520348818181818</v>
      </c>
      <c r="H191" s="29">
        <v>7.2497626816092203E-2</v>
      </c>
      <c r="I191" s="28">
        <v>0.37507599999999996</v>
      </c>
      <c r="J191" s="28">
        <v>0.65736499999999998</v>
      </c>
    </row>
    <row r="192" spans="1:10">
      <c r="A192" t="s">
        <v>961</v>
      </c>
      <c r="B192" t="s">
        <v>1853</v>
      </c>
      <c r="C192" t="s">
        <v>555</v>
      </c>
      <c r="D192" s="8">
        <v>1380</v>
      </c>
      <c r="E192" s="8">
        <v>6</v>
      </c>
      <c r="F192" s="8">
        <v>22</v>
      </c>
      <c r="G192" s="28">
        <v>0.51888554545454602</v>
      </c>
      <c r="H192" s="29">
        <v>4.9211349553036701E-2</v>
      </c>
      <c r="I192" s="28">
        <v>0.50317899999999993</v>
      </c>
      <c r="J192" s="28">
        <v>0.67089699999999997</v>
      </c>
    </row>
    <row r="193" spans="1:10">
      <c r="A193" t="s">
        <v>962</v>
      </c>
      <c r="B193" t="s">
        <v>2072</v>
      </c>
      <c r="C193" t="s">
        <v>509</v>
      </c>
      <c r="D193" s="8">
        <v>3042</v>
      </c>
      <c r="E193" s="8">
        <v>11</v>
      </c>
      <c r="F193" s="8">
        <v>22</v>
      </c>
      <c r="G193" s="28">
        <v>0.51704436363636408</v>
      </c>
      <c r="H193" s="29">
        <v>3.6868202723376001E-2</v>
      </c>
      <c r="I193" s="28">
        <v>0.46421000000000001</v>
      </c>
      <c r="J193" s="28">
        <v>0.54199799999999998</v>
      </c>
    </row>
    <row r="194" spans="1:10">
      <c r="A194" t="s">
        <v>963</v>
      </c>
      <c r="B194" t="s">
        <v>1989</v>
      </c>
      <c r="C194" t="s">
        <v>254</v>
      </c>
      <c r="D194" s="8">
        <v>1920</v>
      </c>
      <c r="E194" s="8">
        <v>5</v>
      </c>
      <c r="F194" s="8">
        <v>22</v>
      </c>
      <c r="G194" s="28">
        <v>0.51557690909090903</v>
      </c>
      <c r="H194" s="29">
        <v>0.220173898692852</v>
      </c>
      <c r="I194" s="28">
        <v>0.44755099999999998</v>
      </c>
      <c r="J194" s="28">
        <v>1.1958200000000001</v>
      </c>
    </row>
    <row r="195" spans="1:10">
      <c r="A195" t="s">
        <v>964</v>
      </c>
      <c r="B195" t="s">
        <v>1874</v>
      </c>
      <c r="C195" t="s">
        <v>218</v>
      </c>
      <c r="D195" s="8">
        <v>1074</v>
      </c>
      <c r="E195" s="8">
        <v>5</v>
      </c>
      <c r="F195" s="8">
        <v>22</v>
      </c>
      <c r="G195" s="28">
        <v>0.51159909090909106</v>
      </c>
      <c r="H195" s="29">
        <v>0.13908141756194101</v>
      </c>
      <c r="I195" s="28">
        <v>0.31051899999999999</v>
      </c>
      <c r="J195" s="28">
        <v>0.90764499999999992</v>
      </c>
    </row>
    <row r="196" spans="1:10">
      <c r="A196" t="s">
        <v>965</v>
      </c>
      <c r="B196" t="s">
        <v>2086</v>
      </c>
      <c r="C196" t="s">
        <v>421</v>
      </c>
      <c r="D196" s="8">
        <v>942</v>
      </c>
      <c r="E196" s="8">
        <v>6</v>
      </c>
      <c r="F196" s="8">
        <v>22</v>
      </c>
      <c r="G196" s="28">
        <v>0.49768399999999996</v>
      </c>
      <c r="H196" s="29">
        <v>6.1234246196373597E-2</v>
      </c>
      <c r="I196" s="28">
        <v>0.325791</v>
      </c>
      <c r="J196" s="28">
        <v>0.654088</v>
      </c>
    </row>
    <row r="197" spans="1:10">
      <c r="A197" t="s">
        <v>966</v>
      </c>
      <c r="B197" t="s">
        <v>1641</v>
      </c>
      <c r="C197" t="s">
        <v>734</v>
      </c>
      <c r="D197" s="8">
        <v>1371</v>
      </c>
      <c r="E197" s="8">
        <v>6</v>
      </c>
      <c r="F197" s="8">
        <v>22</v>
      </c>
      <c r="G197" s="28">
        <v>0.49720227272727302</v>
      </c>
      <c r="H197" s="29">
        <v>6.1776906556061599E-2</v>
      </c>
      <c r="I197" s="28">
        <v>0.46862499999999996</v>
      </c>
      <c r="J197" s="28">
        <v>0.62523399999999996</v>
      </c>
    </row>
    <row r="198" spans="1:10">
      <c r="A198" t="s">
        <v>967</v>
      </c>
      <c r="B198" t="s">
        <v>1585</v>
      </c>
      <c r="C198" t="s">
        <v>222</v>
      </c>
      <c r="D198" s="8">
        <v>1713</v>
      </c>
      <c r="E198" s="8">
        <v>3</v>
      </c>
      <c r="F198" s="8">
        <v>22</v>
      </c>
      <c r="G198" s="28">
        <v>0.49689654545454504</v>
      </c>
      <c r="H198" s="29">
        <v>0.22047067329060402</v>
      </c>
      <c r="I198" s="28">
        <v>0</v>
      </c>
      <c r="J198" s="28">
        <v>0.63390599999999997</v>
      </c>
    </row>
    <row r="199" spans="1:10">
      <c r="A199" t="s">
        <v>968</v>
      </c>
      <c r="B199" t="s">
        <v>1576</v>
      </c>
      <c r="C199" t="s">
        <v>218</v>
      </c>
      <c r="D199" s="8">
        <v>1704</v>
      </c>
      <c r="E199" s="8">
        <v>6</v>
      </c>
      <c r="F199" s="8">
        <v>22</v>
      </c>
      <c r="G199" s="28">
        <v>0.49489218181818206</v>
      </c>
      <c r="H199" s="29">
        <v>4.7308113472704902E-2</v>
      </c>
      <c r="I199" s="28">
        <v>0.48027599999999998</v>
      </c>
      <c r="J199" s="28">
        <v>0.64105400000000001</v>
      </c>
    </row>
    <row r="200" spans="1:10">
      <c r="A200" t="s">
        <v>969</v>
      </c>
      <c r="B200" t="s">
        <v>1810</v>
      </c>
      <c r="C200" t="s">
        <v>590</v>
      </c>
      <c r="D200" s="8">
        <v>2535</v>
      </c>
      <c r="E200" s="8">
        <v>3</v>
      </c>
      <c r="F200" s="8">
        <v>22</v>
      </c>
      <c r="G200" s="28">
        <v>0.492176</v>
      </c>
      <c r="H200" s="29">
        <v>0.155830525063059</v>
      </c>
      <c r="I200" s="28">
        <v>0.309197</v>
      </c>
      <c r="J200" s="28">
        <v>0.61901899999999999</v>
      </c>
    </row>
    <row r="201" spans="1:10">
      <c r="A201" t="s">
        <v>970</v>
      </c>
      <c r="B201" t="s">
        <v>2932</v>
      </c>
      <c r="C201" t="s">
        <v>606</v>
      </c>
      <c r="D201" s="8">
        <v>1815</v>
      </c>
      <c r="E201" s="8">
        <v>8</v>
      </c>
      <c r="F201" s="8">
        <v>22</v>
      </c>
      <c r="G201" s="28">
        <v>0.48849527272727306</v>
      </c>
      <c r="H201" s="29">
        <v>1.3098679752379999E-4</v>
      </c>
      <c r="I201" s="28">
        <v>0.48791199999999996</v>
      </c>
      <c r="J201" s="28">
        <v>0.48858399999999996</v>
      </c>
    </row>
    <row r="202" spans="1:10">
      <c r="A202" t="s">
        <v>971</v>
      </c>
      <c r="B202" t="s">
        <v>1554</v>
      </c>
      <c r="C202" t="s">
        <v>218</v>
      </c>
      <c r="D202" s="8">
        <v>1920</v>
      </c>
      <c r="E202" s="8">
        <v>6</v>
      </c>
      <c r="F202" s="8">
        <v>22</v>
      </c>
      <c r="G202" s="28">
        <v>0.48758295454545503</v>
      </c>
      <c r="H202" s="29">
        <v>6.0000144283538601E-2</v>
      </c>
      <c r="I202" s="28">
        <v>0.39185599999999998</v>
      </c>
      <c r="J202" s="28">
        <v>0.52351300000000001</v>
      </c>
    </row>
    <row r="203" spans="1:10">
      <c r="A203" t="s">
        <v>972</v>
      </c>
      <c r="B203" t="s">
        <v>2933</v>
      </c>
      <c r="C203" t="s">
        <v>218</v>
      </c>
      <c r="D203" s="8">
        <v>1953</v>
      </c>
      <c r="E203" s="8">
        <v>5</v>
      </c>
      <c r="F203" s="8">
        <v>22</v>
      </c>
      <c r="G203" s="28">
        <v>0.48429099999999997</v>
      </c>
      <c r="H203" s="29">
        <v>0</v>
      </c>
      <c r="I203" s="28">
        <v>0.48429099999999997</v>
      </c>
      <c r="J203" s="28">
        <v>0.48429099999999997</v>
      </c>
    </row>
    <row r="204" spans="1:10">
      <c r="A204" t="s">
        <v>973</v>
      </c>
      <c r="B204" t="s">
        <v>1786</v>
      </c>
      <c r="C204" t="s">
        <v>438</v>
      </c>
      <c r="D204" s="8">
        <v>1197</v>
      </c>
      <c r="E204" s="8">
        <v>6</v>
      </c>
      <c r="F204" s="8">
        <v>22</v>
      </c>
      <c r="G204" s="28">
        <v>0.48284818181818207</v>
      </c>
      <c r="H204" s="29">
        <v>3.4921477986008399E-2</v>
      </c>
      <c r="I204" s="28">
        <v>0.32666200000000001</v>
      </c>
      <c r="J204" s="28">
        <v>0.49111000000000005</v>
      </c>
    </row>
    <row r="205" spans="1:10">
      <c r="A205" t="s">
        <v>974</v>
      </c>
      <c r="B205" t="s">
        <v>2019</v>
      </c>
      <c r="C205" t="s">
        <v>960</v>
      </c>
      <c r="D205" s="8">
        <v>3648</v>
      </c>
      <c r="E205" s="8">
        <v>14</v>
      </c>
      <c r="F205" s="8">
        <v>22</v>
      </c>
      <c r="G205" s="28">
        <v>0.47562927272727201</v>
      </c>
      <c r="H205" s="29">
        <v>1.2660712287875599E-2</v>
      </c>
      <c r="I205" s="28">
        <v>0.47292799999999996</v>
      </c>
      <c r="J205" s="28">
        <v>0.53231399999999995</v>
      </c>
    </row>
    <row r="206" spans="1:10">
      <c r="A206" t="s">
        <v>975</v>
      </c>
      <c r="B206" t="s">
        <v>1631</v>
      </c>
      <c r="C206" t="s">
        <v>316</v>
      </c>
      <c r="D206" s="8">
        <v>1014</v>
      </c>
      <c r="E206" s="8">
        <v>6</v>
      </c>
      <c r="F206" s="8">
        <v>22</v>
      </c>
      <c r="G206" s="28">
        <v>0.47012859090909104</v>
      </c>
      <c r="H206" s="29">
        <v>7.3139344622933894E-2</v>
      </c>
      <c r="I206" s="28">
        <v>0.33836699999999997</v>
      </c>
      <c r="J206" s="28">
        <v>0.50888199999999995</v>
      </c>
    </row>
    <row r="207" spans="1:10">
      <c r="A207" t="s">
        <v>976</v>
      </c>
      <c r="B207" t="s">
        <v>2934</v>
      </c>
      <c r="C207" t="s">
        <v>218</v>
      </c>
      <c r="D207" s="8">
        <v>1137</v>
      </c>
      <c r="E207" s="8">
        <v>5</v>
      </c>
      <c r="F207" s="8">
        <v>22</v>
      </c>
      <c r="G207" s="28">
        <v>0.46809399999999995</v>
      </c>
      <c r="H207" s="29">
        <v>0</v>
      </c>
      <c r="I207" s="28">
        <v>0.46809399999999995</v>
      </c>
      <c r="J207" s="28">
        <v>0.46809399999999995</v>
      </c>
    </row>
    <row r="208" spans="1:10">
      <c r="A208" t="s">
        <v>977</v>
      </c>
      <c r="B208" t="s">
        <v>1555</v>
      </c>
      <c r="C208" t="s">
        <v>288</v>
      </c>
      <c r="D208" s="8">
        <v>3822</v>
      </c>
      <c r="E208" s="8">
        <v>29</v>
      </c>
      <c r="F208" s="8">
        <v>22</v>
      </c>
      <c r="G208" s="28">
        <v>0.46571927272727304</v>
      </c>
      <c r="H208" s="29">
        <v>7.7001002394329901E-2</v>
      </c>
      <c r="I208" s="28">
        <v>0.32914699999999997</v>
      </c>
      <c r="J208" s="28">
        <v>0.51273000000000002</v>
      </c>
    </row>
    <row r="209" spans="1:10">
      <c r="A209" t="s">
        <v>978</v>
      </c>
      <c r="B209" t="s">
        <v>2935</v>
      </c>
      <c r="C209" t="s">
        <v>218</v>
      </c>
      <c r="D209" s="8">
        <v>1812</v>
      </c>
      <c r="E209" s="8">
        <v>5</v>
      </c>
      <c r="F209" s="8">
        <v>22</v>
      </c>
      <c r="G209" s="28">
        <v>0.46422799999999997</v>
      </c>
      <c r="H209" s="29">
        <v>1.70452424081699E-16</v>
      </c>
      <c r="I209" s="28">
        <v>0.46422799999999997</v>
      </c>
      <c r="J209" s="28">
        <v>0.46422799999999997</v>
      </c>
    </row>
    <row r="210" spans="1:10">
      <c r="A210" t="s">
        <v>979</v>
      </c>
      <c r="B210" t="s">
        <v>2936</v>
      </c>
      <c r="C210" t="s">
        <v>741</v>
      </c>
      <c r="D210" s="8">
        <v>1032</v>
      </c>
      <c r="E210" s="8">
        <v>5</v>
      </c>
      <c r="F210" s="8">
        <v>22</v>
      </c>
      <c r="G210" s="28">
        <v>0.46259099999999997</v>
      </c>
      <c r="H210" s="29">
        <v>1.70452424081699E-16</v>
      </c>
      <c r="I210" s="28">
        <v>0.46259099999999997</v>
      </c>
      <c r="J210" s="28">
        <v>0.46259099999999997</v>
      </c>
    </row>
    <row r="211" spans="1:10">
      <c r="A211" t="s">
        <v>980</v>
      </c>
      <c r="B211" t="s">
        <v>2937</v>
      </c>
      <c r="C211" t="s">
        <v>539</v>
      </c>
      <c r="D211" s="8">
        <v>768</v>
      </c>
      <c r="E211" s="8">
        <v>5</v>
      </c>
      <c r="F211" s="8">
        <v>22</v>
      </c>
      <c r="G211" s="28">
        <v>0.46233177272727305</v>
      </c>
      <c r="H211" s="29">
        <v>6.833465921002841E-4</v>
      </c>
      <c r="I211" s="28">
        <v>0.460343</v>
      </c>
      <c r="J211" s="28">
        <v>0.46402699999999997</v>
      </c>
    </row>
    <row r="212" spans="1:10">
      <c r="A212" t="s">
        <v>981</v>
      </c>
      <c r="B212" t="s">
        <v>1791</v>
      </c>
      <c r="C212" t="s">
        <v>241</v>
      </c>
      <c r="D212" s="8">
        <v>1011</v>
      </c>
      <c r="E212" s="8">
        <v>4</v>
      </c>
      <c r="F212" s="8">
        <v>22</v>
      </c>
      <c r="G212" s="28">
        <v>0.46159049999999996</v>
      </c>
      <c r="H212" s="29">
        <v>0.27331142630858501</v>
      </c>
      <c r="I212" s="28">
        <v>0.31676599999999999</v>
      </c>
      <c r="J212" s="28">
        <v>0.95396499999999995</v>
      </c>
    </row>
    <row r="213" spans="1:10">
      <c r="A213" t="s">
        <v>982</v>
      </c>
      <c r="B213" t="s">
        <v>1823</v>
      </c>
      <c r="C213" t="s">
        <v>428</v>
      </c>
      <c r="D213" s="8">
        <v>2919</v>
      </c>
      <c r="E213" s="8">
        <v>9</v>
      </c>
      <c r="F213" s="8">
        <v>22</v>
      </c>
      <c r="G213" s="28">
        <v>0.45577081818181803</v>
      </c>
      <c r="H213" s="29">
        <v>6.5658901592596894E-2</v>
      </c>
      <c r="I213" s="28">
        <v>0.41140099999999996</v>
      </c>
      <c r="J213" s="28">
        <v>0.54993700000000001</v>
      </c>
    </row>
    <row r="214" spans="1:10">
      <c r="A214" t="s">
        <v>983</v>
      </c>
      <c r="B214" t="s">
        <v>1618</v>
      </c>
      <c r="C214" t="s">
        <v>218</v>
      </c>
      <c r="D214" s="8">
        <v>852</v>
      </c>
      <c r="E214" s="8">
        <v>9</v>
      </c>
      <c r="F214" s="8">
        <v>22</v>
      </c>
      <c r="G214" s="28">
        <v>0.45463636363636406</v>
      </c>
      <c r="H214" s="29">
        <v>3.0462531154479999E-2</v>
      </c>
      <c r="I214" s="28">
        <v>0.34673299999999996</v>
      </c>
      <c r="J214" s="28">
        <v>0.464003</v>
      </c>
    </row>
    <row r="215" spans="1:10">
      <c r="A215" t="s">
        <v>984</v>
      </c>
      <c r="B215" t="s">
        <v>2938</v>
      </c>
      <c r="C215" t="s">
        <v>985</v>
      </c>
      <c r="D215" s="8">
        <v>909</v>
      </c>
      <c r="E215" s="8">
        <v>5</v>
      </c>
      <c r="F215" s="8">
        <v>22</v>
      </c>
      <c r="G215" s="28">
        <v>0.44571140909090906</v>
      </c>
      <c r="H215" s="29">
        <v>7.6221268804599606E-5</v>
      </c>
      <c r="I215" s="28">
        <v>0.44552399999999998</v>
      </c>
      <c r="J215" s="28">
        <v>0.445741</v>
      </c>
    </row>
    <row r="216" spans="1:10">
      <c r="A216" t="s">
        <v>986</v>
      </c>
      <c r="B216" t="s">
        <v>1829</v>
      </c>
      <c r="C216" t="s">
        <v>218</v>
      </c>
      <c r="D216" s="8">
        <v>2070</v>
      </c>
      <c r="E216" s="8">
        <v>51</v>
      </c>
      <c r="F216" s="8">
        <v>22</v>
      </c>
      <c r="G216" s="28">
        <v>0.4406735</v>
      </c>
      <c r="H216" s="29">
        <v>0.120486053517666</v>
      </c>
      <c r="I216" s="28">
        <v>0.101229</v>
      </c>
      <c r="J216" s="28">
        <v>0.50380199999999997</v>
      </c>
    </row>
    <row r="217" spans="1:10">
      <c r="A217" t="s">
        <v>987</v>
      </c>
      <c r="B217" t="s">
        <v>1567</v>
      </c>
      <c r="C217" t="s">
        <v>324</v>
      </c>
      <c r="D217" s="8">
        <v>1497</v>
      </c>
      <c r="E217" s="8">
        <v>6</v>
      </c>
      <c r="F217" s="8">
        <v>22</v>
      </c>
      <c r="G217" s="28">
        <v>0.43791986363636404</v>
      </c>
      <c r="H217" s="29">
        <v>5.5789076614125008E-2</v>
      </c>
      <c r="I217" s="28">
        <v>0.29574499999999998</v>
      </c>
      <c r="J217" s="28">
        <v>0.59299499999999994</v>
      </c>
    </row>
    <row r="218" spans="1:10">
      <c r="A218" t="s">
        <v>988</v>
      </c>
      <c r="B218" t="s">
        <v>2939</v>
      </c>
      <c r="C218" t="s">
        <v>630</v>
      </c>
      <c r="D218" s="8">
        <v>1461</v>
      </c>
      <c r="E218" s="8">
        <v>5</v>
      </c>
      <c r="F218" s="8">
        <v>22</v>
      </c>
      <c r="G218" s="28">
        <v>0.43575163636363601</v>
      </c>
      <c r="H218" s="29">
        <v>2.32298261776197E-3</v>
      </c>
      <c r="I218" s="28">
        <v>0.43403599999999998</v>
      </c>
      <c r="J218" s="28">
        <v>0.43875399999999998</v>
      </c>
    </row>
    <row r="219" spans="1:10">
      <c r="A219" t="s">
        <v>989</v>
      </c>
      <c r="B219" t="s">
        <v>2106</v>
      </c>
      <c r="C219" t="s">
        <v>353</v>
      </c>
      <c r="D219" s="8">
        <v>1722</v>
      </c>
      <c r="E219" s="8">
        <v>13</v>
      </c>
      <c r="F219" s="8">
        <v>22</v>
      </c>
      <c r="G219" s="28">
        <v>0.43524627272727301</v>
      </c>
      <c r="H219" s="29">
        <v>7.3254560050605697E-2</v>
      </c>
      <c r="I219" s="28">
        <v>0.32781399999999999</v>
      </c>
      <c r="J219" s="28">
        <v>0.54647899999999994</v>
      </c>
    </row>
    <row r="220" spans="1:10">
      <c r="A220" t="s">
        <v>990</v>
      </c>
      <c r="B220" t="s">
        <v>1924</v>
      </c>
      <c r="C220" t="s">
        <v>382</v>
      </c>
      <c r="D220" s="8">
        <v>1833</v>
      </c>
      <c r="E220" s="8">
        <v>6</v>
      </c>
      <c r="F220" s="8">
        <v>22</v>
      </c>
      <c r="G220" s="28">
        <v>0.43306263636363601</v>
      </c>
      <c r="H220" s="29">
        <v>6.7209948151506105E-2</v>
      </c>
      <c r="I220" s="28">
        <v>0.31198300000000001</v>
      </c>
      <c r="J220" s="28">
        <v>0.46869299999999997</v>
      </c>
    </row>
    <row r="221" spans="1:10">
      <c r="A221" t="s">
        <v>991</v>
      </c>
      <c r="B221" t="s">
        <v>2940</v>
      </c>
      <c r="C221" t="s">
        <v>992</v>
      </c>
      <c r="D221" s="8">
        <v>2757</v>
      </c>
      <c r="E221" s="8">
        <v>12</v>
      </c>
      <c r="F221" s="8">
        <v>22</v>
      </c>
      <c r="G221" s="28">
        <v>0.43207399999999996</v>
      </c>
      <c r="H221" s="29">
        <v>0</v>
      </c>
      <c r="I221" s="28">
        <v>0.43207399999999996</v>
      </c>
      <c r="J221" s="28">
        <v>0.43207399999999996</v>
      </c>
    </row>
    <row r="222" spans="1:10">
      <c r="A222" t="s">
        <v>993</v>
      </c>
      <c r="B222" t="s">
        <v>2004</v>
      </c>
      <c r="C222" t="s">
        <v>378</v>
      </c>
      <c r="D222" s="8">
        <v>1983</v>
      </c>
      <c r="E222" s="8">
        <v>6</v>
      </c>
      <c r="F222" s="8">
        <v>22</v>
      </c>
      <c r="G222" s="28">
        <v>0.43165668181818201</v>
      </c>
      <c r="H222" s="29">
        <v>6.6990718282024395E-2</v>
      </c>
      <c r="I222" s="28">
        <v>0.31097199999999997</v>
      </c>
      <c r="J222" s="28">
        <v>0.46737099999999998</v>
      </c>
    </row>
    <row r="223" spans="1:10">
      <c r="A223" t="s">
        <v>994</v>
      </c>
      <c r="B223" t="s">
        <v>2016</v>
      </c>
      <c r="C223" t="s">
        <v>218</v>
      </c>
      <c r="D223" s="8">
        <v>441</v>
      </c>
      <c r="E223" s="8">
        <v>13</v>
      </c>
      <c r="F223" s="8">
        <v>22</v>
      </c>
      <c r="G223" s="28">
        <v>0.43131359090909105</v>
      </c>
      <c r="H223" s="29">
        <v>2.64440884106882E-2</v>
      </c>
      <c r="I223" s="28">
        <v>0.41730200000000001</v>
      </c>
      <c r="J223" s="28">
        <v>0.47895299999999996</v>
      </c>
    </row>
    <row r="224" spans="1:10">
      <c r="A224" t="s">
        <v>995</v>
      </c>
      <c r="B224" t="s">
        <v>2043</v>
      </c>
      <c r="C224" t="s">
        <v>996</v>
      </c>
      <c r="D224" s="8">
        <v>1305</v>
      </c>
      <c r="E224" s="8">
        <v>3</v>
      </c>
      <c r="F224" s="8">
        <v>20</v>
      </c>
      <c r="G224" s="28">
        <v>0.42920409999999998</v>
      </c>
      <c r="H224" s="29">
        <v>0.156069782016655</v>
      </c>
      <c r="I224" s="28">
        <v>0.31758000000000003</v>
      </c>
      <c r="J224" s="28">
        <v>0.63650600000000002</v>
      </c>
    </row>
    <row r="225" spans="1:10">
      <c r="A225" t="s">
        <v>997</v>
      </c>
      <c r="B225" t="s">
        <v>2093</v>
      </c>
      <c r="C225" t="s">
        <v>367</v>
      </c>
      <c r="D225" s="8">
        <v>3132</v>
      </c>
      <c r="E225" s="8">
        <v>6</v>
      </c>
      <c r="F225" s="8">
        <v>22</v>
      </c>
      <c r="G225" s="28">
        <v>0.42486545454545405</v>
      </c>
      <c r="H225" s="29">
        <v>5.4028084975913299E-2</v>
      </c>
      <c r="I225" s="28">
        <v>0.28733799999999998</v>
      </c>
      <c r="J225" s="28">
        <v>0.57538400000000001</v>
      </c>
    </row>
    <row r="226" spans="1:10">
      <c r="A226" t="s">
        <v>998</v>
      </c>
      <c r="B226" t="s">
        <v>1732</v>
      </c>
      <c r="C226" t="s">
        <v>999</v>
      </c>
      <c r="D226" s="8">
        <v>1446</v>
      </c>
      <c r="E226" s="8">
        <v>8</v>
      </c>
      <c r="F226" s="8">
        <v>22</v>
      </c>
      <c r="G226" s="28">
        <v>0.42322481818181801</v>
      </c>
      <c r="H226" s="29">
        <v>2.2438706306899099E-2</v>
      </c>
      <c r="I226" s="28">
        <v>0.418404</v>
      </c>
      <c r="J226" s="28">
        <v>0.52368499999999996</v>
      </c>
    </row>
    <row r="227" spans="1:10">
      <c r="A227" t="s">
        <v>1000</v>
      </c>
      <c r="B227" t="s">
        <v>2941</v>
      </c>
      <c r="C227" t="s">
        <v>232</v>
      </c>
      <c r="D227" s="8">
        <v>1656</v>
      </c>
      <c r="E227" s="8">
        <v>7</v>
      </c>
      <c r="F227" s="8">
        <v>22</v>
      </c>
      <c r="G227" s="28">
        <v>0.41466718181818202</v>
      </c>
      <c r="H227" s="29">
        <v>1.02985730108876E-4</v>
      </c>
      <c r="I227" s="28">
        <v>0.41434899999999997</v>
      </c>
      <c r="J227" s="28">
        <v>0.41469899999999998</v>
      </c>
    </row>
    <row r="228" spans="1:10">
      <c r="A228" t="s">
        <v>1001</v>
      </c>
      <c r="B228" t="s">
        <v>2098</v>
      </c>
      <c r="C228" t="s">
        <v>517</v>
      </c>
      <c r="D228" s="8">
        <v>2082</v>
      </c>
      <c r="E228" s="8">
        <v>7</v>
      </c>
      <c r="F228" s="8">
        <v>22</v>
      </c>
      <c r="G228" s="28">
        <v>0.41380940909090902</v>
      </c>
      <c r="H228" s="29">
        <v>5.4352336108429801E-2</v>
      </c>
      <c r="I228" s="28">
        <v>0.31030099999999999</v>
      </c>
      <c r="J228" s="28">
        <v>0.61532399999999998</v>
      </c>
    </row>
    <row r="229" spans="1:10">
      <c r="A229" t="s">
        <v>1002</v>
      </c>
      <c r="B229" t="s">
        <v>1955</v>
      </c>
      <c r="C229" t="s">
        <v>340</v>
      </c>
      <c r="D229" s="8">
        <v>1167</v>
      </c>
      <c r="E229" s="8">
        <v>11</v>
      </c>
      <c r="F229" s="8">
        <v>22</v>
      </c>
      <c r="G229" s="28">
        <v>0.41202190909090902</v>
      </c>
      <c r="H229" s="29">
        <v>4.5993128380028898E-2</v>
      </c>
      <c r="I229" s="28">
        <v>0.38132499999999997</v>
      </c>
      <c r="J229" s="28">
        <v>0.47780099999999998</v>
      </c>
    </row>
    <row r="230" spans="1:10">
      <c r="A230" t="s">
        <v>1003</v>
      </c>
      <c r="B230" t="s">
        <v>1627</v>
      </c>
      <c r="C230" t="s">
        <v>604</v>
      </c>
      <c r="D230" s="8">
        <v>1653</v>
      </c>
      <c r="E230" s="8">
        <v>5</v>
      </c>
      <c r="F230" s="8">
        <v>22</v>
      </c>
      <c r="G230" s="28">
        <v>0.41183822727272701</v>
      </c>
      <c r="H230" s="29">
        <v>4.17799001935618E-2</v>
      </c>
      <c r="I230" s="28">
        <v>0.28275800000000001</v>
      </c>
      <c r="J230" s="28">
        <v>0.42487599999999998</v>
      </c>
    </row>
    <row r="231" spans="1:10">
      <c r="A231" t="s">
        <v>1004</v>
      </c>
      <c r="B231" t="s">
        <v>2078</v>
      </c>
      <c r="C231" t="s">
        <v>1005</v>
      </c>
      <c r="D231" s="8">
        <v>2826</v>
      </c>
      <c r="E231" s="8">
        <v>9</v>
      </c>
      <c r="F231" s="8">
        <v>21</v>
      </c>
      <c r="G231" s="28">
        <v>0.408389</v>
      </c>
      <c r="H231" s="29">
        <v>5.94030515579798E-2</v>
      </c>
      <c r="I231" s="28">
        <v>0.36739699999999997</v>
      </c>
      <c r="J231" s="28">
        <v>0.490373</v>
      </c>
    </row>
    <row r="232" spans="1:10">
      <c r="A232" t="s">
        <v>1006</v>
      </c>
      <c r="B232" t="s">
        <v>1962</v>
      </c>
      <c r="C232" t="s">
        <v>743</v>
      </c>
      <c r="D232" s="8">
        <v>1026</v>
      </c>
      <c r="E232" s="8">
        <v>3</v>
      </c>
      <c r="F232" s="8">
        <v>22</v>
      </c>
      <c r="G232" s="28">
        <v>0.40756781818181803</v>
      </c>
      <c r="H232" s="29">
        <v>0.14692840439046201</v>
      </c>
      <c r="I232" s="28">
        <v>0.29905399999999999</v>
      </c>
      <c r="J232" s="28">
        <v>0.59746699999999997</v>
      </c>
    </row>
    <row r="233" spans="1:10">
      <c r="A233" t="s">
        <v>1007</v>
      </c>
      <c r="B233" t="s">
        <v>1524</v>
      </c>
      <c r="C233" t="s">
        <v>283</v>
      </c>
      <c r="D233" s="8">
        <v>5493</v>
      </c>
      <c r="E233" s="8">
        <v>69</v>
      </c>
      <c r="F233" s="8">
        <v>22</v>
      </c>
      <c r="G233" s="28">
        <v>0.40724377272727302</v>
      </c>
      <c r="H233" s="29">
        <v>9.5038531592357894E-2</v>
      </c>
      <c r="I233" s="28">
        <v>0.32356699999999999</v>
      </c>
      <c r="J233" s="28">
        <v>0.76997199999999999</v>
      </c>
    </row>
    <row r="234" spans="1:10">
      <c r="A234" t="s">
        <v>1008</v>
      </c>
      <c r="B234" t="s">
        <v>2067</v>
      </c>
      <c r="C234" t="s">
        <v>585</v>
      </c>
      <c r="D234" s="8">
        <v>2484</v>
      </c>
      <c r="E234" s="8">
        <v>5</v>
      </c>
      <c r="F234" s="8">
        <v>22</v>
      </c>
      <c r="G234" s="28">
        <v>0.40475822727272703</v>
      </c>
      <c r="H234" s="29">
        <v>7.1882021334519805E-2</v>
      </c>
      <c r="I234" s="28">
        <v>0.30195299999999997</v>
      </c>
      <c r="J234" s="28">
        <v>0.45273399999999997</v>
      </c>
    </row>
    <row r="235" spans="1:10">
      <c r="A235" t="s">
        <v>1009</v>
      </c>
      <c r="B235" t="s">
        <v>2942</v>
      </c>
      <c r="C235" t="s">
        <v>613</v>
      </c>
      <c r="D235" s="8">
        <v>1005</v>
      </c>
      <c r="E235" s="8">
        <v>5</v>
      </c>
      <c r="F235" s="8">
        <v>22</v>
      </c>
      <c r="G235" s="28">
        <v>0.40289681818181805</v>
      </c>
      <c r="H235" s="29">
        <v>4.94770872065197E-2</v>
      </c>
      <c r="I235" s="28">
        <v>0.28124499999999997</v>
      </c>
      <c r="J235" s="28">
        <v>0.42210500000000001</v>
      </c>
    </row>
    <row r="236" spans="1:10">
      <c r="A236" t="s">
        <v>1010</v>
      </c>
      <c r="B236" t="s">
        <v>2044</v>
      </c>
      <c r="C236" t="s">
        <v>311</v>
      </c>
      <c r="D236" s="8">
        <v>3255</v>
      </c>
      <c r="E236" s="8">
        <v>8</v>
      </c>
      <c r="F236" s="8">
        <v>22</v>
      </c>
      <c r="G236" s="28">
        <v>0.40275331818181803</v>
      </c>
      <c r="H236" s="29">
        <v>2.1771417552085899E-2</v>
      </c>
      <c r="I236" s="28">
        <v>0.30527799999999999</v>
      </c>
      <c r="J236" s="28">
        <v>0.40739500000000001</v>
      </c>
    </row>
    <row r="237" spans="1:10">
      <c r="A237" t="s">
        <v>1011</v>
      </c>
      <c r="B237" t="s">
        <v>1747</v>
      </c>
      <c r="C237" t="s">
        <v>406</v>
      </c>
      <c r="D237" s="8">
        <v>984</v>
      </c>
      <c r="E237" s="8">
        <v>4</v>
      </c>
      <c r="F237" s="8">
        <v>22</v>
      </c>
      <c r="G237" s="28">
        <v>0.40182554545454502</v>
      </c>
      <c r="H237" s="29">
        <v>0.14596654125019701</v>
      </c>
      <c r="I237" s="28">
        <v>0.30440400000000001</v>
      </c>
      <c r="J237" s="28">
        <v>0.61058599999999996</v>
      </c>
    </row>
    <row r="238" spans="1:10">
      <c r="A238" t="s">
        <v>1012</v>
      </c>
      <c r="B238" t="s">
        <v>2943</v>
      </c>
      <c r="C238" t="s">
        <v>499</v>
      </c>
      <c r="D238" s="8">
        <v>2640</v>
      </c>
      <c r="E238" s="8">
        <v>7</v>
      </c>
      <c r="F238" s="8">
        <v>22</v>
      </c>
      <c r="G238" s="28">
        <v>0.39411481818181804</v>
      </c>
      <c r="H238" s="29">
        <v>6.1828207743117906E-5</v>
      </c>
      <c r="I238" s="28">
        <v>0.39383799999999997</v>
      </c>
      <c r="J238" s="28">
        <v>0.39412799999999998</v>
      </c>
    </row>
    <row r="239" spans="1:10">
      <c r="A239" t="s">
        <v>1013</v>
      </c>
      <c r="B239" t="s">
        <v>1512</v>
      </c>
      <c r="C239" t="s">
        <v>218</v>
      </c>
      <c r="D239" s="8">
        <v>3423</v>
      </c>
      <c r="E239" s="8">
        <v>12</v>
      </c>
      <c r="F239" s="8">
        <v>22</v>
      </c>
      <c r="G239" s="28">
        <v>0.39225809090909103</v>
      </c>
      <c r="H239" s="29">
        <v>6.1541184827653007E-2</v>
      </c>
      <c r="I239" s="28">
        <v>0.24607199999999999</v>
      </c>
      <c r="J239" s="28">
        <v>0.430807</v>
      </c>
    </row>
    <row r="240" spans="1:10">
      <c r="A240" t="s">
        <v>1014</v>
      </c>
      <c r="B240" t="s">
        <v>2005</v>
      </c>
      <c r="C240" t="s">
        <v>331</v>
      </c>
      <c r="D240" s="8">
        <v>1044</v>
      </c>
      <c r="E240" s="8">
        <v>4</v>
      </c>
      <c r="F240" s="8">
        <v>22</v>
      </c>
      <c r="G240" s="28">
        <v>0.39111213636363601</v>
      </c>
      <c r="H240" s="29">
        <v>0.142028332881421</v>
      </c>
      <c r="I240" s="28">
        <v>0.29591499999999998</v>
      </c>
      <c r="J240" s="28">
        <v>0.59436100000000003</v>
      </c>
    </row>
    <row r="241" spans="1:10">
      <c r="A241" t="s">
        <v>1015</v>
      </c>
      <c r="B241" t="s">
        <v>1777</v>
      </c>
      <c r="C241" t="s">
        <v>592</v>
      </c>
      <c r="D241" s="8">
        <v>1266</v>
      </c>
      <c r="E241" s="8">
        <v>5</v>
      </c>
      <c r="F241" s="8">
        <v>22</v>
      </c>
      <c r="G241" s="28">
        <v>0.38965313636363602</v>
      </c>
      <c r="H241" s="29">
        <v>7.5899710004650497E-2</v>
      </c>
      <c r="I241" s="28">
        <v>0.298489</v>
      </c>
      <c r="J241" s="28">
        <v>0.45219799999999999</v>
      </c>
    </row>
    <row r="242" spans="1:10">
      <c r="A242" t="s">
        <v>1016</v>
      </c>
      <c r="B242" t="s">
        <v>2944</v>
      </c>
      <c r="C242" t="s">
        <v>654</v>
      </c>
      <c r="D242" s="8">
        <v>2415</v>
      </c>
      <c r="E242" s="8">
        <v>7</v>
      </c>
      <c r="F242" s="8">
        <v>22</v>
      </c>
      <c r="G242" s="28">
        <v>0.38625299999999996</v>
      </c>
      <c r="H242" s="29">
        <v>0</v>
      </c>
      <c r="I242" s="28">
        <v>0.38625299999999996</v>
      </c>
      <c r="J242" s="28">
        <v>0.38625299999999996</v>
      </c>
    </row>
    <row r="243" spans="1:10">
      <c r="A243" t="s">
        <v>1017</v>
      </c>
      <c r="B243" t="s">
        <v>2945</v>
      </c>
      <c r="C243" t="s">
        <v>217</v>
      </c>
      <c r="D243" s="8">
        <v>1386</v>
      </c>
      <c r="E243" s="8">
        <v>25</v>
      </c>
      <c r="F243" s="8">
        <v>22</v>
      </c>
      <c r="G243" s="28">
        <v>0.38317309090909102</v>
      </c>
      <c r="H243" s="29">
        <v>0.298726882639821</v>
      </c>
      <c r="I243" s="28">
        <v>0</v>
      </c>
      <c r="J243" s="28">
        <v>0.63053199999999998</v>
      </c>
    </row>
    <row r="244" spans="1:10">
      <c r="A244" t="s">
        <v>1018</v>
      </c>
      <c r="B244" t="s">
        <v>1624</v>
      </c>
      <c r="C244" t="s">
        <v>579</v>
      </c>
      <c r="D244" s="8">
        <v>1344</v>
      </c>
      <c r="E244" s="8">
        <v>5</v>
      </c>
      <c r="F244" s="8">
        <v>22</v>
      </c>
      <c r="G244" s="28">
        <v>0.38112531818181805</v>
      </c>
      <c r="H244" s="29">
        <v>6.7846967656832499E-2</v>
      </c>
      <c r="I244" s="28">
        <v>0.28409099999999998</v>
      </c>
      <c r="J244" s="28">
        <v>0.42640799999999995</v>
      </c>
    </row>
    <row r="245" spans="1:10">
      <c r="A245" t="s">
        <v>1019</v>
      </c>
      <c r="B245" t="s">
        <v>1494</v>
      </c>
      <c r="C245" t="s">
        <v>843</v>
      </c>
      <c r="D245" s="8">
        <v>1464</v>
      </c>
      <c r="E245" s="8">
        <v>8</v>
      </c>
      <c r="F245" s="8">
        <v>22</v>
      </c>
      <c r="G245" s="28">
        <v>0.37311972727272702</v>
      </c>
      <c r="H245" s="29">
        <v>5.3985742616239299E-2</v>
      </c>
      <c r="I245" s="28">
        <v>0.33702799999999999</v>
      </c>
      <c r="J245" s="28">
        <v>0.45039000000000001</v>
      </c>
    </row>
    <row r="246" spans="1:10">
      <c r="A246" t="s">
        <v>1020</v>
      </c>
      <c r="B246" t="s">
        <v>1983</v>
      </c>
      <c r="C246" t="s">
        <v>501</v>
      </c>
      <c r="D246" s="8">
        <v>774</v>
      </c>
      <c r="E246" s="8">
        <v>3</v>
      </c>
      <c r="F246" s="8">
        <v>20</v>
      </c>
      <c r="G246" s="28">
        <v>0.36476164999999999</v>
      </c>
      <c r="H246" s="29">
        <v>0.12546207877840002</v>
      </c>
      <c r="I246" s="28">
        <v>0.30356699999999998</v>
      </c>
      <c r="J246" s="28">
        <v>0.60933199999999998</v>
      </c>
    </row>
    <row r="247" spans="1:10">
      <c r="A247" t="s">
        <v>1021</v>
      </c>
      <c r="B247" t="s">
        <v>1724</v>
      </c>
      <c r="C247" t="s">
        <v>583</v>
      </c>
      <c r="D247" s="8">
        <v>693</v>
      </c>
      <c r="E247" s="8">
        <v>5</v>
      </c>
      <c r="F247" s="8">
        <v>22</v>
      </c>
      <c r="G247" s="28">
        <v>0.36395218181818201</v>
      </c>
      <c r="H247" s="29">
        <v>3.8509166191015798E-2</v>
      </c>
      <c r="I247" s="28">
        <v>0.355742</v>
      </c>
      <c r="J247" s="28">
        <v>0.53636600000000001</v>
      </c>
    </row>
    <row r="248" spans="1:10">
      <c r="A248" t="s">
        <v>1022</v>
      </c>
      <c r="B248" t="s">
        <v>2010</v>
      </c>
      <c r="C248" t="s">
        <v>426</v>
      </c>
      <c r="D248" s="8">
        <v>1776</v>
      </c>
      <c r="E248" s="8">
        <v>4</v>
      </c>
      <c r="F248" s="8">
        <v>22</v>
      </c>
      <c r="G248" s="28">
        <v>0.35936459090909101</v>
      </c>
      <c r="H248" s="29">
        <v>0.12041656142133801</v>
      </c>
      <c r="I248" s="28">
        <v>0.30388599999999999</v>
      </c>
      <c r="J248" s="28">
        <v>0.60947799999999996</v>
      </c>
    </row>
    <row r="249" spans="1:10">
      <c r="A249" t="s">
        <v>1023</v>
      </c>
      <c r="B249" t="s">
        <v>1959</v>
      </c>
      <c r="C249" t="s">
        <v>486</v>
      </c>
      <c r="D249" s="8">
        <v>1077</v>
      </c>
      <c r="E249" s="8">
        <v>3</v>
      </c>
      <c r="F249" s="8">
        <v>22</v>
      </c>
      <c r="G249" s="28">
        <v>0.35746945454545404</v>
      </c>
      <c r="H249" s="29">
        <v>0.119510798560404</v>
      </c>
      <c r="I249" s="28">
        <v>0.30233699999999997</v>
      </c>
      <c r="J249" s="28">
        <v>0.60516099999999995</v>
      </c>
    </row>
    <row r="250" spans="1:10">
      <c r="A250" t="s">
        <v>1024</v>
      </c>
      <c r="B250" t="s">
        <v>1626</v>
      </c>
      <c r="C250" t="s">
        <v>298</v>
      </c>
      <c r="D250" s="8">
        <v>642</v>
      </c>
      <c r="E250" s="8">
        <v>6</v>
      </c>
      <c r="F250" s="8">
        <v>22</v>
      </c>
      <c r="G250" s="28">
        <v>0.35390363636363603</v>
      </c>
      <c r="H250" s="29">
        <v>7.3627334604133898E-2</v>
      </c>
      <c r="I250" s="28">
        <v>0.30476300000000001</v>
      </c>
      <c r="J250" s="28">
        <v>0.45920499999999997</v>
      </c>
    </row>
    <row r="251" spans="1:10">
      <c r="A251" t="s">
        <v>1025</v>
      </c>
      <c r="B251" t="s">
        <v>1529</v>
      </c>
      <c r="C251" t="s">
        <v>1026</v>
      </c>
      <c r="D251" s="8">
        <v>1386</v>
      </c>
      <c r="E251" s="8">
        <v>47</v>
      </c>
      <c r="F251" s="8">
        <v>22</v>
      </c>
      <c r="G251" s="28">
        <v>0.35215295454545503</v>
      </c>
      <c r="H251" s="29">
        <v>0.13313642072575202</v>
      </c>
      <c r="I251" s="28">
        <v>0.29819599999999996</v>
      </c>
      <c r="J251" s="28">
        <v>0.88728499999999999</v>
      </c>
    </row>
    <row r="252" spans="1:10">
      <c r="A252" t="s">
        <v>1027</v>
      </c>
      <c r="B252" t="s">
        <v>1565</v>
      </c>
      <c r="C252" t="s">
        <v>616</v>
      </c>
      <c r="D252" s="8">
        <v>1479</v>
      </c>
      <c r="E252" s="8">
        <v>3</v>
      </c>
      <c r="F252" s="8">
        <v>22</v>
      </c>
      <c r="G252" s="28">
        <v>0.35122572727272705</v>
      </c>
      <c r="H252" s="29">
        <v>9.5162143470115493E-2</v>
      </c>
      <c r="I252" s="28">
        <v>0.32181299999999996</v>
      </c>
      <c r="J252" s="28">
        <v>0.64523599999999992</v>
      </c>
    </row>
    <row r="253" spans="1:10">
      <c r="A253" t="s">
        <v>1028</v>
      </c>
      <c r="B253" t="s">
        <v>1920</v>
      </c>
      <c r="C253" t="s">
        <v>278</v>
      </c>
      <c r="D253" s="8">
        <v>2661</v>
      </c>
      <c r="E253" s="8">
        <v>14</v>
      </c>
      <c r="F253" s="8">
        <v>22</v>
      </c>
      <c r="G253" s="28">
        <v>0.34921704545454502</v>
      </c>
      <c r="H253" s="29">
        <v>1.7705092158223003E-2</v>
      </c>
      <c r="I253" s="28">
        <v>0.293819</v>
      </c>
      <c r="J253" s="28">
        <v>0.35485699999999998</v>
      </c>
    </row>
    <row r="254" spans="1:10">
      <c r="A254" t="s">
        <v>1029</v>
      </c>
      <c r="B254" t="s">
        <v>2091</v>
      </c>
      <c r="C254" t="s">
        <v>700</v>
      </c>
      <c r="D254" s="8">
        <v>1467</v>
      </c>
      <c r="E254" s="8">
        <v>5</v>
      </c>
      <c r="F254" s="8">
        <v>22</v>
      </c>
      <c r="G254" s="28">
        <v>0.346953590909091</v>
      </c>
      <c r="H254" s="29">
        <v>4.91413847941971E-2</v>
      </c>
      <c r="I254" s="28">
        <v>0.33159099999999997</v>
      </c>
      <c r="J254" s="28">
        <v>0.49924199999999996</v>
      </c>
    </row>
    <row r="255" spans="1:10">
      <c r="A255" t="s">
        <v>1030</v>
      </c>
      <c r="B255" t="s">
        <v>1749</v>
      </c>
      <c r="C255" t="s">
        <v>342</v>
      </c>
      <c r="D255" s="8">
        <v>363</v>
      </c>
      <c r="E255" s="8">
        <v>2</v>
      </c>
      <c r="F255" s="8">
        <v>1</v>
      </c>
      <c r="G255" s="28">
        <v>0.34611900000000001</v>
      </c>
      <c r="H255" s="29">
        <v>0</v>
      </c>
      <c r="I255" s="28">
        <v>0.34611900000000001</v>
      </c>
      <c r="J255" s="28">
        <v>0.34611900000000001</v>
      </c>
    </row>
    <row r="256" spans="1:10">
      <c r="A256" t="s">
        <v>1031</v>
      </c>
      <c r="B256" t="s">
        <v>1670</v>
      </c>
      <c r="C256" t="s">
        <v>484</v>
      </c>
      <c r="D256" s="8">
        <v>687</v>
      </c>
      <c r="E256" s="8">
        <v>5</v>
      </c>
      <c r="F256" s="8">
        <v>22</v>
      </c>
      <c r="G256" s="28">
        <v>0.34503081818181802</v>
      </c>
      <c r="H256" s="29">
        <v>0.19443095168909502</v>
      </c>
      <c r="I256" s="28">
        <v>0.30357799999999996</v>
      </c>
      <c r="J256" s="28">
        <v>1.2155400000000001</v>
      </c>
    </row>
    <row r="257" spans="1:10">
      <c r="A257" t="s">
        <v>1032</v>
      </c>
      <c r="B257" t="s">
        <v>1568</v>
      </c>
      <c r="C257" t="s">
        <v>284</v>
      </c>
      <c r="D257" s="8">
        <v>2757</v>
      </c>
      <c r="E257" s="8">
        <v>9</v>
      </c>
      <c r="F257" s="8">
        <v>22</v>
      </c>
      <c r="G257" s="28">
        <v>0.344964954545455</v>
      </c>
      <c r="H257" s="29">
        <v>6.5254561273506692E-2</v>
      </c>
      <c r="I257" s="28">
        <v>0.30349599999999999</v>
      </c>
      <c r="J257" s="28">
        <v>0.45571699999999998</v>
      </c>
    </row>
    <row r="258" spans="1:10">
      <c r="A258" t="s">
        <v>1033</v>
      </c>
      <c r="B258" t="s">
        <v>1819</v>
      </c>
      <c r="C258" t="s">
        <v>423</v>
      </c>
      <c r="D258" s="8">
        <v>2784</v>
      </c>
      <c r="E258" s="8">
        <v>6</v>
      </c>
      <c r="F258" s="8">
        <v>22</v>
      </c>
      <c r="G258" s="28">
        <v>0.34323590909090901</v>
      </c>
      <c r="H258" s="29">
        <v>4.84368370746983E-2</v>
      </c>
      <c r="I258" s="28">
        <v>0.32827099999999998</v>
      </c>
      <c r="J258" s="28">
        <v>0.49288499999999996</v>
      </c>
    </row>
    <row r="259" spans="1:10">
      <c r="A259" t="s">
        <v>1034</v>
      </c>
      <c r="B259" t="s">
        <v>2946</v>
      </c>
      <c r="C259" t="s">
        <v>673</v>
      </c>
      <c r="D259" s="8">
        <v>855</v>
      </c>
      <c r="E259" s="8">
        <v>2</v>
      </c>
      <c r="F259" s="8">
        <v>22</v>
      </c>
      <c r="G259" s="28">
        <v>0.34162799999999999</v>
      </c>
      <c r="H259" s="29">
        <v>0</v>
      </c>
      <c r="I259" s="28">
        <v>0.34162799999999999</v>
      </c>
      <c r="J259" s="28">
        <v>0.34162799999999999</v>
      </c>
    </row>
    <row r="260" spans="1:10">
      <c r="A260" t="s">
        <v>1035</v>
      </c>
      <c r="B260" t="s">
        <v>2947</v>
      </c>
      <c r="C260" t="s">
        <v>578</v>
      </c>
      <c r="D260" s="8">
        <v>441</v>
      </c>
      <c r="E260" s="8">
        <v>2</v>
      </c>
      <c r="F260" s="8">
        <v>22</v>
      </c>
      <c r="G260" s="28">
        <v>0.33857299999999996</v>
      </c>
      <c r="H260" s="29">
        <v>1.70452424081699E-16</v>
      </c>
      <c r="I260" s="28">
        <v>0.33857299999999996</v>
      </c>
      <c r="J260" s="28">
        <v>0.33857299999999996</v>
      </c>
    </row>
    <row r="261" spans="1:10">
      <c r="A261" t="s">
        <v>1036</v>
      </c>
      <c r="B261" t="s">
        <v>2948</v>
      </c>
      <c r="C261" t="s">
        <v>621</v>
      </c>
      <c r="D261" s="8">
        <v>252</v>
      </c>
      <c r="E261" s="8">
        <v>2</v>
      </c>
      <c r="F261" s="8">
        <v>22</v>
      </c>
      <c r="G261" s="28">
        <v>0.33798899999999998</v>
      </c>
      <c r="H261" s="29">
        <v>1.13634949387799E-16</v>
      </c>
      <c r="I261" s="28">
        <v>0.33798899999999998</v>
      </c>
      <c r="J261" s="28">
        <v>0.33798899999999998</v>
      </c>
    </row>
    <row r="262" spans="1:10">
      <c r="A262" t="s">
        <v>1037</v>
      </c>
      <c r="B262" t="s">
        <v>1602</v>
      </c>
      <c r="C262" t="s">
        <v>384</v>
      </c>
      <c r="D262" s="8">
        <v>546</v>
      </c>
      <c r="E262" s="8">
        <v>6</v>
      </c>
      <c r="F262" s="8">
        <v>21</v>
      </c>
      <c r="G262" s="28">
        <v>0.33660671428571404</v>
      </c>
      <c r="H262" s="29">
        <v>8.3802352232585198E-2</v>
      </c>
      <c r="I262" s="28">
        <v>0.27078199999999997</v>
      </c>
      <c r="J262" s="28">
        <v>0.55513299999999999</v>
      </c>
    </row>
    <row r="263" spans="1:10">
      <c r="A263" t="s">
        <v>1038</v>
      </c>
      <c r="B263" t="s">
        <v>53</v>
      </c>
      <c r="C263" t="s">
        <v>224</v>
      </c>
      <c r="D263" s="8">
        <v>3789</v>
      </c>
      <c r="E263" s="8">
        <v>8</v>
      </c>
      <c r="F263" s="8">
        <v>22</v>
      </c>
      <c r="G263" s="28">
        <v>0.33636222727272702</v>
      </c>
      <c r="H263" s="29">
        <v>5.6079626014251101E-2</v>
      </c>
      <c r="I263" s="28">
        <v>0.30563099999999999</v>
      </c>
      <c r="J263" s="28">
        <v>0.50926099999999996</v>
      </c>
    </row>
    <row r="264" spans="1:10">
      <c r="A264" t="s">
        <v>1039</v>
      </c>
      <c r="B264" t="s">
        <v>1928</v>
      </c>
      <c r="C264" t="s">
        <v>326</v>
      </c>
      <c r="D264" s="8">
        <v>387</v>
      </c>
      <c r="E264" s="8">
        <v>2</v>
      </c>
      <c r="F264" s="8">
        <v>1</v>
      </c>
      <c r="G264" s="28">
        <v>0.33159299999999997</v>
      </c>
      <c r="H264" s="29">
        <v>0</v>
      </c>
      <c r="I264" s="28">
        <v>0.33159299999999997</v>
      </c>
      <c r="J264" s="28">
        <v>0.33159299999999997</v>
      </c>
    </row>
    <row r="265" spans="1:10">
      <c r="A265" t="s">
        <v>1040</v>
      </c>
      <c r="B265" t="s">
        <v>1597</v>
      </c>
      <c r="C265" t="s">
        <v>269</v>
      </c>
      <c r="D265" s="8">
        <v>693</v>
      </c>
      <c r="E265" s="8">
        <v>5</v>
      </c>
      <c r="F265" s="8">
        <v>22</v>
      </c>
      <c r="G265" s="28">
        <v>0.33122895454545503</v>
      </c>
      <c r="H265" s="29">
        <v>9.5548056369794604E-2</v>
      </c>
      <c r="I265" s="28">
        <v>0.17193000000000003</v>
      </c>
      <c r="J265" s="28">
        <v>0.39316299999999998</v>
      </c>
    </row>
    <row r="266" spans="1:10">
      <c r="A266" t="s">
        <v>1041</v>
      </c>
      <c r="B266" t="s">
        <v>1500</v>
      </c>
      <c r="C266" t="s">
        <v>753</v>
      </c>
      <c r="D266" s="8">
        <v>1359</v>
      </c>
      <c r="E266" s="8">
        <v>3</v>
      </c>
      <c r="F266" s="8">
        <v>22</v>
      </c>
      <c r="G266" s="28">
        <v>0.33115772727272702</v>
      </c>
      <c r="H266" s="29">
        <v>0.11389442561390802</v>
      </c>
      <c r="I266" s="28">
        <v>0.26430599999999999</v>
      </c>
      <c r="J266" s="28">
        <v>0.54641099999999998</v>
      </c>
    </row>
    <row r="267" spans="1:10">
      <c r="A267" t="s">
        <v>1042</v>
      </c>
      <c r="B267" t="s">
        <v>2949</v>
      </c>
      <c r="C267" t="s">
        <v>460</v>
      </c>
      <c r="D267" s="8">
        <v>1392</v>
      </c>
      <c r="E267" s="8">
        <v>6</v>
      </c>
      <c r="F267" s="8">
        <v>22</v>
      </c>
      <c r="G267" s="28">
        <v>0.33067736363636402</v>
      </c>
      <c r="H267" s="29">
        <v>1.8068271202371301E-4</v>
      </c>
      <c r="I267" s="28">
        <v>0.33063000000000003</v>
      </c>
      <c r="J267" s="28">
        <v>0.33147599999999999</v>
      </c>
    </row>
    <row r="268" spans="1:10">
      <c r="A268" t="s">
        <v>1043</v>
      </c>
      <c r="B268" t="s">
        <v>2065</v>
      </c>
      <c r="C268" t="s">
        <v>527</v>
      </c>
      <c r="D268" s="8">
        <v>1422</v>
      </c>
      <c r="E268" s="8">
        <v>3</v>
      </c>
      <c r="F268" s="8">
        <v>22</v>
      </c>
      <c r="G268" s="28">
        <v>0.32601772727272704</v>
      </c>
      <c r="H268" s="29">
        <v>8.81440151754809E-2</v>
      </c>
      <c r="I268" s="28">
        <v>0.29878499999999997</v>
      </c>
      <c r="J268" s="28">
        <v>0.59834500000000002</v>
      </c>
    </row>
    <row r="269" spans="1:10">
      <c r="A269" t="s">
        <v>1044</v>
      </c>
      <c r="B269" t="s">
        <v>1699</v>
      </c>
      <c r="C269" t="s">
        <v>218</v>
      </c>
      <c r="D269" s="8">
        <v>378</v>
      </c>
      <c r="E269" s="8">
        <v>3</v>
      </c>
      <c r="F269" s="8">
        <v>22</v>
      </c>
      <c r="G269" s="28">
        <v>0.32575854545454502</v>
      </c>
      <c r="H269" s="29">
        <v>6.6728413007844392E-2</v>
      </c>
      <c r="I269" s="28">
        <v>0.31153199999999998</v>
      </c>
      <c r="J269" s="28">
        <v>0.62451599999999996</v>
      </c>
    </row>
    <row r="270" spans="1:10">
      <c r="A270" t="s">
        <v>1045</v>
      </c>
      <c r="B270" t="s">
        <v>1999</v>
      </c>
      <c r="C270" t="s">
        <v>1046</v>
      </c>
      <c r="D270" s="8">
        <v>1911</v>
      </c>
      <c r="E270" s="8">
        <v>9</v>
      </c>
      <c r="F270" s="8">
        <v>22</v>
      </c>
      <c r="G270" s="28">
        <v>0.32513918181818202</v>
      </c>
      <c r="H270" s="29">
        <v>4.6190574043213202E-2</v>
      </c>
      <c r="I270" s="28">
        <v>0.23683899999999999</v>
      </c>
      <c r="J270" s="28">
        <v>0.37147199999999997</v>
      </c>
    </row>
    <row r="271" spans="1:10">
      <c r="A271" t="s">
        <v>1047</v>
      </c>
      <c r="B271" t="s">
        <v>2950</v>
      </c>
      <c r="C271" t="s">
        <v>471</v>
      </c>
      <c r="D271" s="8">
        <v>1155</v>
      </c>
      <c r="E271" s="8">
        <v>4</v>
      </c>
      <c r="F271" s="8">
        <v>22</v>
      </c>
      <c r="G271" s="28">
        <v>0.32491399999999998</v>
      </c>
      <c r="H271" s="29">
        <v>5.6817474693899699E-17</v>
      </c>
      <c r="I271" s="28">
        <v>0.32491399999999998</v>
      </c>
      <c r="J271" s="28">
        <v>0.32491399999999998</v>
      </c>
    </row>
    <row r="272" spans="1:10">
      <c r="A272" t="s">
        <v>1048</v>
      </c>
      <c r="B272" t="s">
        <v>2096</v>
      </c>
      <c r="C272" t="s">
        <v>1049</v>
      </c>
      <c r="D272" s="8">
        <v>1071</v>
      </c>
      <c r="E272" s="8">
        <v>5</v>
      </c>
      <c r="F272" s="8">
        <v>22</v>
      </c>
      <c r="G272" s="28">
        <v>0.32480209090909101</v>
      </c>
      <c r="H272" s="29">
        <v>4.5815703120955502E-2</v>
      </c>
      <c r="I272" s="28">
        <v>0.31064700000000001</v>
      </c>
      <c r="J272" s="28">
        <v>0.46635299999999996</v>
      </c>
    </row>
    <row r="273" spans="1:10">
      <c r="A273" t="s">
        <v>1050</v>
      </c>
      <c r="B273" t="s">
        <v>2951</v>
      </c>
      <c r="C273" t="s">
        <v>480</v>
      </c>
      <c r="D273" s="8">
        <v>1080</v>
      </c>
      <c r="E273" s="8">
        <v>2</v>
      </c>
      <c r="F273" s="8">
        <v>22</v>
      </c>
      <c r="G273" s="28">
        <v>0.32364599999999999</v>
      </c>
      <c r="H273" s="29">
        <v>5.6817474693899699E-17</v>
      </c>
      <c r="I273" s="28">
        <v>0.32364599999999999</v>
      </c>
      <c r="J273" s="28">
        <v>0.32364599999999999</v>
      </c>
    </row>
    <row r="274" spans="1:10">
      <c r="A274" t="s">
        <v>1051</v>
      </c>
      <c r="B274" t="s">
        <v>2952</v>
      </c>
      <c r="C274" t="s">
        <v>218</v>
      </c>
      <c r="D274" s="8">
        <v>804</v>
      </c>
      <c r="E274" s="8">
        <v>2</v>
      </c>
      <c r="F274" s="8">
        <v>22</v>
      </c>
      <c r="G274" s="28">
        <v>0.323519</v>
      </c>
      <c r="H274" s="29">
        <v>5.6817474693899699E-17</v>
      </c>
      <c r="I274" s="28">
        <v>0.323519</v>
      </c>
      <c r="J274" s="28">
        <v>0.323519</v>
      </c>
    </row>
    <row r="275" spans="1:10">
      <c r="A275" t="s">
        <v>1052</v>
      </c>
      <c r="B275" t="s">
        <v>2953</v>
      </c>
      <c r="C275" t="s">
        <v>520</v>
      </c>
      <c r="D275" s="8">
        <v>702</v>
      </c>
      <c r="E275" s="8">
        <v>2</v>
      </c>
      <c r="F275" s="8">
        <v>22</v>
      </c>
      <c r="G275" s="28">
        <v>0.323297</v>
      </c>
      <c r="H275" s="29">
        <v>1.13634949387799E-16</v>
      </c>
      <c r="I275" s="28">
        <v>0.323297</v>
      </c>
      <c r="J275" s="28">
        <v>0.323297</v>
      </c>
    </row>
    <row r="276" spans="1:10">
      <c r="A276" t="s">
        <v>1053</v>
      </c>
      <c r="B276" t="s">
        <v>2954</v>
      </c>
      <c r="C276" t="s">
        <v>529</v>
      </c>
      <c r="D276" s="8">
        <v>1647</v>
      </c>
      <c r="E276" s="8">
        <v>4</v>
      </c>
      <c r="F276" s="8">
        <v>22</v>
      </c>
      <c r="G276" s="28">
        <v>0.32189836363636404</v>
      </c>
      <c r="H276" s="29">
        <v>3.89887596189386E-4</v>
      </c>
      <c r="I276" s="28">
        <v>0.32174700000000001</v>
      </c>
      <c r="J276" s="28">
        <v>0.32285700000000001</v>
      </c>
    </row>
    <row r="277" spans="1:10">
      <c r="A277" t="s">
        <v>1054</v>
      </c>
      <c r="B277" t="s">
        <v>2955</v>
      </c>
      <c r="C277" t="s">
        <v>717</v>
      </c>
      <c r="D277" s="8">
        <v>1119</v>
      </c>
      <c r="E277" s="8">
        <v>2</v>
      </c>
      <c r="F277" s="8">
        <v>22</v>
      </c>
      <c r="G277" s="28">
        <v>0.32145631818181802</v>
      </c>
      <c r="H277" s="29">
        <v>2.3358130762698401E-4</v>
      </c>
      <c r="I277" s="28">
        <v>0.320882</v>
      </c>
      <c r="J277" s="28">
        <v>0.32154699999999997</v>
      </c>
    </row>
    <row r="278" spans="1:10">
      <c r="A278" t="s">
        <v>1055</v>
      </c>
      <c r="B278" t="s">
        <v>1594</v>
      </c>
      <c r="C278" t="s">
        <v>247</v>
      </c>
      <c r="D278" s="8">
        <v>1824</v>
      </c>
      <c r="E278" s="8">
        <v>7</v>
      </c>
      <c r="F278" s="8">
        <v>22</v>
      </c>
      <c r="G278" s="28">
        <v>0.32121918181818204</v>
      </c>
      <c r="H278" s="29">
        <v>5.25423214367748E-2</v>
      </c>
      <c r="I278" s="28">
        <v>0.22852599999999998</v>
      </c>
      <c r="J278" s="28">
        <v>0.40731899999999999</v>
      </c>
    </row>
    <row r="279" spans="1:10">
      <c r="A279" t="s">
        <v>1056</v>
      </c>
      <c r="B279" t="s">
        <v>2956</v>
      </c>
      <c r="C279" t="s">
        <v>640</v>
      </c>
      <c r="D279" s="8">
        <v>1812</v>
      </c>
      <c r="E279" s="8">
        <v>3</v>
      </c>
      <c r="F279" s="8">
        <v>22</v>
      </c>
      <c r="G279" s="28">
        <v>0.32063154545454603</v>
      </c>
      <c r="H279" s="29">
        <v>6.6381322241617496E-2</v>
      </c>
      <c r="I279" s="28">
        <v>0.306479</v>
      </c>
      <c r="J279" s="28">
        <v>0.61783500000000002</v>
      </c>
    </row>
    <row r="280" spans="1:10">
      <c r="A280" t="s">
        <v>1057</v>
      </c>
      <c r="B280" t="s">
        <v>1720</v>
      </c>
      <c r="C280" t="s">
        <v>475</v>
      </c>
      <c r="D280" s="8">
        <v>861</v>
      </c>
      <c r="E280" s="8">
        <v>3</v>
      </c>
      <c r="F280" s="8">
        <v>22</v>
      </c>
      <c r="G280" s="28">
        <v>0.32023527272727303</v>
      </c>
      <c r="H280" s="29">
        <v>6.543257905383501E-2</v>
      </c>
      <c r="I280" s="28">
        <v>0.30628499999999997</v>
      </c>
      <c r="J280" s="28">
        <v>0.61319099999999993</v>
      </c>
    </row>
    <row r="281" spans="1:10">
      <c r="A281" t="s">
        <v>1058</v>
      </c>
      <c r="B281" t="s">
        <v>1933</v>
      </c>
      <c r="C281" t="s">
        <v>381</v>
      </c>
      <c r="D281" s="8">
        <v>333</v>
      </c>
      <c r="E281" s="8">
        <v>2</v>
      </c>
      <c r="F281" s="8">
        <v>5</v>
      </c>
      <c r="G281" s="28">
        <v>0.32004099999999996</v>
      </c>
      <c r="H281" s="29">
        <v>0</v>
      </c>
      <c r="I281" s="28">
        <v>0.32004099999999996</v>
      </c>
      <c r="J281" s="28">
        <v>0.32004099999999996</v>
      </c>
    </row>
    <row r="282" spans="1:10">
      <c r="A282" t="s">
        <v>1059</v>
      </c>
      <c r="B282" t="s">
        <v>2056</v>
      </c>
      <c r="C282" t="s">
        <v>1060</v>
      </c>
      <c r="D282" s="8">
        <v>1248</v>
      </c>
      <c r="E282" s="8">
        <v>2</v>
      </c>
      <c r="F282" s="8">
        <v>1</v>
      </c>
      <c r="G282" s="28">
        <v>0.31977299999999997</v>
      </c>
      <c r="H282" s="29">
        <v>0</v>
      </c>
      <c r="I282" s="28">
        <v>0.31977299999999997</v>
      </c>
      <c r="J282" s="28">
        <v>0.31977299999999997</v>
      </c>
    </row>
    <row r="283" spans="1:10">
      <c r="A283" t="s">
        <v>1061</v>
      </c>
      <c r="B283" t="s">
        <v>2957</v>
      </c>
      <c r="C283" t="s">
        <v>1062</v>
      </c>
      <c r="D283" s="8">
        <v>699</v>
      </c>
      <c r="E283" s="8">
        <v>2</v>
      </c>
      <c r="F283" s="8">
        <v>22</v>
      </c>
      <c r="G283" s="28">
        <v>0.31920845454545405</v>
      </c>
      <c r="H283" s="29">
        <v>6.8224229233796103E-4</v>
      </c>
      <c r="I283" s="28">
        <v>0.31906299999999999</v>
      </c>
      <c r="J283" s="28">
        <v>0.32226299999999997</v>
      </c>
    </row>
    <row r="284" spans="1:10">
      <c r="A284" t="s">
        <v>1063</v>
      </c>
      <c r="B284" t="s">
        <v>2958</v>
      </c>
      <c r="C284" t="s">
        <v>546</v>
      </c>
      <c r="D284" s="8">
        <v>1032</v>
      </c>
      <c r="E284" s="8">
        <v>2</v>
      </c>
      <c r="F284" s="8">
        <v>22</v>
      </c>
      <c r="G284" s="28">
        <v>0.31901254545454505</v>
      </c>
      <c r="H284" s="29">
        <v>7.3973178712496903E-4</v>
      </c>
      <c r="I284" s="28">
        <v>0.31878400000000001</v>
      </c>
      <c r="J284" s="28">
        <v>0.32129799999999997</v>
      </c>
    </row>
    <row r="285" spans="1:10">
      <c r="A285" t="s">
        <v>1064</v>
      </c>
      <c r="B285" t="s">
        <v>1949</v>
      </c>
      <c r="C285" t="s">
        <v>218</v>
      </c>
      <c r="D285" s="8">
        <v>651</v>
      </c>
      <c r="E285" s="8">
        <v>3</v>
      </c>
      <c r="F285" s="8">
        <v>22</v>
      </c>
      <c r="G285" s="28">
        <v>0.31894222727272703</v>
      </c>
      <c r="H285" s="29">
        <v>6.5296343796083692E-2</v>
      </c>
      <c r="I285" s="28">
        <v>0.30502099999999999</v>
      </c>
      <c r="J285" s="28">
        <v>0.61128799999999994</v>
      </c>
    </row>
    <row r="286" spans="1:10">
      <c r="A286" t="s">
        <v>1065</v>
      </c>
      <c r="B286" t="s">
        <v>1607</v>
      </c>
      <c r="C286" t="s">
        <v>690</v>
      </c>
      <c r="D286" s="8">
        <v>1773</v>
      </c>
      <c r="E286" s="8">
        <v>7</v>
      </c>
      <c r="F286" s="8">
        <v>22</v>
      </c>
      <c r="G286" s="28">
        <v>0.31552459090909102</v>
      </c>
      <c r="H286" s="29">
        <v>2.21790573217578E-2</v>
      </c>
      <c r="I286" s="28">
        <v>0.31079599999999996</v>
      </c>
      <c r="J286" s="28">
        <v>0.414825</v>
      </c>
    </row>
    <row r="287" spans="1:10">
      <c r="A287" t="s">
        <v>1066</v>
      </c>
      <c r="B287" t="s">
        <v>1756</v>
      </c>
      <c r="C287" t="s">
        <v>466</v>
      </c>
      <c r="D287" s="8">
        <v>951</v>
      </c>
      <c r="E287" s="8">
        <v>3</v>
      </c>
      <c r="F287" s="8">
        <v>22</v>
      </c>
      <c r="G287" s="28">
        <v>0.31458409090909101</v>
      </c>
      <c r="H287" s="29">
        <v>6.4007196393701005E-2</v>
      </c>
      <c r="I287" s="28">
        <v>0.30091899999999999</v>
      </c>
      <c r="J287" s="28">
        <v>0.60115799999999997</v>
      </c>
    </row>
    <row r="288" spans="1:10">
      <c r="A288" t="s">
        <v>1067</v>
      </c>
      <c r="B288" t="s">
        <v>2959</v>
      </c>
      <c r="C288" t="s">
        <v>218</v>
      </c>
      <c r="D288" s="8">
        <v>306</v>
      </c>
      <c r="E288" s="8">
        <v>2</v>
      </c>
      <c r="F288" s="8">
        <v>22</v>
      </c>
      <c r="G288" s="28">
        <v>0.31404899999999997</v>
      </c>
      <c r="H288" s="29">
        <v>1.70452424081699E-16</v>
      </c>
      <c r="I288" s="28">
        <v>0.31404899999999997</v>
      </c>
      <c r="J288" s="28">
        <v>0.31404899999999997</v>
      </c>
    </row>
    <row r="289" spans="1:10">
      <c r="A289" t="s">
        <v>1068</v>
      </c>
      <c r="B289" t="s">
        <v>1964</v>
      </c>
      <c r="C289" t="s">
        <v>738</v>
      </c>
      <c r="D289" s="8">
        <v>1434</v>
      </c>
      <c r="E289" s="8">
        <v>5</v>
      </c>
      <c r="F289" s="8">
        <v>22</v>
      </c>
      <c r="G289" s="28">
        <v>0.31398290909090903</v>
      </c>
      <c r="H289" s="29">
        <v>3.2785579759733001E-2</v>
      </c>
      <c r="I289" s="28">
        <v>0.30699299999999996</v>
      </c>
      <c r="J289" s="28">
        <v>0.46077099999999999</v>
      </c>
    </row>
    <row r="290" spans="1:10">
      <c r="A290" t="s">
        <v>1069</v>
      </c>
      <c r="B290" t="s">
        <v>1654</v>
      </c>
      <c r="C290" t="s">
        <v>329</v>
      </c>
      <c r="D290" s="8">
        <v>825</v>
      </c>
      <c r="E290" s="8">
        <v>2</v>
      </c>
      <c r="F290" s="8">
        <v>2</v>
      </c>
      <c r="G290" s="28">
        <v>0.31349299999999997</v>
      </c>
      <c r="H290" s="29">
        <v>0</v>
      </c>
      <c r="I290" s="28">
        <v>0.31349299999999997</v>
      </c>
      <c r="J290" s="28">
        <v>0.31349299999999997</v>
      </c>
    </row>
    <row r="291" spans="1:10">
      <c r="A291" t="s">
        <v>1070</v>
      </c>
      <c r="B291" t="s">
        <v>1722</v>
      </c>
      <c r="C291" t="s">
        <v>364</v>
      </c>
      <c r="D291" s="8">
        <v>573</v>
      </c>
      <c r="E291" s="8">
        <v>2</v>
      </c>
      <c r="F291" s="8">
        <v>2</v>
      </c>
      <c r="G291" s="28">
        <v>0.31331700000000001</v>
      </c>
      <c r="H291" s="29">
        <v>0</v>
      </c>
      <c r="I291" s="28">
        <v>0.31331700000000001</v>
      </c>
      <c r="J291" s="28">
        <v>0.31331700000000001</v>
      </c>
    </row>
    <row r="292" spans="1:10">
      <c r="A292" t="s">
        <v>1071</v>
      </c>
      <c r="B292" t="s">
        <v>2960</v>
      </c>
      <c r="C292" t="s">
        <v>573</v>
      </c>
      <c r="D292" s="8">
        <v>1200</v>
      </c>
      <c r="E292" s="8">
        <v>4</v>
      </c>
      <c r="F292" s="8">
        <v>22</v>
      </c>
      <c r="G292" s="28">
        <v>0.31324799999999997</v>
      </c>
      <c r="H292" s="29">
        <v>5.6817474693899699E-17</v>
      </c>
      <c r="I292" s="28">
        <v>0.31324799999999997</v>
      </c>
      <c r="J292" s="28">
        <v>0.31324799999999997</v>
      </c>
    </row>
    <row r="293" spans="1:10">
      <c r="A293" t="s">
        <v>1072</v>
      </c>
      <c r="B293" t="s">
        <v>2124</v>
      </c>
      <c r="C293" t="s">
        <v>403</v>
      </c>
      <c r="D293" s="8">
        <v>1947</v>
      </c>
      <c r="E293" s="8">
        <v>2</v>
      </c>
      <c r="F293" s="8">
        <v>2</v>
      </c>
      <c r="G293" s="28">
        <v>0.31260250000000001</v>
      </c>
      <c r="H293" s="29">
        <v>1.3364318164425402E-4</v>
      </c>
      <c r="I293" s="28">
        <v>0.31250800000000001</v>
      </c>
      <c r="J293" s="28">
        <v>0.312697</v>
      </c>
    </row>
    <row r="294" spans="1:10">
      <c r="A294" t="s">
        <v>1073</v>
      </c>
      <c r="B294" t="s">
        <v>2961</v>
      </c>
      <c r="C294" t="s">
        <v>726</v>
      </c>
      <c r="D294" s="8">
        <v>2247</v>
      </c>
      <c r="E294" s="8">
        <v>2</v>
      </c>
      <c r="F294" s="8">
        <v>21</v>
      </c>
      <c r="G294" s="28">
        <v>0.31220700000000001</v>
      </c>
      <c r="H294" s="29">
        <v>5.6882003362843704E-17</v>
      </c>
      <c r="I294" s="28">
        <v>0.31220700000000001</v>
      </c>
      <c r="J294" s="28">
        <v>0.31220700000000001</v>
      </c>
    </row>
    <row r="295" spans="1:10">
      <c r="A295" t="s">
        <v>1074</v>
      </c>
      <c r="B295" t="s">
        <v>2962</v>
      </c>
      <c r="C295" t="s">
        <v>557</v>
      </c>
      <c r="D295" s="8">
        <v>522</v>
      </c>
      <c r="E295" s="8">
        <v>2</v>
      </c>
      <c r="F295" s="8">
        <v>22</v>
      </c>
      <c r="G295" s="28">
        <v>0.31106227272727305</v>
      </c>
      <c r="H295" s="29">
        <v>8.3617320954669993E-4</v>
      </c>
      <c r="I295" s="28">
        <v>0.31088399999999999</v>
      </c>
      <c r="J295" s="28">
        <v>0.31480599999999997</v>
      </c>
    </row>
    <row r="296" spans="1:10">
      <c r="A296" t="s">
        <v>1075</v>
      </c>
      <c r="B296" t="s">
        <v>2963</v>
      </c>
      <c r="C296" t="s">
        <v>1076</v>
      </c>
      <c r="D296" s="8">
        <v>447</v>
      </c>
      <c r="E296" s="8">
        <v>2</v>
      </c>
      <c r="F296" s="8">
        <v>22</v>
      </c>
      <c r="G296" s="28">
        <v>0.31036618181818204</v>
      </c>
      <c r="H296" s="29">
        <v>3.9042853578911203E-4</v>
      </c>
      <c r="I296" s="28">
        <v>0.30955699999999997</v>
      </c>
      <c r="J296" s="28">
        <v>0.31054599999999999</v>
      </c>
    </row>
    <row r="297" spans="1:10">
      <c r="A297" t="s">
        <v>1077</v>
      </c>
      <c r="B297" t="s">
        <v>2100</v>
      </c>
      <c r="C297" t="s">
        <v>218</v>
      </c>
      <c r="D297" s="8">
        <v>705</v>
      </c>
      <c r="E297" s="8">
        <v>2</v>
      </c>
      <c r="F297" s="8">
        <v>2</v>
      </c>
      <c r="G297" s="28">
        <v>0.310311</v>
      </c>
      <c r="H297" s="29">
        <v>0</v>
      </c>
      <c r="I297" s="28">
        <v>0.310311</v>
      </c>
      <c r="J297" s="28">
        <v>0.310311</v>
      </c>
    </row>
    <row r="298" spans="1:10">
      <c r="A298" t="s">
        <v>1078</v>
      </c>
      <c r="B298" t="s">
        <v>2964</v>
      </c>
      <c r="C298" t="s">
        <v>534</v>
      </c>
      <c r="D298" s="8">
        <v>1005</v>
      </c>
      <c r="E298" s="8">
        <v>2</v>
      </c>
      <c r="F298" s="8">
        <v>21</v>
      </c>
      <c r="G298" s="28">
        <v>0.30969799999999997</v>
      </c>
      <c r="H298" s="29">
        <v>0</v>
      </c>
      <c r="I298" s="28">
        <v>0.30969799999999997</v>
      </c>
      <c r="J298" s="28">
        <v>0.30969799999999997</v>
      </c>
    </row>
    <row r="299" spans="1:10">
      <c r="A299" t="s">
        <v>1079</v>
      </c>
      <c r="B299" t="s">
        <v>1995</v>
      </c>
      <c r="C299" t="s">
        <v>439</v>
      </c>
      <c r="D299" s="8">
        <v>891</v>
      </c>
      <c r="E299" s="8">
        <v>9</v>
      </c>
      <c r="F299" s="8">
        <v>22</v>
      </c>
      <c r="G299" s="28">
        <v>0.30942690909090903</v>
      </c>
      <c r="H299" s="29">
        <v>2.7013565130114898E-2</v>
      </c>
      <c r="I299" s="28">
        <v>0.24338899999999999</v>
      </c>
      <c r="J299" s="28">
        <v>0.382326</v>
      </c>
    </row>
    <row r="300" spans="1:10">
      <c r="A300" t="s">
        <v>1080</v>
      </c>
      <c r="B300" t="s">
        <v>2054</v>
      </c>
      <c r="C300" t="s">
        <v>496</v>
      </c>
      <c r="D300" s="8">
        <v>1092</v>
      </c>
      <c r="E300" s="8">
        <v>3</v>
      </c>
      <c r="F300" s="8">
        <v>22</v>
      </c>
      <c r="G300" s="28">
        <v>0.30890904545454501</v>
      </c>
      <c r="H300" s="29">
        <v>6.29997341071315E-2</v>
      </c>
      <c r="I300" s="28">
        <v>0.29421199999999997</v>
      </c>
      <c r="J300" s="28">
        <v>0.59095900000000001</v>
      </c>
    </row>
    <row r="301" spans="1:10">
      <c r="A301" t="s">
        <v>1081</v>
      </c>
      <c r="B301" t="s">
        <v>2965</v>
      </c>
      <c r="C301" t="s">
        <v>629</v>
      </c>
      <c r="D301" s="8">
        <v>1212</v>
      </c>
      <c r="E301" s="8">
        <v>2</v>
      </c>
      <c r="F301" s="8">
        <v>22</v>
      </c>
      <c r="G301" s="28">
        <v>0.30824140909090902</v>
      </c>
      <c r="H301" s="29">
        <v>6.2487390416298002E-4</v>
      </c>
      <c r="I301" s="28">
        <v>0.30670500000000001</v>
      </c>
      <c r="J301" s="28">
        <v>0.30848399999999998</v>
      </c>
    </row>
    <row r="302" spans="1:10">
      <c r="A302" t="s">
        <v>1082</v>
      </c>
      <c r="B302" t="s">
        <v>1804</v>
      </c>
      <c r="C302" t="s">
        <v>361</v>
      </c>
      <c r="D302" s="8">
        <v>1512</v>
      </c>
      <c r="E302" s="8">
        <v>3</v>
      </c>
      <c r="F302" s="8">
        <v>22</v>
      </c>
      <c r="G302" s="28">
        <v>0.30811640909090904</v>
      </c>
      <c r="H302" s="29">
        <v>4.7571558686596502E-2</v>
      </c>
      <c r="I302" s="28">
        <v>0.16114100000000001</v>
      </c>
      <c r="J302" s="28">
        <v>0.32286599999999999</v>
      </c>
    </row>
    <row r="303" spans="1:10">
      <c r="A303" t="s">
        <v>1083</v>
      </c>
      <c r="B303" t="s">
        <v>2966</v>
      </c>
      <c r="C303" t="s">
        <v>674</v>
      </c>
      <c r="D303" s="8">
        <v>690</v>
      </c>
      <c r="E303" s="8">
        <v>2</v>
      </c>
      <c r="F303" s="8">
        <v>17</v>
      </c>
      <c r="G303" s="28">
        <v>0.308</v>
      </c>
      <c r="H303" s="29">
        <v>5.7219584981528005E-17</v>
      </c>
      <c r="I303" s="28">
        <v>0.308</v>
      </c>
      <c r="J303" s="28">
        <v>0.308</v>
      </c>
    </row>
    <row r="304" spans="1:10">
      <c r="A304" t="s">
        <v>1084</v>
      </c>
      <c r="B304" t="s">
        <v>2967</v>
      </c>
      <c r="C304" t="s">
        <v>635</v>
      </c>
      <c r="D304" s="8">
        <v>1263</v>
      </c>
      <c r="E304" s="8">
        <v>4</v>
      </c>
      <c r="F304" s="8">
        <v>22</v>
      </c>
      <c r="G304" s="28">
        <v>0.30744699999999997</v>
      </c>
      <c r="H304" s="29">
        <v>9.3808315196444097E-6</v>
      </c>
      <c r="I304" s="28">
        <v>0.30740499999999998</v>
      </c>
      <c r="J304" s="28">
        <v>0.30744899999999997</v>
      </c>
    </row>
    <row r="305" spans="1:10">
      <c r="A305" t="s">
        <v>1085</v>
      </c>
      <c r="B305" t="s">
        <v>1672</v>
      </c>
      <c r="C305" t="s">
        <v>1086</v>
      </c>
      <c r="D305" s="8">
        <v>1287</v>
      </c>
      <c r="E305" s="8">
        <v>7</v>
      </c>
      <c r="F305" s="8">
        <v>22</v>
      </c>
      <c r="G305" s="28">
        <v>0.30724490909090901</v>
      </c>
      <c r="H305" s="29">
        <v>2.12120458340899E-2</v>
      </c>
      <c r="I305" s="28">
        <v>0.302284</v>
      </c>
      <c r="J305" s="28">
        <v>0.40221399999999996</v>
      </c>
    </row>
    <row r="306" spans="1:10">
      <c r="A306" t="s">
        <v>1087</v>
      </c>
      <c r="B306" t="s">
        <v>1945</v>
      </c>
      <c r="C306" t="s">
        <v>363</v>
      </c>
      <c r="D306" s="8">
        <v>1167</v>
      </c>
      <c r="E306" s="8">
        <v>4</v>
      </c>
      <c r="F306" s="8">
        <v>1</v>
      </c>
      <c r="G306" s="28">
        <v>0.30718899999999999</v>
      </c>
      <c r="H306" s="29">
        <v>0</v>
      </c>
      <c r="I306" s="28">
        <v>0.30718899999999999</v>
      </c>
      <c r="J306" s="28">
        <v>0.30718899999999999</v>
      </c>
    </row>
    <row r="307" spans="1:10">
      <c r="A307" t="s">
        <v>1088</v>
      </c>
      <c r="B307" t="s">
        <v>2968</v>
      </c>
      <c r="C307" t="s">
        <v>716</v>
      </c>
      <c r="D307" s="8">
        <v>1278</v>
      </c>
      <c r="E307" s="8">
        <v>2</v>
      </c>
      <c r="F307" s="8">
        <v>22</v>
      </c>
      <c r="G307" s="28">
        <v>0.30713140909090902</v>
      </c>
      <c r="H307" s="29">
        <v>5.2152785243532603E-4</v>
      </c>
      <c r="I307" s="28">
        <v>0.30484600000000001</v>
      </c>
      <c r="J307" s="28">
        <v>0.30730000000000002</v>
      </c>
    </row>
    <row r="308" spans="1:10">
      <c r="A308" t="s">
        <v>1089</v>
      </c>
      <c r="B308" t="s">
        <v>2969</v>
      </c>
      <c r="C308" t="s">
        <v>627</v>
      </c>
      <c r="D308" s="8">
        <v>795</v>
      </c>
      <c r="E308" s="8">
        <v>2</v>
      </c>
      <c r="F308" s="8">
        <v>22</v>
      </c>
      <c r="G308" s="28">
        <v>0.3067455</v>
      </c>
      <c r="H308" s="29">
        <v>3.2107770421325801E-3</v>
      </c>
      <c r="I308" s="28">
        <v>0.30549899999999997</v>
      </c>
      <c r="J308" s="28">
        <v>0.31464000000000003</v>
      </c>
    </row>
    <row r="309" spans="1:10">
      <c r="A309" t="s">
        <v>1090</v>
      </c>
      <c r="B309" t="s">
        <v>2970</v>
      </c>
      <c r="C309" t="s">
        <v>465</v>
      </c>
      <c r="D309" s="8">
        <v>348</v>
      </c>
      <c r="E309" s="8">
        <v>2</v>
      </c>
      <c r="F309" s="8">
        <v>22</v>
      </c>
      <c r="G309" s="28">
        <v>0.30649699999999996</v>
      </c>
      <c r="H309" s="29">
        <v>1.70452424081699E-16</v>
      </c>
      <c r="I309" s="28">
        <v>0.30649699999999996</v>
      </c>
      <c r="J309" s="28">
        <v>0.30649699999999996</v>
      </c>
    </row>
    <row r="310" spans="1:10">
      <c r="A310" t="s">
        <v>1091</v>
      </c>
      <c r="B310" t="s">
        <v>2971</v>
      </c>
      <c r="C310" t="s">
        <v>680</v>
      </c>
      <c r="D310" s="8">
        <v>1362</v>
      </c>
      <c r="E310" s="8">
        <v>4</v>
      </c>
      <c r="F310" s="8">
        <v>22</v>
      </c>
      <c r="G310" s="28">
        <v>0.30395668181818203</v>
      </c>
      <c r="H310" s="29">
        <v>9.8701274350657293E-5</v>
      </c>
      <c r="I310" s="28">
        <v>0.30371399999999998</v>
      </c>
      <c r="J310" s="28">
        <v>0.30399499999999996</v>
      </c>
    </row>
    <row r="311" spans="1:10">
      <c r="A311" t="s">
        <v>1092</v>
      </c>
      <c r="B311" t="s">
        <v>1581</v>
      </c>
      <c r="C311" t="s">
        <v>1093</v>
      </c>
      <c r="D311" s="8">
        <v>636</v>
      </c>
      <c r="E311" s="8">
        <v>2</v>
      </c>
      <c r="F311" s="8">
        <v>6</v>
      </c>
      <c r="G311" s="28">
        <v>0.30390699999999998</v>
      </c>
      <c r="H311" s="29">
        <v>0</v>
      </c>
      <c r="I311" s="28">
        <v>0.30390699999999998</v>
      </c>
      <c r="J311" s="28">
        <v>0.30390699999999998</v>
      </c>
    </row>
    <row r="312" spans="1:10">
      <c r="A312" t="s">
        <v>1094</v>
      </c>
      <c r="B312" t="s">
        <v>1980</v>
      </c>
      <c r="C312" t="s">
        <v>218</v>
      </c>
      <c r="D312" s="8">
        <v>1707</v>
      </c>
      <c r="E312" s="8">
        <v>6</v>
      </c>
      <c r="F312" s="8">
        <v>22</v>
      </c>
      <c r="G312" s="28">
        <v>0.30333236363636401</v>
      </c>
      <c r="H312" s="29">
        <v>7.2081471784525702E-2</v>
      </c>
      <c r="I312" s="28">
        <v>0.27233299999999999</v>
      </c>
      <c r="J312" s="28">
        <v>0.54520899999999994</v>
      </c>
    </row>
    <row r="313" spans="1:10">
      <c r="A313" t="s">
        <v>1095</v>
      </c>
      <c r="B313" t="s">
        <v>2972</v>
      </c>
      <c r="C313" t="s">
        <v>218</v>
      </c>
      <c r="D313" s="8">
        <v>1323</v>
      </c>
      <c r="E313" s="8">
        <v>2</v>
      </c>
      <c r="F313" s="8">
        <v>22</v>
      </c>
      <c r="G313" s="28">
        <v>0.30314399999999997</v>
      </c>
      <c r="H313" s="29">
        <v>1.70452424081699E-16</v>
      </c>
      <c r="I313" s="28">
        <v>0.30314399999999997</v>
      </c>
      <c r="J313" s="28">
        <v>0.30314399999999997</v>
      </c>
    </row>
    <row r="314" spans="1:10">
      <c r="A314" t="s">
        <v>1096</v>
      </c>
      <c r="B314" t="s">
        <v>2973</v>
      </c>
      <c r="C314" t="s">
        <v>447</v>
      </c>
      <c r="D314" s="8">
        <v>813</v>
      </c>
      <c r="E314" s="8">
        <v>2</v>
      </c>
      <c r="F314" s="8">
        <v>22</v>
      </c>
      <c r="G314" s="28">
        <v>0.301895090909091</v>
      </c>
      <c r="H314" s="29">
        <v>4.4372137429770703E-4</v>
      </c>
      <c r="I314" s="28">
        <v>0.30175799999999997</v>
      </c>
      <c r="J314" s="28">
        <v>0.30326599999999998</v>
      </c>
    </row>
    <row r="315" spans="1:10">
      <c r="A315" t="s">
        <v>1097</v>
      </c>
      <c r="B315" t="s">
        <v>2974</v>
      </c>
      <c r="C315" t="s">
        <v>709</v>
      </c>
      <c r="D315" s="8">
        <v>627</v>
      </c>
      <c r="E315" s="8">
        <v>2</v>
      </c>
      <c r="F315" s="8">
        <v>22</v>
      </c>
      <c r="G315" s="28">
        <v>0.30091099999999998</v>
      </c>
      <c r="H315" s="29">
        <v>2.2656860623953401E-5</v>
      </c>
      <c r="I315" s="28">
        <v>0.300904</v>
      </c>
      <c r="J315" s="28">
        <v>0.300981</v>
      </c>
    </row>
    <row r="316" spans="1:10">
      <c r="A316" t="s">
        <v>1098</v>
      </c>
      <c r="B316" t="s">
        <v>2975</v>
      </c>
      <c r="C316" t="s">
        <v>641</v>
      </c>
      <c r="D316" s="8">
        <v>1152</v>
      </c>
      <c r="E316" s="8">
        <v>2</v>
      </c>
      <c r="F316" s="8">
        <v>22</v>
      </c>
      <c r="G316" s="28">
        <v>0.30062099999999997</v>
      </c>
      <c r="H316" s="29">
        <v>1.13634949387799E-16</v>
      </c>
      <c r="I316" s="28">
        <v>0.30062099999999997</v>
      </c>
      <c r="J316" s="28">
        <v>0.30062099999999997</v>
      </c>
    </row>
    <row r="317" spans="1:10">
      <c r="A317" t="s">
        <v>1099</v>
      </c>
      <c r="B317" t="s">
        <v>2976</v>
      </c>
      <c r="C317" t="s">
        <v>1100</v>
      </c>
      <c r="D317" s="8">
        <v>1485</v>
      </c>
      <c r="E317" s="8">
        <v>2</v>
      </c>
      <c r="F317" s="8">
        <v>22</v>
      </c>
      <c r="G317" s="28">
        <v>0.300591</v>
      </c>
      <c r="H317" s="29">
        <v>1.13634949387799E-16</v>
      </c>
      <c r="I317" s="28">
        <v>0.300591</v>
      </c>
      <c r="J317" s="28">
        <v>0.300591</v>
      </c>
    </row>
    <row r="318" spans="1:10">
      <c r="A318" t="s">
        <v>1101</v>
      </c>
      <c r="B318" t="s">
        <v>2977</v>
      </c>
      <c r="C318" t="s">
        <v>633</v>
      </c>
      <c r="D318" s="8">
        <v>936</v>
      </c>
      <c r="E318" s="8">
        <v>4</v>
      </c>
      <c r="F318" s="8">
        <v>22</v>
      </c>
      <c r="G318" s="28">
        <v>0.30008899999999999</v>
      </c>
      <c r="H318" s="29">
        <v>1.13634949387799E-16</v>
      </c>
      <c r="I318" s="28">
        <v>0.30008899999999999</v>
      </c>
      <c r="J318" s="28">
        <v>0.30008899999999999</v>
      </c>
    </row>
    <row r="319" spans="1:10">
      <c r="A319" t="s">
        <v>1102</v>
      </c>
      <c r="B319" t="s">
        <v>2978</v>
      </c>
      <c r="C319" t="s">
        <v>713</v>
      </c>
      <c r="D319" s="8">
        <v>918</v>
      </c>
      <c r="E319" s="8">
        <v>2</v>
      </c>
      <c r="F319" s="8">
        <v>22</v>
      </c>
      <c r="G319" s="28">
        <v>0.29984190909090902</v>
      </c>
      <c r="H319" s="29">
        <v>1.0481302585848E-3</v>
      </c>
      <c r="I319" s="28">
        <v>0.29943500000000001</v>
      </c>
      <c r="J319" s="28">
        <v>0.30241899999999999</v>
      </c>
    </row>
    <row r="320" spans="1:10">
      <c r="A320" t="s">
        <v>1103</v>
      </c>
      <c r="B320" t="s">
        <v>2979</v>
      </c>
      <c r="C320" t="s">
        <v>500</v>
      </c>
      <c r="D320" s="8">
        <v>771</v>
      </c>
      <c r="E320" s="8">
        <v>2</v>
      </c>
      <c r="F320" s="8">
        <v>22</v>
      </c>
      <c r="G320" s="28">
        <v>0.29953299999999999</v>
      </c>
      <c r="H320" s="29">
        <v>5.6817474693899699E-17</v>
      </c>
      <c r="I320" s="28">
        <v>0.29953299999999999</v>
      </c>
      <c r="J320" s="28">
        <v>0.29953299999999999</v>
      </c>
    </row>
    <row r="321" spans="1:10">
      <c r="A321" t="s">
        <v>1104</v>
      </c>
      <c r="B321" t="s">
        <v>1922</v>
      </c>
      <c r="C321" t="s">
        <v>344</v>
      </c>
      <c r="D321" s="8">
        <v>1404</v>
      </c>
      <c r="E321" s="8">
        <v>2</v>
      </c>
      <c r="F321" s="8">
        <v>21</v>
      </c>
      <c r="G321" s="28">
        <v>0.29853814285714303</v>
      </c>
      <c r="H321" s="29">
        <v>3.3845594775601704E-4</v>
      </c>
      <c r="I321" s="28">
        <v>0.29706099999999996</v>
      </c>
      <c r="J321" s="28">
        <v>0.29861199999999999</v>
      </c>
    </row>
    <row r="322" spans="1:10">
      <c r="A322" t="s">
        <v>1105</v>
      </c>
      <c r="B322" t="s">
        <v>2109</v>
      </c>
      <c r="C322" t="s">
        <v>218</v>
      </c>
      <c r="D322" s="8">
        <v>1530</v>
      </c>
      <c r="E322" s="8">
        <v>5</v>
      </c>
      <c r="F322" s="8">
        <v>22</v>
      </c>
      <c r="G322" s="28">
        <v>0.29812436363636402</v>
      </c>
      <c r="H322" s="29">
        <v>3.1230493734635198E-2</v>
      </c>
      <c r="I322" s="28">
        <v>0.291466</v>
      </c>
      <c r="J322" s="28">
        <v>0.43795000000000006</v>
      </c>
    </row>
    <row r="323" spans="1:10">
      <c r="A323" t="s">
        <v>1106</v>
      </c>
      <c r="B323" t="s">
        <v>2980</v>
      </c>
      <c r="C323" t="s">
        <v>634</v>
      </c>
      <c r="D323" s="8">
        <v>639</v>
      </c>
      <c r="E323" s="8">
        <v>2</v>
      </c>
      <c r="F323" s="8">
        <v>22</v>
      </c>
      <c r="G323" s="28">
        <v>0.29783054545454501</v>
      </c>
      <c r="H323" s="29">
        <v>2.8335788027103801E-4</v>
      </c>
      <c r="I323" s="28">
        <v>0.29774299999999998</v>
      </c>
      <c r="J323" s="28">
        <v>0.29870599999999997</v>
      </c>
    </row>
    <row r="324" spans="1:10">
      <c r="A324" t="s">
        <v>1107</v>
      </c>
      <c r="B324" t="s">
        <v>2981</v>
      </c>
      <c r="C324" t="s">
        <v>562</v>
      </c>
      <c r="D324" s="8">
        <v>837</v>
      </c>
      <c r="E324" s="8">
        <v>2</v>
      </c>
      <c r="F324" s="8">
        <v>22</v>
      </c>
      <c r="G324" s="28">
        <v>0.297248727272727</v>
      </c>
      <c r="H324" s="29">
        <v>2.7515539883217705E-4</v>
      </c>
      <c r="I324" s="28">
        <v>0.297122</v>
      </c>
      <c r="J324" s="28">
        <v>0.297819</v>
      </c>
    </row>
    <row r="325" spans="1:10">
      <c r="A325" t="s">
        <v>1108</v>
      </c>
      <c r="B325" t="s">
        <v>2982</v>
      </c>
      <c r="C325" t="s">
        <v>729</v>
      </c>
      <c r="D325" s="8">
        <v>2829</v>
      </c>
      <c r="E325" s="8">
        <v>7</v>
      </c>
      <c r="F325" s="8">
        <v>22</v>
      </c>
      <c r="G325" s="28">
        <v>0.29698249999999998</v>
      </c>
      <c r="H325" s="29">
        <v>2.08834744275627E-2</v>
      </c>
      <c r="I325" s="28">
        <v>0.29219000000000001</v>
      </c>
      <c r="J325" s="28">
        <v>0.39048099999999997</v>
      </c>
    </row>
    <row r="326" spans="1:10">
      <c r="A326" t="s">
        <v>1109</v>
      </c>
      <c r="B326" t="s">
        <v>2983</v>
      </c>
      <c r="C326" t="s">
        <v>550</v>
      </c>
      <c r="D326" s="8">
        <v>696</v>
      </c>
      <c r="E326" s="8">
        <v>2</v>
      </c>
      <c r="F326" s="8">
        <v>22</v>
      </c>
      <c r="G326" s="28">
        <v>0.29692799999999997</v>
      </c>
      <c r="H326" s="29">
        <v>5.6817474693899699E-17</v>
      </c>
      <c r="I326" s="28">
        <v>0.29692799999999997</v>
      </c>
      <c r="J326" s="28">
        <v>0.29692799999999997</v>
      </c>
    </row>
    <row r="327" spans="1:10">
      <c r="A327" t="s">
        <v>1110</v>
      </c>
      <c r="B327" t="s">
        <v>1451</v>
      </c>
      <c r="C327" t="s">
        <v>277</v>
      </c>
      <c r="D327" s="8">
        <v>1338</v>
      </c>
      <c r="E327" s="8">
        <v>4</v>
      </c>
      <c r="F327" s="8">
        <v>1</v>
      </c>
      <c r="G327" s="28">
        <v>0.29667000000000004</v>
      </c>
      <c r="H327" s="29">
        <v>0</v>
      </c>
      <c r="I327" s="28">
        <v>0.29667000000000004</v>
      </c>
      <c r="J327" s="28">
        <v>0.29667000000000004</v>
      </c>
    </row>
    <row r="328" spans="1:10">
      <c r="A328" t="s">
        <v>1111</v>
      </c>
      <c r="B328" t="s">
        <v>1808</v>
      </c>
      <c r="C328" t="s">
        <v>356</v>
      </c>
      <c r="D328" s="8">
        <v>717</v>
      </c>
      <c r="E328" s="8">
        <v>2</v>
      </c>
      <c r="F328" s="8">
        <v>1</v>
      </c>
      <c r="G328" s="28">
        <v>0.29658299999999999</v>
      </c>
      <c r="H328" s="29">
        <v>0</v>
      </c>
      <c r="I328" s="28">
        <v>0.29658299999999999</v>
      </c>
      <c r="J328" s="28">
        <v>0.29658299999999999</v>
      </c>
    </row>
    <row r="329" spans="1:10">
      <c r="A329" t="s">
        <v>1112</v>
      </c>
      <c r="B329" t="s">
        <v>1673</v>
      </c>
      <c r="C329" t="s">
        <v>259</v>
      </c>
      <c r="D329" s="8">
        <v>1356</v>
      </c>
      <c r="E329" s="8">
        <v>2</v>
      </c>
      <c r="F329" s="8">
        <v>2</v>
      </c>
      <c r="G329" s="28">
        <v>0.29570000000000002</v>
      </c>
      <c r="H329" s="29">
        <v>0</v>
      </c>
      <c r="I329" s="28">
        <v>0.29570000000000002</v>
      </c>
      <c r="J329" s="28">
        <v>0.29570000000000002</v>
      </c>
    </row>
    <row r="330" spans="1:10">
      <c r="A330" t="s">
        <v>1113</v>
      </c>
      <c r="B330" t="s">
        <v>1988</v>
      </c>
      <c r="C330" t="s">
        <v>218</v>
      </c>
      <c r="D330" s="8">
        <v>792</v>
      </c>
      <c r="E330" s="8">
        <v>2</v>
      </c>
      <c r="F330" s="8">
        <v>1</v>
      </c>
      <c r="G330" s="28">
        <v>0.29508400000000001</v>
      </c>
      <c r="H330" s="29">
        <v>0</v>
      </c>
      <c r="I330" s="28">
        <v>0.29508400000000001</v>
      </c>
      <c r="J330" s="28">
        <v>0.29508400000000001</v>
      </c>
    </row>
    <row r="331" spans="1:10">
      <c r="A331" t="s">
        <v>1114</v>
      </c>
      <c r="B331" t="s">
        <v>1805</v>
      </c>
      <c r="C331" t="s">
        <v>276</v>
      </c>
      <c r="D331" s="8">
        <v>387</v>
      </c>
      <c r="E331" s="8">
        <v>2</v>
      </c>
      <c r="F331" s="8">
        <v>2</v>
      </c>
      <c r="G331" s="28">
        <v>0.29496749999999999</v>
      </c>
      <c r="H331" s="29">
        <v>6.6135697244377803E-3</v>
      </c>
      <c r="I331" s="28">
        <v>0.29029099999999997</v>
      </c>
      <c r="J331" s="28">
        <v>0.29964399999999997</v>
      </c>
    </row>
    <row r="332" spans="1:10">
      <c r="A332" t="s">
        <v>1115</v>
      </c>
      <c r="B332" t="s">
        <v>2984</v>
      </c>
      <c r="C332" t="s">
        <v>656</v>
      </c>
      <c r="D332" s="8">
        <v>1593</v>
      </c>
      <c r="E332" s="8">
        <v>4</v>
      </c>
      <c r="F332" s="8">
        <v>22</v>
      </c>
      <c r="G332" s="28">
        <v>0.29472100000000001</v>
      </c>
      <c r="H332" s="29">
        <v>0</v>
      </c>
      <c r="I332" s="28">
        <v>0.29472100000000001</v>
      </c>
      <c r="J332" s="28">
        <v>0.29472100000000001</v>
      </c>
    </row>
    <row r="333" spans="1:10">
      <c r="A333" t="s">
        <v>1116</v>
      </c>
      <c r="B333" t="s">
        <v>2985</v>
      </c>
      <c r="C333" t="s">
        <v>653</v>
      </c>
      <c r="D333" s="8">
        <v>639</v>
      </c>
      <c r="E333" s="8">
        <v>2</v>
      </c>
      <c r="F333" s="8">
        <v>22</v>
      </c>
      <c r="G333" s="28">
        <v>0.29444300000000001</v>
      </c>
      <c r="H333" s="29">
        <v>1.70452424081699E-16</v>
      </c>
      <c r="I333" s="28">
        <v>0.29444300000000001</v>
      </c>
      <c r="J333" s="28">
        <v>0.29444300000000001</v>
      </c>
    </row>
    <row r="334" spans="1:10">
      <c r="A334" t="s">
        <v>1117</v>
      </c>
      <c r="B334" t="s">
        <v>2986</v>
      </c>
      <c r="C334" t="s">
        <v>663</v>
      </c>
      <c r="D334" s="8">
        <v>777</v>
      </c>
      <c r="E334" s="8">
        <v>4</v>
      </c>
      <c r="F334" s="8">
        <v>22</v>
      </c>
      <c r="G334" s="28">
        <v>0.29378100000000001</v>
      </c>
      <c r="H334" s="29">
        <v>0</v>
      </c>
      <c r="I334" s="28">
        <v>0.29378100000000001</v>
      </c>
      <c r="J334" s="28">
        <v>0.29378100000000001</v>
      </c>
    </row>
    <row r="335" spans="1:10">
      <c r="A335" t="s">
        <v>1118</v>
      </c>
      <c r="B335" t="s">
        <v>1789</v>
      </c>
      <c r="C335" t="s">
        <v>1119</v>
      </c>
      <c r="D335" s="8">
        <v>933</v>
      </c>
      <c r="E335" s="8">
        <v>4</v>
      </c>
      <c r="F335" s="8">
        <v>22</v>
      </c>
      <c r="G335" s="28">
        <v>0.29351454545454603</v>
      </c>
      <c r="H335" s="29">
        <v>4.31539569975391E-2</v>
      </c>
      <c r="I335" s="28">
        <v>0.10030499999999999</v>
      </c>
      <c r="J335" s="28">
        <v>0.30271500000000001</v>
      </c>
    </row>
    <row r="336" spans="1:10">
      <c r="A336" t="s">
        <v>1120</v>
      </c>
      <c r="B336" t="s">
        <v>2987</v>
      </c>
      <c r="C336" t="s">
        <v>587</v>
      </c>
      <c r="D336" s="8">
        <v>501</v>
      </c>
      <c r="E336" s="8">
        <v>2</v>
      </c>
      <c r="F336" s="8">
        <v>22</v>
      </c>
      <c r="G336" s="28">
        <v>0.292792</v>
      </c>
      <c r="H336" s="29">
        <v>1.70452424081699E-16</v>
      </c>
      <c r="I336" s="28">
        <v>0.292792</v>
      </c>
      <c r="J336" s="28">
        <v>0.292792</v>
      </c>
    </row>
    <row r="337" spans="1:10">
      <c r="A337" t="s">
        <v>1121</v>
      </c>
      <c r="B337" t="s">
        <v>2988</v>
      </c>
      <c r="C337" t="s">
        <v>481</v>
      </c>
      <c r="D337" s="8">
        <v>957</v>
      </c>
      <c r="E337" s="8">
        <v>4</v>
      </c>
      <c r="F337" s="8">
        <v>22</v>
      </c>
      <c r="G337" s="28">
        <v>0.29259099999999999</v>
      </c>
      <c r="H337" s="29">
        <v>1.13634949387799E-16</v>
      </c>
      <c r="I337" s="28">
        <v>0.29259099999999999</v>
      </c>
      <c r="J337" s="28">
        <v>0.29259099999999999</v>
      </c>
    </row>
    <row r="338" spans="1:10">
      <c r="A338" t="s">
        <v>1122</v>
      </c>
      <c r="B338" t="s">
        <v>2989</v>
      </c>
      <c r="C338" t="s">
        <v>552</v>
      </c>
      <c r="D338" s="8">
        <v>1806</v>
      </c>
      <c r="E338" s="8">
        <v>4</v>
      </c>
      <c r="F338" s="8">
        <v>22</v>
      </c>
      <c r="G338" s="28">
        <v>0.29199700000000001</v>
      </c>
      <c r="H338" s="29">
        <v>1.1724699204182801E-4</v>
      </c>
      <c r="I338" s="28">
        <v>0.29175400000000001</v>
      </c>
      <c r="J338" s="28">
        <v>0.29205100000000001</v>
      </c>
    </row>
    <row r="339" spans="1:10">
      <c r="A339" t="s">
        <v>1123</v>
      </c>
      <c r="B339" t="s">
        <v>2990</v>
      </c>
      <c r="C339" t="s">
        <v>463</v>
      </c>
      <c r="D339" s="8">
        <v>885</v>
      </c>
      <c r="E339" s="8">
        <v>2</v>
      </c>
      <c r="F339" s="8">
        <v>22</v>
      </c>
      <c r="G339" s="28">
        <v>0.291796</v>
      </c>
      <c r="H339" s="29">
        <v>5.6817474693899699E-17</v>
      </c>
      <c r="I339" s="28">
        <v>0.291796</v>
      </c>
      <c r="J339" s="28">
        <v>0.291796</v>
      </c>
    </row>
    <row r="340" spans="1:10">
      <c r="A340" t="s">
        <v>1124</v>
      </c>
      <c r="B340" t="s">
        <v>2053</v>
      </c>
      <c r="C340" t="s">
        <v>408</v>
      </c>
      <c r="D340" s="8">
        <v>1026</v>
      </c>
      <c r="E340" s="8">
        <v>2</v>
      </c>
      <c r="F340" s="8">
        <v>2</v>
      </c>
      <c r="G340" s="28">
        <v>0.29049599999999998</v>
      </c>
      <c r="H340" s="29">
        <v>0</v>
      </c>
      <c r="I340" s="28">
        <v>0.29049599999999998</v>
      </c>
      <c r="J340" s="28">
        <v>0.29049599999999998</v>
      </c>
    </row>
    <row r="341" spans="1:10">
      <c r="A341" t="s">
        <v>1125</v>
      </c>
      <c r="B341" t="s">
        <v>2991</v>
      </c>
      <c r="C341" t="s">
        <v>652</v>
      </c>
      <c r="D341" s="8">
        <v>1479</v>
      </c>
      <c r="E341" s="8">
        <v>4</v>
      </c>
      <c r="F341" s="8">
        <v>22</v>
      </c>
      <c r="G341" s="28">
        <v>0.29039199999999998</v>
      </c>
      <c r="H341" s="29">
        <v>1.70452424081699E-16</v>
      </c>
      <c r="I341" s="28">
        <v>0.29039199999999998</v>
      </c>
      <c r="J341" s="28">
        <v>0.29039199999999998</v>
      </c>
    </row>
    <row r="342" spans="1:10">
      <c r="A342" t="s">
        <v>1126</v>
      </c>
      <c r="B342" t="s">
        <v>2992</v>
      </c>
      <c r="C342" t="s">
        <v>666</v>
      </c>
      <c r="D342" s="8">
        <v>1752</v>
      </c>
      <c r="E342" s="8">
        <v>4</v>
      </c>
      <c r="F342" s="8">
        <v>22</v>
      </c>
      <c r="G342" s="28">
        <v>0.29005799999999998</v>
      </c>
      <c r="H342" s="29">
        <v>1.13634949387799E-16</v>
      </c>
      <c r="I342" s="28">
        <v>0.29005799999999998</v>
      </c>
      <c r="J342" s="28">
        <v>0.29005799999999998</v>
      </c>
    </row>
    <row r="343" spans="1:10">
      <c r="A343" t="s">
        <v>1127</v>
      </c>
      <c r="B343" t="s">
        <v>2094</v>
      </c>
      <c r="C343" t="s">
        <v>387</v>
      </c>
      <c r="D343" s="8">
        <v>1029</v>
      </c>
      <c r="E343" s="8">
        <v>2</v>
      </c>
      <c r="F343" s="8">
        <v>15</v>
      </c>
      <c r="G343" s="28">
        <v>0.28940199999999999</v>
      </c>
      <c r="H343" s="29">
        <v>2.9524082180000901E-4</v>
      </c>
      <c r="I343" s="28">
        <v>0.28892899999999999</v>
      </c>
      <c r="J343" s="28">
        <v>0.289574</v>
      </c>
    </row>
    <row r="344" spans="1:10">
      <c r="A344" t="s">
        <v>1128</v>
      </c>
      <c r="B344" t="s">
        <v>2993</v>
      </c>
      <c r="C344" t="s">
        <v>549</v>
      </c>
      <c r="D344" s="8">
        <v>1578</v>
      </c>
      <c r="E344" s="8">
        <v>2</v>
      </c>
      <c r="F344" s="8">
        <v>22</v>
      </c>
      <c r="G344" s="28">
        <v>0.28884699999999996</v>
      </c>
      <c r="H344" s="29">
        <v>1.70452424081699E-16</v>
      </c>
      <c r="I344" s="28">
        <v>0.28884699999999996</v>
      </c>
      <c r="J344" s="28">
        <v>0.28884699999999996</v>
      </c>
    </row>
    <row r="345" spans="1:10">
      <c r="A345" t="s">
        <v>1129</v>
      </c>
      <c r="B345" t="s">
        <v>2079</v>
      </c>
      <c r="C345" t="s">
        <v>575</v>
      </c>
      <c r="D345" s="8">
        <v>1563</v>
      </c>
      <c r="E345" s="8">
        <v>3</v>
      </c>
      <c r="F345" s="8">
        <v>22</v>
      </c>
      <c r="G345" s="28">
        <v>0.28819400000000001</v>
      </c>
      <c r="H345" s="29">
        <v>5.8924556239313301E-2</v>
      </c>
      <c r="I345" s="28">
        <v>0.274926</v>
      </c>
      <c r="J345" s="28">
        <v>0.552006</v>
      </c>
    </row>
    <row r="346" spans="1:10">
      <c r="A346" t="s">
        <v>1130</v>
      </c>
      <c r="B346" t="s">
        <v>2066</v>
      </c>
      <c r="C346" t="s">
        <v>300</v>
      </c>
      <c r="D346" s="8">
        <v>471</v>
      </c>
      <c r="E346" s="8">
        <v>2</v>
      </c>
      <c r="F346" s="8">
        <v>2</v>
      </c>
      <c r="G346" s="28">
        <v>0.28805500000000001</v>
      </c>
      <c r="H346" s="29">
        <v>0</v>
      </c>
      <c r="I346" s="28">
        <v>0.28805500000000001</v>
      </c>
      <c r="J346" s="28">
        <v>0.28805500000000001</v>
      </c>
    </row>
    <row r="347" spans="1:10">
      <c r="A347" t="s">
        <v>1131</v>
      </c>
      <c r="B347" t="s">
        <v>1728</v>
      </c>
      <c r="C347" t="s">
        <v>400</v>
      </c>
      <c r="D347" s="8">
        <v>816</v>
      </c>
      <c r="E347" s="8">
        <v>2</v>
      </c>
      <c r="F347" s="8">
        <v>2</v>
      </c>
      <c r="G347" s="28">
        <v>0.28729199999999999</v>
      </c>
      <c r="H347" s="29">
        <v>0</v>
      </c>
      <c r="I347" s="28">
        <v>0.28729199999999999</v>
      </c>
      <c r="J347" s="28">
        <v>0.28729199999999999</v>
      </c>
    </row>
    <row r="348" spans="1:10">
      <c r="A348" t="s">
        <v>1132</v>
      </c>
      <c r="B348" t="s">
        <v>2049</v>
      </c>
      <c r="C348" t="s">
        <v>328</v>
      </c>
      <c r="D348" s="8">
        <v>1293</v>
      </c>
      <c r="E348" s="8">
        <v>8</v>
      </c>
      <c r="F348" s="8">
        <v>22</v>
      </c>
      <c r="G348" s="28">
        <v>0.286904181818182</v>
      </c>
      <c r="H348" s="29">
        <v>2.9977082436320298E-2</v>
      </c>
      <c r="I348" s="28">
        <v>0.22470799999999999</v>
      </c>
      <c r="J348" s="28">
        <v>0.30271000000000003</v>
      </c>
    </row>
    <row r="349" spans="1:10">
      <c r="A349" t="s">
        <v>1133</v>
      </c>
      <c r="B349" t="s">
        <v>2994</v>
      </c>
      <c r="C349" t="s">
        <v>537</v>
      </c>
      <c r="D349" s="8">
        <v>558</v>
      </c>
      <c r="E349" s="8">
        <v>2</v>
      </c>
      <c r="F349" s="8">
        <v>22</v>
      </c>
      <c r="G349" s="28">
        <v>0.28392600000000001</v>
      </c>
      <c r="H349" s="29">
        <v>5.6817474693899699E-17</v>
      </c>
      <c r="I349" s="28">
        <v>0.28392600000000001</v>
      </c>
      <c r="J349" s="28">
        <v>0.28392600000000001</v>
      </c>
    </row>
    <row r="350" spans="1:10">
      <c r="A350" t="s">
        <v>1134</v>
      </c>
      <c r="B350" t="s">
        <v>2995</v>
      </c>
      <c r="C350" t="s">
        <v>619</v>
      </c>
      <c r="D350" s="8">
        <v>882</v>
      </c>
      <c r="E350" s="8">
        <v>2</v>
      </c>
      <c r="F350" s="8">
        <v>16</v>
      </c>
      <c r="G350" s="28">
        <v>0.28259899999999999</v>
      </c>
      <c r="H350" s="29">
        <v>5.7331670465990103E-17</v>
      </c>
      <c r="I350" s="28">
        <v>0.28259899999999999</v>
      </c>
      <c r="J350" s="28">
        <v>0.28259899999999999</v>
      </c>
    </row>
    <row r="351" spans="1:10">
      <c r="A351" t="s">
        <v>1135</v>
      </c>
      <c r="B351" t="s">
        <v>1978</v>
      </c>
      <c r="C351" t="s">
        <v>383</v>
      </c>
      <c r="D351" s="8">
        <v>1407</v>
      </c>
      <c r="E351" s="8">
        <v>3</v>
      </c>
      <c r="F351" s="8">
        <v>22</v>
      </c>
      <c r="G351" s="28">
        <v>0.28234072727272702</v>
      </c>
      <c r="H351" s="29">
        <v>6.8456253264876699E-2</v>
      </c>
      <c r="I351" s="28">
        <v>0.15895899999999999</v>
      </c>
      <c r="J351" s="28">
        <v>0.31912000000000001</v>
      </c>
    </row>
    <row r="352" spans="1:10">
      <c r="A352" t="s">
        <v>1136</v>
      </c>
      <c r="B352" t="s">
        <v>1703</v>
      </c>
      <c r="C352" t="s">
        <v>390</v>
      </c>
      <c r="D352" s="8">
        <v>693</v>
      </c>
      <c r="E352" s="8">
        <v>2</v>
      </c>
      <c r="F352" s="8">
        <v>1</v>
      </c>
      <c r="G352" s="28">
        <v>0.281889</v>
      </c>
      <c r="H352" s="29">
        <v>0</v>
      </c>
      <c r="I352" s="28">
        <v>0.281889</v>
      </c>
      <c r="J352" s="28">
        <v>0.281889</v>
      </c>
    </row>
    <row r="353" spans="1:10">
      <c r="A353" t="s">
        <v>1137</v>
      </c>
      <c r="B353" t="s">
        <v>2105</v>
      </c>
      <c r="C353" t="s">
        <v>437</v>
      </c>
      <c r="D353" s="8">
        <v>1386</v>
      </c>
      <c r="E353" s="8">
        <v>3</v>
      </c>
      <c r="F353" s="8">
        <v>22</v>
      </c>
      <c r="G353" s="28">
        <v>0.28171950000000001</v>
      </c>
      <c r="H353" s="29">
        <v>3.0820379372143599E-2</v>
      </c>
      <c r="I353" s="28">
        <v>0.14373900000000001</v>
      </c>
      <c r="J353" s="28">
        <v>0.28924699999999998</v>
      </c>
    </row>
    <row r="354" spans="1:10">
      <c r="A354" t="s">
        <v>1138</v>
      </c>
      <c r="B354" t="s">
        <v>2996</v>
      </c>
      <c r="C354" t="s">
        <v>218</v>
      </c>
      <c r="D354" s="8">
        <v>1281</v>
      </c>
      <c r="E354" s="8">
        <v>2</v>
      </c>
      <c r="F354" s="8">
        <v>22</v>
      </c>
      <c r="G354" s="28">
        <v>0.28158263636363601</v>
      </c>
      <c r="H354" s="29">
        <v>4.9727395395443099E-5</v>
      </c>
      <c r="I354" s="28">
        <v>0.28142899999999998</v>
      </c>
      <c r="J354" s="28">
        <v>0.28159800000000001</v>
      </c>
    </row>
    <row r="355" spans="1:10">
      <c r="A355" t="s">
        <v>1139</v>
      </c>
      <c r="B355" t="s">
        <v>2997</v>
      </c>
      <c r="C355" t="s">
        <v>694</v>
      </c>
      <c r="D355" s="8">
        <v>1788</v>
      </c>
      <c r="E355" s="8">
        <v>2</v>
      </c>
      <c r="F355" s="8">
        <v>22</v>
      </c>
      <c r="G355" s="28">
        <v>0.28106609090909102</v>
      </c>
      <c r="H355" s="29">
        <v>5.2490016366750502E-4</v>
      </c>
      <c r="I355" s="28">
        <v>0.27871599999999996</v>
      </c>
      <c r="J355" s="28">
        <v>0.28117799999999998</v>
      </c>
    </row>
    <row r="356" spans="1:10">
      <c r="A356" t="s">
        <v>1140</v>
      </c>
      <c r="B356" t="s">
        <v>2118</v>
      </c>
      <c r="C356" t="s">
        <v>322</v>
      </c>
      <c r="D356" s="8">
        <v>999</v>
      </c>
      <c r="E356" s="8">
        <v>4</v>
      </c>
      <c r="F356" s="8">
        <v>22</v>
      </c>
      <c r="G356" s="28">
        <v>0.28012763636363602</v>
      </c>
      <c r="H356" s="29">
        <v>6.0998706127218798E-2</v>
      </c>
      <c r="I356" s="28">
        <v>0.15370599999999998</v>
      </c>
      <c r="J356" s="28">
        <v>0.30828800000000001</v>
      </c>
    </row>
    <row r="357" spans="1:10">
      <c r="A357" t="s">
        <v>1141</v>
      </c>
      <c r="B357" t="s">
        <v>1616</v>
      </c>
      <c r="C357" t="s">
        <v>336</v>
      </c>
      <c r="D357" s="8">
        <v>1362</v>
      </c>
      <c r="E357" s="8">
        <v>3</v>
      </c>
      <c r="F357" s="8">
        <v>22</v>
      </c>
      <c r="G357" s="28">
        <v>0.27931418181818202</v>
      </c>
      <c r="H357" s="29">
        <v>3.0591076262821298E-2</v>
      </c>
      <c r="I357" s="28">
        <v>0.14240899999999998</v>
      </c>
      <c r="J357" s="28">
        <v>0.287663</v>
      </c>
    </row>
    <row r="358" spans="1:10">
      <c r="A358" t="s">
        <v>1142</v>
      </c>
      <c r="B358" t="s">
        <v>1646</v>
      </c>
      <c r="C358" t="s">
        <v>218</v>
      </c>
      <c r="D358" s="8">
        <v>4608</v>
      </c>
      <c r="E358" s="8">
        <v>18</v>
      </c>
      <c r="F358" s="8">
        <v>22</v>
      </c>
      <c r="G358" s="28">
        <v>0.278752</v>
      </c>
      <c r="H358" s="29">
        <v>1.8187755766161003E-2</v>
      </c>
      <c r="I358" s="28">
        <v>0.22695000000000001</v>
      </c>
      <c r="J358" s="28">
        <v>0.319907</v>
      </c>
    </row>
    <row r="359" spans="1:10">
      <c r="A359" t="s">
        <v>1143</v>
      </c>
      <c r="B359" t="s">
        <v>2122</v>
      </c>
      <c r="C359" t="s">
        <v>260</v>
      </c>
      <c r="D359" s="8">
        <v>2130</v>
      </c>
      <c r="E359" s="8">
        <v>4</v>
      </c>
      <c r="F359" s="8">
        <v>22</v>
      </c>
      <c r="G359" s="28">
        <v>0.27653369545454504</v>
      </c>
      <c r="H359" s="29">
        <v>5.7785490384668799E-2</v>
      </c>
      <c r="I359" s="28">
        <v>9.7830899999999998E-2</v>
      </c>
      <c r="J359" s="28">
        <v>0.29630200000000001</v>
      </c>
    </row>
    <row r="360" spans="1:10">
      <c r="A360" t="s">
        <v>1144</v>
      </c>
      <c r="B360" t="s">
        <v>1847</v>
      </c>
      <c r="C360" t="s">
        <v>308</v>
      </c>
      <c r="D360" s="8">
        <v>654</v>
      </c>
      <c r="E360" s="8">
        <v>3</v>
      </c>
      <c r="F360" s="8">
        <v>22</v>
      </c>
      <c r="G360" s="28">
        <v>0.274212272727273</v>
      </c>
      <c r="H360" s="29">
        <v>6.6674052176512899E-2</v>
      </c>
      <c r="I360" s="28">
        <v>0.15409799999999998</v>
      </c>
      <c r="J360" s="28">
        <v>0.30954000000000004</v>
      </c>
    </row>
    <row r="361" spans="1:10">
      <c r="A361" t="s">
        <v>1145</v>
      </c>
      <c r="B361" t="s">
        <v>2998</v>
      </c>
      <c r="C361" t="s">
        <v>1146</v>
      </c>
      <c r="D361" s="8">
        <v>489</v>
      </c>
      <c r="E361" s="8">
        <v>2</v>
      </c>
      <c r="F361" s="8">
        <v>22</v>
      </c>
      <c r="G361" s="28">
        <v>0.27245581818181802</v>
      </c>
      <c r="H361" s="29">
        <v>6.6552976652426809E-4</v>
      </c>
      <c r="I361" s="28">
        <v>0.27139399999999997</v>
      </c>
      <c r="J361" s="28">
        <v>0.27285399999999999</v>
      </c>
    </row>
    <row r="362" spans="1:10">
      <c r="A362" t="s">
        <v>1147</v>
      </c>
      <c r="B362" t="s">
        <v>1540</v>
      </c>
      <c r="C362" t="s">
        <v>218</v>
      </c>
      <c r="D362" s="8">
        <v>1662</v>
      </c>
      <c r="E362" s="8">
        <v>2</v>
      </c>
      <c r="F362" s="8">
        <v>3</v>
      </c>
      <c r="G362" s="28">
        <v>0.27180100000000001</v>
      </c>
      <c r="H362" s="29">
        <v>1.5588457268119501E-5</v>
      </c>
      <c r="I362" s="28">
        <v>0.271783</v>
      </c>
      <c r="J362" s="28">
        <v>0.27181</v>
      </c>
    </row>
    <row r="363" spans="1:10">
      <c r="A363" t="s">
        <v>1148</v>
      </c>
      <c r="B363" t="s">
        <v>1598</v>
      </c>
      <c r="C363" t="s">
        <v>519</v>
      </c>
      <c r="D363" s="8">
        <v>1728</v>
      </c>
      <c r="E363" s="8">
        <v>4</v>
      </c>
      <c r="F363" s="8">
        <v>22</v>
      </c>
      <c r="G363" s="28">
        <v>0.271432590909091</v>
      </c>
      <c r="H363" s="29">
        <v>6.5728525556810496E-2</v>
      </c>
      <c r="I363" s="28">
        <v>0.15302199999999999</v>
      </c>
      <c r="J363" s="28">
        <v>0.30671100000000001</v>
      </c>
    </row>
    <row r="364" spans="1:10">
      <c r="A364" t="s">
        <v>1149</v>
      </c>
      <c r="B364" t="s">
        <v>1881</v>
      </c>
      <c r="C364" t="s">
        <v>218</v>
      </c>
      <c r="D364" s="8">
        <v>282</v>
      </c>
      <c r="E364" s="8">
        <v>2</v>
      </c>
      <c r="F364" s="8">
        <v>1</v>
      </c>
      <c r="G364" s="28">
        <v>0.27009499999999997</v>
      </c>
      <c r="H364" s="29">
        <v>0</v>
      </c>
      <c r="I364" s="28">
        <v>0.27009499999999997</v>
      </c>
      <c r="J364" s="28">
        <v>0.27009499999999997</v>
      </c>
    </row>
    <row r="365" spans="1:10">
      <c r="A365" t="s">
        <v>1150</v>
      </c>
      <c r="B365" t="s">
        <v>1850</v>
      </c>
      <c r="C365" t="s">
        <v>275</v>
      </c>
      <c r="D365" s="8">
        <v>2652</v>
      </c>
      <c r="E365" s="8">
        <v>16</v>
      </c>
      <c r="F365" s="8">
        <v>22</v>
      </c>
      <c r="G365" s="28">
        <v>0.26761213636363701</v>
      </c>
      <c r="H365" s="29">
        <v>1.92094473788177E-2</v>
      </c>
      <c r="I365" s="28">
        <v>0.23901599999999998</v>
      </c>
      <c r="J365" s="28">
        <v>0.30791799999999997</v>
      </c>
    </row>
    <row r="366" spans="1:10">
      <c r="A366" t="s">
        <v>1151</v>
      </c>
      <c r="B366" t="s">
        <v>2999</v>
      </c>
      <c r="C366" t="s">
        <v>218</v>
      </c>
      <c r="D366" s="8">
        <v>780</v>
      </c>
      <c r="E366" s="8">
        <v>3</v>
      </c>
      <c r="F366" s="8">
        <v>22</v>
      </c>
      <c r="G366" s="28">
        <v>0.265472181818182</v>
      </c>
      <c r="H366" s="29">
        <v>9.7074728243680491E-2</v>
      </c>
      <c r="I366" s="28">
        <v>0</v>
      </c>
      <c r="J366" s="28">
        <v>0.307448</v>
      </c>
    </row>
    <row r="367" spans="1:10">
      <c r="A367" t="s">
        <v>1152</v>
      </c>
      <c r="B367" t="s">
        <v>2038</v>
      </c>
      <c r="C367" t="s">
        <v>295</v>
      </c>
      <c r="D367" s="8">
        <v>1317</v>
      </c>
      <c r="E367" s="8">
        <v>4</v>
      </c>
      <c r="F367" s="8">
        <v>22</v>
      </c>
      <c r="G367" s="28">
        <v>0.26522586363636402</v>
      </c>
      <c r="H367" s="29">
        <v>5.7713638935445698E-2</v>
      </c>
      <c r="I367" s="28">
        <v>0.14561199999999999</v>
      </c>
      <c r="J367" s="28">
        <v>0.29188000000000003</v>
      </c>
    </row>
    <row r="368" spans="1:10">
      <c r="A368" t="s">
        <v>1153</v>
      </c>
      <c r="B368" t="s">
        <v>2051</v>
      </c>
      <c r="C368" t="s">
        <v>569</v>
      </c>
      <c r="D368" s="8">
        <v>576</v>
      </c>
      <c r="E368" s="8">
        <v>3</v>
      </c>
      <c r="F368" s="8">
        <v>22</v>
      </c>
      <c r="G368" s="28">
        <v>0.26462768181818203</v>
      </c>
      <c r="H368" s="29">
        <v>5.4308831677981007E-2</v>
      </c>
      <c r="I368" s="28">
        <v>0.25304899999999997</v>
      </c>
      <c r="J368" s="28">
        <v>0.50778000000000001</v>
      </c>
    </row>
    <row r="369" spans="1:10">
      <c r="A369" t="s">
        <v>1154</v>
      </c>
      <c r="B369" t="s">
        <v>2127</v>
      </c>
      <c r="C369" t="s">
        <v>572</v>
      </c>
      <c r="D369" s="8">
        <v>798</v>
      </c>
      <c r="E369" s="8">
        <v>4</v>
      </c>
      <c r="F369" s="8">
        <v>22</v>
      </c>
      <c r="G369" s="28">
        <v>0.26343545454545503</v>
      </c>
      <c r="H369" s="29">
        <v>6.3918287599036006E-2</v>
      </c>
      <c r="I369" s="28">
        <v>0.14738799999999999</v>
      </c>
      <c r="J369" s="28">
        <v>0.30102899999999999</v>
      </c>
    </row>
    <row r="370" spans="1:10">
      <c r="A370" t="s">
        <v>1155</v>
      </c>
      <c r="B370" t="s">
        <v>1800</v>
      </c>
      <c r="C370" t="s">
        <v>443</v>
      </c>
      <c r="D370" s="8">
        <v>1449</v>
      </c>
      <c r="E370" s="8">
        <v>7</v>
      </c>
      <c r="F370" s="8">
        <v>21</v>
      </c>
      <c r="G370" s="28">
        <v>0.26336799999999999</v>
      </c>
      <c r="H370" s="29">
        <v>3.84311311308944E-2</v>
      </c>
      <c r="I370" s="28">
        <v>0.236848</v>
      </c>
      <c r="J370" s="28">
        <v>0.31640799999999997</v>
      </c>
    </row>
    <row r="371" spans="1:10">
      <c r="A371" t="s">
        <v>1156</v>
      </c>
      <c r="B371" t="s">
        <v>1896</v>
      </c>
      <c r="C371" t="s">
        <v>265</v>
      </c>
      <c r="D371" s="8">
        <v>4206</v>
      </c>
      <c r="E371" s="8">
        <v>14</v>
      </c>
      <c r="F371" s="8">
        <v>22</v>
      </c>
      <c r="G371" s="28">
        <v>0.262736090909091</v>
      </c>
      <c r="H371" s="29">
        <v>2.5941995908287899E-2</v>
      </c>
      <c r="I371" s="28">
        <v>0.220639</v>
      </c>
      <c r="J371" s="28">
        <v>0.34378700000000001</v>
      </c>
    </row>
    <row r="372" spans="1:10">
      <c r="A372" t="s">
        <v>1157</v>
      </c>
      <c r="B372" t="s">
        <v>3000</v>
      </c>
      <c r="C372" t="s">
        <v>478</v>
      </c>
      <c r="D372" s="8">
        <v>552</v>
      </c>
      <c r="E372" s="8">
        <v>2</v>
      </c>
      <c r="F372" s="8">
        <v>22</v>
      </c>
      <c r="G372" s="28">
        <v>0.25942799999999999</v>
      </c>
      <c r="H372" s="29">
        <v>1.70452424081699E-16</v>
      </c>
      <c r="I372" s="28">
        <v>0.25942799999999999</v>
      </c>
      <c r="J372" s="28">
        <v>0.25942799999999999</v>
      </c>
    </row>
    <row r="373" spans="1:10">
      <c r="A373" t="s">
        <v>1158</v>
      </c>
      <c r="B373" t="s">
        <v>1647</v>
      </c>
      <c r="C373" t="s">
        <v>218</v>
      </c>
      <c r="D373" s="8">
        <v>954</v>
      </c>
      <c r="E373" s="8">
        <v>4</v>
      </c>
      <c r="F373" s="8">
        <v>22</v>
      </c>
      <c r="G373" s="28">
        <v>0.25680340909090904</v>
      </c>
      <c r="H373" s="29">
        <v>9.5729574490634892E-2</v>
      </c>
      <c r="I373" s="28">
        <v>0.106004</v>
      </c>
      <c r="J373" s="28">
        <v>0.320573</v>
      </c>
    </row>
    <row r="374" spans="1:10">
      <c r="A374" t="s">
        <v>1159</v>
      </c>
      <c r="B374" t="s">
        <v>2063</v>
      </c>
      <c r="C374" t="s">
        <v>628</v>
      </c>
      <c r="D374" s="8">
        <v>309</v>
      </c>
      <c r="E374" s="8">
        <v>3</v>
      </c>
      <c r="F374" s="8">
        <v>22</v>
      </c>
      <c r="G374" s="28">
        <v>0.24751018181818202</v>
      </c>
      <c r="H374" s="29">
        <v>0.215687363899837</v>
      </c>
      <c r="I374" s="28">
        <v>0</v>
      </c>
      <c r="J374" s="28">
        <v>0.68665000000000009</v>
      </c>
    </row>
    <row r="375" spans="1:10">
      <c r="A375" t="s">
        <v>1160</v>
      </c>
      <c r="B375" t="s">
        <v>3001</v>
      </c>
      <c r="C375" t="s">
        <v>662</v>
      </c>
      <c r="D375" s="8">
        <v>2823</v>
      </c>
      <c r="E375" s="8">
        <v>11</v>
      </c>
      <c r="F375" s="8">
        <v>22</v>
      </c>
      <c r="G375" s="28">
        <v>0.24539954545454501</v>
      </c>
      <c r="H375" s="29">
        <v>2.3529853930146302E-4</v>
      </c>
      <c r="I375" s="28">
        <v>0.24534899999999998</v>
      </c>
      <c r="J375" s="28">
        <v>0.24645299999999998</v>
      </c>
    </row>
    <row r="376" spans="1:10">
      <c r="A376" t="s">
        <v>1161</v>
      </c>
      <c r="B376" t="s">
        <v>1675</v>
      </c>
      <c r="C376" t="s">
        <v>433</v>
      </c>
      <c r="D376" s="8">
        <v>1596</v>
      </c>
      <c r="E376" s="8">
        <v>5</v>
      </c>
      <c r="F376" s="8">
        <v>22</v>
      </c>
      <c r="G376" s="28">
        <v>0.23933340909090903</v>
      </c>
      <c r="H376" s="29">
        <v>4.9919024453092896E-2</v>
      </c>
      <c r="I376" s="28">
        <v>0.20246899999999998</v>
      </c>
      <c r="J376" s="28">
        <v>0.30425099999999999</v>
      </c>
    </row>
    <row r="377" spans="1:10">
      <c r="A377" t="s">
        <v>1162</v>
      </c>
      <c r="B377" t="s">
        <v>1760</v>
      </c>
      <c r="C377" t="s">
        <v>218</v>
      </c>
      <c r="D377" s="8">
        <v>1737</v>
      </c>
      <c r="E377" s="8">
        <v>8</v>
      </c>
      <c r="F377" s="8">
        <v>22</v>
      </c>
      <c r="G377" s="28">
        <v>0.23835022727272701</v>
      </c>
      <c r="H377" s="29">
        <v>1.0322539083789601E-2</v>
      </c>
      <c r="I377" s="28">
        <v>0.192134</v>
      </c>
      <c r="J377" s="28">
        <v>0.24055099999999999</v>
      </c>
    </row>
    <row r="378" spans="1:10">
      <c r="A378" t="s">
        <v>1163</v>
      </c>
      <c r="B378" t="s">
        <v>3002</v>
      </c>
      <c r="C378" t="s">
        <v>218</v>
      </c>
      <c r="D378" s="8">
        <v>756</v>
      </c>
      <c r="E378" s="8">
        <v>3</v>
      </c>
      <c r="F378" s="8">
        <v>22</v>
      </c>
      <c r="G378" s="28">
        <v>0.23826836363636403</v>
      </c>
      <c r="H378" s="29">
        <v>8.1959932385424594E-2</v>
      </c>
      <c r="I378" s="28">
        <v>0.15055000000000002</v>
      </c>
      <c r="J378" s="28">
        <v>0.311367</v>
      </c>
    </row>
    <row r="379" spans="1:10">
      <c r="A379" t="s">
        <v>1164</v>
      </c>
      <c r="B379" t="s">
        <v>1822</v>
      </c>
      <c r="C379" t="s">
        <v>369</v>
      </c>
      <c r="D379" s="8">
        <v>2784</v>
      </c>
      <c r="E379" s="8">
        <v>8</v>
      </c>
      <c r="F379" s="8">
        <v>22</v>
      </c>
      <c r="G379" s="28">
        <v>0.23669418181818203</v>
      </c>
      <c r="H379" s="29">
        <v>1.42441034538318E-2</v>
      </c>
      <c r="I379" s="28">
        <v>0.192686</v>
      </c>
      <c r="J379" s="28">
        <v>0.24109499999999998</v>
      </c>
    </row>
    <row r="380" spans="1:10">
      <c r="A380" t="s">
        <v>1165</v>
      </c>
      <c r="B380" t="s">
        <v>1994</v>
      </c>
      <c r="C380" t="s">
        <v>218</v>
      </c>
      <c r="D380" s="8">
        <v>786</v>
      </c>
      <c r="E380" s="8">
        <v>7</v>
      </c>
      <c r="F380" s="8">
        <v>22</v>
      </c>
      <c r="G380" s="28">
        <v>0.23242909090909103</v>
      </c>
      <c r="H380" s="29">
        <v>4.1733135004749802E-2</v>
      </c>
      <c r="I380" s="28">
        <v>0.21193899999999999</v>
      </c>
      <c r="J380" s="28">
        <v>0.31817400000000001</v>
      </c>
    </row>
    <row r="381" spans="1:10">
      <c r="A381" t="s">
        <v>1166</v>
      </c>
      <c r="B381" t="s">
        <v>1684</v>
      </c>
      <c r="C381" t="s">
        <v>488</v>
      </c>
      <c r="D381" s="8">
        <v>1410</v>
      </c>
      <c r="E381" s="8">
        <v>2</v>
      </c>
      <c r="F381" s="8">
        <v>22</v>
      </c>
      <c r="G381" s="28">
        <v>0.23119977272727302</v>
      </c>
      <c r="H381" s="29">
        <v>0.161656244887528</v>
      </c>
      <c r="I381" s="28">
        <v>0</v>
      </c>
      <c r="J381" s="28">
        <v>0.33909299999999998</v>
      </c>
    </row>
    <row r="382" spans="1:10">
      <c r="A382" t="s">
        <v>1167</v>
      </c>
      <c r="B382" t="s">
        <v>1517</v>
      </c>
      <c r="C382" t="s">
        <v>1168</v>
      </c>
      <c r="D382" s="8">
        <v>1479</v>
      </c>
      <c r="E382" s="8">
        <v>18</v>
      </c>
      <c r="F382" s="8">
        <v>22</v>
      </c>
      <c r="G382" s="28">
        <v>0.22523054545454602</v>
      </c>
      <c r="H382" s="29">
        <v>8.80932567938401E-2</v>
      </c>
      <c r="I382" s="28">
        <v>0.20644899999999999</v>
      </c>
      <c r="J382" s="28">
        <v>0.61964299999999994</v>
      </c>
    </row>
    <row r="383" spans="1:10">
      <c r="A383" t="s">
        <v>1169</v>
      </c>
      <c r="B383" t="s">
        <v>1764</v>
      </c>
      <c r="C383" t="s">
        <v>591</v>
      </c>
      <c r="D383" s="8">
        <v>1098</v>
      </c>
      <c r="E383" s="8">
        <v>2</v>
      </c>
      <c r="F383" s="8">
        <v>22</v>
      </c>
      <c r="G383" s="28">
        <v>0.22445559090909101</v>
      </c>
      <c r="H383" s="29">
        <v>0.14068501345395301</v>
      </c>
      <c r="I383" s="28">
        <v>0</v>
      </c>
      <c r="J383" s="28">
        <v>0.30865199999999998</v>
      </c>
    </row>
    <row r="384" spans="1:10">
      <c r="A384" t="s">
        <v>1170</v>
      </c>
      <c r="B384" t="s">
        <v>1890</v>
      </c>
      <c r="C384" t="s">
        <v>702</v>
      </c>
      <c r="D384" s="8">
        <v>1674</v>
      </c>
      <c r="E384" s="8">
        <v>6</v>
      </c>
      <c r="F384" s="8">
        <v>22</v>
      </c>
      <c r="G384" s="28">
        <v>0.22433522727272701</v>
      </c>
      <c r="H384" s="29">
        <v>3.1569688269320599E-2</v>
      </c>
      <c r="I384" s="28">
        <v>0.21444000000000002</v>
      </c>
      <c r="J384" s="28">
        <v>0.32187199999999999</v>
      </c>
    </row>
    <row r="385" spans="1:10">
      <c r="A385" t="s">
        <v>1171</v>
      </c>
      <c r="B385" t="s">
        <v>3003</v>
      </c>
      <c r="C385" t="s">
        <v>1172</v>
      </c>
      <c r="D385" s="8">
        <v>483</v>
      </c>
      <c r="E385" s="8">
        <v>5</v>
      </c>
      <c r="F385" s="8">
        <v>22</v>
      </c>
      <c r="G385" s="28">
        <v>0.223022</v>
      </c>
      <c r="H385" s="29">
        <v>0</v>
      </c>
      <c r="I385" s="28">
        <v>0.223022</v>
      </c>
      <c r="J385" s="28">
        <v>0.223022</v>
      </c>
    </row>
    <row r="386" spans="1:10">
      <c r="A386" t="s">
        <v>1173</v>
      </c>
      <c r="B386" t="s">
        <v>1727</v>
      </c>
      <c r="C386" t="s">
        <v>272</v>
      </c>
      <c r="D386" s="8">
        <v>2508</v>
      </c>
      <c r="E386" s="8">
        <v>5</v>
      </c>
      <c r="F386" s="8">
        <v>22</v>
      </c>
      <c r="G386" s="28">
        <v>0.21924774999999999</v>
      </c>
      <c r="H386" s="29">
        <v>8.9178951065055495E-2</v>
      </c>
      <c r="I386" s="28">
        <v>7.4064699999999997E-2</v>
      </c>
      <c r="J386" s="28">
        <v>0.29691099999999998</v>
      </c>
    </row>
    <row r="387" spans="1:10">
      <c r="A387" t="s">
        <v>1174</v>
      </c>
      <c r="B387" t="s">
        <v>1737</v>
      </c>
      <c r="C387" t="s">
        <v>218</v>
      </c>
      <c r="D387" s="8">
        <v>2133</v>
      </c>
      <c r="E387" s="8">
        <v>8</v>
      </c>
      <c r="F387" s="8">
        <v>22</v>
      </c>
      <c r="G387" s="28">
        <v>0.21695218181818202</v>
      </c>
      <c r="H387" s="29">
        <v>1.5127443628296001E-2</v>
      </c>
      <c r="I387" s="28">
        <v>0.213727</v>
      </c>
      <c r="J387" s="28">
        <v>0.28468099999999996</v>
      </c>
    </row>
    <row r="388" spans="1:10">
      <c r="A388" t="s">
        <v>1175</v>
      </c>
      <c r="B388" t="s">
        <v>2064</v>
      </c>
      <c r="C388" t="s">
        <v>497</v>
      </c>
      <c r="D388" s="8">
        <v>1641</v>
      </c>
      <c r="E388" s="8">
        <v>8</v>
      </c>
      <c r="F388" s="8">
        <v>22</v>
      </c>
      <c r="G388" s="28">
        <v>0.21686795454545502</v>
      </c>
      <c r="H388" s="29">
        <v>1.5256522291348299E-2</v>
      </c>
      <c r="I388" s="28">
        <v>0.21335299999999999</v>
      </c>
      <c r="J388" s="28">
        <v>0.28514200000000001</v>
      </c>
    </row>
    <row r="389" spans="1:10">
      <c r="A389" t="s">
        <v>1176</v>
      </c>
      <c r="B389" t="s">
        <v>1669</v>
      </c>
      <c r="C389" t="s">
        <v>711</v>
      </c>
      <c r="D389" s="8">
        <v>1365</v>
      </c>
      <c r="E389" s="8">
        <v>6</v>
      </c>
      <c r="F389" s="8">
        <v>22</v>
      </c>
      <c r="G389" s="28">
        <v>0.21387913636363601</v>
      </c>
      <c r="H389" s="29">
        <v>3.87905062271875E-2</v>
      </c>
      <c r="I389" s="28">
        <v>0.19592699999999999</v>
      </c>
      <c r="J389" s="28">
        <v>0.29548599999999997</v>
      </c>
    </row>
    <row r="390" spans="1:10">
      <c r="A390" t="s">
        <v>1177</v>
      </c>
      <c r="B390" t="s">
        <v>1479</v>
      </c>
      <c r="C390" t="s">
        <v>218</v>
      </c>
      <c r="D390" s="8">
        <v>1596</v>
      </c>
      <c r="E390" s="8">
        <v>19</v>
      </c>
      <c r="F390" s="8">
        <v>22</v>
      </c>
      <c r="G390" s="28">
        <v>0.21352072727272703</v>
      </c>
      <c r="H390" s="29">
        <v>2.70365594214695E-2</v>
      </c>
      <c r="I390" s="28">
        <v>0.17149799999999998</v>
      </c>
      <c r="J390" s="28">
        <v>0.26666699999999999</v>
      </c>
    </row>
    <row r="391" spans="1:10">
      <c r="A391" t="s">
        <v>1178</v>
      </c>
      <c r="B391" t="s">
        <v>3004</v>
      </c>
      <c r="C391" t="s">
        <v>724</v>
      </c>
      <c r="D391" s="8">
        <v>1512</v>
      </c>
      <c r="E391" s="8">
        <v>5</v>
      </c>
      <c r="F391" s="8">
        <v>22</v>
      </c>
      <c r="G391" s="28">
        <v>0.21134649999999999</v>
      </c>
      <c r="H391" s="29">
        <v>1.9705129861462801E-4</v>
      </c>
      <c r="I391" s="28">
        <v>0.21127000000000001</v>
      </c>
      <c r="J391" s="28">
        <v>0.21183099999999999</v>
      </c>
    </row>
    <row r="392" spans="1:10">
      <c r="A392" t="s">
        <v>1179</v>
      </c>
      <c r="B392" t="s">
        <v>1855</v>
      </c>
      <c r="C392" t="s">
        <v>218</v>
      </c>
      <c r="D392" s="8">
        <v>1020</v>
      </c>
      <c r="E392" s="8">
        <v>8</v>
      </c>
      <c r="F392" s="8">
        <v>22</v>
      </c>
      <c r="G392" s="28">
        <v>0.21117995454545502</v>
      </c>
      <c r="H392" s="29">
        <v>5.7213448301266095E-2</v>
      </c>
      <c r="I392" s="28">
        <v>0.14668899999999999</v>
      </c>
      <c r="J392" s="28">
        <v>0.29519000000000001</v>
      </c>
    </row>
    <row r="393" spans="1:10">
      <c r="A393" t="s">
        <v>1180</v>
      </c>
      <c r="B393" t="s">
        <v>3005</v>
      </c>
      <c r="C393" t="s">
        <v>623</v>
      </c>
      <c r="D393" s="8">
        <v>1182</v>
      </c>
      <c r="E393" s="8">
        <v>5</v>
      </c>
      <c r="F393" s="8">
        <v>22</v>
      </c>
      <c r="G393" s="28">
        <v>0.20927272727272703</v>
      </c>
      <c r="H393" s="29">
        <v>2.7423628703280504E-4</v>
      </c>
      <c r="I393" s="28">
        <v>0.20918799999999999</v>
      </c>
      <c r="J393" s="28">
        <v>0.21012000000000003</v>
      </c>
    </row>
    <row r="394" spans="1:10">
      <c r="A394" t="s">
        <v>1181</v>
      </c>
      <c r="B394" t="s">
        <v>3006</v>
      </c>
      <c r="C394" t="s">
        <v>683</v>
      </c>
      <c r="D394" s="8">
        <v>1419</v>
      </c>
      <c r="E394" s="8">
        <v>5</v>
      </c>
      <c r="F394" s="8">
        <v>22</v>
      </c>
      <c r="G394" s="28">
        <v>0.20896627272727303</v>
      </c>
      <c r="H394" s="29">
        <v>3.0980257643156402E-4</v>
      </c>
      <c r="I394" s="28">
        <v>0.208846</v>
      </c>
      <c r="J394" s="28">
        <v>0.209728</v>
      </c>
    </row>
    <row r="395" spans="1:10">
      <c r="A395" t="s">
        <v>1182</v>
      </c>
      <c r="B395" t="s">
        <v>2030</v>
      </c>
      <c r="C395" t="s">
        <v>287</v>
      </c>
      <c r="D395" s="8">
        <v>1398</v>
      </c>
      <c r="E395" s="8">
        <v>4</v>
      </c>
      <c r="F395" s="8">
        <v>22</v>
      </c>
      <c r="G395" s="28">
        <v>0.20856468181818202</v>
      </c>
      <c r="H395" s="29">
        <v>7.5519165125017496E-2</v>
      </c>
      <c r="I395" s="28">
        <v>0.15232599999999999</v>
      </c>
      <c r="J395" s="28">
        <v>0.30627699999999997</v>
      </c>
    </row>
    <row r="396" spans="1:10">
      <c r="A396" t="s">
        <v>1183</v>
      </c>
      <c r="B396" t="s">
        <v>1824</v>
      </c>
      <c r="C396" t="s">
        <v>270</v>
      </c>
      <c r="D396" s="8">
        <v>2934</v>
      </c>
      <c r="E396" s="8">
        <v>10</v>
      </c>
      <c r="F396" s="8">
        <v>22</v>
      </c>
      <c r="G396" s="28">
        <v>0.20851122727272703</v>
      </c>
      <c r="H396" s="29">
        <v>2.93064363269228E-2</v>
      </c>
      <c r="I396" s="28">
        <v>0.165246</v>
      </c>
      <c r="J396" s="28">
        <v>0.264737</v>
      </c>
    </row>
    <row r="397" spans="1:10">
      <c r="A397" t="s">
        <v>1184</v>
      </c>
      <c r="B397" t="s">
        <v>1866</v>
      </c>
      <c r="C397" t="s">
        <v>218</v>
      </c>
      <c r="D397" s="8">
        <v>792</v>
      </c>
      <c r="E397" s="8">
        <v>4</v>
      </c>
      <c r="F397" s="8">
        <v>22</v>
      </c>
      <c r="G397" s="28">
        <v>0.20377545454545501</v>
      </c>
      <c r="H397" s="29">
        <v>7.1350269137362199E-2</v>
      </c>
      <c r="I397" s="28">
        <v>0.16597000000000001</v>
      </c>
      <c r="J397" s="28">
        <v>0.332314</v>
      </c>
    </row>
    <row r="398" spans="1:10">
      <c r="A398" t="s">
        <v>1185</v>
      </c>
      <c r="B398" t="s">
        <v>1814</v>
      </c>
      <c r="C398" t="s">
        <v>491</v>
      </c>
      <c r="D398" s="8">
        <v>516</v>
      </c>
      <c r="E398" s="8">
        <v>4</v>
      </c>
      <c r="F398" s="8">
        <v>22</v>
      </c>
      <c r="G398" s="28">
        <v>0.20294472727272703</v>
      </c>
      <c r="H398" s="29">
        <v>6.7991807024769604E-2</v>
      </c>
      <c r="I398" s="28">
        <v>0.17163</v>
      </c>
      <c r="J398" s="28">
        <v>0.34386099999999997</v>
      </c>
    </row>
    <row r="399" spans="1:10">
      <c r="A399" t="s">
        <v>1186</v>
      </c>
      <c r="B399" t="s">
        <v>1715</v>
      </c>
      <c r="C399" t="s">
        <v>282</v>
      </c>
      <c r="D399" s="8">
        <v>1509</v>
      </c>
      <c r="E399" s="8">
        <v>4</v>
      </c>
      <c r="F399" s="8">
        <v>22</v>
      </c>
      <c r="G399" s="28">
        <v>0.20028390909090901</v>
      </c>
      <c r="H399" s="29">
        <v>9.1346852945978399E-2</v>
      </c>
      <c r="I399" s="28">
        <v>0.14507899999999999</v>
      </c>
      <c r="J399" s="28">
        <v>0.48377899999999996</v>
      </c>
    </row>
    <row r="400" spans="1:10">
      <c r="A400" t="s">
        <v>1187</v>
      </c>
      <c r="B400" t="s">
        <v>1704</v>
      </c>
      <c r="C400" t="s">
        <v>391</v>
      </c>
      <c r="D400" s="8">
        <v>762</v>
      </c>
      <c r="E400" s="8">
        <v>3</v>
      </c>
      <c r="F400" s="8">
        <v>22</v>
      </c>
      <c r="G400" s="28">
        <v>0.19851681818181802</v>
      </c>
      <c r="H400" s="29">
        <v>7.2180660198749011E-2</v>
      </c>
      <c r="I400" s="28">
        <v>0.15030199999999999</v>
      </c>
      <c r="J400" s="28">
        <v>0.30174899999999999</v>
      </c>
    </row>
    <row r="401" spans="1:10">
      <c r="A401" t="s">
        <v>1188</v>
      </c>
      <c r="B401" t="s">
        <v>3007</v>
      </c>
      <c r="C401" t="s">
        <v>686</v>
      </c>
      <c r="D401" s="8">
        <v>846</v>
      </c>
      <c r="E401" s="8">
        <v>8</v>
      </c>
      <c r="F401" s="8">
        <v>22</v>
      </c>
      <c r="G401" s="28">
        <v>0.19642899999999999</v>
      </c>
      <c r="H401" s="29">
        <v>8.5226212040849597E-17</v>
      </c>
      <c r="I401" s="28">
        <v>0.19642899999999999</v>
      </c>
      <c r="J401" s="28">
        <v>0.19642899999999999</v>
      </c>
    </row>
    <row r="402" spans="1:10">
      <c r="A402" t="s">
        <v>1189</v>
      </c>
      <c r="B402" t="s">
        <v>1552</v>
      </c>
      <c r="C402" t="s">
        <v>1190</v>
      </c>
      <c r="D402" s="8">
        <v>2532</v>
      </c>
      <c r="E402" s="8">
        <v>7</v>
      </c>
      <c r="F402" s="8">
        <v>22</v>
      </c>
      <c r="G402" s="28">
        <v>0.19382945454545503</v>
      </c>
      <c r="H402" s="29">
        <v>7.0089145462677105E-3</v>
      </c>
      <c r="I402" s="28">
        <v>0.191664</v>
      </c>
      <c r="J402" s="28">
        <v>0.21548399999999998</v>
      </c>
    </row>
    <row r="403" spans="1:10">
      <c r="A403" t="s">
        <v>1191</v>
      </c>
      <c r="B403" t="s">
        <v>3008</v>
      </c>
      <c r="C403" t="s">
        <v>706</v>
      </c>
      <c r="D403" s="8">
        <v>1239</v>
      </c>
      <c r="E403" s="8">
        <v>5</v>
      </c>
      <c r="F403" s="8">
        <v>22</v>
      </c>
      <c r="G403" s="28">
        <v>0.19104054545454502</v>
      </c>
      <c r="H403" s="29">
        <v>1.2408281691896501E-4</v>
      </c>
      <c r="I403" s="28">
        <v>0.19048499999999999</v>
      </c>
      <c r="J403" s="28">
        <v>0.19106699999999999</v>
      </c>
    </row>
    <row r="404" spans="1:10">
      <c r="A404" t="s">
        <v>1192</v>
      </c>
      <c r="B404" t="s">
        <v>1892</v>
      </c>
      <c r="C404" t="s">
        <v>396</v>
      </c>
      <c r="D404" s="8">
        <v>1548</v>
      </c>
      <c r="E404" s="8">
        <v>6</v>
      </c>
      <c r="F404" s="8">
        <v>22</v>
      </c>
      <c r="G404" s="28">
        <v>0.18947972727272702</v>
      </c>
      <c r="H404" s="29">
        <v>2.1670503879657899E-2</v>
      </c>
      <c r="I404" s="28">
        <v>0.15044000000000002</v>
      </c>
      <c r="J404" s="28">
        <v>0.200962</v>
      </c>
    </row>
    <row r="405" spans="1:10">
      <c r="A405" t="s">
        <v>1193</v>
      </c>
      <c r="B405" t="s">
        <v>2062</v>
      </c>
      <c r="C405" t="s">
        <v>1194</v>
      </c>
      <c r="D405" s="8">
        <v>1107</v>
      </c>
      <c r="E405" s="8">
        <v>4</v>
      </c>
      <c r="F405" s="8">
        <v>22</v>
      </c>
      <c r="G405" s="28">
        <v>0.18656459090909103</v>
      </c>
      <c r="H405" s="29">
        <v>6.5473471432299299E-2</v>
      </c>
      <c r="I405" s="28">
        <v>0.15187299999999998</v>
      </c>
      <c r="J405" s="28">
        <v>0.30451600000000001</v>
      </c>
    </row>
    <row r="406" spans="1:10">
      <c r="A406" t="s">
        <v>1195</v>
      </c>
      <c r="B406" t="s">
        <v>1889</v>
      </c>
      <c r="C406" t="s">
        <v>252</v>
      </c>
      <c r="D406" s="8">
        <v>1944</v>
      </c>
      <c r="E406" s="8">
        <v>3</v>
      </c>
      <c r="F406" s="8">
        <v>22</v>
      </c>
      <c r="G406" s="28">
        <v>0.18367477272727301</v>
      </c>
      <c r="H406" s="29">
        <v>0.12170229137880101</v>
      </c>
      <c r="I406" s="28">
        <v>0</v>
      </c>
      <c r="J406" s="28">
        <v>0.59885500000000003</v>
      </c>
    </row>
    <row r="407" spans="1:10">
      <c r="A407" t="s">
        <v>1196</v>
      </c>
      <c r="B407" t="s">
        <v>1813</v>
      </c>
      <c r="C407" t="s">
        <v>246</v>
      </c>
      <c r="D407" s="8">
        <v>948</v>
      </c>
      <c r="E407" s="8">
        <v>4</v>
      </c>
      <c r="F407" s="8">
        <v>22</v>
      </c>
      <c r="G407" s="28">
        <v>0.18294372727272701</v>
      </c>
      <c r="H407" s="29">
        <v>6.9898289503686192E-2</v>
      </c>
      <c r="I407" s="28">
        <v>0.101546</v>
      </c>
      <c r="J407" s="28">
        <v>0.30599100000000001</v>
      </c>
    </row>
    <row r="408" spans="1:10">
      <c r="A408" t="s">
        <v>1197</v>
      </c>
      <c r="B408" t="s">
        <v>2085</v>
      </c>
      <c r="C408" t="s">
        <v>1198</v>
      </c>
      <c r="D408" s="8">
        <v>1188</v>
      </c>
      <c r="E408" s="8">
        <v>7</v>
      </c>
      <c r="F408" s="8">
        <v>22</v>
      </c>
      <c r="G408" s="28">
        <v>0.181585318181818</v>
      </c>
      <c r="H408" s="29">
        <v>8.1922890732331693E-2</v>
      </c>
      <c r="I408" s="28">
        <v>0.123401</v>
      </c>
      <c r="J408" s="28">
        <v>0.310726</v>
      </c>
    </row>
    <row r="409" spans="1:10">
      <c r="A409" t="s">
        <v>1199</v>
      </c>
      <c r="B409" t="s">
        <v>2018</v>
      </c>
      <c r="C409" t="s">
        <v>507</v>
      </c>
      <c r="D409" s="8">
        <v>1407</v>
      </c>
      <c r="E409" s="8">
        <v>4</v>
      </c>
      <c r="F409" s="8">
        <v>22</v>
      </c>
      <c r="G409" s="28">
        <v>0.179291454545455</v>
      </c>
      <c r="H409" s="29">
        <v>4.8500379206889897E-2</v>
      </c>
      <c r="I409" s="28">
        <v>0.16425099999999998</v>
      </c>
      <c r="J409" s="28">
        <v>0.32918500000000001</v>
      </c>
    </row>
    <row r="410" spans="1:10">
      <c r="A410" t="s">
        <v>1200</v>
      </c>
      <c r="B410" t="s">
        <v>1534</v>
      </c>
      <c r="C410" t="s">
        <v>218</v>
      </c>
      <c r="D410" s="8">
        <v>1524</v>
      </c>
      <c r="E410" s="8">
        <v>7</v>
      </c>
      <c r="F410" s="8">
        <v>22</v>
      </c>
      <c r="G410" s="28">
        <v>0.17856118181818201</v>
      </c>
      <c r="H410" s="29">
        <v>3.8124439054279396E-2</v>
      </c>
      <c r="I410" s="28">
        <v>0.12919800000000001</v>
      </c>
      <c r="J410" s="28">
        <v>0.24493299999999998</v>
      </c>
    </row>
    <row r="411" spans="1:10">
      <c r="A411" t="s">
        <v>1201</v>
      </c>
      <c r="B411" t="s">
        <v>1591</v>
      </c>
      <c r="C411" t="s">
        <v>1202</v>
      </c>
      <c r="D411" s="8">
        <v>2115</v>
      </c>
      <c r="E411" s="8">
        <v>9</v>
      </c>
      <c r="F411" s="8">
        <v>22</v>
      </c>
      <c r="G411" s="28">
        <v>0.17578912727272702</v>
      </c>
      <c r="H411" s="29">
        <v>3.12304136793604E-2</v>
      </c>
      <c r="I411" s="28">
        <v>9.9294899999999992E-2</v>
      </c>
      <c r="J411" s="28">
        <v>0.23861299999999999</v>
      </c>
    </row>
    <row r="412" spans="1:10">
      <c r="A412" t="s">
        <v>1203</v>
      </c>
      <c r="B412" t="s">
        <v>1583</v>
      </c>
      <c r="C412" t="s">
        <v>218</v>
      </c>
      <c r="D412" s="8">
        <v>1245</v>
      </c>
      <c r="E412" s="8">
        <v>4</v>
      </c>
      <c r="F412" s="8">
        <v>22</v>
      </c>
      <c r="G412" s="28">
        <v>0.174023363636364</v>
      </c>
      <c r="H412" s="29">
        <v>4.7179041155344201E-2</v>
      </c>
      <c r="I412" s="28">
        <v>0.15942099999999998</v>
      </c>
      <c r="J412" s="28">
        <v>0.31978599999999996</v>
      </c>
    </row>
    <row r="413" spans="1:10">
      <c r="A413" t="s">
        <v>1204</v>
      </c>
      <c r="B413" t="s">
        <v>3009</v>
      </c>
      <c r="C413" t="s">
        <v>1205</v>
      </c>
      <c r="D413" s="8">
        <v>2751</v>
      </c>
      <c r="E413" s="8">
        <v>8</v>
      </c>
      <c r="F413" s="8">
        <v>22</v>
      </c>
      <c r="G413" s="28">
        <v>0.17389654545454503</v>
      </c>
      <c r="H413" s="29">
        <v>2.0232004991449002E-4</v>
      </c>
      <c r="I413" s="28">
        <v>0.173818</v>
      </c>
      <c r="J413" s="28">
        <v>0.17439399999999999</v>
      </c>
    </row>
    <row r="414" spans="1:10">
      <c r="A414" t="s">
        <v>1206</v>
      </c>
      <c r="B414" t="s">
        <v>3010</v>
      </c>
      <c r="C414" t="s">
        <v>107</v>
      </c>
      <c r="D414" s="8">
        <v>516</v>
      </c>
      <c r="E414" s="8">
        <v>3</v>
      </c>
      <c r="F414" s="8">
        <v>22</v>
      </c>
      <c r="G414" s="28">
        <v>0.16912199999999999</v>
      </c>
      <c r="H414" s="29">
        <v>1.13634949387799E-16</v>
      </c>
      <c r="I414" s="28">
        <v>0.16912199999999999</v>
      </c>
      <c r="J414" s="28">
        <v>0.16912199999999999</v>
      </c>
    </row>
    <row r="415" spans="1:10">
      <c r="A415" t="s">
        <v>1207</v>
      </c>
      <c r="B415" t="s">
        <v>3011</v>
      </c>
      <c r="C415" t="s">
        <v>554</v>
      </c>
      <c r="D415" s="8">
        <v>660</v>
      </c>
      <c r="E415" s="8">
        <v>3</v>
      </c>
      <c r="F415" s="8">
        <v>22</v>
      </c>
      <c r="G415" s="28">
        <v>0.167228272727273</v>
      </c>
      <c r="H415" s="29">
        <v>5.6230208639452401E-4</v>
      </c>
      <c r="I415" s="28">
        <v>0.165491</v>
      </c>
      <c r="J415" s="28">
        <v>0.167402</v>
      </c>
    </row>
    <row r="416" spans="1:10">
      <c r="A416" t="s">
        <v>1208</v>
      </c>
      <c r="B416" t="s">
        <v>1887</v>
      </c>
      <c r="C416" t="s">
        <v>380</v>
      </c>
      <c r="D416" s="8">
        <v>2082</v>
      </c>
      <c r="E416" s="8">
        <v>10</v>
      </c>
      <c r="F416" s="8">
        <v>22</v>
      </c>
      <c r="G416" s="28">
        <v>0.16591968181818201</v>
      </c>
      <c r="H416" s="29">
        <v>3.33460710206313E-2</v>
      </c>
      <c r="I416" s="28">
        <v>0.150755</v>
      </c>
      <c r="J416" s="28">
        <v>0.30196600000000001</v>
      </c>
    </row>
    <row r="417" spans="1:10">
      <c r="A417" t="s">
        <v>1209</v>
      </c>
      <c r="B417" t="s">
        <v>3012</v>
      </c>
      <c r="C417" t="s">
        <v>541</v>
      </c>
      <c r="D417" s="8">
        <v>714</v>
      </c>
      <c r="E417" s="8">
        <v>3</v>
      </c>
      <c r="F417" s="8">
        <v>22</v>
      </c>
      <c r="G417" s="28">
        <v>0.16562499999999999</v>
      </c>
      <c r="H417" s="29">
        <v>5.6817474693899699E-17</v>
      </c>
      <c r="I417" s="28">
        <v>0.16562499999999999</v>
      </c>
      <c r="J417" s="28">
        <v>0.16562499999999999</v>
      </c>
    </row>
    <row r="418" spans="1:10">
      <c r="A418" t="s">
        <v>1210</v>
      </c>
      <c r="B418" t="s">
        <v>1844</v>
      </c>
      <c r="C418" t="s">
        <v>316</v>
      </c>
      <c r="D418" s="8">
        <v>1767</v>
      </c>
      <c r="E418" s="8">
        <v>7</v>
      </c>
      <c r="F418" s="8">
        <v>22</v>
      </c>
      <c r="G418" s="28">
        <v>0.165550454545455</v>
      </c>
      <c r="H418" s="29">
        <v>9.9837309216987205E-3</v>
      </c>
      <c r="I418" s="28">
        <v>0.13470499999999999</v>
      </c>
      <c r="J418" s="28">
        <v>0.16863499999999998</v>
      </c>
    </row>
    <row r="419" spans="1:10">
      <c r="A419" t="s">
        <v>1211</v>
      </c>
      <c r="B419" t="s">
        <v>3013</v>
      </c>
      <c r="C419" t="s">
        <v>596</v>
      </c>
      <c r="D419" s="8">
        <v>393</v>
      </c>
      <c r="E419" s="8">
        <v>3</v>
      </c>
      <c r="F419" s="8">
        <v>22</v>
      </c>
      <c r="G419" s="28">
        <v>0.16378686363636402</v>
      </c>
      <c r="H419" s="29">
        <v>3.4173729623924398E-2</v>
      </c>
      <c r="I419" s="28">
        <v>0.156501</v>
      </c>
      <c r="J419" s="28">
        <v>0.31679000000000002</v>
      </c>
    </row>
    <row r="420" spans="1:10">
      <c r="A420" t="s">
        <v>1212</v>
      </c>
      <c r="B420" t="s">
        <v>3014</v>
      </c>
      <c r="C420" t="s">
        <v>715</v>
      </c>
      <c r="D420" s="8">
        <v>1095</v>
      </c>
      <c r="E420" s="8">
        <v>9</v>
      </c>
      <c r="F420" s="8">
        <v>22</v>
      </c>
      <c r="G420" s="28">
        <v>0.16149549999999999</v>
      </c>
      <c r="H420" s="29">
        <v>1.9318754766140599E-5</v>
      </c>
      <c r="I420" s="28">
        <v>0.16148799999999999</v>
      </c>
      <c r="J420" s="28">
        <v>0.16154299999999999</v>
      </c>
    </row>
    <row r="421" spans="1:10">
      <c r="A421" t="s">
        <v>1213</v>
      </c>
      <c r="B421" t="s">
        <v>3015</v>
      </c>
      <c r="C421" t="s">
        <v>602</v>
      </c>
      <c r="D421" s="8">
        <v>921</v>
      </c>
      <c r="E421" s="8">
        <v>3</v>
      </c>
      <c r="F421" s="8">
        <v>22</v>
      </c>
      <c r="G421" s="28">
        <v>0.16140699999999999</v>
      </c>
      <c r="H421" s="29">
        <v>5.6817474693899699E-17</v>
      </c>
      <c r="I421" s="28">
        <v>0.16140699999999999</v>
      </c>
      <c r="J421" s="28">
        <v>0.16140699999999999</v>
      </c>
    </row>
    <row r="422" spans="1:10">
      <c r="A422" t="s">
        <v>1214</v>
      </c>
      <c r="B422" t="s">
        <v>3016</v>
      </c>
      <c r="C422" t="s">
        <v>218</v>
      </c>
      <c r="D422" s="8">
        <v>912</v>
      </c>
      <c r="E422" s="8">
        <v>3</v>
      </c>
      <c r="F422" s="8">
        <v>22</v>
      </c>
      <c r="G422" s="28">
        <v>0.16129399999999999</v>
      </c>
      <c r="H422" s="29">
        <v>5.6817474693899699E-17</v>
      </c>
      <c r="I422" s="28">
        <v>0.16129399999999999</v>
      </c>
      <c r="J422" s="28">
        <v>0.16129399999999999</v>
      </c>
    </row>
    <row r="423" spans="1:10">
      <c r="A423" t="s">
        <v>1215</v>
      </c>
      <c r="B423" t="s">
        <v>1782</v>
      </c>
      <c r="C423" t="s">
        <v>321</v>
      </c>
      <c r="D423" s="8">
        <v>1212</v>
      </c>
      <c r="E423" s="8">
        <v>4</v>
      </c>
      <c r="F423" s="8">
        <v>22</v>
      </c>
      <c r="G423" s="28">
        <v>0.15994899999999998</v>
      </c>
      <c r="H423" s="29">
        <v>1.1594707758283499E-2</v>
      </c>
      <c r="I423" s="28">
        <v>0.10803699999999999</v>
      </c>
      <c r="J423" s="28">
        <v>0.16242099999999998</v>
      </c>
    </row>
    <row r="424" spans="1:10">
      <c r="A424" t="s">
        <v>1216</v>
      </c>
      <c r="B424" t="s">
        <v>3017</v>
      </c>
      <c r="C424" t="s">
        <v>218</v>
      </c>
      <c r="D424" s="8">
        <v>465</v>
      </c>
      <c r="E424" s="8">
        <v>3</v>
      </c>
      <c r="F424" s="8">
        <v>22</v>
      </c>
      <c r="G424" s="28">
        <v>0.15932522727272702</v>
      </c>
      <c r="H424" s="29">
        <v>3.3448420786882697E-2</v>
      </c>
      <c r="I424" s="28">
        <v>0.152194</v>
      </c>
      <c r="J424" s="28">
        <v>0.30908099999999999</v>
      </c>
    </row>
    <row r="425" spans="1:10">
      <c r="A425" t="s">
        <v>1217</v>
      </c>
      <c r="B425" t="s">
        <v>3018</v>
      </c>
      <c r="C425" t="s">
        <v>693</v>
      </c>
      <c r="D425" s="8">
        <v>1632</v>
      </c>
      <c r="E425" s="8">
        <v>3</v>
      </c>
      <c r="F425" s="8">
        <v>22</v>
      </c>
      <c r="G425" s="28">
        <v>0.156995</v>
      </c>
      <c r="H425" s="29">
        <v>1.13634949387799E-16</v>
      </c>
      <c r="I425" s="28">
        <v>0.156995</v>
      </c>
      <c r="J425" s="28">
        <v>0.156995</v>
      </c>
    </row>
    <row r="426" spans="1:10">
      <c r="A426" t="s">
        <v>1218</v>
      </c>
      <c r="B426" t="s">
        <v>3019</v>
      </c>
      <c r="C426" t="s">
        <v>688</v>
      </c>
      <c r="D426" s="8">
        <v>1218</v>
      </c>
      <c r="E426" s="8">
        <v>3</v>
      </c>
      <c r="F426" s="8">
        <v>22</v>
      </c>
      <c r="G426" s="28">
        <v>0.156837</v>
      </c>
      <c r="H426" s="29">
        <v>8.5226212040849597E-17</v>
      </c>
      <c r="I426" s="28">
        <v>0.156837</v>
      </c>
      <c r="J426" s="28">
        <v>0.156837</v>
      </c>
    </row>
    <row r="427" spans="1:10">
      <c r="A427" t="s">
        <v>1219</v>
      </c>
      <c r="B427" t="s">
        <v>3020</v>
      </c>
      <c r="C427" t="s">
        <v>477</v>
      </c>
      <c r="D427" s="8">
        <v>2418</v>
      </c>
      <c r="E427" s="8">
        <v>3</v>
      </c>
      <c r="F427" s="8">
        <v>22</v>
      </c>
      <c r="G427" s="28">
        <v>0.155088</v>
      </c>
      <c r="H427" s="29">
        <v>8.5226212040849597E-17</v>
      </c>
      <c r="I427" s="28">
        <v>0.155088</v>
      </c>
      <c r="J427" s="28">
        <v>0.155088</v>
      </c>
    </row>
    <row r="428" spans="1:10">
      <c r="A428" t="s">
        <v>1220</v>
      </c>
      <c r="B428" t="s">
        <v>3021</v>
      </c>
      <c r="C428" t="s">
        <v>610</v>
      </c>
      <c r="D428" s="8">
        <v>1350</v>
      </c>
      <c r="E428" s="8">
        <v>3</v>
      </c>
      <c r="F428" s="8">
        <v>22</v>
      </c>
      <c r="G428" s="28">
        <v>0.15498399999999998</v>
      </c>
      <c r="H428" s="29">
        <v>1.13634949387799E-16</v>
      </c>
      <c r="I428" s="28">
        <v>0.15498399999999998</v>
      </c>
      <c r="J428" s="28">
        <v>0.15498399999999998</v>
      </c>
    </row>
    <row r="429" spans="1:10">
      <c r="A429" t="s">
        <v>1221</v>
      </c>
      <c r="B429" t="s">
        <v>1586</v>
      </c>
      <c r="C429" t="s">
        <v>274</v>
      </c>
      <c r="D429" s="8">
        <v>1326</v>
      </c>
      <c r="E429" s="8">
        <v>2</v>
      </c>
      <c r="F429" s="8">
        <v>2</v>
      </c>
      <c r="G429" s="28">
        <v>0.15443499999999999</v>
      </c>
      <c r="H429" s="29">
        <v>0.218404071505089</v>
      </c>
      <c r="I429" s="28">
        <v>0</v>
      </c>
      <c r="J429" s="28">
        <v>0.30887000000000003</v>
      </c>
    </row>
    <row r="430" spans="1:10">
      <c r="A430" t="s">
        <v>1222</v>
      </c>
      <c r="B430" t="s">
        <v>3022</v>
      </c>
      <c r="C430" t="s">
        <v>459</v>
      </c>
      <c r="D430" s="8">
        <v>495</v>
      </c>
      <c r="E430" s="8">
        <v>3</v>
      </c>
      <c r="F430" s="8">
        <v>22</v>
      </c>
      <c r="G430" s="28">
        <v>0.153782</v>
      </c>
      <c r="H430" s="29">
        <v>5.6817474693899699E-17</v>
      </c>
      <c r="I430" s="28">
        <v>0.153782</v>
      </c>
      <c r="J430" s="28">
        <v>0.153782</v>
      </c>
    </row>
    <row r="431" spans="1:10">
      <c r="A431" t="s">
        <v>1223</v>
      </c>
      <c r="B431" t="s">
        <v>1986</v>
      </c>
      <c r="C431" t="s">
        <v>1224</v>
      </c>
      <c r="D431" s="8">
        <v>1284</v>
      </c>
      <c r="E431" s="8">
        <v>8</v>
      </c>
      <c r="F431" s="8">
        <v>22</v>
      </c>
      <c r="G431" s="28">
        <v>0.15289059090909102</v>
      </c>
      <c r="H431" s="29">
        <v>2.1812108023841301E-2</v>
      </c>
      <c r="I431" s="28">
        <v>0.14499399999999998</v>
      </c>
      <c r="J431" s="28">
        <v>0.217638</v>
      </c>
    </row>
    <row r="432" spans="1:10">
      <c r="A432" t="s">
        <v>1225</v>
      </c>
      <c r="B432" t="s">
        <v>1996</v>
      </c>
      <c r="C432" t="s">
        <v>314</v>
      </c>
      <c r="D432" s="8">
        <v>1878</v>
      </c>
      <c r="E432" s="8">
        <v>4</v>
      </c>
      <c r="F432" s="8">
        <v>22</v>
      </c>
      <c r="G432" s="28">
        <v>0.15230872727272701</v>
      </c>
      <c r="H432" s="29">
        <v>1.5452861680367001E-2</v>
      </c>
      <c r="I432" s="28">
        <v>0.10456599999999999</v>
      </c>
      <c r="J432" s="28">
        <v>0.157083</v>
      </c>
    </row>
    <row r="433" spans="1:10">
      <c r="A433" t="s">
        <v>1226</v>
      </c>
      <c r="B433" t="s">
        <v>3023</v>
      </c>
      <c r="C433" t="s">
        <v>483</v>
      </c>
      <c r="D433" s="8">
        <v>1314</v>
      </c>
      <c r="E433" s="8">
        <v>6</v>
      </c>
      <c r="F433" s="8">
        <v>22</v>
      </c>
      <c r="G433" s="28">
        <v>0.151172</v>
      </c>
      <c r="H433" s="29">
        <v>2.8408737346949899E-17</v>
      </c>
      <c r="I433" s="28">
        <v>0.151172</v>
      </c>
      <c r="J433" s="28">
        <v>0.151172</v>
      </c>
    </row>
    <row r="434" spans="1:10">
      <c r="A434" t="s">
        <v>1227</v>
      </c>
      <c r="B434" t="s">
        <v>3024</v>
      </c>
      <c r="C434" t="s">
        <v>450</v>
      </c>
      <c r="D434" s="8">
        <v>1005</v>
      </c>
      <c r="E434" s="8">
        <v>3</v>
      </c>
      <c r="F434" s="8">
        <v>21</v>
      </c>
      <c r="G434" s="28">
        <v>0.150644761904762</v>
      </c>
      <c r="H434" s="29">
        <v>1.28739234408907E-4</v>
      </c>
      <c r="I434" s="28">
        <v>0.15060399999999999</v>
      </c>
      <c r="J434" s="28">
        <v>0.151032</v>
      </c>
    </row>
    <row r="435" spans="1:10">
      <c r="A435" t="s">
        <v>1228</v>
      </c>
      <c r="B435" t="s">
        <v>3025</v>
      </c>
      <c r="C435" t="s">
        <v>598</v>
      </c>
      <c r="D435" s="8">
        <v>1305</v>
      </c>
      <c r="E435" s="8">
        <v>3</v>
      </c>
      <c r="F435" s="8">
        <v>22</v>
      </c>
      <c r="G435" s="28">
        <v>0.15018936363636401</v>
      </c>
      <c r="H435" s="29">
        <v>6.58225937867372E-4</v>
      </c>
      <c r="I435" s="28">
        <v>0.14998599999999998</v>
      </c>
      <c r="J435" s="28">
        <v>0.152223</v>
      </c>
    </row>
    <row r="436" spans="1:10">
      <c r="A436" t="s">
        <v>1229</v>
      </c>
      <c r="B436" t="s">
        <v>2022</v>
      </c>
      <c r="C436" t="s">
        <v>413</v>
      </c>
      <c r="D436" s="8">
        <v>1095</v>
      </c>
      <c r="E436" s="8">
        <v>4</v>
      </c>
      <c r="F436" s="8">
        <v>22</v>
      </c>
      <c r="G436" s="28">
        <v>0.149853272727273</v>
      </c>
      <c r="H436" s="29">
        <v>2.1100783646431399E-2</v>
      </c>
      <c r="I436" s="28">
        <v>0.10612099999999999</v>
      </c>
      <c r="J436" s="28">
        <v>0.159584</v>
      </c>
    </row>
    <row r="437" spans="1:10">
      <c r="A437" t="s">
        <v>1230</v>
      </c>
      <c r="B437" t="s">
        <v>3026</v>
      </c>
      <c r="C437" t="s">
        <v>544</v>
      </c>
      <c r="D437" s="8">
        <v>816</v>
      </c>
      <c r="E437" s="8">
        <v>3</v>
      </c>
      <c r="F437" s="8">
        <v>22</v>
      </c>
      <c r="G437" s="28">
        <v>0.149628363636364</v>
      </c>
      <c r="H437" s="29">
        <v>1.2079993119461401E-4</v>
      </c>
      <c r="I437" s="28">
        <v>0.14937799999999998</v>
      </c>
      <c r="J437" s="28">
        <v>0.14968399999999998</v>
      </c>
    </row>
    <row r="438" spans="1:10">
      <c r="A438" t="s">
        <v>1231</v>
      </c>
      <c r="B438" t="s">
        <v>1501</v>
      </c>
      <c r="C438" t="s">
        <v>218</v>
      </c>
      <c r="D438" s="8">
        <v>519</v>
      </c>
      <c r="E438" s="8">
        <v>3</v>
      </c>
      <c r="F438" s="8">
        <v>22</v>
      </c>
      <c r="G438" s="28">
        <v>0.14865899999999999</v>
      </c>
      <c r="H438" s="29">
        <v>2.8408737346949899E-17</v>
      </c>
      <c r="I438" s="28">
        <v>0.14865899999999999</v>
      </c>
      <c r="J438" s="28">
        <v>0.14865899999999999</v>
      </c>
    </row>
    <row r="439" spans="1:10">
      <c r="A439" t="s">
        <v>1232</v>
      </c>
      <c r="B439" t="s">
        <v>3027</v>
      </c>
      <c r="C439" t="s">
        <v>468</v>
      </c>
      <c r="D439" s="8">
        <v>669</v>
      </c>
      <c r="E439" s="8">
        <v>3</v>
      </c>
      <c r="F439" s="8">
        <v>15</v>
      </c>
      <c r="G439" s="28">
        <v>0.14855599999999999</v>
      </c>
      <c r="H439" s="29">
        <v>0</v>
      </c>
      <c r="I439" s="28">
        <v>0.14855599999999999</v>
      </c>
      <c r="J439" s="28">
        <v>0.14855599999999999</v>
      </c>
    </row>
    <row r="440" spans="1:10">
      <c r="A440" t="s">
        <v>1233</v>
      </c>
      <c r="B440" t="s">
        <v>3028</v>
      </c>
      <c r="C440" t="s">
        <v>218</v>
      </c>
      <c r="D440" s="8">
        <v>1005</v>
      </c>
      <c r="E440" s="8">
        <v>3</v>
      </c>
      <c r="F440" s="8">
        <v>22</v>
      </c>
      <c r="G440" s="28">
        <v>0.14768399999999998</v>
      </c>
      <c r="H440" s="29">
        <v>5.6817474693899699E-17</v>
      </c>
      <c r="I440" s="28">
        <v>0.14768399999999998</v>
      </c>
      <c r="J440" s="28">
        <v>0.14768399999999998</v>
      </c>
    </row>
    <row r="441" spans="1:10">
      <c r="A441" t="s">
        <v>1234</v>
      </c>
      <c r="B441" t="s">
        <v>3029</v>
      </c>
      <c r="C441" t="s">
        <v>525</v>
      </c>
      <c r="D441" s="8">
        <v>1125</v>
      </c>
      <c r="E441" s="8">
        <v>3</v>
      </c>
      <c r="F441" s="8">
        <v>22</v>
      </c>
      <c r="G441" s="28">
        <v>0.14384213636363602</v>
      </c>
      <c r="H441" s="29">
        <v>6.3960214906747099E-7</v>
      </c>
      <c r="I441" s="28">
        <v>0.143842</v>
      </c>
      <c r="J441" s="28">
        <v>0.143845</v>
      </c>
    </row>
    <row r="442" spans="1:10">
      <c r="A442" t="s">
        <v>1235</v>
      </c>
      <c r="B442" t="s">
        <v>3030</v>
      </c>
      <c r="C442" t="s">
        <v>609</v>
      </c>
      <c r="D442" s="8">
        <v>1374</v>
      </c>
      <c r="E442" s="8">
        <v>3</v>
      </c>
      <c r="F442" s="8">
        <v>22</v>
      </c>
      <c r="G442" s="28">
        <v>0.143592</v>
      </c>
      <c r="H442" s="29">
        <v>2.8408737346949899E-17</v>
      </c>
      <c r="I442" s="28">
        <v>0.143592</v>
      </c>
      <c r="J442" s="28">
        <v>0.143592</v>
      </c>
    </row>
    <row r="443" spans="1:10">
      <c r="A443" t="s">
        <v>1236</v>
      </c>
      <c r="B443" t="s">
        <v>3031</v>
      </c>
      <c r="C443" t="s">
        <v>645</v>
      </c>
      <c r="D443" s="8">
        <v>672</v>
      </c>
      <c r="E443" s="8">
        <v>3</v>
      </c>
      <c r="F443" s="8">
        <v>22</v>
      </c>
      <c r="G443" s="28">
        <v>0.14343</v>
      </c>
      <c r="H443" s="29">
        <v>2.8408737346949899E-17</v>
      </c>
      <c r="I443" s="28">
        <v>0.14343</v>
      </c>
      <c r="J443" s="28">
        <v>0.14343</v>
      </c>
    </row>
    <row r="444" spans="1:10">
      <c r="A444" t="s">
        <v>1237</v>
      </c>
      <c r="B444" t="s">
        <v>3032</v>
      </c>
      <c r="C444" t="s">
        <v>1238</v>
      </c>
      <c r="D444" s="8">
        <v>1518</v>
      </c>
      <c r="E444" s="8">
        <v>3</v>
      </c>
      <c r="F444" s="8">
        <v>22</v>
      </c>
      <c r="G444" s="28">
        <v>0.14293599999999998</v>
      </c>
      <c r="H444" s="29">
        <v>5.6817474693899699E-17</v>
      </c>
      <c r="I444" s="28">
        <v>0.14293599999999998</v>
      </c>
      <c r="J444" s="28">
        <v>0.14293599999999998</v>
      </c>
    </row>
    <row r="445" spans="1:10">
      <c r="A445" t="s">
        <v>1239</v>
      </c>
      <c r="B445" t="s">
        <v>3140</v>
      </c>
      <c r="C445" t="s">
        <v>1240</v>
      </c>
      <c r="D445" s="8">
        <v>1050</v>
      </c>
      <c r="E445" s="8">
        <v>3</v>
      </c>
      <c r="F445" s="8">
        <v>22</v>
      </c>
      <c r="G445" s="28">
        <v>0.142232863636364</v>
      </c>
      <c r="H445" s="29">
        <v>2.23289680087921E-3</v>
      </c>
      <c r="I445" s="28">
        <v>0.14136599999999999</v>
      </c>
      <c r="J445" s="28">
        <v>0.14772299999999999</v>
      </c>
    </row>
    <row r="446" spans="1:10">
      <c r="A446" t="s">
        <v>1241</v>
      </c>
      <c r="B446" t="s">
        <v>3033</v>
      </c>
      <c r="C446" t="s">
        <v>218</v>
      </c>
      <c r="D446" s="8">
        <v>1260</v>
      </c>
      <c r="E446" s="8">
        <v>3</v>
      </c>
      <c r="F446" s="8">
        <v>22</v>
      </c>
      <c r="G446" s="28">
        <v>0.14204163636363601</v>
      </c>
      <c r="H446" s="29">
        <v>5.2898263050560205E-4</v>
      </c>
      <c r="I446" s="28">
        <v>0.140741</v>
      </c>
      <c r="J446" s="28">
        <v>0.14224699999999998</v>
      </c>
    </row>
    <row r="447" spans="1:10">
      <c r="A447" t="s">
        <v>1242</v>
      </c>
      <c r="B447" t="s">
        <v>1623</v>
      </c>
      <c r="C447" t="s">
        <v>417</v>
      </c>
      <c r="D447" s="8">
        <v>888</v>
      </c>
      <c r="E447" s="8">
        <v>4</v>
      </c>
      <c r="F447" s="8">
        <v>22</v>
      </c>
      <c r="G447" s="28">
        <v>0.14108113636363601</v>
      </c>
      <c r="H447" s="29">
        <v>2.1995324629383098E-2</v>
      </c>
      <c r="I447" s="28">
        <v>0.10145699999999999</v>
      </c>
      <c r="J447" s="28">
        <v>0.15315000000000001</v>
      </c>
    </row>
    <row r="448" spans="1:10">
      <c r="A448" t="s">
        <v>1243</v>
      </c>
      <c r="B448" t="s">
        <v>1544</v>
      </c>
      <c r="C448" t="s">
        <v>307</v>
      </c>
      <c r="D448" s="8">
        <v>5169</v>
      </c>
      <c r="E448" s="8">
        <v>8</v>
      </c>
      <c r="F448" s="8">
        <v>21</v>
      </c>
      <c r="G448" s="28">
        <v>0.14035333333333302</v>
      </c>
      <c r="H448" s="29">
        <v>3.5526601111467597E-2</v>
      </c>
      <c r="I448" s="28">
        <v>0.10987000000000001</v>
      </c>
      <c r="J448" s="28">
        <v>0.19786799999999999</v>
      </c>
    </row>
    <row r="449" spans="1:10">
      <c r="A449" t="s">
        <v>1244</v>
      </c>
      <c r="B449" t="s">
        <v>1807</v>
      </c>
      <c r="C449" t="s">
        <v>404</v>
      </c>
      <c r="D449" s="8">
        <v>1425</v>
      </c>
      <c r="E449" s="8">
        <v>4</v>
      </c>
      <c r="F449" s="8">
        <v>22</v>
      </c>
      <c r="G449" s="28">
        <v>0.13814346818181802</v>
      </c>
      <c r="H449" s="29">
        <v>1.00118416798446E-2</v>
      </c>
      <c r="I449" s="28">
        <v>9.3318299999999993E-2</v>
      </c>
      <c r="J449" s="28">
        <v>0.14027799999999999</v>
      </c>
    </row>
    <row r="450" spans="1:10">
      <c r="A450" t="s">
        <v>1245</v>
      </c>
      <c r="B450" t="s">
        <v>1869</v>
      </c>
      <c r="C450" t="s">
        <v>320</v>
      </c>
      <c r="D450" s="8">
        <v>972</v>
      </c>
      <c r="E450" s="8">
        <v>4</v>
      </c>
      <c r="F450" s="8">
        <v>22</v>
      </c>
      <c r="G450" s="28">
        <v>0.13541513181818202</v>
      </c>
      <c r="H450" s="29">
        <v>9.835183566272299E-3</v>
      </c>
      <c r="I450" s="28">
        <v>9.1380900000000001E-2</v>
      </c>
      <c r="J450" s="28">
        <v>0.137512</v>
      </c>
    </row>
    <row r="451" spans="1:10">
      <c r="A451" t="s">
        <v>1246</v>
      </c>
      <c r="B451" t="s">
        <v>1515</v>
      </c>
      <c r="C451" t="s">
        <v>218</v>
      </c>
      <c r="D451" s="8">
        <v>1560</v>
      </c>
      <c r="E451" s="8">
        <v>5</v>
      </c>
      <c r="F451" s="8">
        <v>22</v>
      </c>
      <c r="G451" s="28">
        <v>0.12924468181818202</v>
      </c>
      <c r="H451" s="29">
        <v>4.6391143404940396E-2</v>
      </c>
      <c r="I451" s="28">
        <v>0.10466399999999999</v>
      </c>
      <c r="J451" s="28">
        <v>0.21281899999999998</v>
      </c>
    </row>
    <row r="452" spans="1:10">
      <c r="A452" t="s">
        <v>1247</v>
      </c>
      <c r="B452" t="s">
        <v>3034</v>
      </c>
      <c r="C452" t="s">
        <v>753</v>
      </c>
      <c r="D452" s="8">
        <v>1305</v>
      </c>
      <c r="E452" s="8">
        <v>3</v>
      </c>
      <c r="F452" s="8">
        <v>22</v>
      </c>
      <c r="G452" s="28">
        <v>0.129244</v>
      </c>
      <c r="H452" s="29">
        <v>5.6817474693899699E-17</v>
      </c>
      <c r="I452" s="28">
        <v>0.129244</v>
      </c>
      <c r="J452" s="28">
        <v>0.129244</v>
      </c>
    </row>
    <row r="453" spans="1:10">
      <c r="A453" t="s">
        <v>1248</v>
      </c>
      <c r="B453" t="s">
        <v>1772</v>
      </c>
      <c r="C453" t="s">
        <v>294</v>
      </c>
      <c r="D453" s="8">
        <v>1569</v>
      </c>
      <c r="E453" s="8">
        <v>9</v>
      </c>
      <c r="F453" s="8">
        <v>22</v>
      </c>
      <c r="G453" s="28">
        <v>0.12138036363636401</v>
      </c>
      <c r="H453" s="29">
        <v>1.10107728310806E-2</v>
      </c>
      <c r="I453" s="28">
        <v>0.10290000000000001</v>
      </c>
      <c r="J453" s="28">
        <v>0.154248</v>
      </c>
    </row>
    <row r="454" spans="1:10">
      <c r="A454" t="s">
        <v>1249</v>
      </c>
      <c r="B454" t="s">
        <v>1936</v>
      </c>
      <c r="C454" t="s">
        <v>470</v>
      </c>
      <c r="D454" s="8">
        <v>999</v>
      </c>
      <c r="E454" s="8">
        <v>5</v>
      </c>
      <c r="F454" s="8">
        <v>22</v>
      </c>
      <c r="G454" s="28">
        <v>0.118587363636364</v>
      </c>
      <c r="H454" s="29">
        <v>3.2037977902045399E-2</v>
      </c>
      <c r="I454" s="28">
        <v>0.10868899999999999</v>
      </c>
      <c r="J454" s="28">
        <v>0.21757099999999999</v>
      </c>
    </row>
    <row r="455" spans="1:10">
      <c r="A455" t="s">
        <v>1250</v>
      </c>
      <c r="B455" t="s">
        <v>2126</v>
      </c>
      <c r="C455" t="s">
        <v>317</v>
      </c>
      <c r="D455" s="8">
        <v>1662</v>
      </c>
      <c r="E455" s="8">
        <v>4</v>
      </c>
      <c r="F455" s="8">
        <v>22</v>
      </c>
      <c r="G455" s="28">
        <v>0.11832849999999999</v>
      </c>
      <c r="H455" s="29">
        <v>2.44424902066054E-2</v>
      </c>
      <c r="I455" s="28">
        <v>0.10201499999999999</v>
      </c>
      <c r="J455" s="28">
        <v>0.15328600000000001</v>
      </c>
    </row>
    <row r="456" spans="1:10">
      <c r="A456" t="s">
        <v>1251</v>
      </c>
      <c r="B456" t="s">
        <v>2076</v>
      </c>
      <c r="C456" t="s">
        <v>530</v>
      </c>
      <c r="D456" s="8">
        <v>540</v>
      </c>
      <c r="E456" s="8">
        <v>5</v>
      </c>
      <c r="F456" s="8">
        <v>22</v>
      </c>
      <c r="G456" s="28">
        <v>0.11691195454545501</v>
      </c>
      <c r="H456" s="29">
        <v>3.6128530163289797E-2</v>
      </c>
      <c r="I456" s="28">
        <v>0.10288599999999999</v>
      </c>
      <c r="J456" s="28">
        <v>0.20574299999999998</v>
      </c>
    </row>
    <row r="457" spans="1:10">
      <c r="A457" t="s">
        <v>1252</v>
      </c>
      <c r="B457" t="s">
        <v>1937</v>
      </c>
      <c r="C457" t="s">
        <v>689</v>
      </c>
      <c r="D457" s="8">
        <v>963</v>
      </c>
      <c r="E457" s="8">
        <v>5</v>
      </c>
      <c r="F457" s="8">
        <v>22</v>
      </c>
      <c r="G457" s="28">
        <v>0.11576227272727301</v>
      </c>
      <c r="H457" s="29">
        <v>2.3692569207166298E-2</v>
      </c>
      <c r="I457" s="28">
        <v>0.11071099999999999</v>
      </c>
      <c r="J457" s="28">
        <v>0.22183899999999998</v>
      </c>
    </row>
    <row r="458" spans="1:10">
      <c r="A458" t="s">
        <v>1253</v>
      </c>
      <c r="B458" t="s">
        <v>1818</v>
      </c>
      <c r="C458" t="s">
        <v>261</v>
      </c>
      <c r="D458" s="8">
        <v>2790</v>
      </c>
      <c r="E458" s="8">
        <v>7</v>
      </c>
      <c r="F458" s="8">
        <v>22</v>
      </c>
      <c r="G458" s="28">
        <v>0.114938818181818</v>
      </c>
      <c r="H458" s="29">
        <v>2.6245067992248499E-2</v>
      </c>
      <c r="I458" s="28">
        <v>6.6046999999999995E-2</v>
      </c>
      <c r="J458" s="28">
        <v>0.13237199999999999</v>
      </c>
    </row>
    <row r="459" spans="1:10">
      <c r="A459" t="s">
        <v>1254</v>
      </c>
      <c r="B459" t="s">
        <v>1726</v>
      </c>
      <c r="C459" t="s">
        <v>453</v>
      </c>
      <c r="D459" s="8">
        <v>873</v>
      </c>
      <c r="E459" s="8">
        <v>5</v>
      </c>
      <c r="F459" s="8">
        <v>22</v>
      </c>
      <c r="G459" s="28">
        <v>0.11146704545454501</v>
      </c>
      <c r="H459" s="29">
        <v>3.0128509949211599E-2</v>
      </c>
      <c r="I459" s="28">
        <v>0.102018</v>
      </c>
      <c r="J459" s="28">
        <v>0.20455099999999998</v>
      </c>
    </row>
    <row r="460" spans="1:10">
      <c r="A460" t="s">
        <v>1255</v>
      </c>
      <c r="B460" t="s">
        <v>1941</v>
      </c>
      <c r="C460" t="s">
        <v>542</v>
      </c>
      <c r="D460" s="8">
        <v>3720</v>
      </c>
      <c r="E460" s="8">
        <v>5</v>
      </c>
      <c r="F460" s="8">
        <v>22</v>
      </c>
      <c r="G460" s="28">
        <v>0.1083821</v>
      </c>
      <c r="H460" s="29">
        <v>3.3530403522304499E-2</v>
      </c>
      <c r="I460" s="28">
        <v>9.53648E-2</v>
      </c>
      <c r="J460" s="28">
        <v>0.19082499999999999</v>
      </c>
    </row>
    <row r="461" spans="1:10">
      <c r="A461" t="s">
        <v>1256</v>
      </c>
      <c r="B461" t="s">
        <v>1912</v>
      </c>
      <c r="C461" t="s">
        <v>1168</v>
      </c>
      <c r="D461" s="8">
        <v>1737</v>
      </c>
      <c r="E461" s="8">
        <v>4</v>
      </c>
      <c r="F461" s="8">
        <v>22</v>
      </c>
      <c r="G461" s="28">
        <v>0.10801357727272701</v>
      </c>
      <c r="H461" s="29">
        <v>2.0897096541361501E-2</v>
      </c>
      <c r="I461" s="28">
        <v>9.6941100000000002E-2</v>
      </c>
      <c r="J461" s="28">
        <v>0.14566000000000001</v>
      </c>
    </row>
    <row r="462" spans="1:10">
      <c r="A462" t="s">
        <v>1257</v>
      </c>
      <c r="B462" t="s">
        <v>2003</v>
      </c>
      <c r="C462" t="s">
        <v>237</v>
      </c>
      <c r="D462" s="8">
        <v>1293</v>
      </c>
      <c r="E462" s="8">
        <v>7</v>
      </c>
      <c r="F462" s="8">
        <v>22</v>
      </c>
      <c r="G462" s="28">
        <v>0.10541498636363601</v>
      </c>
      <c r="H462" s="29">
        <v>4.0607541131975004E-2</v>
      </c>
      <c r="I462" s="28">
        <v>0</v>
      </c>
      <c r="J462" s="28">
        <v>0.158473</v>
      </c>
    </row>
    <row r="463" spans="1:10">
      <c r="A463" t="s">
        <v>1258</v>
      </c>
      <c r="B463" t="s">
        <v>3035</v>
      </c>
      <c r="C463" t="s">
        <v>1259</v>
      </c>
      <c r="D463" s="8">
        <v>696</v>
      </c>
      <c r="E463" s="8">
        <v>4</v>
      </c>
      <c r="F463" s="8">
        <v>22</v>
      </c>
      <c r="G463" s="28">
        <v>0.10473695454545501</v>
      </c>
      <c r="H463" s="29">
        <v>6.1423126382051309E-4</v>
      </c>
      <c r="I463" s="28">
        <v>0.10460599999999999</v>
      </c>
      <c r="J463" s="28">
        <v>0.107487</v>
      </c>
    </row>
    <row r="464" spans="1:10">
      <c r="A464" t="s">
        <v>1260</v>
      </c>
      <c r="B464" t="s">
        <v>3036</v>
      </c>
      <c r="C464" t="s">
        <v>620</v>
      </c>
      <c r="D464" s="8">
        <v>879</v>
      </c>
      <c r="E464" s="8">
        <v>4</v>
      </c>
      <c r="F464" s="8">
        <v>22</v>
      </c>
      <c r="G464" s="28">
        <v>0.10468177272727301</v>
      </c>
      <c r="H464" s="29">
        <v>3.24608655492693E-5</v>
      </c>
      <c r="I464" s="28">
        <v>0.10467000000000001</v>
      </c>
      <c r="J464" s="28">
        <v>0.104778</v>
      </c>
    </row>
    <row r="465" spans="1:10">
      <c r="A465" t="s">
        <v>1261</v>
      </c>
      <c r="B465" t="s">
        <v>3037</v>
      </c>
      <c r="C465" t="s">
        <v>664</v>
      </c>
      <c r="D465" s="8">
        <v>1509</v>
      </c>
      <c r="E465" s="8">
        <v>4</v>
      </c>
      <c r="F465" s="8">
        <v>22</v>
      </c>
      <c r="G465" s="28">
        <v>0.10376336363636401</v>
      </c>
      <c r="H465" s="29">
        <v>9.2535988085230004E-5</v>
      </c>
      <c r="I465" s="28">
        <v>0.10370799999999999</v>
      </c>
      <c r="J465" s="28">
        <v>0.10391099999999999</v>
      </c>
    </row>
    <row r="466" spans="1:10">
      <c r="A466" t="s">
        <v>1262</v>
      </c>
      <c r="B466" t="s">
        <v>3038</v>
      </c>
      <c r="C466" t="s">
        <v>1263</v>
      </c>
      <c r="D466" s="8">
        <v>1323</v>
      </c>
      <c r="E466" s="8">
        <v>4</v>
      </c>
      <c r="F466" s="8">
        <v>22</v>
      </c>
      <c r="G466" s="28">
        <v>0.10214959090909101</v>
      </c>
      <c r="H466" s="29">
        <v>1.2258628024333E-4</v>
      </c>
      <c r="I466" s="28">
        <v>0.102102</v>
      </c>
      <c r="J466" s="28">
        <v>0.102451</v>
      </c>
    </row>
    <row r="467" spans="1:10">
      <c r="A467" t="s">
        <v>1264</v>
      </c>
      <c r="B467" t="s">
        <v>3039</v>
      </c>
      <c r="C467" t="s">
        <v>679</v>
      </c>
      <c r="D467" s="8">
        <v>1050</v>
      </c>
      <c r="E467" s="8">
        <v>4</v>
      </c>
      <c r="F467" s="8">
        <v>22</v>
      </c>
      <c r="G467" s="28">
        <v>0.10194604545454501</v>
      </c>
      <c r="H467" s="29">
        <v>2.3709380849354402E-4</v>
      </c>
      <c r="I467" s="28">
        <v>0.101854</v>
      </c>
      <c r="J467" s="28">
        <v>0.102529</v>
      </c>
    </row>
    <row r="468" spans="1:10">
      <c r="A468" t="s">
        <v>1265</v>
      </c>
      <c r="B468" t="s">
        <v>1939</v>
      </c>
      <c r="C468" t="s">
        <v>354</v>
      </c>
      <c r="D468" s="8">
        <v>792</v>
      </c>
      <c r="E468" s="8">
        <v>4</v>
      </c>
      <c r="F468" s="8">
        <v>22</v>
      </c>
      <c r="G468" s="28">
        <v>0.10142999090909101</v>
      </c>
      <c r="H468" s="29">
        <v>1.6882856126737098E-2</v>
      </c>
      <c r="I468" s="28">
        <v>9.4816999999999999E-2</v>
      </c>
      <c r="J468" s="28">
        <v>0.14363199999999998</v>
      </c>
    </row>
    <row r="469" spans="1:10">
      <c r="A469" t="s">
        <v>1266</v>
      </c>
      <c r="B469" t="s">
        <v>1885</v>
      </c>
      <c r="C469" t="s">
        <v>435</v>
      </c>
      <c r="D469" s="8">
        <v>1050</v>
      </c>
      <c r="E469" s="8">
        <v>5</v>
      </c>
      <c r="F469" s="8">
        <v>22</v>
      </c>
      <c r="G469" s="28">
        <v>9.7745250000000006E-2</v>
      </c>
      <c r="H469" s="29">
        <v>3.8876677739313401E-2</v>
      </c>
      <c r="I469" s="28">
        <v>7.9481299999999991E-2</v>
      </c>
      <c r="J469" s="28">
        <v>0.212501</v>
      </c>
    </row>
    <row r="470" spans="1:10">
      <c r="A470" t="s">
        <v>1267</v>
      </c>
      <c r="B470" t="s">
        <v>1486</v>
      </c>
      <c r="C470" t="s">
        <v>560</v>
      </c>
      <c r="D470" s="8">
        <v>363</v>
      </c>
      <c r="E470" s="8">
        <v>4</v>
      </c>
      <c r="F470" s="8">
        <v>22</v>
      </c>
      <c r="G470" s="28">
        <v>9.3827099999999997E-2</v>
      </c>
      <c r="H470" s="29">
        <v>4.2613106020424799E-17</v>
      </c>
      <c r="I470" s="28">
        <v>9.3827099999999997E-2</v>
      </c>
      <c r="J470" s="28">
        <v>9.3827099999999997E-2</v>
      </c>
    </row>
    <row r="471" spans="1:10">
      <c r="A471" t="s">
        <v>1268</v>
      </c>
      <c r="B471" t="s">
        <v>1575</v>
      </c>
      <c r="C471" t="s">
        <v>218</v>
      </c>
      <c r="D471" s="8">
        <v>2085</v>
      </c>
      <c r="E471" s="8">
        <v>5</v>
      </c>
      <c r="F471" s="8">
        <v>22</v>
      </c>
      <c r="G471" s="28">
        <v>9.12062818181818E-2</v>
      </c>
      <c r="H471" s="29">
        <v>1.04166142812536E-2</v>
      </c>
      <c r="I471" s="28">
        <v>7.2440599999999994E-2</v>
      </c>
      <c r="J471" s="28">
        <v>9.6725599999999995E-2</v>
      </c>
    </row>
    <row r="472" spans="1:10">
      <c r="A472" t="s">
        <v>1269</v>
      </c>
      <c r="B472" t="s">
        <v>1739</v>
      </c>
      <c r="C472" t="s">
        <v>685</v>
      </c>
      <c r="D472" s="8">
        <v>1482</v>
      </c>
      <c r="E472" s="8">
        <v>2</v>
      </c>
      <c r="F472" s="8">
        <v>22</v>
      </c>
      <c r="G472" s="28">
        <v>8.8132090909090896E-2</v>
      </c>
      <c r="H472" s="29">
        <v>0.14730590257947301</v>
      </c>
      <c r="I472" s="28">
        <v>0</v>
      </c>
      <c r="J472" s="28">
        <v>0.323185</v>
      </c>
    </row>
    <row r="473" spans="1:10">
      <c r="A473" t="s">
        <v>1270</v>
      </c>
      <c r="B473" t="s">
        <v>1801</v>
      </c>
      <c r="C473" t="s">
        <v>712</v>
      </c>
      <c r="D473" s="8">
        <v>2001</v>
      </c>
      <c r="E473" s="8">
        <v>6</v>
      </c>
      <c r="F473" s="8">
        <v>22</v>
      </c>
      <c r="G473" s="28">
        <v>8.1655331818181798E-2</v>
      </c>
      <c r="H473" s="29">
        <v>1.66490071405213E-2</v>
      </c>
      <c r="I473" s="28">
        <v>7.8054299999999993E-2</v>
      </c>
      <c r="J473" s="28">
        <v>0.156195</v>
      </c>
    </row>
    <row r="474" spans="1:10">
      <c r="A474" t="s">
        <v>1271</v>
      </c>
      <c r="B474" t="s">
        <v>3040</v>
      </c>
      <c r="C474" t="s">
        <v>603</v>
      </c>
      <c r="D474" s="8">
        <v>1566</v>
      </c>
      <c r="E474" s="8">
        <v>5</v>
      </c>
      <c r="F474" s="8">
        <v>22</v>
      </c>
      <c r="G474" s="28">
        <v>7.7700818181818204E-2</v>
      </c>
      <c r="H474" s="29">
        <v>4.6376163996313504E-4</v>
      </c>
      <c r="I474" s="28">
        <v>7.7481700000000001E-2</v>
      </c>
      <c r="J474" s="28">
        <v>7.8661499999999995E-2</v>
      </c>
    </row>
    <row r="475" spans="1:10">
      <c r="A475" t="s">
        <v>1272</v>
      </c>
      <c r="B475" t="s">
        <v>1793</v>
      </c>
      <c r="C475" t="s">
        <v>1273</v>
      </c>
      <c r="D475" s="8">
        <v>1233</v>
      </c>
      <c r="E475" s="8">
        <v>7</v>
      </c>
      <c r="F475" s="8">
        <v>22</v>
      </c>
      <c r="G475" s="28">
        <v>7.5673054545454602E-2</v>
      </c>
      <c r="H475" s="29">
        <v>9.4081053120486213E-3</v>
      </c>
      <c r="I475" s="28">
        <v>7.3628399999999997E-2</v>
      </c>
      <c r="J475" s="28">
        <v>0.11779299999999999</v>
      </c>
    </row>
    <row r="476" spans="1:10">
      <c r="A476" t="s">
        <v>1274</v>
      </c>
      <c r="B476" t="s">
        <v>2011</v>
      </c>
      <c r="C476" t="s">
        <v>1275</v>
      </c>
      <c r="D476" s="8">
        <v>1086</v>
      </c>
      <c r="E476" s="8">
        <v>6</v>
      </c>
      <c r="F476" s="8">
        <v>22</v>
      </c>
      <c r="G476" s="28">
        <v>7.4369436363636396E-2</v>
      </c>
      <c r="H476" s="29">
        <v>4.5320103893405706E-3</v>
      </c>
      <c r="I476" s="28">
        <v>6.0381899999999995E-2</v>
      </c>
      <c r="J476" s="28">
        <v>7.6270000000000004E-2</v>
      </c>
    </row>
    <row r="477" spans="1:10">
      <c r="A477" t="s">
        <v>1276</v>
      </c>
      <c r="B477" t="s">
        <v>3041</v>
      </c>
      <c r="C477" t="s">
        <v>732</v>
      </c>
      <c r="D477" s="8">
        <v>1923</v>
      </c>
      <c r="E477" s="8">
        <v>5</v>
      </c>
      <c r="F477" s="8">
        <v>22</v>
      </c>
      <c r="G477" s="28">
        <v>7.38044909090909E-2</v>
      </c>
      <c r="H477" s="29">
        <v>1.2587798668737901E-4</v>
      </c>
      <c r="I477" s="28">
        <v>7.3765600000000001E-2</v>
      </c>
      <c r="J477" s="28">
        <v>7.4193399999999993E-2</v>
      </c>
    </row>
    <row r="478" spans="1:10">
      <c r="A478" t="s">
        <v>1277</v>
      </c>
      <c r="B478" t="s">
        <v>2048</v>
      </c>
      <c r="C478" t="s">
        <v>239</v>
      </c>
      <c r="D478" s="8">
        <v>1047</v>
      </c>
      <c r="E478" s="8">
        <v>2</v>
      </c>
      <c r="F478" s="8">
        <v>22</v>
      </c>
      <c r="G478" s="28">
        <v>7.3190227272727296E-2</v>
      </c>
      <c r="H478" s="29">
        <v>0.13813198325271001</v>
      </c>
      <c r="I478" s="28">
        <v>0</v>
      </c>
      <c r="J478" s="28">
        <v>0.32203699999999996</v>
      </c>
    </row>
    <row r="479" spans="1:10">
      <c r="A479" t="s">
        <v>1278</v>
      </c>
      <c r="B479" t="s">
        <v>2020</v>
      </c>
      <c r="C479" t="s">
        <v>347</v>
      </c>
      <c r="D479" s="8">
        <v>2922</v>
      </c>
      <c r="E479" s="8">
        <v>6</v>
      </c>
      <c r="F479" s="8">
        <v>22</v>
      </c>
      <c r="G479" s="28">
        <v>7.1154731818181799E-2</v>
      </c>
      <c r="H479" s="29">
        <v>6.4218262596351305E-3</v>
      </c>
      <c r="I479" s="28">
        <v>5.9579399999999998E-2</v>
      </c>
      <c r="J479" s="28">
        <v>7.45585E-2</v>
      </c>
    </row>
    <row r="480" spans="1:10">
      <c r="A480" t="s">
        <v>1279</v>
      </c>
      <c r="B480" t="s">
        <v>1705</v>
      </c>
      <c r="C480" t="s">
        <v>492</v>
      </c>
      <c r="D480" s="8">
        <v>1620</v>
      </c>
      <c r="E480" s="8">
        <v>2</v>
      </c>
      <c r="F480" s="8">
        <v>22</v>
      </c>
      <c r="G480" s="28">
        <v>7.0249636363636403E-2</v>
      </c>
      <c r="H480" s="29">
        <v>0.13258227311965901</v>
      </c>
      <c r="I480" s="28">
        <v>0</v>
      </c>
      <c r="J480" s="28">
        <v>0.30965599999999999</v>
      </c>
    </row>
    <row r="481" spans="1:10">
      <c r="A481" t="s">
        <v>1280</v>
      </c>
      <c r="B481" t="s">
        <v>1538</v>
      </c>
      <c r="C481" t="s">
        <v>625</v>
      </c>
      <c r="D481" s="8">
        <v>1635</v>
      </c>
      <c r="E481" s="8">
        <v>5</v>
      </c>
      <c r="F481" s="8">
        <v>22</v>
      </c>
      <c r="G481" s="28">
        <v>6.9287763636363603E-2</v>
      </c>
      <c r="H481" s="29">
        <v>1.5477894426308399E-2</v>
      </c>
      <c r="I481" s="28">
        <v>0</v>
      </c>
      <c r="J481" s="28">
        <v>7.3484300000000002E-2</v>
      </c>
    </row>
    <row r="482" spans="1:10">
      <c r="A482" t="s">
        <v>1281</v>
      </c>
      <c r="B482" t="s">
        <v>2107</v>
      </c>
      <c r="C482" t="s">
        <v>669</v>
      </c>
      <c r="D482" s="8">
        <v>1857</v>
      </c>
      <c r="E482" s="8">
        <v>2</v>
      </c>
      <c r="F482" s="8">
        <v>22</v>
      </c>
      <c r="G482" s="28">
        <v>6.8033636363636393E-2</v>
      </c>
      <c r="H482" s="29">
        <v>0.128399944486913</v>
      </c>
      <c r="I482" s="28">
        <v>0</v>
      </c>
      <c r="J482" s="28">
        <v>0.299348</v>
      </c>
    </row>
    <row r="483" spans="1:10">
      <c r="A483" t="s">
        <v>1282</v>
      </c>
      <c r="B483" t="s">
        <v>2047</v>
      </c>
      <c r="C483" t="s">
        <v>255</v>
      </c>
      <c r="D483" s="8">
        <v>1341</v>
      </c>
      <c r="E483" s="8">
        <v>2</v>
      </c>
      <c r="F483" s="8">
        <v>22</v>
      </c>
      <c r="G483" s="28">
        <v>6.78663636363636E-2</v>
      </c>
      <c r="H483" s="29">
        <v>0.12808425051487302</v>
      </c>
      <c r="I483" s="28">
        <v>0</v>
      </c>
      <c r="J483" s="28">
        <v>0.29861199999999999</v>
      </c>
    </row>
    <row r="484" spans="1:10">
      <c r="A484" t="s">
        <v>1283</v>
      </c>
      <c r="B484" t="s">
        <v>3042</v>
      </c>
      <c r="C484" t="s">
        <v>559</v>
      </c>
      <c r="D484" s="8">
        <v>2040</v>
      </c>
      <c r="E484" s="8">
        <v>6</v>
      </c>
      <c r="F484" s="8">
        <v>22</v>
      </c>
      <c r="G484" s="28">
        <v>6.5315568181818204E-2</v>
      </c>
      <c r="H484" s="29">
        <v>4.8840192019616304E-3</v>
      </c>
      <c r="I484" s="28">
        <v>6.3806699999999994E-2</v>
      </c>
      <c r="J484" s="28">
        <v>8.0571900000000002E-2</v>
      </c>
    </row>
    <row r="485" spans="1:10">
      <c r="A485" t="s">
        <v>1284</v>
      </c>
      <c r="B485" t="s">
        <v>60</v>
      </c>
      <c r="C485" t="s">
        <v>503</v>
      </c>
      <c r="D485" s="8">
        <v>993</v>
      </c>
      <c r="E485" s="8">
        <v>3</v>
      </c>
      <c r="F485" s="8">
        <v>22</v>
      </c>
      <c r="G485" s="28">
        <v>6.4748227272727304E-2</v>
      </c>
      <c r="H485" s="29">
        <v>7.9649047437541892E-2</v>
      </c>
      <c r="I485" s="28">
        <v>0</v>
      </c>
      <c r="J485" s="28">
        <v>0.15868000000000002</v>
      </c>
    </row>
    <row r="486" spans="1:10">
      <c r="A486" t="s">
        <v>1285</v>
      </c>
      <c r="B486" t="s">
        <v>1743</v>
      </c>
      <c r="C486" t="s">
        <v>319</v>
      </c>
      <c r="D486" s="8">
        <v>924</v>
      </c>
      <c r="E486" s="8">
        <v>2</v>
      </c>
      <c r="F486" s="8">
        <v>5</v>
      </c>
      <c r="G486" s="28">
        <v>6.01504E-2</v>
      </c>
      <c r="H486" s="29">
        <v>0.13450038327380301</v>
      </c>
      <c r="I486" s="28">
        <v>0</v>
      </c>
      <c r="J486" s="28">
        <v>0.30075199999999996</v>
      </c>
    </row>
    <row r="487" spans="1:10">
      <c r="A487" t="s">
        <v>1286</v>
      </c>
      <c r="B487" t="s">
        <v>1811</v>
      </c>
      <c r="C487" t="s">
        <v>458</v>
      </c>
      <c r="D487" s="8">
        <v>525</v>
      </c>
      <c r="E487" s="8">
        <v>2</v>
      </c>
      <c r="F487" s="8">
        <v>22</v>
      </c>
      <c r="G487" s="28">
        <v>4.28943181818182E-2</v>
      </c>
      <c r="H487" s="29">
        <v>0.11048868819083701</v>
      </c>
      <c r="I487" s="28">
        <v>0</v>
      </c>
      <c r="J487" s="28">
        <v>0.31493699999999997</v>
      </c>
    </row>
    <row r="488" spans="1:10">
      <c r="A488" t="s">
        <v>1287</v>
      </c>
      <c r="B488" t="s">
        <v>1635</v>
      </c>
      <c r="C488" t="s">
        <v>479</v>
      </c>
      <c r="D488" s="8">
        <v>1182</v>
      </c>
      <c r="E488" s="8">
        <v>3</v>
      </c>
      <c r="F488" s="8">
        <v>21</v>
      </c>
      <c r="G488" s="28">
        <v>4.1730714285714302E-2</v>
      </c>
      <c r="H488" s="29">
        <v>0.139676412569604</v>
      </c>
      <c r="I488" s="28">
        <v>0</v>
      </c>
      <c r="J488" s="28">
        <v>0.58440899999999996</v>
      </c>
    </row>
    <row r="489" spans="1:10">
      <c r="A489" t="s">
        <v>1288</v>
      </c>
      <c r="B489" t="s">
        <v>1991</v>
      </c>
      <c r="C489" t="s">
        <v>511</v>
      </c>
      <c r="D489" s="8">
        <v>1578</v>
      </c>
      <c r="E489" s="8">
        <v>3</v>
      </c>
      <c r="F489" s="8">
        <v>22</v>
      </c>
      <c r="G489" s="28">
        <v>3.74315909090909E-2</v>
      </c>
      <c r="H489" s="29">
        <v>7.0644675952570693E-2</v>
      </c>
      <c r="I489" s="28">
        <v>0</v>
      </c>
      <c r="J489" s="28">
        <v>0.16469899999999998</v>
      </c>
    </row>
    <row r="490" spans="1:10">
      <c r="A490" t="s">
        <v>1289</v>
      </c>
      <c r="B490" t="s">
        <v>2068</v>
      </c>
      <c r="C490" t="s">
        <v>420</v>
      </c>
      <c r="D490" s="8">
        <v>1791</v>
      </c>
      <c r="E490" s="8">
        <v>9</v>
      </c>
      <c r="F490" s="8">
        <v>22</v>
      </c>
      <c r="G490" s="28">
        <v>3.7249031818181802E-2</v>
      </c>
      <c r="H490" s="29">
        <v>3.2469050686969401E-3</v>
      </c>
      <c r="I490" s="28">
        <v>3.51934E-2</v>
      </c>
      <c r="J490" s="28">
        <v>4.74539E-2</v>
      </c>
    </row>
    <row r="491" spans="1:10">
      <c r="A491" t="s">
        <v>1290</v>
      </c>
      <c r="B491" t="s">
        <v>1754</v>
      </c>
      <c r="C491" t="s">
        <v>245</v>
      </c>
      <c r="D491" s="8">
        <v>2703</v>
      </c>
      <c r="E491" s="8">
        <v>3</v>
      </c>
      <c r="F491" s="8">
        <v>22</v>
      </c>
      <c r="G491" s="28">
        <v>3.5225681818181802E-2</v>
      </c>
      <c r="H491" s="29">
        <v>6.6481461696287103E-2</v>
      </c>
      <c r="I491" s="28">
        <v>0</v>
      </c>
      <c r="J491" s="28">
        <v>0.15499299999999999</v>
      </c>
    </row>
    <row r="492" spans="1:10">
      <c r="A492" t="s">
        <v>1291</v>
      </c>
      <c r="B492" t="s">
        <v>1930</v>
      </c>
      <c r="C492" t="s">
        <v>233</v>
      </c>
      <c r="D492" s="8">
        <v>375</v>
      </c>
      <c r="E492" s="8">
        <v>164</v>
      </c>
      <c r="F492" s="8">
        <v>22</v>
      </c>
      <c r="G492" s="28">
        <v>3.4206590909090902E-2</v>
      </c>
      <c r="H492" s="29">
        <v>0.11269116448682301</v>
      </c>
      <c r="I492" s="28">
        <v>0</v>
      </c>
      <c r="J492" s="28">
        <v>0.44433599999999995</v>
      </c>
    </row>
    <row r="493" spans="1:10">
      <c r="A493" t="s">
        <v>1292</v>
      </c>
      <c r="B493" t="s">
        <v>1927</v>
      </c>
      <c r="C493" t="s">
        <v>681</v>
      </c>
      <c r="D493" s="8">
        <v>1173</v>
      </c>
      <c r="E493" s="8">
        <v>3</v>
      </c>
      <c r="F493" s="8">
        <v>22</v>
      </c>
      <c r="G493" s="28">
        <v>3.3467727272727302E-2</v>
      </c>
      <c r="H493" s="29">
        <v>6.3163673377889792E-2</v>
      </c>
      <c r="I493" s="28">
        <v>0</v>
      </c>
      <c r="J493" s="28">
        <v>0.14730199999999999</v>
      </c>
    </row>
    <row r="494" spans="1:10">
      <c r="A494" t="s">
        <v>1293</v>
      </c>
      <c r="B494" t="s">
        <v>1628</v>
      </c>
      <c r="C494" t="s">
        <v>348</v>
      </c>
      <c r="D494" s="8">
        <v>2196</v>
      </c>
      <c r="E494" s="8">
        <v>3</v>
      </c>
      <c r="F494" s="8">
        <v>20</v>
      </c>
      <c r="G494" s="28">
        <v>2.949775E-2</v>
      </c>
      <c r="H494" s="29">
        <v>0.13191794836658902</v>
      </c>
      <c r="I494" s="28">
        <v>0</v>
      </c>
      <c r="J494" s="28">
        <v>0.58995500000000001</v>
      </c>
    </row>
    <row r="495" spans="1:10">
      <c r="A495" t="s">
        <v>1294</v>
      </c>
      <c r="B495" t="s">
        <v>1719</v>
      </c>
      <c r="C495" t="s">
        <v>601</v>
      </c>
      <c r="D495" s="8">
        <v>837</v>
      </c>
      <c r="E495" s="8">
        <v>2</v>
      </c>
      <c r="F495" s="8">
        <v>22</v>
      </c>
      <c r="G495" s="28">
        <v>2.7947818181818199E-2</v>
      </c>
      <c r="H495" s="29">
        <v>9.0458545898442391E-2</v>
      </c>
      <c r="I495" s="28">
        <v>0</v>
      </c>
      <c r="J495" s="28">
        <v>0.30742599999999998</v>
      </c>
    </row>
    <row r="496" spans="1:10">
      <c r="A496" t="s">
        <v>1295</v>
      </c>
      <c r="B496" t="s">
        <v>1532</v>
      </c>
      <c r="C496" t="s">
        <v>218</v>
      </c>
      <c r="D496" s="8">
        <v>1464</v>
      </c>
      <c r="E496" s="8">
        <v>4</v>
      </c>
      <c r="F496" s="8">
        <v>22</v>
      </c>
      <c r="G496" s="28">
        <v>2.5174136363636399E-2</v>
      </c>
      <c r="H496" s="29">
        <v>0.11807716593994401</v>
      </c>
      <c r="I496" s="28">
        <v>0</v>
      </c>
      <c r="J496" s="28">
        <v>0.55383099999999996</v>
      </c>
    </row>
    <row r="497" spans="1:10">
      <c r="A497" t="s">
        <v>1296</v>
      </c>
      <c r="B497" t="s">
        <v>1796</v>
      </c>
      <c r="C497" t="s">
        <v>646</v>
      </c>
      <c r="D497" s="8">
        <v>750</v>
      </c>
      <c r="E497" s="8">
        <v>3</v>
      </c>
      <c r="F497" s="8">
        <v>22</v>
      </c>
      <c r="G497" s="28">
        <v>1.4965181818181799E-2</v>
      </c>
      <c r="H497" s="29">
        <v>4.8437719809527796E-2</v>
      </c>
      <c r="I497" s="28">
        <v>0</v>
      </c>
      <c r="J497" s="28">
        <v>0.16461699999999999</v>
      </c>
    </row>
    <row r="498" spans="1:10">
      <c r="A498" t="s">
        <v>1297</v>
      </c>
      <c r="B498" t="s">
        <v>2008</v>
      </c>
      <c r="C498" t="s">
        <v>236</v>
      </c>
      <c r="D498" s="8">
        <v>915</v>
      </c>
      <c r="E498" s="8">
        <v>3</v>
      </c>
      <c r="F498" s="8">
        <v>22</v>
      </c>
      <c r="G498" s="28">
        <v>1.48509090909091E-2</v>
      </c>
      <c r="H498" s="29">
        <v>4.8067853915965297E-2</v>
      </c>
      <c r="I498" s="28">
        <v>0</v>
      </c>
      <c r="J498" s="28">
        <v>0.16336000000000001</v>
      </c>
    </row>
    <row r="499" spans="1:10">
      <c r="A499" t="s">
        <v>1298</v>
      </c>
      <c r="B499" t="s">
        <v>1908</v>
      </c>
      <c r="C499" t="s">
        <v>531</v>
      </c>
      <c r="D499" s="8">
        <v>1140</v>
      </c>
      <c r="E499" s="8">
        <v>2</v>
      </c>
      <c r="F499" s="8">
        <v>22</v>
      </c>
      <c r="G499" s="28">
        <v>1.4524818181818199E-2</v>
      </c>
      <c r="H499" s="29">
        <v>6.8127436108569903E-2</v>
      </c>
      <c r="I499" s="28">
        <v>0</v>
      </c>
      <c r="J499" s="28">
        <v>0.319546</v>
      </c>
    </row>
    <row r="500" spans="1:10">
      <c r="A500" t="s">
        <v>1299</v>
      </c>
      <c r="B500" t="s">
        <v>1677</v>
      </c>
      <c r="C500" t="s">
        <v>649</v>
      </c>
      <c r="D500" s="8">
        <v>1584</v>
      </c>
      <c r="E500" s="8">
        <v>3</v>
      </c>
      <c r="F500" s="8">
        <v>22</v>
      </c>
      <c r="G500" s="28">
        <v>1.38930454545455E-2</v>
      </c>
      <c r="H500" s="29">
        <v>4.49733178890575E-2</v>
      </c>
      <c r="I500" s="28">
        <v>0</v>
      </c>
      <c r="J500" s="28">
        <v>0.15515899999999999</v>
      </c>
    </row>
    <row r="501" spans="1:10">
      <c r="A501" t="s">
        <v>1300</v>
      </c>
      <c r="B501" t="s">
        <v>1470</v>
      </c>
      <c r="C501" t="s">
        <v>614</v>
      </c>
      <c r="D501" s="8">
        <v>261</v>
      </c>
      <c r="E501" s="8">
        <v>2</v>
      </c>
      <c r="F501" s="8">
        <v>21</v>
      </c>
      <c r="G501" s="28">
        <v>1.36707142857143E-2</v>
      </c>
      <c r="H501" s="29">
        <v>6.2647083018399802E-2</v>
      </c>
      <c r="I501" s="28">
        <v>0</v>
      </c>
      <c r="J501" s="28">
        <v>0.28708499999999998</v>
      </c>
    </row>
    <row r="502" spans="1:10">
      <c r="A502" t="s">
        <v>1301</v>
      </c>
      <c r="B502" t="s">
        <v>1712</v>
      </c>
      <c r="C502" t="s">
        <v>416</v>
      </c>
      <c r="D502" s="8">
        <v>858</v>
      </c>
      <c r="E502" s="8">
        <v>3</v>
      </c>
      <c r="F502" s="8">
        <v>22</v>
      </c>
      <c r="G502" s="28">
        <v>1.3300454545454499E-2</v>
      </c>
      <c r="H502" s="29">
        <v>4.3049506410230802E-2</v>
      </c>
      <c r="I502" s="28">
        <v>0</v>
      </c>
      <c r="J502" s="28">
        <v>0.14630499999999999</v>
      </c>
    </row>
    <row r="503" spans="1:10">
      <c r="A503" t="s">
        <v>1302</v>
      </c>
      <c r="B503" t="s">
        <v>2052</v>
      </c>
      <c r="C503" t="s">
        <v>465</v>
      </c>
      <c r="D503" s="8">
        <v>375</v>
      </c>
      <c r="E503" s="8">
        <v>2</v>
      </c>
      <c r="F503" s="8">
        <v>22</v>
      </c>
      <c r="G503" s="28">
        <v>1.3152681818181799E-2</v>
      </c>
      <c r="H503" s="29">
        <v>6.1691546083943095E-2</v>
      </c>
      <c r="I503" s="28">
        <v>0</v>
      </c>
      <c r="J503" s="28">
        <v>0.28935899999999998</v>
      </c>
    </row>
    <row r="504" spans="1:10">
      <c r="A504" t="s">
        <v>1303</v>
      </c>
      <c r="B504" t="s">
        <v>1992</v>
      </c>
      <c r="C504" t="s">
        <v>218</v>
      </c>
      <c r="D504" s="8">
        <v>396</v>
      </c>
      <c r="E504" s="8">
        <v>2</v>
      </c>
      <c r="F504" s="8">
        <v>22</v>
      </c>
      <c r="G504" s="28">
        <v>1.2403590909090901E-2</v>
      </c>
      <c r="H504" s="29">
        <v>5.8177998278402601E-2</v>
      </c>
      <c r="I504" s="28">
        <v>0</v>
      </c>
      <c r="J504" s="28">
        <v>0.27287899999999998</v>
      </c>
    </row>
    <row r="505" spans="1:10">
      <c r="A505" t="s">
        <v>1304</v>
      </c>
      <c r="B505" t="s">
        <v>1888</v>
      </c>
      <c r="C505" t="s">
        <v>720</v>
      </c>
      <c r="D505" s="8">
        <v>936</v>
      </c>
      <c r="E505" s="8">
        <v>4</v>
      </c>
      <c r="F505" s="8">
        <v>22</v>
      </c>
      <c r="G505" s="28">
        <v>9.0591818181818204E-3</v>
      </c>
      <c r="H505" s="29">
        <v>2.9321802831659298E-2</v>
      </c>
      <c r="I505" s="28">
        <v>0</v>
      </c>
      <c r="J505" s="28">
        <v>9.965099999999999E-2</v>
      </c>
    </row>
    <row r="506" spans="1:10">
      <c r="A506" t="s">
        <v>1305</v>
      </c>
      <c r="B506" t="s">
        <v>1758</v>
      </c>
      <c r="C506" t="s">
        <v>584</v>
      </c>
      <c r="D506" s="8">
        <v>1197</v>
      </c>
      <c r="E506" s="8">
        <v>3</v>
      </c>
      <c r="F506" s="8">
        <v>22</v>
      </c>
      <c r="G506" s="28">
        <v>7.1881818181818201E-3</v>
      </c>
      <c r="H506" s="29">
        <v>3.3715561284476198E-2</v>
      </c>
      <c r="I506" s="28">
        <v>0</v>
      </c>
      <c r="J506" s="28">
        <v>0.15814</v>
      </c>
    </row>
    <row r="507" spans="1:10">
      <c r="A507" t="s">
        <v>1306</v>
      </c>
      <c r="B507" t="s">
        <v>1921</v>
      </c>
      <c r="C507" t="s">
        <v>485</v>
      </c>
      <c r="D507" s="8">
        <v>507</v>
      </c>
      <c r="E507" s="8">
        <v>3</v>
      </c>
      <c r="F507" s="8">
        <v>22</v>
      </c>
      <c r="G507" s="28">
        <v>7.1763181818181804E-3</v>
      </c>
      <c r="H507" s="29">
        <v>3.36599158975074E-2</v>
      </c>
      <c r="I507" s="28">
        <v>0</v>
      </c>
      <c r="J507" s="28">
        <v>0.15787899999999999</v>
      </c>
    </row>
    <row r="508" spans="1:10">
      <c r="A508" t="s">
        <v>1307</v>
      </c>
      <c r="B508" t="s">
        <v>1865</v>
      </c>
      <c r="C508" t="s">
        <v>496</v>
      </c>
      <c r="D508" s="8">
        <v>1233</v>
      </c>
      <c r="E508" s="8">
        <v>3</v>
      </c>
      <c r="F508" s="8">
        <v>22</v>
      </c>
      <c r="G508" s="28">
        <v>6.7174999999999995E-3</v>
      </c>
      <c r="H508" s="29">
        <v>3.1507867866613901E-2</v>
      </c>
      <c r="I508" s="28">
        <v>0</v>
      </c>
      <c r="J508" s="28">
        <v>0.147785</v>
      </c>
    </row>
    <row r="509" spans="1:10">
      <c r="A509" t="s">
        <v>1308</v>
      </c>
      <c r="B509" t="s">
        <v>1984</v>
      </c>
      <c r="C509" t="s">
        <v>647</v>
      </c>
      <c r="D509" s="8">
        <v>1092</v>
      </c>
      <c r="E509" s="8">
        <v>6</v>
      </c>
      <c r="F509" s="8">
        <v>22</v>
      </c>
      <c r="G509" s="28">
        <v>5.6479181818181803E-3</v>
      </c>
      <c r="H509" s="29">
        <v>1.8280585008708199E-2</v>
      </c>
      <c r="I509" s="28">
        <v>0</v>
      </c>
      <c r="J509" s="28">
        <v>6.2127099999999998E-2</v>
      </c>
    </row>
    <row r="510" spans="1:10">
      <c r="A510" t="s">
        <v>1309</v>
      </c>
      <c r="B510" t="s">
        <v>1958</v>
      </c>
      <c r="C510" t="s">
        <v>281</v>
      </c>
      <c r="D510" s="8">
        <v>846</v>
      </c>
      <c r="E510" s="8">
        <v>5</v>
      </c>
      <c r="F510" s="8">
        <v>22</v>
      </c>
      <c r="G510" s="28">
        <v>3.4251727272727301E-3</v>
      </c>
      <c r="H510" s="29">
        <v>1.6065484140117398E-2</v>
      </c>
      <c r="I510" s="28">
        <v>0</v>
      </c>
      <c r="J510" s="28">
        <v>7.5353799999999999E-2</v>
      </c>
    </row>
    <row r="511" spans="1:10">
      <c r="A511" t="s">
        <v>1310</v>
      </c>
      <c r="B511" t="s">
        <v>3043</v>
      </c>
      <c r="C511" t="s">
        <v>622</v>
      </c>
      <c r="D511" s="8">
        <v>504</v>
      </c>
      <c r="E511" s="8">
        <v>2</v>
      </c>
      <c r="F511" s="8">
        <v>22</v>
      </c>
      <c r="G511" s="28">
        <v>0</v>
      </c>
      <c r="H511" s="29">
        <v>0</v>
      </c>
      <c r="I511" s="28">
        <v>0</v>
      </c>
      <c r="J511" s="28">
        <v>0</v>
      </c>
    </row>
    <row r="512" spans="1:10">
      <c r="A512" t="s">
        <v>1311</v>
      </c>
      <c r="B512" t="s">
        <v>1731</v>
      </c>
      <c r="C512" t="s">
        <v>434</v>
      </c>
      <c r="D512" s="8">
        <v>1071</v>
      </c>
      <c r="E512" s="8">
        <v>1</v>
      </c>
      <c r="F512" s="8">
        <v>15</v>
      </c>
      <c r="G512" s="28">
        <v>0</v>
      </c>
      <c r="H512" s="29">
        <v>0</v>
      </c>
      <c r="I512" s="28">
        <v>0</v>
      </c>
      <c r="J512" s="28">
        <v>0</v>
      </c>
    </row>
    <row r="513" spans="1:10">
      <c r="A513" t="s">
        <v>1312</v>
      </c>
      <c r="B513" t="s">
        <v>1863</v>
      </c>
      <c r="C513" t="s">
        <v>243</v>
      </c>
      <c r="D513" s="8">
        <v>1161</v>
      </c>
      <c r="E513" s="8">
        <v>1</v>
      </c>
      <c r="F513" s="8">
        <v>2</v>
      </c>
      <c r="G513" s="28">
        <v>0</v>
      </c>
      <c r="H513" s="29">
        <v>0</v>
      </c>
      <c r="I513" s="28">
        <v>0</v>
      </c>
      <c r="J513" s="28">
        <v>0</v>
      </c>
    </row>
    <row r="514" spans="1:10">
      <c r="A514" t="s">
        <v>1313</v>
      </c>
      <c r="B514" t="s">
        <v>3044</v>
      </c>
      <c r="C514" t="s">
        <v>730</v>
      </c>
      <c r="D514" s="8">
        <v>1044</v>
      </c>
      <c r="E514" s="8">
        <v>1</v>
      </c>
      <c r="F514" s="8">
        <v>22</v>
      </c>
      <c r="G514" s="28">
        <v>0</v>
      </c>
      <c r="H514" s="29">
        <v>0</v>
      </c>
      <c r="I514" s="28">
        <v>0</v>
      </c>
      <c r="J514" s="28">
        <v>0</v>
      </c>
    </row>
    <row r="515" spans="1:10">
      <c r="A515" t="s">
        <v>1314</v>
      </c>
      <c r="B515" t="s">
        <v>3045</v>
      </c>
      <c r="C515" t="s">
        <v>490</v>
      </c>
      <c r="D515" s="8">
        <v>1191</v>
      </c>
      <c r="E515" s="8">
        <v>2</v>
      </c>
      <c r="F515" s="8">
        <v>22</v>
      </c>
      <c r="G515" s="28">
        <v>0</v>
      </c>
      <c r="H515" s="29">
        <v>0</v>
      </c>
      <c r="I515" s="28">
        <v>0</v>
      </c>
      <c r="J515" s="28">
        <v>0</v>
      </c>
    </row>
    <row r="516" spans="1:10">
      <c r="A516" t="s">
        <v>1315</v>
      </c>
      <c r="B516" t="s">
        <v>2097</v>
      </c>
      <c r="C516" t="s">
        <v>410</v>
      </c>
      <c r="D516" s="8">
        <v>2754</v>
      </c>
      <c r="E516" s="8">
        <v>3</v>
      </c>
      <c r="F516" s="8">
        <v>22</v>
      </c>
      <c r="G516" s="28">
        <v>0</v>
      </c>
      <c r="H516" s="29">
        <v>0</v>
      </c>
      <c r="I516" s="28">
        <v>0</v>
      </c>
      <c r="J516" s="28">
        <v>0</v>
      </c>
    </row>
    <row r="517" spans="1:10">
      <c r="A517" t="s">
        <v>1316</v>
      </c>
      <c r="B517" t="s">
        <v>3046</v>
      </c>
      <c r="C517" t="s">
        <v>561</v>
      </c>
      <c r="D517" s="8">
        <v>1521</v>
      </c>
      <c r="E517" s="8">
        <v>3</v>
      </c>
      <c r="F517" s="8">
        <v>22</v>
      </c>
      <c r="G517" s="28">
        <v>0</v>
      </c>
      <c r="H517" s="29">
        <v>0</v>
      </c>
      <c r="I517" s="28">
        <v>0</v>
      </c>
      <c r="J517" s="28">
        <v>0</v>
      </c>
    </row>
    <row r="518" spans="1:10">
      <c r="A518" t="s">
        <v>1317</v>
      </c>
      <c r="B518" t="s">
        <v>2077</v>
      </c>
      <c r="C518" t="s">
        <v>395</v>
      </c>
      <c r="D518" s="8">
        <v>507</v>
      </c>
      <c r="E518" s="8">
        <v>1</v>
      </c>
      <c r="F518" s="8">
        <v>5</v>
      </c>
      <c r="G518" s="28">
        <v>0</v>
      </c>
      <c r="H518" s="29">
        <v>0</v>
      </c>
      <c r="I518" s="28">
        <v>0</v>
      </c>
      <c r="J518" s="28">
        <v>0</v>
      </c>
    </row>
    <row r="519" spans="1:10">
      <c r="A519" t="s">
        <v>1318</v>
      </c>
      <c r="B519" t="s">
        <v>3047</v>
      </c>
      <c r="C519" t="s">
        <v>600</v>
      </c>
      <c r="D519" s="8">
        <v>585</v>
      </c>
      <c r="E519" s="8">
        <v>1</v>
      </c>
      <c r="F519" s="8">
        <v>22</v>
      </c>
      <c r="G519" s="28">
        <v>0</v>
      </c>
      <c r="H519" s="29">
        <v>0</v>
      </c>
      <c r="I519" s="28">
        <v>0</v>
      </c>
      <c r="J519" s="28">
        <v>0</v>
      </c>
    </row>
    <row r="520" spans="1:10">
      <c r="A520" t="s">
        <v>1319</v>
      </c>
      <c r="B520" t="s">
        <v>1763</v>
      </c>
      <c r="C520" t="s">
        <v>425</v>
      </c>
      <c r="D520" s="8">
        <v>564</v>
      </c>
      <c r="E520" s="8">
        <v>1</v>
      </c>
      <c r="F520" s="8">
        <v>1</v>
      </c>
      <c r="G520" s="28">
        <v>0</v>
      </c>
      <c r="H520" s="29">
        <v>0</v>
      </c>
      <c r="I520" s="28">
        <v>0</v>
      </c>
      <c r="J520" s="28">
        <v>0</v>
      </c>
    </row>
    <row r="521" spans="1:10">
      <c r="A521" t="s">
        <v>1320</v>
      </c>
      <c r="B521" t="s">
        <v>3048</v>
      </c>
      <c r="C521" t="s">
        <v>547</v>
      </c>
      <c r="D521" s="8">
        <v>1002</v>
      </c>
      <c r="E521" s="8">
        <v>1</v>
      </c>
      <c r="F521" s="8">
        <v>22</v>
      </c>
      <c r="G521" s="28">
        <v>0</v>
      </c>
      <c r="H521" s="29">
        <v>0</v>
      </c>
      <c r="I521" s="28">
        <v>0</v>
      </c>
      <c r="J521" s="28">
        <v>0</v>
      </c>
    </row>
    <row r="522" spans="1:10">
      <c r="A522" t="s">
        <v>1321</v>
      </c>
      <c r="B522" t="s">
        <v>3049</v>
      </c>
      <c r="C522" t="s">
        <v>659</v>
      </c>
      <c r="D522" s="8">
        <v>597</v>
      </c>
      <c r="E522" s="8">
        <v>1</v>
      </c>
      <c r="F522" s="8">
        <v>22</v>
      </c>
      <c r="G522" s="28">
        <v>0</v>
      </c>
      <c r="H522" s="29">
        <v>0</v>
      </c>
      <c r="I522" s="28">
        <v>0</v>
      </c>
      <c r="J522" s="28">
        <v>0</v>
      </c>
    </row>
    <row r="523" spans="1:10">
      <c r="A523" t="s">
        <v>1322</v>
      </c>
      <c r="B523" t="s">
        <v>1736</v>
      </c>
      <c r="C523" t="s">
        <v>310</v>
      </c>
      <c r="D523" s="8">
        <v>1473</v>
      </c>
      <c r="E523" s="8">
        <v>3</v>
      </c>
      <c r="F523" s="8">
        <v>22</v>
      </c>
      <c r="G523" s="28">
        <v>0</v>
      </c>
      <c r="H523" s="29">
        <v>0</v>
      </c>
      <c r="I523" s="28">
        <v>0</v>
      </c>
      <c r="J523" s="28">
        <v>0</v>
      </c>
    </row>
    <row r="524" spans="1:10">
      <c r="A524" t="s">
        <v>1323</v>
      </c>
      <c r="B524" t="s">
        <v>3050</v>
      </c>
      <c r="C524" t="s">
        <v>518</v>
      </c>
      <c r="D524" s="8">
        <v>672</v>
      </c>
      <c r="E524" s="8">
        <v>1</v>
      </c>
      <c r="F524" s="8">
        <v>22</v>
      </c>
      <c r="G524" s="28">
        <v>0</v>
      </c>
      <c r="H524" s="29">
        <v>0</v>
      </c>
      <c r="I524" s="28">
        <v>0</v>
      </c>
      <c r="J524" s="28">
        <v>0</v>
      </c>
    </row>
    <row r="525" spans="1:10">
      <c r="A525" t="s">
        <v>1324</v>
      </c>
      <c r="B525" t="s">
        <v>3051</v>
      </c>
      <c r="C525" t="s">
        <v>672</v>
      </c>
      <c r="D525" s="8">
        <v>843</v>
      </c>
      <c r="E525" s="8">
        <v>1</v>
      </c>
      <c r="F525" s="8">
        <v>22</v>
      </c>
      <c r="G525" s="28">
        <v>0</v>
      </c>
      <c r="H525" s="29">
        <v>0</v>
      </c>
      <c r="I525" s="28">
        <v>0</v>
      </c>
      <c r="J525" s="28">
        <v>0</v>
      </c>
    </row>
    <row r="526" spans="1:10">
      <c r="A526" t="s">
        <v>1325</v>
      </c>
      <c r="B526" t="s">
        <v>3052</v>
      </c>
      <c r="C526" t="s">
        <v>457</v>
      </c>
      <c r="D526" s="8">
        <v>612</v>
      </c>
      <c r="E526" s="8">
        <v>1</v>
      </c>
      <c r="F526" s="8">
        <v>22</v>
      </c>
      <c r="G526" s="28">
        <v>0</v>
      </c>
      <c r="H526" s="29">
        <v>0</v>
      </c>
      <c r="I526" s="28">
        <v>0</v>
      </c>
      <c r="J526" s="28">
        <v>0</v>
      </c>
    </row>
    <row r="527" spans="1:10">
      <c r="A527" t="s">
        <v>1326</v>
      </c>
      <c r="B527" t="s">
        <v>1601</v>
      </c>
      <c r="C527" t="s">
        <v>419</v>
      </c>
      <c r="D527" s="8">
        <v>1182</v>
      </c>
      <c r="E527" s="8">
        <v>4</v>
      </c>
      <c r="F527" s="8">
        <v>22</v>
      </c>
      <c r="G527" s="28">
        <v>0</v>
      </c>
      <c r="H527" s="29">
        <v>0</v>
      </c>
      <c r="I527" s="28">
        <v>0</v>
      </c>
      <c r="J527" s="28">
        <v>0</v>
      </c>
    </row>
    <row r="528" spans="1:10">
      <c r="A528" t="s">
        <v>1327</v>
      </c>
      <c r="B528" t="s">
        <v>3053</v>
      </c>
      <c r="C528" t="s">
        <v>489</v>
      </c>
      <c r="D528" s="8">
        <v>177</v>
      </c>
      <c r="E528" s="8">
        <v>1</v>
      </c>
      <c r="F528" s="8">
        <v>22</v>
      </c>
      <c r="G528" s="28">
        <v>0</v>
      </c>
      <c r="H528" s="29">
        <v>0</v>
      </c>
      <c r="I528" s="28">
        <v>0</v>
      </c>
      <c r="J528" s="28">
        <v>0</v>
      </c>
    </row>
    <row r="529" spans="1:10">
      <c r="A529" t="s">
        <v>1328</v>
      </c>
      <c r="B529" t="s">
        <v>3054</v>
      </c>
      <c r="C529" t="s">
        <v>593</v>
      </c>
      <c r="D529" s="8">
        <v>768</v>
      </c>
      <c r="E529" s="8">
        <v>2</v>
      </c>
      <c r="F529" s="8">
        <v>22</v>
      </c>
      <c r="G529" s="28">
        <v>0</v>
      </c>
      <c r="H529" s="29">
        <v>0</v>
      </c>
      <c r="I529" s="28">
        <v>0</v>
      </c>
      <c r="J529" s="28">
        <v>0</v>
      </c>
    </row>
    <row r="530" spans="1:10">
      <c r="A530" t="s">
        <v>1329</v>
      </c>
      <c r="B530" t="s">
        <v>3055</v>
      </c>
      <c r="C530" t="s">
        <v>626</v>
      </c>
      <c r="D530" s="8">
        <v>1011</v>
      </c>
      <c r="E530" s="8">
        <v>1</v>
      </c>
      <c r="F530" s="8">
        <v>22</v>
      </c>
      <c r="G530" s="28">
        <v>0</v>
      </c>
      <c r="H530" s="29">
        <v>0</v>
      </c>
      <c r="I530" s="28">
        <v>0</v>
      </c>
      <c r="J530" s="28">
        <v>0</v>
      </c>
    </row>
    <row r="531" spans="1:10">
      <c r="A531" t="s">
        <v>1330</v>
      </c>
      <c r="B531" t="s">
        <v>3056</v>
      </c>
      <c r="C531" t="s">
        <v>696</v>
      </c>
      <c r="D531" s="8">
        <v>357</v>
      </c>
      <c r="E531" s="8">
        <v>2</v>
      </c>
      <c r="F531" s="8">
        <v>22</v>
      </c>
      <c r="G531" s="28">
        <v>0</v>
      </c>
      <c r="H531" s="29">
        <v>0</v>
      </c>
      <c r="I531" s="28">
        <v>0</v>
      </c>
      <c r="J531" s="28">
        <v>0</v>
      </c>
    </row>
    <row r="532" spans="1:10">
      <c r="A532" t="s">
        <v>1331</v>
      </c>
      <c r="B532" t="s">
        <v>3057</v>
      </c>
      <c r="C532" t="s">
        <v>535</v>
      </c>
      <c r="D532" s="8">
        <v>627</v>
      </c>
      <c r="E532" s="8">
        <v>1</v>
      </c>
      <c r="F532" s="8">
        <v>22</v>
      </c>
      <c r="G532" s="28">
        <v>0</v>
      </c>
      <c r="H532" s="29">
        <v>0</v>
      </c>
      <c r="I532" s="28">
        <v>0</v>
      </c>
      <c r="J532" s="28">
        <v>0</v>
      </c>
    </row>
    <row r="533" spans="1:10">
      <c r="A533" t="s">
        <v>1332</v>
      </c>
      <c r="B533" t="s">
        <v>3058</v>
      </c>
      <c r="C533" t="s">
        <v>218</v>
      </c>
      <c r="D533" s="8">
        <v>1002</v>
      </c>
      <c r="E533" s="8">
        <v>2</v>
      </c>
      <c r="F533" s="8">
        <v>22</v>
      </c>
      <c r="G533" s="28">
        <v>0</v>
      </c>
      <c r="H533" s="29">
        <v>0</v>
      </c>
      <c r="I533" s="28">
        <v>0</v>
      </c>
      <c r="J533" s="28">
        <v>0</v>
      </c>
    </row>
    <row r="534" spans="1:10">
      <c r="A534" t="s">
        <v>1333</v>
      </c>
      <c r="B534" t="s">
        <v>3059</v>
      </c>
      <c r="C534" t="s">
        <v>570</v>
      </c>
      <c r="D534" s="8">
        <v>756</v>
      </c>
      <c r="E534" s="8">
        <v>2</v>
      </c>
      <c r="F534" s="8">
        <v>22</v>
      </c>
      <c r="G534" s="28">
        <v>0</v>
      </c>
      <c r="H534" s="29">
        <v>0</v>
      </c>
      <c r="I534" s="28">
        <v>0</v>
      </c>
      <c r="J534" s="28">
        <v>0</v>
      </c>
    </row>
    <row r="535" spans="1:10">
      <c r="A535" t="s">
        <v>1334</v>
      </c>
      <c r="B535" t="s">
        <v>3060</v>
      </c>
      <c r="C535" t="s">
        <v>512</v>
      </c>
      <c r="D535" s="8">
        <v>879</v>
      </c>
      <c r="E535" s="8">
        <v>2</v>
      </c>
      <c r="F535" s="8">
        <v>22</v>
      </c>
      <c r="G535" s="28">
        <v>0</v>
      </c>
      <c r="H535" s="29">
        <v>0</v>
      </c>
      <c r="I535" s="28">
        <v>0</v>
      </c>
      <c r="J535" s="28">
        <v>0</v>
      </c>
    </row>
    <row r="536" spans="1:10">
      <c r="A536" t="s">
        <v>1335</v>
      </c>
      <c r="B536" t="s">
        <v>3061</v>
      </c>
      <c r="C536" t="s">
        <v>494</v>
      </c>
      <c r="D536" s="8">
        <v>2616</v>
      </c>
      <c r="E536" s="8">
        <v>1</v>
      </c>
      <c r="F536" s="8">
        <v>22</v>
      </c>
      <c r="G536" s="28">
        <v>0</v>
      </c>
      <c r="H536" s="29">
        <v>0</v>
      </c>
      <c r="I536" s="28">
        <v>0</v>
      </c>
      <c r="J536" s="28">
        <v>0</v>
      </c>
    </row>
    <row r="537" spans="1:10">
      <c r="A537" t="s">
        <v>1336</v>
      </c>
      <c r="B537" t="s">
        <v>3062</v>
      </c>
      <c r="C537" t="s">
        <v>617</v>
      </c>
      <c r="D537" s="8">
        <v>543</v>
      </c>
      <c r="E537" s="8">
        <v>1</v>
      </c>
      <c r="F537" s="8">
        <v>22</v>
      </c>
      <c r="G537" s="28">
        <v>0</v>
      </c>
      <c r="H537" s="29">
        <v>0</v>
      </c>
      <c r="I537" s="28">
        <v>0</v>
      </c>
      <c r="J537" s="28">
        <v>0</v>
      </c>
    </row>
    <row r="538" spans="1:10">
      <c r="A538" t="s">
        <v>1337</v>
      </c>
      <c r="B538" t="s">
        <v>3063</v>
      </c>
      <c r="C538" t="s">
        <v>464</v>
      </c>
      <c r="D538" s="8">
        <v>2616</v>
      </c>
      <c r="E538" s="8">
        <v>3</v>
      </c>
      <c r="F538" s="8">
        <v>20</v>
      </c>
      <c r="G538" s="28">
        <v>0</v>
      </c>
      <c r="H538" s="29">
        <v>0</v>
      </c>
      <c r="I538" s="28">
        <v>0</v>
      </c>
      <c r="J538" s="28">
        <v>0</v>
      </c>
    </row>
    <row r="539" spans="1:10">
      <c r="A539" t="s">
        <v>1338</v>
      </c>
      <c r="B539" t="s">
        <v>3064</v>
      </c>
      <c r="C539" t="s">
        <v>452</v>
      </c>
      <c r="D539" s="8">
        <v>711</v>
      </c>
      <c r="E539" s="8">
        <v>1</v>
      </c>
      <c r="F539" s="8">
        <v>22</v>
      </c>
      <c r="G539" s="28">
        <v>0</v>
      </c>
      <c r="H539" s="29">
        <v>0</v>
      </c>
      <c r="I539" s="28">
        <v>0</v>
      </c>
      <c r="J539" s="28">
        <v>0</v>
      </c>
    </row>
    <row r="540" spans="1:10">
      <c r="A540" t="s">
        <v>1339</v>
      </c>
      <c r="B540" t="s">
        <v>3065</v>
      </c>
      <c r="C540" t="s">
        <v>445</v>
      </c>
      <c r="D540" s="8">
        <v>801</v>
      </c>
      <c r="E540" s="8">
        <v>1</v>
      </c>
      <c r="F540" s="8">
        <v>22</v>
      </c>
      <c r="G540" s="28">
        <v>0</v>
      </c>
      <c r="H540" s="29">
        <v>0</v>
      </c>
      <c r="I540" s="28">
        <v>0</v>
      </c>
      <c r="J540" s="28">
        <v>0</v>
      </c>
    </row>
    <row r="541" spans="1:10">
      <c r="A541" t="s">
        <v>1340</v>
      </c>
      <c r="B541" t="s">
        <v>3066</v>
      </c>
      <c r="C541" t="s">
        <v>553</v>
      </c>
      <c r="D541" s="8">
        <v>249</v>
      </c>
      <c r="E541" s="8">
        <v>2</v>
      </c>
      <c r="F541" s="8">
        <v>22</v>
      </c>
      <c r="G541" s="28">
        <v>0</v>
      </c>
      <c r="H541" s="29">
        <v>0</v>
      </c>
      <c r="I541" s="28">
        <v>0</v>
      </c>
      <c r="J541" s="28">
        <v>0</v>
      </c>
    </row>
    <row r="542" spans="1:10">
      <c r="A542" t="s">
        <v>1341</v>
      </c>
      <c r="B542" t="s">
        <v>3067</v>
      </c>
      <c r="C542" t="s">
        <v>482</v>
      </c>
      <c r="D542" s="8">
        <v>447</v>
      </c>
      <c r="E542" s="8">
        <v>1</v>
      </c>
      <c r="F542" s="8">
        <v>22</v>
      </c>
      <c r="G542" s="28">
        <v>0</v>
      </c>
      <c r="H542" s="29">
        <v>0</v>
      </c>
      <c r="I542" s="28">
        <v>0</v>
      </c>
      <c r="J542" s="28">
        <v>0</v>
      </c>
    </row>
    <row r="543" spans="1:10">
      <c r="A543" t="s">
        <v>1342</v>
      </c>
      <c r="B543" t="s">
        <v>3068</v>
      </c>
      <c r="C543" t="s">
        <v>540</v>
      </c>
      <c r="D543" s="8">
        <v>333</v>
      </c>
      <c r="E543" s="8">
        <v>1</v>
      </c>
      <c r="F543" s="8">
        <v>22</v>
      </c>
      <c r="G543" s="28">
        <v>0</v>
      </c>
      <c r="H543" s="29">
        <v>0</v>
      </c>
      <c r="I543" s="28">
        <v>0</v>
      </c>
      <c r="J543" s="28">
        <v>0</v>
      </c>
    </row>
    <row r="544" spans="1:10">
      <c r="A544" t="s">
        <v>1343</v>
      </c>
      <c r="B544" t="s">
        <v>3069</v>
      </c>
      <c r="C544" t="s">
        <v>660</v>
      </c>
      <c r="D544" s="8">
        <v>1005</v>
      </c>
      <c r="E544" s="8">
        <v>2</v>
      </c>
      <c r="F544" s="8">
        <v>22</v>
      </c>
      <c r="G544" s="28">
        <v>0</v>
      </c>
      <c r="H544" s="29">
        <v>0</v>
      </c>
      <c r="I544" s="28">
        <v>0</v>
      </c>
      <c r="J544" s="28">
        <v>0</v>
      </c>
    </row>
    <row r="545" spans="1:10">
      <c r="A545" t="s">
        <v>1344</v>
      </c>
      <c r="B545" t="s">
        <v>3070</v>
      </c>
      <c r="C545" t="s">
        <v>522</v>
      </c>
      <c r="D545" s="8">
        <v>765</v>
      </c>
      <c r="E545" s="8">
        <v>1</v>
      </c>
      <c r="F545" s="8">
        <v>22</v>
      </c>
      <c r="G545" s="28">
        <v>0</v>
      </c>
      <c r="H545" s="29">
        <v>0</v>
      </c>
      <c r="I545" s="28">
        <v>0</v>
      </c>
      <c r="J545" s="28">
        <v>0</v>
      </c>
    </row>
    <row r="546" spans="1:10">
      <c r="A546" t="s">
        <v>1345</v>
      </c>
      <c r="B546" t="s">
        <v>3071</v>
      </c>
      <c r="C546" t="s">
        <v>521</v>
      </c>
      <c r="D546" s="8">
        <v>750</v>
      </c>
      <c r="E546" s="8">
        <v>1</v>
      </c>
      <c r="F546" s="8">
        <v>22</v>
      </c>
      <c r="G546" s="28">
        <v>0</v>
      </c>
      <c r="H546" s="29">
        <v>0</v>
      </c>
      <c r="I546" s="28">
        <v>0</v>
      </c>
      <c r="J546" s="28">
        <v>0</v>
      </c>
    </row>
    <row r="547" spans="1:10">
      <c r="A547" t="s">
        <v>1346</v>
      </c>
      <c r="B547" t="s">
        <v>1972</v>
      </c>
      <c r="C547" t="s">
        <v>358</v>
      </c>
      <c r="D547" s="8">
        <v>636</v>
      </c>
      <c r="E547" s="8">
        <v>1</v>
      </c>
      <c r="F547" s="8">
        <v>15</v>
      </c>
      <c r="G547" s="28">
        <v>0</v>
      </c>
      <c r="H547" s="29">
        <v>0</v>
      </c>
      <c r="I547" s="28">
        <v>0</v>
      </c>
      <c r="J547" s="28">
        <v>0</v>
      </c>
    </row>
    <row r="548" spans="1:10">
      <c r="A548" t="s">
        <v>1347</v>
      </c>
      <c r="B548" t="s">
        <v>3072</v>
      </c>
      <c r="C548" t="s">
        <v>543</v>
      </c>
      <c r="D548" s="8">
        <v>987</v>
      </c>
      <c r="E548" s="8">
        <v>3</v>
      </c>
      <c r="F548" s="8">
        <v>22</v>
      </c>
      <c r="G548" s="28">
        <v>0</v>
      </c>
      <c r="H548" s="29">
        <v>0</v>
      </c>
      <c r="I548" s="28">
        <v>0</v>
      </c>
      <c r="J548" s="28">
        <v>0</v>
      </c>
    </row>
    <row r="549" spans="1:10">
      <c r="A549" t="s">
        <v>1348</v>
      </c>
      <c r="B549" t="s">
        <v>3073</v>
      </c>
      <c r="C549" t="s">
        <v>735</v>
      </c>
      <c r="D549" s="8">
        <v>570</v>
      </c>
      <c r="E549" s="8">
        <v>2</v>
      </c>
      <c r="F549" s="8">
        <v>22</v>
      </c>
      <c r="G549" s="28">
        <v>0</v>
      </c>
      <c r="H549" s="29">
        <v>0</v>
      </c>
      <c r="I549" s="28">
        <v>0</v>
      </c>
      <c r="J549" s="28">
        <v>0</v>
      </c>
    </row>
    <row r="550" spans="1:10">
      <c r="A550" t="s">
        <v>1349</v>
      </c>
      <c r="B550" t="s">
        <v>2023</v>
      </c>
      <c r="C550" t="s">
        <v>424</v>
      </c>
      <c r="D550" s="8">
        <v>1383</v>
      </c>
      <c r="E550" s="8">
        <v>1</v>
      </c>
      <c r="F550" s="8">
        <v>20</v>
      </c>
      <c r="G550" s="28">
        <v>0</v>
      </c>
      <c r="H550" s="29">
        <v>0</v>
      </c>
      <c r="I550" s="28">
        <v>0</v>
      </c>
      <c r="J550" s="28">
        <v>0</v>
      </c>
    </row>
    <row r="551" spans="1:10">
      <c r="A551" t="s">
        <v>1350</v>
      </c>
      <c r="B551" t="s">
        <v>3074</v>
      </c>
      <c r="C551" t="s">
        <v>636</v>
      </c>
      <c r="D551" s="8">
        <v>726</v>
      </c>
      <c r="E551" s="8">
        <v>1</v>
      </c>
      <c r="F551" s="8">
        <v>22</v>
      </c>
      <c r="G551" s="28">
        <v>0</v>
      </c>
      <c r="H551" s="29">
        <v>0</v>
      </c>
      <c r="I551" s="28">
        <v>0</v>
      </c>
      <c r="J551" s="28">
        <v>0</v>
      </c>
    </row>
    <row r="552" spans="1:10">
      <c r="A552" t="s">
        <v>1351</v>
      </c>
      <c r="B552" t="s">
        <v>3075</v>
      </c>
      <c r="C552" t="s">
        <v>643</v>
      </c>
      <c r="D552" s="8">
        <v>351</v>
      </c>
      <c r="E552" s="8">
        <v>2</v>
      </c>
      <c r="F552" s="8">
        <v>22</v>
      </c>
      <c r="G552" s="28">
        <v>0</v>
      </c>
      <c r="H552" s="29">
        <v>0</v>
      </c>
      <c r="I552" s="28">
        <v>0</v>
      </c>
      <c r="J552" s="28">
        <v>0</v>
      </c>
    </row>
    <row r="553" spans="1:10">
      <c r="A553" t="s">
        <v>1352</v>
      </c>
      <c r="B553" t="s">
        <v>3076</v>
      </c>
      <c r="C553" t="s">
        <v>684</v>
      </c>
      <c r="D553" s="8">
        <v>420</v>
      </c>
      <c r="E553" s="8">
        <v>1</v>
      </c>
      <c r="F553" s="8">
        <v>22</v>
      </c>
      <c r="G553" s="28">
        <v>0</v>
      </c>
      <c r="H553" s="29">
        <v>0</v>
      </c>
      <c r="I553" s="28">
        <v>0</v>
      </c>
      <c r="J553" s="28">
        <v>0</v>
      </c>
    </row>
    <row r="554" spans="1:10">
      <c r="A554" t="s">
        <v>1353</v>
      </c>
      <c r="B554" t="s">
        <v>1784</v>
      </c>
      <c r="C554" t="s">
        <v>306</v>
      </c>
      <c r="D554" s="8">
        <v>357</v>
      </c>
      <c r="E554" s="8">
        <v>1</v>
      </c>
      <c r="F554" s="8">
        <v>4</v>
      </c>
      <c r="G554" s="28">
        <v>0</v>
      </c>
      <c r="H554" s="29">
        <v>0</v>
      </c>
      <c r="I554" s="28">
        <v>0</v>
      </c>
      <c r="J554" s="28">
        <v>0</v>
      </c>
    </row>
    <row r="555" spans="1:10">
      <c r="A555" t="s">
        <v>1354</v>
      </c>
      <c r="B555" t="s">
        <v>1503</v>
      </c>
      <c r="C555" t="s">
        <v>313</v>
      </c>
      <c r="D555" s="8">
        <v>534</v>
      </c>
      <c r="E555" s="8">
        <v>2</v>
      </c>
      <c r="F555" s="8">
        <v>22</v>
      </c>
      <c r="G555" s="28">
        <v>0</v>
      </c>
      <c r="H555" s="29">
        <v>0</v>
      </c>
      <c r="I555" s="28">
        <v>0</v>
      </c>
      <c r="J555" s="28">
        <v>0</v>
      </c>
    </row>
    <row r="556" spans="1:10">
      <c r="A556" t="s">
        <v>1355</v>
      </c>
      <c r="B556" t="s">
        <v>3077</v>
      </c>
      <c r="C556" t="s">
        <v>502</v>
      </c>
      <c r="D556" s="8">
        <v>480</v>
      </c>
      <c r="E556" s="8">
        <v>1</v>
      </c>
      <c r="F556" s="8">
        <v>22</v>
      </c>
      <c r="G556" s="28">
        <v>0</v>
      </c>
      <c r="H556" s="29">
        <v>0</v>
      </c>
      <c r="I556" s="28">
        <v>0</v>
      </c>
      <c r="J556" s="28">
        <v>0</v>
      </c>
    </row>
    <row r="557" spans="1:10">
      <c r="A557" t="s">
        <v>1356</v>
      </c>
      <c r="B557" t="s">
        <v>3078</v>
      </c>
      <c r="C557" t="s">
        <v>695</v>
      </c>
      <c r="D557" s="8">
        <v>678</v>
      </c>
      <c r="E557" s="8">
        <v>1</v>
      </c>
      <c r="F557" s="8">
        <v>22</v>
      </c>
      <c r="G557" s="28">
        <v>0</v>
      </c>
      <c r="H557" s="29">
        <v>0</v>
      </c>
      <c r="I557" s="28">
        <v>0</v>
      </c>
      <c r="J557" s="28">
        <v>0</v>
      </c>
    </row>
    <row r="558" spans="1:10">
      <c r="A558" t="s">
        <v>1357</v>
      </c>
      <c r="B558" t="s">
        <v>3079</v>
      </c>
      <c r="C558" t="s">
        <v>677</v>
      </c>
      <c r="D558" s="8">
        <v>540</v>
      </c>
      <c r="E558" s="8">
        <v>1</v>
      </c>
      <c r="F558" s="8">
        <v>22</v>
      </c>
      <c r="G558" s="28">
        <v>0</v>
      </c>
      <c r="H558" s="29">
        <v>0</v>
      </c>
      <c r="I558" s="28">
        <v>0</v>
      </c>
      <c r="J558" s="28">
        <v>0</v>
      </c>
    </row>
    <row r="559" spans="1:10">
      <c r="A559" t="s">
        <v>1358</v>
      </c>
      <c r="B559" t="s">
        <v>3080</v>
      </c>
      <c r="C559" t="s">
        <v>644</v>
      </c>
      <c r="D559" s="8">
        <v>366</v>
      </c>
      <c r="E559" s="8">
        <v>1</v>
      </c>
      <c r="F559" s="8">
        <v>22</v>
      </c>
      <c r="G559" s="28">
        <v>0</v>
      </c>
      <c r="H559" s="29">
        <v>0</v>
      </c>
      <c r="I559" s="28">
        <v>0</v>
      </c>
      <c r="J559" s="28">
        <v>0</v>
      </c>
    </row>
    <row r="560" spans="1:10">
      <c r="A560" t="s">
        <v>1359</v>
      </c>
      <c r="B560" t="s">
        <v>3081</v>
      </c>
      <c r="C560" t="s">
        <v>448</v>
      </c>
      <c r="D560" s="8">
        <v>720</v>
      </c>
      <c r="E560" s="8">
        <v>1</v>
      </c>
      <c r="F560" s="8">
        <v>22</v>
      </c>
      <c r="G560" s="28">
        <v>0</v>
      </c>
      <c r="H560" s="29">
        <v>0</v>
      </c>
      <c r="I560" s="28">
        <v>0</v>
      </c>
      <c r="J560" s="28">
        <v>0</v>
      </c>
    </row>
    <row r="561" spans="1:10">
      <c r="A561" t="s">
        <v>1360</v>
      </c>
      <c r="B561" t="s">
        <v>3082</v>
      </c>
      <c r="C561" t="s">
        <v>571</v>
      </c>
      <c r="D561" s="8">
        <v>336</v>
      </c>
      <c r="E561" s="8">
        <v>1</v>
      </c>
      <c r="F561" s="8">
        <v>22</v>
      </c>
      <c r="G561" s="28">
        <v>0</v>
      </c>
      <c r="H561" s="29">
        <v>0</v>
      </c>
      <c r="I561" s="28">
        <v>0</v>
      </c>
      <c r="J561" s="28">
        <v>0</v>
      </c>
    </row>
    <row r="562" spans="1:10">
      <c r="A562" t="s">
        <v>1361</v>
      </c>
      <c r="B562" t="s">
        <v>3083</v>
      </c>
      <c r="C562" t="s">
        <v>710</v>
      </c>
      <c r="D562" s="8">
        <v>477</v>
      </c>
      <c r="E562" s="8">
        <v>1</v>
      </c>
      <c r="F562" s="8">
        <v>22</v>
      </c>
      <c r="G562" s="28">
        <v>0</v>
      </c>
      <c r="H562" s="29">
        <v>0</v>
      </c>
      <c r="I562" s="28">
        <v>0</v>
      </c>
      <c r="J562" s="28">
        <v>0</v>
      </c>
    </row>
    <row r="563" spans="1:10">
      <c r="A563" t="s">
        <v>1362</v>
      </c>
      <c r="B563" t="s">
        <v>3084</v>
      </c>
      <c r="C563" t="s">
        <v>469</v>
      </c>
      <c r="D563" s="8">
        <v>1023</v>
      </c>
      <c r="E563" s="8">
        <v>2</v>
      </c>
      <c r="F563" s="8">
        <v>22</v>
      </c>
      <c r="G563" s="28">
        <v>0</v>
      </c>
      <c r="H563" s="29">
        <v>0</v>
      </c>
      <c r="I563" s="28">
        <v>0</v>
      </c>
      <c r="J563" s="28">
        <v>0</v>
      </c>
    </row>
    <row r="564" spans="1:10">
      <c r="A564" t="s">
        <v>1363</v>
      </c>
      <c r="B564" t="s">
        <v>1860</v>
      </c>
      <c r="C564" t="s">
        <v>397</v>
      </c>
      <c r="D564" s="8">
        <v>1227</v>
      </c>
      <c r="E564" s="8">
        <v>3</v>
      </c>
      <c r="F564" s="8">
        <v>22</v>
      </c>
      <c r="G564" s="28">
        <v>0</v>
      </c>
      <c r="H564" s="29">
        <v>0</v>
      </c>
      <c r="I564" s="28">
        <v>0</v>
      </c>
      <c r="J564" s="28">
        <v>0</v>
      </c>
    </row>
    <row r="565" spans="1:10">
      <c r="A565" t="s">
        <v>1364</v>
      </c>
      <c r="B565" t="s">
        <v>1877</v>
      </c>
      <c r="C565" t="s">
        <v>372</v>
      </c>
      <c r="D565" s="8">
        <v>1242</v>
      </c>
      <c r="E565" s="8">
        <v>4</v>
      </c>
      <c r="F565" s="8">
        <v>22</v>
      </c>
      <c r="G565" s="28">
        <v>0</v>
      </c>
      <c r="H565" s="29">
        <v>0</v>
      </c>
      <c r="I565" s="28">
        <v>0</v>
      </c>
      <c r="J565" s="28">
        <v>0</v>
      </c>
    </row>
    <row r="566" spans="1:10">
      <c r="A566" t="s">
        <v>1365</v>
      </c>
      <c r="B566" t="s">
        <v>2058</v>
      </c>
      <c r="C566" t="s">
        <v>305</v>
      </c>
      <c r="D566" s="8">
        <v>1635</v>
      </c>
      <c r="E566" s="8">
        <v>2</v>
      </c>
      <c r="F566" s="8">
        <v>22</v>
      </c>
      <c r="G566" s="28">
        <v>0</v>
      </c>
      <c r="H566" s="29">
        <v>0</v>
      </c>
      <c r="I566" s="28">
        <v>0</v>
      </c>
      <c r="J566" s="28">
        <v>0</v>
      </c>
    </row>
    <row r="567" spans="1:10">
      <c r="A567" t="s">
        <v>1366</v>
      </c>
      <c r="B567" t="s">
        <v>3085</v>
      </c>
      <c r="C567" t="s">
        <v>567</v>
      </c>
      <c r="D567" s="8">
        <v>297</v>
      </c>
      <c r="E567" s="8">
        <v>1</v>
      </c>
      <c r="F567" s="8">
        <v>22</v>
      </c>
      <c r="G567" s="28">
        <v>0</v>
      </c>
      <c r="H567" s="29">
        <v>0</v>
      </c>
      <c r="I567" s="28">
        <v>0</v>
      </c>
      <c r="J567" s="28">
        <v>0</v>
      </c>
    </row>
    <row r="568" spans="1:10">
      <c r="A568" t="s">
        <v>1367</v>
      </c>
      <c r="B568" t="s">
        <v>3086</v>
      </c>
      <c r="C568" t="s">
        <v>719</v>
      </c>
      <c r="D568" s="8">
        <v>1824</v>
      </c>
      <c r="E568" s="8">
        <v>1</v>
      </c>
      <c r="F568" s="8">
        <v>22</v>
      </c>
      <c r="G568" s="28">
        <v>0</v>
      </c>
      <c r="H568" s="29">
        <v>0</v>
      </c>
      <c r="I568" s="28">
        <v>0</v>
      </c>
      <c r="J568" s="28">
        <v>0</v>
      </c>
    </row>
    <row r="569" spans="1:10">
      <c r="A569" t="s">
        <v>1368</v>
      </c>
      <c r="B569" t="s">
        <v>3087</v>
      </c>
      <c r="C569" t="s">
        <v>608</v>
      </c>
      <c r="D569" s="8">
        <v>540</v>
      </c>
      <c r="E569" s="8">
        <v>1</v>
      </c>
      <c r="F569" s="8">
        <v>22</v>
      </c>
      <c r="G569" s="28">
        <v>0</v>
      </c>
      <c r="H569" s="29">
        <v>0</v>
      </c>
      <c r="I569" s="28">
        <v>0</v>
      </c>
      <c r="J569" s="28">
        <v>0</v>
      </c>
    </row>
    <row r="570" spans="1:10">
      <c r="A570" t="s">
        <v>1369</v>
      </c>
      <c r="B570" t="s">
        <v>3088</v>
      </c>
      <c r="C570" t="s">
        <v>707</v>
      </c>
      <c r="D570" s="8">
        <v>231</v>
      </c>
      <c r="E570" s="8">
        <v>1</v>
      </c>
      <c r="F570" s="8">
        <v>22</v>
      </c>
      <c r="G570" s="28">
        <v>0</v>
      </c>
      <c r="H570" s="29">
        <v>0</v>
      </c>
      <c r="I570" s="28">
        <v>0</v>
      </c>
      <c r="J570" s="28">
        <v>0</v>
      </c>
    </row>
    <row r="571" spans="1:10">
      <c r="A571" t="s">
        <v>1370</v>
      </c>
      <c r="B571" t="s">
        <v>3089</v>
      </c>
      <c r="C571" t="s">
        <v>444</v>
      </c>
      <c r="D571" s="8">
        <v>462</v>
      </c>
      <c r="E571" s="8">
        <v>2</v>
      </c>
      <c r="F571" s="8">
        <v>22</v>
      </c>
      <c r="G571" s="28">
        <v>0</v>
      </c>
      <c r="H571" s="29">
        <v>0</v>
      </c>
      <c r="I571" s="28">
        <v>0</v>
      </c>
      <c r="J571" s="28">
        <v>0</v>
      </c>
    </row>
    <row r="572" spans="1:10">
      <c r="A572" t="s">
        <v>1371</v>
      </c>
      <c r="B572" t="s">
        <v>3090</v>
      </c>
      <c r="C572" t="s">
        <v>568</v>
      </c>
      <c r="D572" s="8">
        <v>816</v>
      </c>
      <c r="E572" s="8">
        <v>2</v>
      </c>
      <c r="F572" s="8">
        <v>22</v>
      </c>
      <c r="G572" s="28">
        <v>0</v>
      </c>
      <c r="H572" s="29">
        <v>0</v>
      </c>
      <c r="I572" s="28">
        <v>0</v>
      </c>
      <c r="J572" s="28">
        <v>0</v>
      </c>
    </row>
    <row r="573" spans="1:10">
      <c r="A573" t="s">
        <v>1372</v>
      </c>
      <c r="B573" t="s">
        <v>1952</v>
      </c>
      <c r="C573" t="s">
        <v>402</v>
      </c>
      <c r="D573" s="8">
        <v>768</v>
      </c>
      <c r="E573" s="8">
        <v>3</v>
      </c>
      <c r="F573" s="8">
        <v>22</v>
      </c>
      <c r="G573" s="28">
        <v>0</v>
      </c>
      <c r="H573" s="29">
        <v>0</v>
      </c>
      <c r="I573" s="28">
        <v>0</v>
      </c>
      <c r="J573" s="28">
        <v>0</v>
      </c>
    </row>
    <row r="574" spans="1:10">
      <c r="A574" t="s">
        <v>1373</v>
      </c>
      <c r="B574" t="s">
        <v>3091</v>
      </c>
      <c r="C574" t="s">
        <v>703</v>
      </c>
      <c r="D574" s="8">
        <v>810</v>
      </c>
      <c r="E574" s="8">
        <v>2</v>
      </c>
      <c r="F574" s="8">
        <v>22</v>
      </c>
      <c r="G574" s="28">
        <v>0</v>
      </c>
      <c r="H574" s="29">
        <v>0</v>
      </c>
      <c r="I574" s="28">
        <v>0</v>
      </c>
      <c r="J574" s="28">
        <v>0</v>
      </c>
    </row>
    <row r="575" spans="1:10">
      <c r="A575" t="s">
        <v>1374</v>
      </c>
      <c r="B575" t="s">
        <v>2095</v>
      </c>
      <c r="C575" t="s">
        <v>297</v>
      </c>
      <c r="D575" s="8">
        <v>2043</v>
      </c>
      <c r="E575" s="8">
        <v>2</v>
      </c>
      <c r="F575" s="8">
        <v>22</v>
      </c>
      <c r="G575" s="28">
        <v>0</v>
      </c>
      <c r="H575" s="29">
        <v>0</v>
      </c>
      <c r="I575" s="28">
        <v>0</v>
      </c>
      <c r="J575" s="28">
        <v>0</v>
      </c>
    </row>
    <row r="576" spans="1:10">
      <c r="A576" t="s">
        <v>1375</v>
      </c>
      <c r="B576" t="s">
        <v>1993</v>
      </c>
      <c r="C576" t="s">
        <v>370</v>
      </c>
      <c r="D576" s="8">
        <v>1299</v>
      </c>
      <c r="E576" s="8">
        <v>1</v>
      </c>
      <c r="F576" s="8">
        <v>3</v>
      </c>
      <c r="G576" s="28">
        <v>0</v>
      </c>
      <c r="H576" s="29">
        <v>0</v>
      </c>
      <c r="I576" s="28">
        <v>0</v>
      </c>
      <c r="J576" s="28">
        <v>0</v>
      </c>
    </row>
    <row r="577" spans="1:10">
      <c r="A577" t="s">
        <v>1376</v>
      </c>
      <c r="B577" t="s">
        <v>3092</v>
      </c>
      <c r="C577" t="s">
        <v>566</v>
      </c>
      <c r="D577" s="8">
        <v>696</v>
      </c>
      <c r="E577" s="8">
        <v>1</v>
      </c>
      <c r="F577" s="8">
        <v>22</v>
      </c>
      <c r="G577" s="28">
        <v>0</v>
      </c>
      <c r="H577" s="29">
        <v>0</v>
      </c>
      <c r="I577" s="28">
        <v>0</v>
      </c>
      <c r="J577" s="28">
        <v>0</v>
      </c>
    </row>
    <row r="578" spans="1:10">
      <c r="A578" t="s">
        <v>1377</v>
      </c>
      <c r="B578" t="s">
        <v>1596</v>
      </c>
      <c r="C578" t="s">
        <v>350</v>
      </c>
      <c r="D578" s="8">
        <v>936</v>
      </c>
      <c r="E578" s="8">
        <v>1</v>
      </c>
      <c r="F578" s="8">
        <v>2</v>
      </c>
      <c r="G578" s="28">
        <v>0</v>
      </c>
      <c r="H578" s="29">
        <v>0</v>
      </c>
      <c r="I578" s="28">
        <v>0</v>
      </c>
      <c r="J578" s="28">
        <v>0</v>
      </c>
    </row>
    <row r="579" spans="1:10">
      <c r="A579" t="s">
        <v>1378</v>
      </c>
      <c r="B579" t="s">
        <v>1903</v>
      </c>
      <c r="C579" t="s">
        <v>398</v>
      </c>
      <c r="D579" s="8">
        <v>540</v>
      </c>
      <c r="E579" s="8">
        <v>1</v>
      </c>
      <c r="F579" s="8">
        <v>2</v>
      </c>
      <c r="G579" s="28">
        <v>0</v>
      </c>
      <c r="H579" s="29">
        <v>0</v>
      </c>
      <c r="I579" s="28">
        <v>0</v>
      </c>
      <c r="J579" s="28">
        <v>0</v>
      </c>
    </row>
    <row r="580" spans="1:10">
      <c r="A580" t="s">
        <v>1379</v>
      </c>
      <c r="B580" t="s">
        <v>1475</v>
      </c>
      <c r="C580" t="s">
        <v>705</v>
      </c>
      <c r="D580" s="8">
        <v>879</v>
      </c>
      <c r="E580" s="8">
        <v>2</v>
      </c>
      <c r="F580" s="8">
        <v>22</v>
      </c>
      <c r="G580" s="28">
        <v>0</v>
      </c>
      <c r="H580" s="29">
        <v>0</v>
      </c>
      <c r="I580" s="28">
        <v>0</v>
      </c>
      <c r="J580" s="28">
        <v>0</v>
      </c>
    </row>
    <row r="581" spans="1:10">
      <c r="A581" t="s">
        <v>1380</v>
      </c>
      <c r="B581" t="s">
        <v>3093</v>
      </c>
      <c r="C581" t="s">
        <v>618</v>
      </c>
      <c r="D581" s="8">
        <v>432</v>
      </c>
      <c r="E581" s="8">
        <v>1</v>
      </c>
      <c r="F581" s="8">
        <v>22</v>
      </c>
      <c r="G581" s="28">
        <v>0</v>
      </c>
      <c r="H581" s="29">
        <v>0</v>
      </c>
      <c r="I581" s="28">
        <v>0</v>
      </c>
      <c r="J581" s="28">
        <v>0</v>
      </c>
    </row>
    <row r="582" spans="1:10">
      <c r="A582" t="s">
        <v>1381</v>
      </c>
      <c r="B582" t="s">
        <v>2071</v>
      </c>
      <c r="C582" t="s">
        <v>327</v>
      </c>
      <c r="D582" s="8">
        <v>591</v>
      </c>
      <c r="E582" s="8">
        <v>2</v>
      </c>
      <c r="F582" s="8">
        <v>22</v>
      </c>
      <c r="G582" s="28">
        <v>0</v>
      </c>
      <c r="H582" s="29">
        <v>0</v>
      </c>
      <c r="I582" s="28">
        <v>0</v>
      </c>
      <c r="J582" s="28">
        <v>0</v>
      </c>
    </row>
    <row r="583" spans="1:10">
      <c r="A583" t="s">
        <v>1382</v>
      </c>
      <c r="B583" t="s">
        <v>3094</v>
      </c>
      <c r="C583" t="s">
        <v>699</v>
      </c>
      <c r="D583" s="8">
        <v>360</v>
      </c>
      <c r="E583" s="8">
        <v>1</v>
      </c>
      <c r="F583" s="8">
        <v>12</v>
      </c>
      <c r="G583" s="28">
        <v>0</v>
      </c>
      <c r="H583" s="29">
        <v>0</v>
      </c>
      <c r="I583" s="28">
        <v>0</v>
      </c>
      <c r="J583" s="28">
        <v>0</v>
      </c>
    </row>
    <row r="584" spans="1:10">
      <c r="A584" t="s">
        <v>1383</v>
      </c>
      <c r="B584" t="s">
        <v>3095</v>
      </c>
      <c r="C584" t="s">
        <v>563</v>
      </c>
      <c r="D584" s="8">
        <v>735</v>
      </c>
      <c r="E584" s="8">
        <v>1</v>
      </c>
      <c r="F584" s="8">
        <v>22</v>
      </c>
      <c r="G584" s="28">
        <v>0</v>
      </c>
      <c r="H584" s="29">
        <v>0</v>
      </c>
      <c r="I584" s="28">
        <v>0</v>
      </c>
      <c r="J584" s="28">
        <v>0</v>
      </c>
    </row>
    <row r="585" spans="1:10">
      <c r="A585" t="s">
        <v>1384</v>
      </c>
      <c r="B585" t="s">
        <v>1648</v>
      </c>
      <c r="C585" t="s">
        <v>379</v>
      </c>
      <c r="D585" s="8">
        <v>2460</v>
      </c>
      <c r="E585" s="8">
        <v>5</v>
      </c>
      <c r="F585" s="8">
        <v>22</v>
      </c>
      <c r="G585" s="28">
        <v>0</v>
      </c>
      <c r="H585" s="29">
        <v>0</v>
      </c>
      <c r="I585" s="28">
        <v>0</v>
      </c>
      <c r="J585" s="28">
        <v>0</v>
      </c>
    </row>
    <row r="586" spans="1:10">
      <c r="A586" t="s">
        <v>1385</v>
      </c>
      <c r="B586" t="s">
        <v>1902</v>
      </c>
      <c r="C586" t="s">
        <v>440</v>
      </c>
      <c r="D586" s="8">
        <v>558</v>
      </c>
      <c r="E586" s="8">
        <v>1</v>
      </c>
      <c r="F586" s="8">
        <v>1</v>
      </c>
      <c r="G586" s="28">
        <v>0</v>
      </c>
      <c r="H586" s="29">
        <v>0</v>
      </c>
      <c r="I586" s="28">
        <v>0</v>
      </c>
      <c r="J586" s="28">
        <v>0</v>
      </c>
    </row>
    <row r="587" spans="1:10">
      <c r="A587" t="s">
        <v>1386</v>
      </c>
      <c r="B587" t="s">
        <v>3096</v>
      </c>
      <c r="C587" t="s">
        <v>548</v>
      </c>
      <c r="D587" s="8">
        <v>1071</v>
      </c>
      <c r="E587" s="8">
        <v>3</v>
      </c>
      <c r="F587" s="8">
        <v>22</v>
      </c>
      <c r="G587" s="28">
        <v>0</v>
      </c>
      <c r="H587" s="29">
        <v>0</v>
      </c>
      <c r="I587" s="28">
        <v>0</v>
      </c>
      <c r="J587" s="28">
        <v>0</v>
      </c>
    </row>
    <row r="588" spans="1:10">
      <c r="A588" t="s">
        <v>1387</v>
      </c>
      <c r="B588" t="s">
        <v>3097</v>
      </c>
      <c r="C588" t="s">
        <v>682</v>
      </c>
      <c r="D588" s="8">
        <v>1098</v>
      </c>
      <c r="E588" s="8">
        <v>1</v>
      </c>
      <c r="F588" s="8">
        <v>22</v>
      </c>
      <c r="G588" s="28">
        <v>0</v>
      </c>
      <c r="H588" s="29">
        <v>0</v>
      </c>
      <c r="I588" s="28">
        <v>0</v>
      </c>
      <c r="J588" s="28">
        <v>0</v>
      </c>
    </row>
    <row r="589" spans="1:10">
      <c r="A589" t="s">
        <v>1388</v>
      </c>
      <c r="B589" t="s">
        <v>3098</v>
      </c>
      <c r="C589" t="s">
        <v>615</v>
      </c>
      <c r="D589" s="8">
        <v>282</v>
      </c>
      <c r="E589" s="8">
        <v>1</v>
      </c>
      <c r="F589" s="8">
        <v>22</v>
      </c>
      <c r="G589" s="28">
        <v>0</v>
      </c>
      <c r="H589" s="29">
        <v>0</v>
      </c>
      <c r="I589" s="28">
        <v>0</v>
      </c>
      <c r="J589" s="28">
        <v>0</v>
      </c>
    </row>
    <row r="590" spans="1:10">
      <c r="A590" t="s">
        <v>1389</v>
      </c>
      <c r="B590" t="s">
        <v>3099</v>
      </c>
      <c r="C590" t="s">
        <v>655</v>
      </c>
      <c r="D590" s="8">
        <v>960</v>
      </c>
      <c r="E590" s="8">
        <v>2</v>
      </c>
      <c r="F590" s="8">
        <v>22</v>
      </c>
      <c r="G590" s="28">
        <v>0</v>
      </c>
      <c r="H590" s="29">
        <v>0</v>
      </c>
      <c r="I590" s="28">
        <v>0</v>
      </c>
      <c r="J590" s="28">
        <v>0</v>
      </c>
    </row>
    <row r="591" spans="1:10">
      <c r="A591" t="s">
        <v>1390</v>
      </c>
      <c r="B591" t="s">
        <v>3100</v>
      </c>
      <c r="C591" t="s">
        <v>504</v>
      </c>
      <c r="D591" s="8">
        <v>498</v>
      </c>
      <c r="E591" s="8">
        <v>1</v>
      </c>
      <c r="F591" s="8">
        <v>22</v>
      </c>
      <c r="G591" s="28">
        <v>0</v>
      </c>
      <c r="H591" s="29">
        <v>0</v>
      </c>
      <c r="I591" s="28">
        <v>0</v>
      </c>
      <c r="J591" s="28">
        <v>0</v>
      </c>
    </row>
    <row r="592" spans="1:10">
      <c r="A592" t="s">
        <v>1391</v>
      </c>
      <c r="B592" t="s">
        <v>3101</v>
      </c>
      <c r="C592" t="s">
        <v>218</v>
      </c>
      <c r="D592" s="8">
        <v>267</v>
      </c>
      <c r="E592" s="8">
        <v>1</v>
      </c>
      <c r="F592" s="8">
        <v>22</v>
      </c>
      <c r="G592" s="28">
        <v>0</v>
      </c>
      <c r="H592" s="29">
        <v>0</v>
      </c>
      <c r="I592" s="28">
        <v>0</v>
      </c>
      <c r="J592" s="28">
        <v>0</v>
      </c>
    </row>
    <row r="593" spans="1:10">
      <c r="A593" t="s">
        <v>1392</v>
      </c>
      <c r="B593" t="s">
        <v>3102</v>
      </c>
      <c r="C593" t="s">
        <v>506</v>
      </c>
      <c r="D593" s="8">
        <v>471</v>
      </c>
      <c r="E593" s="8">
        <v>1</v>
      </c>
      <c r="F593" s="8">
        <v>22</v>
      </c>
      <c r="G593" s="28">
        <v>0</v>
      </c>
      <c r="H593" s="29">
        <v>0</v>
      </c>
      <c r="I593" s="28">
        <v>0</v>
      </c>
      <c r="J593" s="28">
        <v>0</v>
      </c>
    </row>
    <row r="594" spans="1:10">
      <c r="A594" t="s">
        <v>1393</v>
      </c>
      <c r="B594" t="s">
        <v>1578</v>
      </c>
      <c r="C594" t="s">
        <v>330</v>
      </c>
      <c r="D594" s="8">
        <v>2469</v>
      </c>
      <c r="E594" s="8">
        <v>2</v>
      </c>
      <c r="F594" s="8">
        <v>22</v>
      </c>
      <c r="G594" s="28">
        <v>0</v>
      </c>
      <c r="H594" s="29">
        <v>0</v>
      </c>
      <c r="I594" s="28">
        <v>0</v>
      </c>
      <c r="J594" s="28">
        <v>0</v>
      </c>
    </row>
    <row r="595" spans="1:10">
      <c r="A595" t="s">
        <v>1394</v>
      </c>
      <c r="B595" t="s">
        <v>3103</v>
      </c>
      <c r="C595" t="s">
        <v>665</v>
      </c>
      <c r="D595" s="8">
        <v>585</v>
      </c>
      <c r="E595" s="8">
        <v>2</v>
      </c>
      <c r="F595" s="8">
        <v>22</v>
      </c>
      <c r="G595" s="28">
        <v>0</v>
      </c>
      <c r="H595" s="29">
        <v>0</v>
      </c>
      <c r="I595" s="28">
        <v>0</v>
      </c>
      <c r="J595" s="28">
        <v>0</v>
      </c>
    </row>
    <row r="596" spans="1:10">
      <c r="A596" t="s">
        <v>1395</v>
      </c>
      <c r="B596" t="s">
        <v>3104</v>
      </c>
      <c r="C596" t="s">
        <v>597</v>
      </c>
      <c r="D596" s="8">
        <v>1116</v>
      </c>
      <c r="E596" s="8">
        <v>1</v>
      </c>
      <c r="F596" s="8">
        <v>22</v>
      </c>
      <c r="G596" s="28">
        <v>0</v>
      </c>
      <c r="H596" s="29">
        <v>0</v>
      </c>
      <c r="I596" s="28">
        <v>0</v>
      </c>
      <c r="J596" s="28">
        <v>0</v>
      </c>
    </row>
    <row r="597" spans="1:10">
      <c r="A597" t="s">
        <v>1396</v>
      </c>
      <c r="B597" t="s">
        <v>3105</v>
      </c>
      <c r="C597" t="s">
        <v>454</v>
      </c>
      <c r="D597" s="8">
        <v>519</v>
      </c>
      <c r="E597" s="8">
        <v>1</v>
      </c>
      <c r="F597" s="8">
        <v>22</v>
      </c>
      <c r="G597" s="28">
        <v>0</v>
      </c>
      <c r="H597" s="29">
        <v>0</v>
      </c>
      <c r="I597" s="28">
        <v>0</v>
      </c>
      <c r="J597" s="28">
        <v>0</v>
      </c>
    </row>
    <row r="598" spans="1:10">
      <c r="A598" t="s">
        <v>1397</v>
      </c>
      <c r="B598" t="s">
        <v>3106</v>
      </c>
      <c r="C598" t="s">
        <v>218</v>
      </c>
      <c r="D598" s="8">
        <v>474</v>
      </c>
      <c r="E598" s="8">
        <v>1</v>
      </c>
      <c r="F598" s="8">
        <v>22</v>
      </c>
      <c r="G598" s="28">
        <v>0</v>
      </c>
      <c r="H598" s="29">
        <v>0</v>
      </c>
      <c r="I598" s="28">
        <v>0</v>
      </c>
      <c r="J598" s="28">
        <v>0</v>
      </c>
    </row>
    <row r="599" spans="1:10">
      <c r="A599" t="s">
        <v>1398</v>
      </c>
      <c r="B599" t="s">
        <v>1662</v>
      </c>
      <c r="C599" t="s">
        <v>218</v>
      </c>
      <c r="D599" s="8">
        <v>462</v>
      </c>
      <c r="E599" s="8">
        <v>1</v>
      </c>
      <c r="F599" s="8">
        <v>3</v>
      </c>
      <c r="G599" s="28">
        <v>0</v>
      </c>
      <c r="H599" s="29">
        <v>0</v>
      </c>
      <c r="I599" s="28">
        <v>0</v>
      </c>
      <c r="J599" s="28">
        <v>0</v>
      </c>
    </row>
    <row r="600" spans="1:10">
      <c r="A600" t="s">
        <v>1399</v>
      </c>
      <c r="B600" t="s">
        <v>3107</v>
      </c>
      <c r="C600" t="s">
        <v>546</v>
      </c>
      <c r="D600" s="8">
        <v>897</v>
      </c>
      <c r="E600" s="8">
        <v>1</v>
      </c>
      <c r="F600" s="8">
        <v>22</v>
      </c>
      <c r="G600" s="28">
        <v>0</v>
      </c>
      <c r="H600" s="29">
        <v>0</v>
      </c>
      <c r="I600" s="28">
        <v>0</v>
      </c>
      <c r="J600" s="28">
        <v>0</v>
      </c>
    </row>
    <row r="601" spans="1:10">
      <c r="A601" t="s">
        <v>1400</v>
      </c>
      <c r="B601" t="s">
        <v>1840</v>
      </c>
      <c r="C601" t="s">
        <v>1401</v>
      </c>
      <c r="D601" s="8">
        <v>798</v>
      </c>
      <c r="E601" s="8">
        <v>2</v>
      </c>
      <c r="F601" s="8">
        <v>22</v>
      </c>
      <c r="G601" s="28">
        <v>0</v>
      </c>
      <c r="H601" s="29">
        <v>0</v>
      </c>
      <c r="I601" s="28">
        <v>0</v>
      </c>
      <c r="J601" s="28">
        <v>0</v>
      </c>
    </row>
    <row r="602" spans="1:10">
      <c r="A602" t="s">
        <v>1402</v>
      </c>
      <c r="B602" t="s">
        <v>1935</v>
      </c>
      <c r="C602" t="s">
        <v>386</v>
      </c>
      <c r="D602" s="8">
        <v>870</v>
      </c>
      <c r="E602" s="8">
        <v>2</v>
      </c>
      <c r="F602" s="8">
        <v>22</v>
      </c>
      <c r="G602" s="28">
        <v>0</v>
      </c>
      <c r="H602" s="29">
        <v>0</v>
      </c>
      <c r="I602" s="28">
        <v>0</v>
      </c>
      <c r="J602" s="28">
        <v>0</v>
      </c>
    </row>
    <row r="603" spans="1:10">
      <c r="A603" t="s">
        <v>1403</v>
      </c>
      <c r="B603" t="s">
        <v>1593</v>
      </c>
      <c r="C603" t="s">
        <v>412</v>
      </c>
      <c r="D603" s="8">
        <v>462</v>
      </c>
      <c r="E603" s="8">
        <v>2</v>
      </c>
      <c r="F603" s="8">
        <v>22</v>
      </c>
      <c r="G603" s="28">
        <v>0</v>
      </c>
      <c r="H603" s="29">
        <v>0</v>
      </c>
      <c r="I603" s="28">
        <v>0</v>
      </c>
      <c r="J603" s="28">
        <v>0</v>
      </c>
    </row>
    <row r="604" spans="1:10">
      <c r="A604" t="s">
        <v>1404</v>
      </c>
      <c r="B604" t="s">
        <v>3108</v>
      </c>
      <c r="C604" t="s">
        <v>218</v>
      </c>
      <c r="D604" s="8">
        <v>582</v>
      </c>
      <c r="E604" s="8">
        <v>4</v>
      </c>
      <c r="F604" s="8">
        <v>20</v>
      </c>
      <c r="G604" s="28">
        <v>0</v>
      </c>
      <c r="H604" s="29">
        <v>0</v>
      </c>
      <c r="I604" s="28">
        <v>0</v>
      </c>
      <c r="J604" s="28">
        <v>0</v>
      </c>
    </row>
    <row r="605" spans="1:10">
      <c r="A605" t="s">
        <v>1405</v>
      </c>
      <c r="B605" t="s">
        <v>3109</v>
      </c>
      <c r="C605" t="s">
        <v>576</v>
      </c>
      <c r="D605" s="8">
        <v>252</v>
      </c>
      <c r="E605" s="8">
        <v>1</v>
      </c>
      <c r="F605" s="8">
        <v>22</v>
      </c>
      <c r="G605" s="28">
        <v>0</v>
      </c>
      <c r="H605" s="29">
        <v>0</v>
      </c>
      <c r="I605" s="28">
        <v>0</v>
      </c>
      <c r="J605" s="28">
        <v>0</v>
      </c>
    </row>
    <row r="606" spans="1:10">
      <c r="A606" t="s">
        <v>1406</v>
      </c>
      <c r="B606" t="s">
        <v>3110</v>
      </c>
      <c r="C606" t="s">
        <v>698</v>
      </c>
      <c r="D606" s="8">
        <v>417</v>
      </c>
      <c r="E606" s="8">
        <v>1</v>
      </c>
      <c r="F606" s="8">
        <v>22</v>
      </c>
      <c r="G606" s="28">
        <v>0</v>
      </c>
      <c r="H606" s="29">
        <v>0</v>
      </c>
      <c r="I606" s="28">
        <v>0</v>
      </c>
      <c r="J606" s="28">
        <v>0</v>
      </c>
    </row>
    <row r="607" spans="1:10">
      <c r="A607" t="s">
        <v>1407</v>
      </c>
      <c r="B607" t="s">
        <v>3111</v>
      </c>
      <c r="C607" t="s">
        <v>577</v>
      </c>
      <c r="D607" s="8">
        <v>867</v>
      </c>
      <c r="E607" s="8">
        <v>1</v>
      </c>
      <c r="F607" s="8">
        <v>22</v>
      </c>
      <c r="G607" s="28">
        <v>0</v>
      </c>
      <c r="H607" s="29">
        <v>0</v>
      </c>
      <c r="I607" s="28">
        <v>0</v>
      </c>
      <c r="J607" s="28">
        <v>0</v>
      </c>
    </row>
    <row r="608" spans="1:10">
      <c r="A608" t="s">
        <v>1408</v>
      </c>
      <c r="B608" t="s">
        <v>3112</v>
      </c>
      <c r="C608" t="s">
        <v>737</v>
      </c>
      <c r="D608" s="8">
        <v>972</v>
      </c>
      <c r="E608" s="8">
        <v>2</v>
      </c>
      <c r="F608" s="8">
        <v>22</v>
      </c>
      <c r="G608" s="28">
        <v>0</v>
      </c>
      <c r="H608" s="29">
        <v>0</v>
      </c>
      <c r="I608" s="28">
        <v>0</v>
      </c>
      <c r="J608" s="28">
        <v>0</v>
      </c>
    </row>
    <row r="609" spans="1:10">
      <c r="A609" t="s">
        <v>1409</v>
      </c>
      <c r="B609" t="s">
        <v>3113</v>
      </c>
      <c r="C609" t="s">
        <v>667</v>
      </c>
      <c r="D609" s="8">
        <v>432</v>
      </c>
      <c r="E609" s="8">
        <v>1</v>
      </c>
      <c r="F609" s="8">
        <v>22</v>
      </c>
      <c r="G609" s="28">
        <v>0</v>
      </c>
      <c r="H609" s="29">
        <v>0</v>
      </c>
      <c r="I609" s="28">
        <v>0</v>
      </c>
      <c r="J609" s="28">
        <v>0</v>
      </c>
    </row>
    <row r="610" spans="1:10">
      <c r="A610" t="s">
        <v>1410</v>
      </c>
      <c r="B610" t="s">
        <v>3114</v>
      </c>
      <c r="C610" t="s">
        <v>536</v>
      </c>
      <c r="D610" s="8">
        <v>402</v>
      </c>
      <c r="E610" s="8">
        <v>1</v>
      </c>
      <c r="F610" s="8">
        <v>22</v>
      </c>
      <c r="G610" s="28">
        <v>0</v>
      </c>
      <c r="H610" s="29">
        <v>0</v>
      </c>
      <c r="I610" s="28">
        <v>0</v>
      </c>
      <c r="J610" s="28">
        <v>0</v>
      </c>
    </row>
    <row r="611" spans="1:10">
      <c r="A611" t="s">
        <v>1411</v>
      </c>
      <c r="B611" t="s">
        <v>1757</v>
      </c>
      <c r="C611" t="s">
        <v>374</v>
      </c>
      <c r="D611" s="8">
        <v>1080</v>
      </c>
      <c r="E611" s="8">
        <v>1</v>
      </c>
      <c r="F611" s="8">
        <v>15</v>
      </c>
      <c r="G611" s="28">
        <v>0</v>
      </c>
      <c r="H611" s="29">
        <v>0</v>
      </c>
      <c r="I611" s="28">
        <v>0</v>
      </c>
      <c r="J611" s="28">
        <v>0</v>
      </c>
    </row>
    <row r="612" spans="1:10">
      <c r="A612" t="s">
        <v>1412</v>
      </c>
      <c r="B612" t="s">
        <v>1615</v>
      </c>
      <c r="C612" t="s">
        <v>332</v>
      </c>
      <c r="D612" s="8">
        <v>837</v>
      </c>
      <c r="E612" s="8">
        <v>1</v>
      </c>
      <c r="F612" s="8">
        <v>4</v>
      </c>
      <c r="G612" s="28">
        <v>0</v>
      </c>
      <c r="H612" s="29">
        <v>0</v>
      </c>
      <c r="I612" s="28">
        <v>0</v>
      </c>
      <c r="J612" s="28">
        <v>0</v>
      </c>
    </row>
    <row r="613" spans="1:10">
      <c r="A613" t="s">
        <v>1413</v>
      </c>
      <c r="B613" t="s">
        <v>3115</v>
      </c>
      <c r="C613" t="s">
        <v>451</v>
      </c>
      <c r="D613" s="8">
        <v>333</v>
      </c>
      <c r="E613" s="8">
        <v>1</v>
      </c>
      <c r="F613" s="8">
        <v>22</v>
      </c>
      <c r="G613" s="28">
        <v>0</v>
      </c>
      <c r="H613" s="29">
        <v>0</v>
      </c>
      <c r="I613" s="28">
        <v>0</v>
      </c>
      <c r="J613" s="28">
        <v>0</v>
      </c>
    </row>
    <row r="614" spans="1:10">
      <c r="A614" t="s">
        <v>1414</v>
      </c>
      <c r="B614" t="s">
        <v>1802</v>
      </c>
      <c r="C614" t="s">
        <v>393</v>
      </c>
      <c r="D614" s="8">
        <v>426</v>
      </c>
      <c r="E614" s="8">
        <v>1</v>
      </c>
      <c r="F614" s="8">
        <v>1</v>
      </c>
      <c r="G614" s="28">
        <v>0</v>
      </c>
      <c r="H614" s="29">
        <v>0</v>
      </c>
      <c r="I614" s="28">
        <v>0</v>
      </c>
      <c r="J614" s="28">
        <v>0</v>
      </c>
    </row>
    <row r="615" spans="1:10">
      <c r="A615" t="s">
        <v>1415</v>
      </c>
      <c r="B615" t="s">
        <v>2111</v>
      </c>
      <c r="C615" t="s">
        <v>418</v>
      </c>
      <c r="D615" s="8">
        <v>141</v>
      </c>
      <c r="E615" s="8">
        <v>2</v>
      </c>
      <c r="F615" s="8">
        <v>22</v>
      </c>
      <c r="G615" s="28">
        <v>0</v>
      </c>
      <c r="H615" s="29">
        <v>0</v>
      </c>
      <c r="I615" s="28">
        <v>0</v>
      </c>
      <c r="J615" s="28">
        <v>0</v>
      </c>
    </row>
    <row r="616" spans="1:10">
      <c r="A616" t="s">
        <v>1416</v>
      </c>
      <c r="B616" t="s">
        <v>3116</v>
      </c>
      <c r="C616" t="s">
        <v>524</v>
      </c>
      <c r="D616" s="8">
        <v>1077</v>
      </c>
      <c r="E616" s="8">
        <v>4</v>
      </c>
      <c r="F616" s="8">
        <v>22</v>
      </c>
      <c r="G616" s="28">
        <v>0</v>
      </c>
      <c r="H616" s="29">
        <v>0</v>
      </c>
      <c r="I616" s="28">
        <v>0</v>
      </c>
      <c r="J616" s="28">
        <v>0</v>
      </c>
    </row>
    <row r="617" spans="1:10">
      <c r="A617" t="s">
        <v>1417</v>
      </c>
      <c r="B617" t="s">
        <v>3117</v>
      </c>
      <c r="C617" t="s">
        <v>599</v>
      </c>
      <c r="D617" s="8">
        <v>534</v>
      </c>
      <c r="E617" s="8">
        <v>1</v>
      </c>
      <c r="F617" s="8">
        <v>22</v>
      </c>
      <c r="G617" s="28">
        <v>0</v>
      </c>
      <c r="H617" s="29">
        <v>0</v>
      </c>
      <c r="I617" s="28">
        <v>0</v>
      </c>
      <c r="J617" s="28">
        <v>0</v>
      </c>
    </row>
    <row r="618" spans="1:10">
      <c r="A618" t="s">
        <v>1418</v>
      </c>
      <c r="B618" t="s">
        <v>3118</v>
      </c>
      <c r="C618" t="s">
        <v>472</v>
      </c>
      <c r="D618" s="8">
        <v>1626</v>
      </c>
      <c r="E618" s="8">
        <v>1</v>
      </c>
      <c r="F618" s="8">
        <v>22</v>
      </c>
      <c r="G618" s="28">
        <v>0</v>
      </c>
      <c r="H618" s="29">
        <v>0</v>
      </c>
      <c r="I618" s="28">
        <v>0</v>
      </c>
      <c r="J618" s="28">
        <v>0</v>
      </c>
    </row>
    <row r="619" spans="1:10">
      <c r="A619" t="s">
        <v>1419</v>
      </c>
      <c r="B619" t="s">
        <v>1925</v>
      </c>
      <c r="C619" t="s">
        <v>292</v>
      </c>
      <c r="D619" s="8">
        <v>705</v>
      </c>
      <c r="E619" s="8">
        <v>3</v>
      </c>
      <c r="F619" s="8">
        <v>22</v>
      </c>
      <c r="G619" s="28">
        <v>0</v>
      </c>
      <c r="H619" s="29">
        <v>0</v>
      </c>
      <c r="I619" s="28">
        <v>0</v>
      </c>
      <c r="J619" s="28">
        <v>0</v>
      </c>
    </row>
    <row r="620" spans="1:10">
      <c r="A620" t="s">
        <v>1420</v>
      </c>
      <c r="B620" t="s">
        <v>3119</v>
      </c>
      <c r="C620" t="s">
        <v>433</v>
      </c>
      <c r="D620" s="8">
        <v>1305</v>
      </c>
      <c r="E620" s="8">
        <v>1</v>
      </c>
      <c r="F620" s="8">
        <v>22</v>
      </c>
      <c r="G620" s="28">
        <v>0</v>
      </c>
      <c r="H620" s="29">
        <v>0</v>
      </c>
      <c r="I620" s="28">
        <v>0</v>
      </c>
      <c r="J620" s="28">
        <v>0</v>
      </c>
    </row>
    <row r="621" spans="1:10">
      <c r="A621" t="s">
        <v>1421</v>
      </c>
      <c r="B621" t="s">
        <v>3120</v>
      </c>
      <c r="C621" t="s">
        <v>510</v>
      </c>
      <c r="D621" s="8">
        <v>714</v>
      </c>
      <c r="E621" s="8">
        <v>1</v>
      </c>
      <c r="F621" s="8">
        <v>22</v>
      </c>
      <c r="G621" s="28">
        <v>0</v>
      </c>
      <c r="H621" s="29">
        <v>0</v>
      </c>
      <c r="I621" s="28">
        <v>0</v>
      </c>
      <c r="J621" s="28">
        <v>0</v>
      </c>
    </row>
    <row r="622" spans="1:10">
      <c r="A622" t="s">
        <v>1422</v>
      </c>
      <c r="B622" t="s">
        <v>1625</v>
      </c>
      <c r="C622" t="s">
        <v>345</v>
      </c>
      <c r="D622" s="8">
        <v>363</v>
      </c>
      <c r="E622" s="8">
        <v>2</v>
      </c>
      <c r="F622" s="8">
        <v>22</v>
      </c>
      <c r="G622" s="28">
        <v>0</v>
      </c>
      <c r="H622" s="29">
        <v>0</v>
      </c>
      <c r="I622" s="28">
        <v>0</v>
      </c>
      <c r="J622" s="28">
        <v>0</v>
      </c>
    </row>
    <row r="623" spans="1:10">
      <c r="A623" t="s">
        <v>1423</v>
      </c>
      <c r="B623" t="s">
        <v>3121</v>
      </c>
      <c r="C623" t="s">
        <v>580</v>
      </c>
      <c r="D623" s="8">
        <v>1473</v>
      </c>
      <c r="E623" s="8">
        <v>2</v>
      </c>
      <c r="F623" s="8">
        <v>22</v>
      </c>
      <c r="G623" s="28">
        <v>0</v>
      </c>
      <c r="H623" s="29">
        <v>0</v>
      </c>
      <c r="I623" s="28">
        <v>0</v>
      </c>
      <c r="J623" s="28">
        <v>0</v>
      </c>
    </row>
    <row r="624" spans="1:10">
      <c r="A624" t="s">
        <v>1424</v>
      </c>
      <c r="B624" t="s">
        <v>2006</v>
      </c>
      <c r="C624" t="s">
        <v>355</v>
      </c>
      <c r="D624" s="8">
        <v>549</v>
      </c>
      <c r="E624" s="8">
        <v>2</v>
      </c>
      <c r="F624" s="8">
        <v>22</v>
      </c>
      <c r="G624" s="28">
        <v>0</v>
      </c>
      <c r="H624" s="29">
        <v>0</v>
      </c>
      <c r="I624" s="28">
        <v>0</v>
      </c>
      <c r="J624" s="28">
        <v>0</v>
      </c>
    </row>
    <row r="625" spans="1:10">
      <c r="A625" t="s">
        <v>1425</v>
      </c>
      <c r="B625" t="s">
        <v>3122</v>
      </c>
      <c r="C625" t="s">
        <v>515</v>
      </c>
      <c r="D625" s="8">
        <v>1008</v>
      </c>
      <c r="E625" s="8">
        <v>1</v>
      </c>
      <c r="F625" s="8">
        <v>22</v>
      </c>
      <c r="G625" s="28">
        <v>0</v>
      </c>
      <c r="H625" s="29">
        <v>0</v>
      </c>
      <c r="I625" s="28">
        <v>0</v>
      </c>
      <c r="J625" s="28">
        <v>0</v>
      </c>
    </row>
    <row r="626" spans="1:10">
      <c r="A626" t="s">
        <v>1426</v>
      </c>
      <c r="B626" t="s">
        <v>3123</v>
      </c>
      <c r="C626" t="s">
        <v>538</v>
      </c>
      <c r="D626" s="8">
        <v>657</v>
      </c>
      <c r="E626" s="8">
        <v>2</v>
      </c>
      <c r="F626" s="8">
        <v>22</v>
      </c>
      <c r="G626" s="28">
        <v>0</v>
      </c>
      <c r="H626" s="29">
        <v>0</v>
      </c>
      <c r="I626" s="28">
        <v>0</v>
      </c>
      <c r="J626" s="28">
        <v>0</v>
      </c>
    </row>
    <row r="627" spans="1:10">
      <c r="A627" t="s">
        <v>1427</v>
      </c>
      <c r="B627" t="s">
        <v>3124</v>
      </c>
      <c r="C627" t="s">
        <v>648</v>
      </c>
      <c r="D627" s="8">
        <v>1860</v>
      </c>
      <c r="E627" s="8">
        <v>2</v>
      </c>
      <c r="F627" s="8">
        <v>22</v>
      </c>
      <c r="G627" s="28">
        <v>0</v>
      </c>
      <c r="H627" s="29">
        <v>0</v>
      </c>
      <c r="I627" s="28">
        <v>0</v>
      </c>
      <c r="J627" s="28">
        <v>0</v>
      </c>
    </row>
    <row r="628" spans="1:10">
      <c r="A628" t="s">
        <v>1428</v>
      </c>
      <c r="B628" t="s">
        <v>3125</v>
      </c>
      <c r="C628" t="s">
        <v>723</v>
      </c>
      <c r="D628" s="8">
        <v>963</v>
      </c>
      <c r="E628" s="8">
        <v>2</v>
      </c>
      <c r="F628" s="8">
        <v>22</v>
      </c>
      <c r="G628" s="28">
        <v>0</v>
      </c>
      <c r="H628" s="29">
        <v>0</v>
      </c>
      <c r="I628" s="28">
        <v>0</v>
      </c>
      <c r="J628" s="28">
        <v>0</v>
      </c>
    </row>
    <row r="629" spans="1:10">
      <c r="A629" t="s">
        <v>1429</v>
      </c>
      <c r="B629" t="s">
        <v>1713</v>
      </c>
      <c r="C629" t="s">
        <v>429</v>
      </c>
      <c r="D629" s="8">
        <v>453</v>
      </c>
      <c r="E629" s="8">
        <v>3</v>
      </c>
      <c r="F629" s="8">
        <v>22</v>
      </c>
      <c r="G629" s="28">
        <v>0</v>
      </c>
      <c r="H629" s="29">
        <v>0</v>
      </c>
      <c r="I629" s="28">
        <v>0</v>
      </c>
      <c r="J629" s="28">
        <v>0</v>
      </c>
    </row>
  </sheetData>
  <pageMargins left="0.7" right="0.7" top="0.78740157499999996" bottom="0.78740157499999996"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0"/>
  <sheetViews>
    <sheetView workbookViewId="0"/>
  </sheetViews>
  <sheetFormatPr baseColWidth="10" defaultRowHeight="14" x14ac:dyDescent="0"/>
  <cols>
    <col min="1" max="1" width="20" customWidth="1"/>
    <col min="2" max="2" width="62.33203125" bestFit="1" customWidth="1"/>
    <col min="3" max="3" width="10.5" style="8" bestFit="1" customWidth="1"/>
    <col min="4" max="4" width="9.1640625" style="8" bestFit="1" customWidth="1"/>
    <col min="5" max="5" width="21.33203125" style="8" bestFit="1" customWidth="1"/>
    <col min="6" max="6" width="8.1640625" style="28" bestFit="1" customWidth="1"/>
    <col min="7" max="7" width="4.5" style="29" bestFit="1" customWidth="1"/>
    <col min="8" max="8" width="8.33203125" style="28" bestFit="1" customWidth="1"/>
    <col min="9" max="9" width="8.6640625" style="28" bestFit="1" customWidth="1"/>
  </cols>
  <sheetData>
    <row r="1" spans="1:9">
      <c r="A1" t="s">
        <v>213</v>
      </c>
    </row>
    <row r="2" spans="1:9">
      <c r="A2" s="1" t="s">
        <v>3185</v>
      </c>
    </row>
    <row r="4" spans="1:9">
      <c r="A4" s="18" t="s">
        <v>214</v>
      </c>
      <c r="B4" s="18" t="s">
        <v>100</v>
      </c>
      <c r="C4" s="21" t="s">
        <v>215</v>
      </c>
      <c r="D4" s="21" t="s">
        <v>3165</v>
      </c>
      <c r="E4" s="21" t="s">
        <v>3163</v>
      </c>
      <c r="F4" s="30" t="s">
        <v>3164</v>
      </c>
      <c r="G4" s="31" t="s">
        <v>216</v>
      </c>
      <c r="H4" s="30" t="s">
        <v>3161</v>
      </c>
      <c r="I4" s="30" t="s">
        <v>3162</v>
      </c>
    </row>
    <row r="5" spans="1:9">
      <c r="A5" t="s">
        <v>2945</v>
      </c>
      <c r="B5" t="s">
        <v>217</v>
      </c>
      <c r="C5" s="8">
        <v>1386</v>
      </c>
      <c r="D5" s="8">
        <v>4</v>
      </c>
      <c r="E5" s="8">
        <v>11</v>
      </c>
      <c r="F5" s="28">
        <v>2.1635900000000001</v>
      </c>
      <c r="G5" s="29">
        <v>4.6811112914355997E-16</v>
      </c>
      <c r="H5" s="28">
        <v>2.1635900000000001</v>
      </c>
      <c r="I5" s="28">
        <v>2.1635900000000001</v>
      </c>
    </row>
    <row r="6" spans="1:9">
      <c r="A6" t="s">
        <v>1532</v>
      </c>
      <c r="B6" t="s">
        <v>218</v>
      </c>
      <c r="C6" s="8">
        <v>1464</v>
      </c>
      <c r="D6" s="8">
        <v>3</v>
      </c>
      <c r="E6" s="8">
        <v>2</v>
      </c>
      <c r="F6" s="28">
        <v>1.6645400000000001</v>
      </c>
      <c r="G6" s="29">
        <v>0</v>
      </c>
      <c r="H6" s="28">
        <v>1.6645400000000001</v>
      </c>
      <c r="I6" s="28">
        <v>1.6645400000000001</v>
      </c>
    </row>
    <row r="7" spans="1:9">
      <c r="A7" t="s">
        <v>1528</v>
      </c>
      <c r="B7" t="s">
        <v>218</v>
      </c>
      <c r="C7" s="8">
        <v>2076</v>
      </c>
      <c r="D7" s="8">
        <v>13</v>
      </c>
      <c r="E7" s="8">
        <v>16</v>
      </c>
      <c r="F7" s="28">
        <v>1.0935999999999999</v>
      </c>
      <c r="G7" s="29">
        <v>2.2983800174481598E-16</v>
      </c>
      <c r="H7" s="28">
        <v>1.0935999999999999</v>
      </c>
      <c r="I7" s="28">
        <v>1.0935999999999999</v>
      </c>
    </row>
    <row r="8" spans="1:9">
      <c r="A8" t="s">
        <v>1517</v>
      </c>
      <c r="B8" t="s">
        <v>219</v>
      </c>
      <c r="C8" s="8">
        <v>1479</v>
      </c>
      <c r="D8" s="8">
        <v>13</v>
      </c>
      <c r="E8" s="8">
        <v>2</v>
      </c>
      <c r="F8" s="28">
        <v>1.0386599999999999</v>
      </c>
      <c r="G8" s="29">
        <v>0</v>
      </c>
      <c r="H8" s="28">
        <v>1.0386599999999999</v>
      </c>
      <c r="I8" s="28">
        <v>1.0386599999999999</v>
      </c>
    </row>
    <row r="9" spans="1:9">
      <c r="A9" t="s">
        <v>1918</v>
      </c>
      <c r="B9" t="s">
        <v>220</v>
      </c>
      <c r="C9" s="8">
        <v>675</v>
      </c>
      <c r="D9" s="8">
        <v>2</v>
      </c>
      <c r="E9" s="8">
        <v>2</v>
      </c>
      <c r="F9" s="28">
        <v>0.98541000000000012</v>
      </c>
      <c r="G9" s="29">
        <v>0</v>
      </c>
      <c r="H9" s="28">
        <v>0.98541000000000012</v>
      </c>
      <c r="I9" s="28">
        <v>0.98541000000000012</v>
      </c>
    </row>
    <row r="10" spans="1:9">
      <c r="A10" t="s">
        <v>1529</v>
      </c>
      <c r="B10" t="s">
        <v>221</v>
      </c>
      <c r="C10" s="8">
        <v>1386</v>
      </c>
      <c r="D10" s="8">
        <v>43</v>
      </c>
      <c r="E10" s="8">
        <v>2</v>
      </c>
      <c r="F10" s="28">
        <v>0.88840199999999991</v>
      </c>
      <c r="G10" s="29">
        <v>0</v>
      </c>
      <c r="H10" s="28">
        <v>0.88840199999999991</v>
      </c>
      <c r="I10" s="28">
        <v>0.88840199999999991</v>
      </c>
    </row>
    <row r="11" spans="1:9">
      <c r="A11" t="s">
        <v>1507</v>
      </c>
      <c r="B11" t="s">
        <v>218</v>
      </c>
      <c r="C11" s="8">
        <v>522</v>
      </c>
      <c r="D11" s="8">
        <v>37</v>
      </c>
      <c r="E11" s="8">
        <v>1</v>
      </c>
      <c r="F11" s="28">
        <v>0.79961899999999997</v>
      </c>
      <c r="G11" s="29">
        <v>0</v>
      </c>
      <c r="H11" s="28">
        <v>0.79961899999999997</v>
      </c>
      <c r="I11" s="28">
        <v>0.79961899999999997</v>
      </c>
    </row>
    <row r="12" spans="1:9">
      <c r="A12" t="s">
        <v>1585</v>
      </c>
      <c r="B12" t="s">
        <v>222</v>
      </c>
      <c r="C12" s="8">
        <v>1713</v>
      </c>
      <c r="D12" s="8">
        <v>4</v>
      </c>
      <c r="E12" s="8">
        <v>22</v>
      </c>
      <c r="F12" s="28">
        <v>0.71003323809523811</v>
      </c>
      <c r="G12" s="29">
        <v>0.40024468450697803</v>
      </c>
      <c r="H12" s="28">
        <v>0</v>
      </c>
      <c r="I12" s="28">
        <v>0.95187199999999994</v>
      </c>
    </row>
    <row r="13" spans="1:9">
      <c r="A13" t="s">
        <v>1829</v>
      </c>
      <c r="B13" t="s">
        <v>223</v>
      </c>
      <c r="C13" s="8">
        <v>2085</v>
      </c>
      <c r="D13" s="8">
        <v>4</v>
      </c>
      <c r="E13" s="8">
        <v>12</v>
      </c>
      <c r="F13" s="28">
        <v>0.62495891666666703</v>
      </c>
      <c r="G13" s="29">
        <v>8.649486455324E-2</v>
      </c>
      <c r="H13" s="28">
        <v>0.59999000000000002</v>
      </c>
      <c r="I13" s="28">
        <v>0.899617</v>
      </c>
    </row>
    <row r="14" spans="1:9">
      <c r="A14" t="s">
        <v>53</v>
      </c>
      <c r="B14" t="s">
        <v>224</v>
      </c>
      <c r="C14" s="8">
        <v>3789</v>
      </c>
      <c r="D14" s="8">
        <v>2</v>
      </c>
      <c r="E14" s="8">
        <v>2</v>
      </c>
      <c r="F14" s="28">
        <v>0.61562699999999992</v>
      </c>
      <c r="G14" s="29">
        <v>0</v>
      </c>
      <c r="H14" s="28">
        <v>0.61562699999999992</v>
      </c>
      <c r="I14" s="28">
        <v>0.61562699999999992</v>
      </c>
    </row>
    <row r="15" spans="1:9">
      <c r="A15" t="s">
        <v>2013</v>
      </c>
      <c r="B15" t="s">
        <v>225</v>
      </c>
      <c r="C15" s="8">
        <v>2262</v>
      </c>
      <c r="D15" s="8">
        <v>3</v>
      </c>
      <c r="E15" s="8">
        <v>1</v>
      </c>
      <c r="F15" s="28">
        <v>0.61390499999999992</v>
      </c>
      <c r="G15" s="29">
        <v>0</v>
      </c>
      <c r="H15" s="28">
        <v>0.61390499999999992</v>
      </c>
      <c r="I15" s="28">
        <v>0.61390499999999992</v>
      </c>
    </row>
    <row r="16" spans="1:9">
      <c r="A16" t="s">
        <v>1535</v>
      </c>
      <c r="B16" t="s">
        <v>226</v>
      </c>
      <c r="C16" s="8">
        <v>1578</v>
      </c>
      <c r="D16" s="8">
        <v>3</v>
      </c>
      <c r="E16" s="8">
        <v>15</v>
      </c>
      <c r="F16" s="28">
        <v>0.60370099999999993</v>
      </c>
      <c r="G16" s="29">
        <v>1.1491900087240799E-16</v>
      </c>
      <c r="H16" s="28">
        <v>0.60370099999999993</v>
      </c>
      <c r="I16" s="28">
        <v>0.60370099999999993</v>
      </c>
    </row>
    <row r="17" spans="1:9">
      <c r="A17" t="s">
        <v>1497</v>
      </c>
      <c r="B17" t="s">
        <v>227</v>
      </c>
      <c r="C17" s="8">
        <v>477</v>
      </c>
      <c r="D17" s="8">
        <v>3</v>
      </c>
      <c r="E17" s="8">
        <v>1</v>
      </c>
      <c r="F17" s="28">
        <v>0.55949599999999999</v>
      </c>
      <c r="G17" s="29">
        <v>0</v>
      </c>
      <c r="H17" s="28">
        <v>0.55949599999999999</v>
      </c>
      <c r="I17" s="28">
        <v>0.55949599999999999</v>
      </c>
    </row>
    <row r="18" spans="1:9">
      <c r="A18" t="s">
        <v>1590</v>
      </c>
      <c r="B18" t="s">
        <v>228</v>
      </c>
      <c r="C18" s="8">
        <v>150</v>
      </c>
      <c r="D18" s="8">
        <v>3</v>
      </c>
      <c r="E18" s="8">
        <v>1</v>
      </c>
      <c r="F18" s="28">
        <v>0.542381</v>
      </c>
      <c r="G18" s="29">
        <v>0</v>
      </c>
      <c r="H18" s="28">
        <v>0.542381</v>
      </c>
      <c r="I18" s="28">
        <v>0.542381</v>
      </c>
    </row>
    <row r="19" spans="1:9">
      <c r="A19" t="s">
        <v>1479</v>
      </c>
      <c r="B19" t="s">
        <v>229</v>
      </c>
      <c r="C19" s="8">
        <v>2211</v>
      </c>
      <c r="D19" s="8">
        <v>33</v>
      </c>
      <c r="E19" s="8">
        <v>18</v>
      </c>
      <c r="F19" s="28">
        <v>0.54108435294117707</v>
      </c>
      <c r="G19" s="29">
        <v>1.7259310606673899E-2</v>
      </c>
      <c r="H19" s="28">
        <v>0.525482</v>
      </c>
      <c r="I19" s="28">
        <v>0.56342099999999995</v>
      </c>
    </row>
    <row r="20" spans="1:9">
      <c r="A20" t="s">
        <v>1520</v>
      </c>
      <c r="B20" t="s">
        <v>230</v>
      </c>
      <c r="C20" s="8">
        <v>1491</v>
      </c>
      <c r="D20" s="8">
        <v>16</v>
      </c>
      <c r="E20" s="8">
        <v>2</v>
      </c>
      <c r="F20" s="28">
        <v>0.52302199999999999</v>
      </c>
      <c r="G20" s="29">
        <v>0</v>
      </c>
      <c r="H20" s="28">
        <v>0.52302199999999999</v>
      </c>
      <c r="I20" s="28">
        <v>0.52302199999999999</v>
      </c>
    </row>
    <row r="21" spans="1:9">
      <c r="A21" t="s">
        <v>1948</v>
      </c>
      <c r="B21" t="s">
        <v>231</v>
      </c>
      <c r="C21" s="8">
        <v>1278</v>
      </c>
      <c r="D21" s="8">
        <v>5</v>
      </c>
      <c r="E21" s="8">
        <v>1</v>
      </c>
      <c r="F21" s="28">
        <v>0.51614700000000002</v>
      </c>
      <c r="G21" s="29">
        <v>0</v>
      </c>
      <c r="H21" s="28">
        <v>0.51614700000000002</v>
      </c>
      <c r="I21" s="28">
        <v>0.51614700000000002</v>
      </c>
    </row>
    <row r="22" spans="1:9">
      <c r="A22" t="s">
        <v>3141</v>
      </c>
      <c r="B22" t="s">
        <v>232</v>
      </c>
      <c r="C22" s="8">
        <v>1632</v>
      </c>
      <c r="D22" s="8">
        <v>4</v>
      </c>
      <c r="E22" s="8">
        <v>14</v>
      </c>
      <c r="F22" s="28">
        <v>0.51101399999999997</v>
      </c>
      <c r="G22" s="29">
        <v>1.1521328816827499E-16</v>
      </c>
      <c r="H22" s="28">
        <v>0.51101399999999997</v>
      </c>
      <c r="I22" s="28">
        <v>0.51101399999999997</v>
      </c>
    </row>
    <row r="23" spans="1:9">
      <c r="A23" t="s">
        <v>1930</v>
      </c>
      <c r="B23" t="s">
        <v>233</v>
      </c>
      <c r="C23" s="8">
        <v>375</v>
      </c>
      <c r="D23" s="8">
        <v>163</v>
      </c>
      <c r="E23" s="8">
        <v>2</v>
      </c>
      <c r="F23" s="28">
        <v>0.50766800000000001</v>
      </c>
      <c r="G23" s="29">
        <v>0</v>
      </c>
      <c r="H23" s="28">
        <v>0.50766800000000001</v>
      </c>
      <c r="I23" s="28">
        <v>0.50766800000000001</v>
      </c>
    </row>
    <row r="24" spans="1:9">
      <c r="A24" t="s">
        <v>1672</v>
      </c>
      <c r="B24" t="s">
        <v>218</v>
      </c>
      <c r="C24" s="8">
        <v>1155</v>
      </c>
      <c r="D24" s="8">
        <v>5</v>
      </c>
      <c r="E24" s="8">
        <v>2</v>
      </c>
      <c r="F24" s="28">
        <v>0.45322099999999998</v>
      </c>
      <c r="G24" s="29">
        <v>0</v>
      </c>
      <c r="H24" s="28">
        <v>0.45322099999999998</v>
      </c>
      <c r="I24" s="28">
        <v>0.45322099999999998</v>
      </c>
    </row>
    <row r="25" spans="1:9">
      <c r="A25" t="s">
        <v>3136</v>
      </c>
      <c r="B25" t="s">
        <v>234</v>
      </c>
      <c r="C25" s="8">
        <v>2022</v>
      </c>
      <c r="D25" s="8">
        <v>14</v>
      </c>
      <c r="E25" s="8">
        <v>16</v>
      </c>
      <c r="F25" s="28">
        <v>0.42784699999999998</v>
      </c>
      <c r="G25" s="29">
        <v>5.7459500436203896E-17</v>
      </c>
      <c r="H25" s="28">
        <v>0.42784699999999998</v>
      </c>
      <c r="I25" s="28">
        <v>0.42784699999999998</v>
      </c>
    </row>
    <row r="26" spans="1:9">
      <c r="A26" t="s">
        <v>1940</v>
      </c>
      <c r="B26" t="s">
        <v>235</v>
      </c>
      <c r="C26" s="8">
        <v>1290</v>
      </c>
      <c r="D26" s="8">
        <v>6</v>
      </c>
      <c r="E26" s="8">
        <v>4</v>
      </c>
      <c r="F26" s="28">
        <v>0.3736275</v>
      </c>
      <c r="G26" s="29">
        <v>0.747255</v>
      </c>
      <c r="H26" s="28">
        <v>0</v>
      </c>
      <c r="I26" s="28">
        <v>1.49451</v>
      </c>
    </row>
    <row r="27" spans="1:9">
      <c r="A27" t="s">
        <v>2008</v>
      </c>
      <c r="B27" t="s">
        <v>236</v>
      </c>
      <c r="C27" s="8">
        <v>915</v>
      </c>
      <c r="D27" s="8">
        <v>2</v>
      </c>
      <c r="E27" s="8">
        <v>3</v>
      </c>
      <c r="F27" s="28">
        <v>0.32769199999999998</v>
      </c>
      <c r="G27" s="29">
        <v>0</v>
      </c>
      <c r="H27" s="28">
        <v>0.32769199999999998</v>
      </c>
      <c r="I27" s="28">
        <v>0.32769199999999998</v>
      </c>
    </row>
    <row r="28" spans="1:9">
      <c r="A28" t="s">
        <v>2003</v>
      </c>
      <c r="B28" t="s">
        <v>237</v>
      </c>
      <c r="C28" s="8">
        <v>1293</v>
      </c>
      <c r="D28" s="8">
        <v>3</v>
      </c>
      <c r="E28" s="8">
        <v>19</v>
      </c>
      <c r="F28" s="28">
        <v>0.32728672222222205</v>
      </c>
      <c r="G28" s="29">
        <v>0.139174439757241</v>
      </c>
      <c r="H28" s="28">
        <v>0</v>
      </c>
      <c r="I28" s="28">
        <v>0.63826000000000005</v>
      </c>
    </row>
    <row r="29" spans="1:9">
      <c r="A29" t="s">
        <v>1911</v>
      </c>
      <c r="B29" t="s">
        <v>238</v>
      </c>
      <c r="C29" s="8">
        <v>2418</v>
      </c>
      <c r="D29" s="8">
        <v>2</v>
      </c>
      <c r="E29" s="8">
        <v>3</v>
      </c>
      <c r="F29" s="28">
        <v>0.32636850000000001</v>
      </c>
      <c r="G29" s="29">
        <v>8.0398041020910403E-4</v>
      </c>
      <c r="H29" s="28">
        <v>0.32580000000000003</v>
      </c>
      <c r="I29" s="28">
        <v>0.32693699999999998</v>
      </c>
    </row>
    <row r="30" spans="1:9">
      <c r="A30" t="s">
        <v>2048</v>
      </c>
      <c r="B30" t="s">
        <v>239</v>
      </c>
      <c r="C30" s="8">
        <v>1047</v>
      </c>
      <c r="D30" s="8">
        <v>2</v>
      </c>
      <c r="E30" s="8">
        <v>4</v>
      </c>
      <c r="F30" s="28">
        <v>0.32203699999999996</v>
      </c>
      <c r="G30" s="29">
        <v>0</v>
      </c>
      <c r="H30" s="28">
        <v>0.32203699999999996</v>
      </c>
      <c r="I30" s="28">
        <v>0.32203699999999996</v>
      </c>
    </row>
    <row r="31" spans="1:9">
      <c r="A31" t="s">
        <v>1617</v>
      </c>
      <c r="B31" t="s">
        <v>240</v>
      </c>
      <c r="C31" s="8">
        <v>1038</v>
      </c>
      <c r="D31" s="8">
        <v>2</v>
      </c>
      <c r="E31" s="8">
        <v>3</v>
      </c>
      <c r="F31" s="28">
        <v>0.3216425</v>
      </c>
      <c r="G31" s="29">
        <v>5.6639253173042204E-4</v>
      </c>
      <c r="H31" s="28">
        <v>0.32124199999999997</v>
      </c>
      <c r="I31" s="28">
        <v>0.32204299999999997</v>
      </c>
    </row>
    <row r="32" spans="1:9">
      <c r="A32" t="s">
        <v>1791</v>
      </c>
      <c r="B32" t="s">
        <v>241</v>
      </c>
      <c r="C32" s="8">
        <v>1011</v>
      </c>
      <c r="D32" s="8">
        <v>2</v>
      </c>
      <c r="E32" s="8">
        <v>18</v>
      </c>
      <c r="F32" s="28">
        <v>0.31707447058823501</v>
      </c>
      <c r="G32" s="29">
        <v>2.3911601909569599E-5</v>
      </c>
      <c r="H32" s="28">
        <v>0.31706599999999996</v>
      </c>
      <c r="I32" s="28">
        <v>0.31713799999999998</v>
      </c>
    </row>
    <row r="33" spans="1:9">
      <c r="A33" t="s">
        <v>1750</v>
      </c>
      <c r="B33" t="s">
        <v>242</v>
      </c>
      <c r="C33" s="8">
        <v>2403</v>
      </c>
      <c r="D33" s="8">
        <v>3</v>
      </c>
      <c r="E33" s="8">
        <v>18</v>
      </c>
      <c r="F33" s="28">
        <v>0.31620564705882404</v>
      </c>
      <c r="G33" s="29">
        <v>0.16598034760663</v>
      </c>
      <c r="H33" s="28">
        <v>0</v>
      </c>
      <c r="I33" s="28">
        <v>0.59734000000000009</v>
      </c>
    </row>
    <row r="34" spans="1:9">
      <c r="A34" t="s">
        <v>1863</v>
      </c>
      <c r="B34" t="s">
        <v>243</v>
      </c>
      <c r="C34" s="8">
        <v>1161</v>
      </c>
      <c r="D34" s="8">
        <v>2</v>
      </c>
      <c r="E34" s="8">
        <v>2</v>
      </c>
      <c r="F34" s="28">
        <v>0.31411899999999998</v>
      </c>
      <c r="G34" s="29">
        <v>0</v>
      </c>
      <c r="H34" s="28">
        <v>0.31411899999999998</v>
      </c>
      <c r="I34" s="28">
        <v>0.31411899999999998</v>
      </c>
    </row>
    <row r="35" spans="1:9">
      <c r="A35" t="s">
        <v>1845</v>
      </c>
      <c r="B35" t="s">
        <v>244</v>
      </c>
      <c r="C35" s="8">
        <v>1263</v>
      </c>
      <c r="D35" s="8">
        <v>2</v>
      </c>
      <c r="E35" s="8">
        <v>12</v>
      </c>
      <c r="F35" s="28">
        <v>0.313527</v>
      </c>
      <c r="G35" s="29">
        <v>5.7979506514437698E-17</v>
      </c>
      <c r="H35" s="28">
        <v>0.313527</v>
      </c>
      <c r="I35" s="28">
        <v>0.313527</v>
      </c>
    </row>
    <row r="36" spans="1:9">
      <c r="A36" t="s">
        <v>1754</v>
      </c>
      <c r="B36" t="s">
        <v>245</v>
      </c>
      <c r="C36" s="8">
        <v>2703</v>
      </c>
      <c r="D36" s="8">
        <v>2</v>
      </c>
      <c r="E36" s="8">
        <v>2</v>
      </c>
      <c r="F36" s="28">
        <v>0.31044499999999997</v>
      </c>
      <c r="G36" s="29">
        <v>0</v>
      </c>
      <c r="H36" s="28">
        <v>0.31044499999999997</v>
      </c>
      <c r="I36" s="28">
        <v>0.31044499999999997</v>
      </c>
    </row>
    <row r="37" spans="1:9">
      <c r="A37" t="s">
        <v>1577</v>
      </c>
      <c r="B37" t="s">
        <v>218</v>
      </c>
      <c r="C37" s="8">
        <v>864</v>
      </c>
      <c r="D37" s="8">
        <v>2</v>
      </c>
      <c r="E37" s="8">
        <v>18</v>
      </c>
      <c r="F37" s="28">
        <v>0.30855699999999997</v>
      </c>
      <c r="G37" s="29">
        <v>5.7219584981528005E-17</v>
      </c>
      <c r="H37" s="28">
        <v>0.30855699999999997</v>
      </c>
      <c r="I37" s="28">
        <v>0.30855699999999997</v>
      </c>
    </row>
    <row r="38" spans="1:9">
      <c r="A38" t="s">
        <v>1512</v>
      </c>
      <c r="B38" t="s">
        <v>218</v>
      </c>
      <c r="C38" s="8">
        <v>3423</v>
      </c>
      <c r="D38" s="8">
        <v>2</v>
      </c>
      <c r="E38" s="8">
        <v>3</v>
      </c>
      <c r="F38" s="28">
        <v>0.30835499999999999</v>
      </c>
      <c r="G38" s="29">
        <v>0</v>
      </c>
      <c r="H38" s="28">
        <v>0.30835499999999999</v>
      </c>
      <c r="I38" s="28">
        <v>0.30835499999999999</v>
      </c>
    </row>
    <row r="39" spans="1:9">
      <c r="A39" t="s">
        <v>1813</v>
      </c>
      <c r="B39" t="s">
        <v>246</v>
      </c>
      <c r="C39" s="8">
        <v>948</v>
      </c>
      <c r="D39" s="8">
        <v>2</v>
      </c>
      <c r="E39" s="8">
        <v>3</v>
      </c>
      <c r="F39" s="28">
        <v>0.30632100000000001</v>
      </c>
      <c r="G39" s="29">
        <v>0</v>
      </c>
      <c r="H39" s="28">
        <v>0.30632100000000001</v>
      </c>
      <c r="I39" s="28">
        <v>0.30632100000000001</v>
      </c>
    </row>
    <row r="40" spans="1:9">
      <c r="A40" t="s">
        <v>1594</v>
      </c>
      <c r="B40" t="s">
        <v>247</v>
      </c>
      <c r="C40" s="8">
        <v>1824</v>
      </c>
      <c r="D40" s="8">
        <v>2</v>
      </c>
      <c r="E40" s="8">
        <v>3</v>
      </c>
      <c r="F40" s="28">
        <v>0.304952</v>
      </c>
      <c r="G40" s="29">
        <v>0</v>
      </c>
      <c r="H40" s="28">
        <v>0.304952</v>
      </c>
      <c r="I40" s="28">
        <v>0.304952</v>
      </c>
    </row>
    <row r="41" spans="1:9">
      <c r="A41" t="s">
        <v>1977</v>
      </c>
      <c r="B41" t="s">
        <v>218</v>
      </c>
      <c r="C41" s="8">
        <v>1011</v>
      </c>
      <c r="D41" s="8">
        <v>2</v>
      </c>
      <c r="E41" s="8">
        <v>1</v>
      </c>
      <c r="F41" s="28">
        <v>0.30404100000000001</v>
      </c>
      <c r="G41" s="29">
        <v>0</v>
      </c>
      <c r="H41" s="28">
        <v>0.30404100000000001</v>
      </c>
      <c r="I41" s="28">
        <v>0.30404100000000001</v>
      </c>
    </row>
    <row r="42" spans="1:9">
      <c r="A42" t="s">
        <v>1516</v>
      </c>
      <c r="B42" t="s">
        <v>248</v>
      </c>
      <c r="C42" s="8">
        <v>1926</v>
      </c>
      <c r="D42" s="8">
        <v>15</v>
      </c>
      <c r="E42" s="8">
        <v>15</v>
      </c>
      <c r="F42" s="28">
        <v>0.30161033333333304</v>
      </c>
      <c r="G42" s="29">
        <v>6.9342409145451797E-2</v>
      </c>
      <c r="H42" s="28">
        <v>0.143706</v>
      </c>
      <c r="I42" s="28">
        <v>0.42923600000000001</v>
      </c>
    </row>
    <row r="43" spans="1:9">
      <c r="A43" t="s">
        <v>1741</v>
      </c>
      <c r="B43" t="s">
        <v>249</v>
      </c>
      <c r="C43" s="8">
        <v>2775</v>
      </c>
      <c r="D43" s="8">
        <v>2</v>
      </c>
      <c r="E43" s="8">
        <v>1</v>
      </c>
      <c r="F43" s="28">
        <v>0.301396</v>
      </c>
      <c r="G43" s="29">
        <v>0</v>
      </c>
      <c r="H43" s="28">
        <v>0.301396</v>
      </c>
      <c r="I43" s="28">
        <v>0.301396</v>
      </c>
    </row>
    <row r="44" spans="1:9">
      <c r="A44" t="s">
        <v>1998</v>
      </c>
      <c r="B44" t="s">
        <v>250</v>
      </c>
      <c r="C44" s="8">
        <v>2937</v>
      </c>
      <c r="D44" s="8">
        <v>2</v>
      </c>
      <c r="E44" s="8">
        <v>3</v>
      </c>
      <c r="F44" s="28">
        <v>0.30034299999999997</v>
      </c>
      <c r="G44" s="29">
        <v>0</v>
      </c>
      <c r="H44" s="28">
        <v>0.30034299999999997</v>
      </c>
      <c r="I44" s="28">
        <v>0.30034299999999997</v>
      </c>
    </row>
    <row r="45" spans="1:9">
      <c r="A45" t="s">
        <v>1745</v>
      </c>
      <c r="B45" t="s">
        <v>251</v>
      </c>
      <c r="C45" s="8">
        <v>2376</v>
      </c>
      <c r="D45" s="8">
        <v>2</v>
      </c>
      <c r="E45" s="8">
        <v>2</v>
      </c>
      <c r="F45" s="28">
        <v>0.29991499999999999</v>
      </c>
      <c r="G45" s="29">
        <v>0</v>
      </c>
      <c r="H45" s="28">
        <v>0.29991499999999999</v>
      </c>
      <c r="I45" s="28">
        <v>0.29991499999999999</v>
      </c>
    </row>
    <row r="46" spans="1:9">
      <c r="A46" t="s">
        <v>1889</v>
      </c>
      <c r="B46" t="s">
        <v>252</v>
      </c>
      <c r="C46" s="8">
        <v>1944</v>
      </c>
      <c r="D46" s="8">
        <v>4</v>
      </c>
      <c r="E46" s="8">
        <v>18</v>
      </c>
      <c r="F46" s="28">
        <v>0.29929258823529403</v>
      </c>
      <c r="G46" s="29">
        <v>3.9852669849344098E-6</v>
      </c>
      <c r="H46" s="28">
        <v>0.29928199999999999</v>
      </c>
      <c r="I46" s="28">
        <v>0.299294</v>
      </c>
    </row>
    <row r="47" spans="1:9">
      <c r="A47" t="s">
        <v>1668</v>
      </c>
      <c r="B47" t="s">
        <v>253</v>
      </c>
      <c r="C47" s="8">
        <v>546</v>
      </c>
      <c r="D47" s="8">
        <v>2</v>
      </c>
      <c r="E47" s="8">
        <v>2</v>
      </c>
      <c r="F47" s="28">
        <v>0.29897799999999997</v>
      </c>
      <c r="G47" s="29">
        <v>0</v>
      </c>
      <c r="H47" s="28">
        <v>0.29897799999999997</v>
      </c>
      <c r="I47" s="28">
        <v>0.29897799999999997</v>
      </c>
    </row>
    <row r="48" spans="1:9">
      <c r="A48" t="s">
        <v>1989</v>
      </c>
      <c r="B48" t="s">
        <v>254</v>
      </c>
      <c r="C48" s="8">
        <v>1920</v>
      </c>
      <c r="D48" s="8">
        <v>2</v>
      </c>
      <c r="E48" s="8">
        <v>3</v>
      </c>
      <c r="F48" s="28">
        <v>0.298819</v>
      </c>
      <c r="G48" s="29">
        <v>0</v>
      </c>
      <c r="H48" s="28">
        <v>0.298819</v>
      </c>
      <c r="I48" s="28">
        <v>0.298819</v>
      </c>
    </row>
    <row r="49" spans="1:9">
      <c r="A49" t="s">
        <v>2047</v>
      </c>
      <c r="B49" t="s">
        <v>255</v>
      </c>
      <c r="C49" s="8">
        <v>1341</v>
      </c>
      <c r="D49" s="8">
        <v>2</v>
      </c>
      <c r="E49" s="8">
        <v>3</v>
      </c>
      <c r="F49" s="28">
        <v>0.29861199999999999</v>
      </c>
      <c r="G49" s="29">
        <v>0</v>
      </c>
      <c r="H49" s="28">
        <v>0.29861199999999999</v>
      </c>
      <c r="I49" s="28">
        <v>0.29861199999999999</v>
      </c>
    </row>
    <row r="50" spans="1:9">
      <c r="A50" t="s">
        <v>1999</v>
      </c>
      <c r="B50" t="s">
        <v>256</v>
      </c>
      <c r="C50" s="8">
        <v>1911</v>
      </c>
      <c r="D50" s="8">
        <v>2</v>
      </c>
      <c r="E50" s="8">
        <v>3</v>
      </c>
      <c r="F50" s="28">
        <v>0.29769499999999999</v>
      </c>
      <c r="G50" s="29">
        <v>1.8667619023323901E-4</v>
      </c>
      <c r="H50" s="28">
        <v>0.29756299999999997</v>
      </c>
      <c r="I50" s="28">
        <v>0.29782700000000001</v>
      </c>
    </row>
    <row r="51" spans="1:9">
      <c r="A51" t="s">
        <v>1793</v>
      </c>
      <c r="B51" t="s">
        <v>257</v>
      </c>
      <c r="C51" s="8">
        <v>1233</v>
      </c>
      <c r="D51" s="8">
        <v>2</v>
      </c>
      <c r="E51" s="8">
        <v>2</v>
      </c>
      <c r="F51" s="28">
        <v>0.29733300000000001</v>
      </c>
      <c r="G51" s="29">
        <v>0</v>
      </c>
      <c r="H51" s="28">
        <v>0.29733300000000001</v>
      </c>
      <c r="I51" s="28">
        <v>0.29733300000000001</v>
      </c>
    </row>
    <row r="52" spans="1:9">
      <c r="A52" t="s">
        <v>2117</v>
      </c>
      <c r="B52" t="s">
        <v>258</v>
      </c>
      <c r="C52" s="8">
        <v>1086</v>
      </c>
      <c r="D52" s="8">
        <v>2</v>
      </c>
      <c r="E52" s="8">
        <v>2</v>
      </c>
      <c r="F52" s="28">
        <v>0.29613299999999998</v>
      </c>
      <c r="G52" s="29">
        <v>0</v>
      </c>
      <c r="H52" s="28">
        <v>0.29613299999999998</v>
      </c>
      <c r="I52" s="28">
        <v>0.29613299999999998</v>
      </c>
    </row>
    <row r="53" spans="1:9">
      <c r="A53" t="s">
        <v>1673</v>
      </c>
      <c r="B53" t="s">
        <v>259</v>
      </c>
      <c r="C53" s="8">
        <v>1356</v>
      </c>
      <c r="D53" s="8">
        <v>2</v>
      </c>
      <c r="E53" s="8">
        <v>2</v>
      </c>
      <c r="F53" s="28">
        <v>0.29574899999999998</v>
      </c>
      <c r="G53" s="29">
        <v>0</v>
      </c>
      <c r="H53" s="28">
        <v>0.29574899999999998</v>
      </c>
      <c r="I53" s="28">
        <v>0.29574899999999998</v>
      </c>
    </row>
    <row r="54" spans="1:9">
      <c r="A54" t="s">
        <v>2122</v>
      </c>
      <c r="B54" t="s">
        <v>260</v>
      </c>
      <c r="C54" s="8">
        <v>2130</v>
      </c>
      <c r="D54" s="8">
        <v>2</v>
      </c>
      <c r="E54" s="8">
        <v>3</v>
      </c>
      <c r="F54" s="28">
        <v>0.29498049999999998</v>
      </c>
      <c r="G54" s="29">
        <v>8.0539462377147801E-4</v>
      </c>
      <c r="H54" s="28">
        <v>0.29441099999999998</v>
      </c>
      <c r="I54" s="28">
        <v>0.29555000000000003</v>
      </c>
    </row>
    <row r="55" spans="1:9">
      <c r="A55" t="s">
        <v>1818</v>
      </c>
      <c r="B55" t="s">
        <v>261</v>
      </c>
      <c r="C55" s="8">
        <v>2790</v>
      </c>
      <c r="D55" s="8">
        <v>2</v>
      </c>
      <c r="E55" s="8">
        <v>18</v>
      </c>
      <c r="F55" s="28">
        <v>0.29270852941176501</v>
      </c>
      <c r="G55" s="29">
        <v>0.11017182280653601</v>
      </c>
      <c r="H55" s="28">
        <v>0</v>
      </c>
      <c r="I55" s="28">
        <v>0.33213300000000001</v>
      </c>
    </row>
    <row r="56" spans="1:9">
      <c r="A56" t="s">
        <v>1986</v>
      </c>
      <c r="B56" t="s">
        <v>218</v>
      </c>
      <c r="C56" s="8">
        <v>1284</v>
      </c>
      <c r="D56" s="8">
        <v>2</v>
      </c>
      <c r="E56" s="8">
        <v>2</v>
      </c>
      <c r="F56" s="28">
        <v>0.291132</v>
      </c>
      <c r="G56" s="29">
        <v>0</v>
      </c>
      <c r="H56" s="28">
        <v>0.291132</v>
      </c>
      <c r="I56" s="28">
        <v>0.291132</v>
      </c>
    </row>
    <row r="57" spans="1:9">
      <c r="A57" t="s">
        <v>1552</v>
      </c>
      <c r="B57" t="s">
        <v>262</v>
      </c>
      <c r="C57" s="8">
        <v>2535</v>
      </c>
      <c r="D57" s="8">
        <v>2</v>
      </c>
      <c r="E57" s="8">
        <v>3</v>
      </c>
      <c r="F57" s="28">
        <v>0.28819</v>
      </c>
      <c r="G57" s="29">
        <v>0</v>
      </c>
      <c r="H57" s="28">
        <v>0.28819</v>
      </c>
      <c r="I57" s="28">
        <v>0.28819</v>
      </c>
    </row>
    <row r="58" spans="1:9">
      <c r="A58" t="s">
        <v>1652</v>
      </c>
      <c r="B58" t="s">
        <v>263</v>
      </c>
      <c r="C58" s="8">
        <v>540</v>
      </c>
      <c r="D58" s="8">
        <v>2</v>
      </c>
      <c r="E58" s="8">
        <v>2</v>
      </c>
      <c r="F58" s="28">
        <v>0.287991</v>
      </c>
      <c r="G58" s="29">
        <v>0</v>
      </c>
      <c r="H58" s="28">
        <v>0.287991</v>
      </c>
      <c r="I58" s="28">
        <v>0.287991</v>
      </c>
    </row>
    <row r="59" spans="1:9">
      <c r="A59" t="s">
        <v>1748</v>
      </c>
      <c r="B59" t="s">
        <v>264</v>
      </c>
      <c r="C59" s="8">
        <v>2475</v>
      </c>
      <c r="D59" s="8">
        <v>2</v>
      </c>
      <c r="E59" s="8">
        <v>18</v>
      </c>
      <c r="F59" s="28">
        <v>0.287616647058824</v>
      </c>
      <c r="G59" s="29">
        <v>4.9228712927218909E-4</v>
      </c>
      <c r="H59" s="28">
        <v>0.287497</v>
      </c>
      <c r="I59" s="28">
        <v>0.28952699999999998</v>
      </c>
    </row>
    <row r="60" spans="1:9">
      <c r="A60" t="s">
        <v>1896</v>
      </c>
      <c r="B60" t="s">
        <v>265</v>
      </c>
      <c r="C60" s="8">
        <v>4206</v>
      </c>
      <c r="D60" s="8">
        <v>3</v>
      </c>
      <c r="E60" s="8">
        <v>18</v>
      </c>
      <c r="F60" s="28">
        <v>0.28629905882352902</v>
      </c>
      <c r="G60" s="29">
        <v>3.57965605059875E-2</v>
      </c>
      <c r="H60" s="28">
        <v>0.14738799999999999</v>
      </c>
      <c r="I60" s="28">
        <v>0.29498099999999999</v>
      </c>
    </row>
    <row r="61" spans="1:9">
      <c r="A61" t="s">
        <v>1867</v>
      </c>
      <c r="B61" t="s">
        <v>266</v>
      </c>
      <c r="C61" s="8">
        <v>1560</v>
      </c>
      <c r="D61" s="8">
        <v>5</v>
      </c>
      <c r="E61" s="8">
        <v>15</v>
      </c>
      <c r="F61" s="28">
        <v>0.28622520000000001</v>
      </c>
      <c r="G61" s="29">
        <v>4.2490372777169896E-2</v>
      </c>
      <c r="H61" s="28">
        <v>0.204126</v>
      </c>
      <c r="I61" s="28">
        <v>0.30675000000000002</v>
      </c>
    </row>
    <row r="62" spans="1:9">
      <c r="A62" t="s">
        <v>1647</v>
      </c>
      <c r="B62" t="s">
        <v>267</v>
      </c>
      <c r="C62" s="8">
        <v>954</v>
      </c>
      <c r="D62" s="8">
        <v>2</v>
      </c>
      <c r="E62" s="8">
        <v>18</v>
      </c>
      <c r="F62" s="28">
        <v>0.281804823529412</v>
      </c>
      <c r="G62" s="29">
        <v>0.10606783272523999</v>
      </c>
      <c r="H62" s="28">
        <v>0</v>
      </c>
      <c r="I62" s="28">
        <v>0.319942</v>
      </c>
    </row>
    <row r="63" spans="1:9">
      <c r="A63" t="s">
        <v>1830</v>
      </c>
      <c r="B63" t="s">
        <v>218</v>
      </c>
      <c r="C63" s="8">
        <v>387</v>
      </c>
      <c r="D63" s="8">
        <v>2</v>
      </c>
      <c r="E63" s="8">
        <v>21</v>
      </c>
      <c r="F63" s="28">
        <v>0.26780000000000004</v>
      </c>
      <c r="G63" s="29">
        <v>0</v>
      </c>
      <c r="H63" s="28">
        <v>0.26780000000000004</v>
      </c>
      <c r="I63" s="28">
        <v>0.26780000000000004</v>
      </c>
    </row>
    <row r="64" spans="1:9">
      <c r="A64" t="s">
        <v>1489</v>
      </c>
      <c r="B64" t="s">
        <v>268</v>
      </c>
      <c r="C64" s="8">
        <v>408</v>
      </c>
      <c r="D64" s="8">
        <v>1</v>
      </c>
      <c r="E64" s="8">
        <v>2</v>
      </c>
      <c r="F64" s="28">
        <v>0.23428849999999998</v>
      </c>
      <c r="G64" s="29">
        <v>0.331333974208049</v>
      </c>
      <c r="H64" s="28">
        <v>0</v>
      </c>
      <c r="I64" s="28">
        <v>0.46857699999999997</v>
      </c>
    </row>
    <row r="65" spans="1:9">
      <c r="A65" t="s">
        <v>1597</v>
      </c>
      <c r="B65" t="s">
        <v>269</v>
      </c>
      <c r="C65" s="8">
        <v>693</v>
      </c>
      <c r="D65" s="8">
        <v>2</v>
      </c>
      <c r="E65" s="8">
        <v>18</v>
      </c>
      <c r="F65" s="28">
        <v>0.23389147058823501</v>
      </c>
      <c r="G65" s="29">
        <v>8.8033557535690393E-2</v>
      </c>
      <c r="H65" s="28">
        <v>0</v>
      </c>
      <c r="I65" s="28">
        <v>0.265094</v>
      </c>
    </row>
    <row r="66" spans="1:9">
      <c r="A66" t="s">
        <v>1824</v>
      </c>
      <c r="B66" t="s">
        <v>270</v>
      </c>
      <c r="C66" s="8">
        <v>2934</v>
      </c>
      <c r="D66" s="8">
        <v>2</v>
      </c>
      <c r="E66" s="8">
        <v>4</v>
      </c>
      <c r="F66" s="28">
        <v>0.220998</v>
      </c>
      <c r="G66" s="29">
        <v>0.19138988218555303</v>
      </c>
      <c r="H66" s="28">
        <v>0</v>
      </c>
      <c r="I66" s="28">
        <v>0.33149699999999999</v>
      </c>
    </row>
    <row r="67" spans="1:9">
      <c r="A67" t="s">
        <v>1591</v>
      </c>
      <c r="B67" t="s">
        <v>271</v>
      </c>
      <c r="C67" s="8">
        <v>2115</v>
      </c>
      <c r="D67" s="8">
        <v>2</v>
      </c>
      <c r="E67" s="8">
        <v>4</v>
      </c>
      <c r="F67" s="28">
        <v>0.20033933333333301</v>
      </c>
      <c r="G67" s="29">
        <v>0.173498952043905</v>
      </c>
      <c r="H67" s="28">
        <v>0</v>
      </c>
      <c r="I67" s="28">
        <v>0.30050899999999997</v>
      </c>
    </row>
    <row r="68" spans="1:9">
      <c r="A68" t="s">
        <v>1727</v>
      </c>
      <c r="B68" t="s">
        <v>272</v>
      </c>
      <c r="C68" s="8">
        <v>2508</v>
      </c>
      <c r="D68" s="8">
        <v>3</v>
      </c>
      <c r="E68" s="8">
        <v>22</v>
      </c>
      <c r="F68" s="28">
        <v>0.16996590476190501</v>
      </c>
      <c r="G68" s="29">
        <v>0.15082978921880902</v>
      </c>
      <c r="H68" s="28">
        <v>0</v>
      </c>
      <c r="I68" s="28">
        <v>0.29747399999999996</v>
      </c>
    </row>
    <row r="69" spans="1:9">
      <c r="A69" t="s">
        <v>1534</v>
      </c>
      <c r="B69" t="s">
        <v>273</v>
      </c>
      <c r="C69" s="8">
        <v>1524</v>
      </c>
      <c r="D69" s="8">
        <v>3</v>
      </c>
      <c r="E69" s="8">
        <v>3</v>
      </c>
      <c r="F69" s="28">
        <v>0.162468</v>
      </c>
      <c r="G69" s="29">
        <v>0</v>
      </c>
      <c r="H69" s="28">
        <v>0.162468</v>
      </c>
      <c r="I69" s="28">
        <v>0.162468</v>
      </c>
    </row>
    <row r="70" spans="1:9">
      <c r="A70" t="s">
        <v>1586</v>
      </c>
      <c r="B70" t="s">
        <v>274</v>
      </c>
      <c r="C70" s="8">
        <v>1326</v>
      </c>
      <c r="D70" s="8">
        <v>2</v>
      </c>
      <c r="E70" s="8">
        <v>2</v>
      </c>
      <c r="F70" s="28">
        <v>0.15443499999999999</v>
      </c>
      <c r="G70" s="29">
        <v>0.218404071505089</v>
      </c>
      <c r="H70" s="28">
        <v>0</v>
      </c>
      <c r="I70" s="28">
        <v>0.30887000000000003</v>
      </c>
    </row>
    <row r="71" spans="1:9">
      <c r="A71" t="s">
        <v>1850</v>
      </c>
      <c r="B71" t="s">
        <v>275</v>
      </c>
      <c r="C71" s="8">
        <v>2652</v>
      </c>
      <c r="D71" s="8">
        <v>3</v>
      </c>
      <c r="E71" s="8">
        <v>3</v>
      </c>
      <c r="F71" s="28">
        <v>0.15118599999999999</v>
      </c>
      <c r="G71" s="29">
        <v>0</v>
      </c>
      <c r="H71" s="28">
        <v>0.15118599999999999</v>
      </c>
      <c r="I71" s="28">
        <v>0.15118599999999999</v>
      </c>
    </row>
    <row r="72" spans="1:9">
      <c r="A72" t="s">
        <v>1805</v>
      </c>
      <c r="B72" t="s">
        <v>276</v>
      </c>
      <c r="C72" s="8">
        <v>387</v>
      </c>
      <c r="D72" s="8">
        <v>2</v>
      </c>
      <c r="E72" s="8">
        <v>2</v>
      </c>
      <c r="F72" s="28">
        <v>0.15095799999999998</v>
      </c>
      <c r="G72" s="29">
        <v>0.21348685094871803</v>
      </c>
      <c r="H72" s="28">
        <v>0</v>
      </c>
      <c r="I72" s="28">
        <v>0.30191599999999996</v>
      </c>
    </row>
    <row r="73" spans="1:9">
      <c r="A73" t="s">
        <v>1451</v>
      </c>
      <c r="B73" t="s">
        <v>277</v>
      </c>
      <c r="C73" s="8">
        <v>1338</v>
      </c>
      <c r="D73" s="8">
        <v>3</v>
      </c>
      <c r="E73" s="8">
        <v>1</v>
      </c>
      <c r="F73" s="28">
        <v>0.14804699999999998</v>
      </c>
      <c r="G73" s="29">
        <v>0</v>
      </c>
      <c r="H73" s="28">
        <v>0.14804699999999998</v>
      </c>
      <c r="I73" s="28">
        <v>0.14804699999999998</v>
      </c>
    </row>
    <row r="74" spans="1:9">
      <c r="A74" t="s">
        <v>1920</v>
      </c>
      <c r="B74" t="s">
        <v>278</v>
      </c>
      <c r="C74" s="8">
        <v>2661</v>
      </c>
      <c r="D74" s="8">
        <v>3</v>
      </c>
      <c r="E74" s="8">
        <v>3</v>
      </c>
      <c r="F74" s="28">
        <v>0.14747349999999998</v>
      </c>
      <c r="G74" s="29">
        <v>5.0699556211075106E-4</v>
      </c>
      <c r="H74" s="28">
        <v>0.147115</v>
      </c>
      <c r="I74" s="28">
        <v>0.14783199999999999</v>
      </c>
    </row>
    <row r="75" spans="1:9">
      <c r="A75" t="s">
        <v>1621</v>
      </c>
      <c r="B75" t="s">
        <v>279</v>
      </c>
      <c r="C75" s="8">
        <v>1914</v>
      </c>
      <c r="D75" s="8">
        <v>2</v>
      </c>
      <c r="E75" s="8">
        <v>4</v>
      </c>
      <c r="F75" s="28">
        <v>9.9243999999999999E-2</v>
      </c>
      <c r="G75" s="29">
        <v>0.171895650346366</v>
      </c>
      <c r="H75" s="28">
        <v>0</v>
      </c>
      <c r="I75" s="28">
        <v>0.297732</v>
      </c>
    </row>
    <row r="76" spans="1:9">
      <c r="A76" t="s">
        <v>1646</v>
      </c>
      <c r="B76" t="s">
        <v>280</v>
      </c>
      <c r="C76" s="8">
        <v>4608</v>
      </c>
      <c r="D76" s="8">
        <v>4</v>
      </c>
      <c r="E76" s="8">
        <v>22</v>
      </c>
      <c r="F76" s="28">
        <v>8.1317990476190496E-2</v>
      </c>
      <c r="G76" s="29">
        <v>6.2173385348096598E-2</v>
      </c>
      <c r="H76" s="28">
        <v>0</v>
      </c>
      <c r="I76" s="28">
        <v>0.28504299999999999</v>
      </c>
    </row>
    <row r="77" spans="1:9">
      <c r="A77" t="s">
        <v>1958</v>
      </c>
      <c r="B77" t="s">
        <v>281</v>
      </c>
      <c r="C77" s="8">
        <v>846</v>
      </c>
      <c r="D77" s="8">
        <v>3</v>
      </c>
      <c r="E77" s="8">
        <v>3</v>
      </c>
      <c r="F77" s="28">
        <v>7.5871999999999995E-2</v>
      </c>
      <c r="G77" s="29">
        <v>0.10729921140437101</v>
      </c>
      <c r="H77" s="28">
        <v>0</v>
      </c>
      <c r="I77" s="28">
        <v>0.15174399999999999</v>
      </c>
    </row>
    <row r="78" spans="1:9">
      <c r="A78" t="s">
        <v>1715</v>
      </c>
      <c r="B78" t="s">
        <v>282</v>
      </c>
      <c r="C78" s="8">
        <v>1509</v>
      </c>
      <c r="D78" s="8">
        <v>2</v>
      </c>
      <c r="E78" s="8">
        <v>17</v>
      </c>
      <c r="F78" s="28">
        <v>5.4429499999999999E-2</v>
      </c>
      <c r="G78" s="29">
        <v>0.21771799999999999</v>
      </c>
      <c r="H78" s="28">
        <v>0</v>
      </c>
      <c r="I78" s="28">
        <v>0.87087199999999998</v>
      </c>
    </row>
    <row r="79" spans="1:9">
      <c r="A79" t="s">
        <v>1524</v>
      </c>
      <c r="B79" t="s">
        <v>283</v>
      </c>
      <c r="C79" s="8">
        <v>5493</v>
      </c>
      <c r="D79" s="8">
        <v>55</v>
      </c>
      <c r="E79" s="8">
        <v>19</v>
      </c>
      <c r="F79" s="28">
        <v>5.0664611111111098E-2</v>
      </c>
      <c r="G79" s="29">
        <v>0.21495174049707602</v>
      </c>
      <c r="H79" s="28">
        <v>0</v>
      </c>
      <c r="I79" s="28">
        <v>0.91196299999999997</v>
      </c>
    </row>
    <row r="80" spans="1:9">
      <c r="A80" t="s">
        <v>1969</v>
      </c>
      <c r="B80" t="s">
        <v>218</v>
      </c>
      <c r="C80" s="8">
        <v>2616</v>
      </c>
      <c r="D80" s="8">
        <v>2</v>
      </c>
      <c r="E80" s="8">
        <v>16</v>
      </c>
      <c r="F80" s="28">
        <v>4.0350533333333299E-2</v>
      </c>
      <c r="G80" s="29">
        <v>0.10648478770554601</v>
      </c>
      <c r="H80" s="28">
        <v>0</v>
      </c>
      <c r="I80" s="28">
        <v>0.30262899999999998</v>
      </c>
    </row>
    <row r="81" spans="1:9">
      <c r="A81" t="s">
        <v>1568</v>
      </c>
      <c r="B81" t="s">
        <v>284</v>
      </c>
      <c r="C81" s="8">
        <v>2757</v>
      </c>
      <c r="D81" s="8">
        <v>4</v>
      </c>
      <c r="E81" s="8">
        <v>18</v>
      </c>
      <c r="F81" s="28">
        <v>3.5740823529411797E-2</v>
      </c>
      <c r="G81" s="29">
        <v>0.10089267951840901</v>
      </c>
      <c r="H81" s="28">
        <v>0</v>
      </c>
      <c r="I81" s="28">
        <v>0.30379699999999998</v>
      </c>
    </row>
    <row r="82" spans="1:9">
      <c r="A82" t="s">
        <v>1798</v>
      </c>
      <c r="B82" t="s">
        <v>285</v>
      </c>
      <c r="C82" s="8">
        <v>1977</v>
      </c>
      <c r="D82" s="8">
        <v>2</v>
      </c>
      <c r="E82" s="8">
        <v>18</v>
      </c>
      <c r="F82" s="28">
        <v>3.5368588235294096E-2</v>
      </c>
      <c r="G82" s="29">
        <v>9.9841897456715803E-2</v>
      </c>
      <c r="H82" s="28">
        <v>0</v>
      </c>
      <c r="I82" s="28">
        <v>0.30063299999999998</v>
      </c>
    </row>
    <row r="83" spans="1:9">
      <c r="A83" t="s">
        <v>2021</v>
      </c>
      <c r="B83" t="s">
        <v>286</v>
      </c>
      <c r="C83" s="8">
        <v>3525</v>
      </c>
      <c r="D83" s="8">
        <v>4</v>
      </c>
      <c r="E83" s="8">
        <v>19</v>
      </c>
      <c r="F83" s="28">
        <v>2.0900094444444399E-2</v>
      </c>
      <c r="G83" s="29">
        <v>6.8854421070976793E-2</v>
      </c>
      <c r="H83" s="28">
        <v>0</v>
      </c>
      <c r="I83" s="28">
        <v>0.282161</v>
      </c>
    </row>
    <row r="84" spans="1:9">
      <c r="A84" t="s">
        <v>2030</v>
      </c>
      <c r="B84" t="s">
        <v>287</v>
      </c>
      <c r="C84" s="8">
        <v>1398</v>
      </c>
      <c r="D84" s="8">
        <v>2</v>
      </c>
      <c r="E84" s="8">
        <v>16</v>
      </c>
      <c r="F84" s="28">
        <v>2.0376200000000001E-2</v>
      </c>
      <c r="G84" s="29">
        <v>7.8916683258991593E-2</v>
      </c>
      <c r="H84" s="28">
        <v>0</v>
      </c>
      <c r="I84" s="28">
        <v>0.305643</v>
      </c>
    </row>
    <row r="85" spans="1:9">
      <c r="A85" t="s">
        <v>1555</v>
      </c>
      <c r="B85" t="s">
        <v>288</v>
      </c>
      <c r="C85" s="8">
        <v>3828</v>
      </c>
      <c r="D85" s="8">
        <v>2</v>
      </c>
      <c r="E85" s="8">
        <v>18</v>
      </c>
      <c r="F85" s="28">
        <v>1.94435294117647E-2</v>
      </c>
      <c r="G85" s="29">
        <v>8.0167725499509498E-2</v>
      </c>
      <c r="H85" s="28">
        <v>0</v>
      </c>
      <c r="I85" s="28">
        <v>0.33054</v>
      </c>
    </row>
    <row r="86" spans="1:9">
      <c r="A86" t="s">
        <v>1674</v>
      </c>
      <c r="B86" t="s">
        <v>289</v>
      </c>
      <c r="C86" s="8">
        <v>651</v>
      </c>
      <c r="D86" s="8">
        <v>2</v>
      </c>
      <c r="E86" s="8">
        <v>19</v>
      </c>
      <c r="F86" s="28">
        <v>1.73458888888889E-2</v>
      </c>
      <c r="G86" s="29">
        <v>7.3592373954250292E-2</v>
      </c>
      <c r="H86" s="28">
        <v>0</v>
      </c>
      <c r="I86" s="28">
        <v>0.312226</v>
      </c>
    </row>
    <row r="87" spans="1:9">
      <c r="A87" t="s">
        <v>1967</v>
      </c>
      <c r="B87" t="s">
        <v>290</v>
      </c>
      <c r="C87" s="8">
        <v>813</v>
      </c>
      <c r="D87" s="8">
        <v>2</v>
      </c>
      <c r="E87" s="8">
        <v>22</v>
      </c>
      <c r="F87" s="28">
        <v>1.5099523809523801E-2</v>
      </c>
      <c r="G87" s="29">
        <v>6.9194710814930796E-2</v>
      </c>
      <c r="H87" s="28">
        <v>0</v>
      </c>
      <c r="I87" s="28">
        <v>0.31709000000000004</v>
      </c>
    </row>
    <row r="88" spans="1:9">
      <c r="A88" t="s">
        <v>2081</v>
      </c>
      <c r="B88" t="s">
        <v>291</v>
      </c>
      <c r="C88" s="8">
        <v>4827</v>
      </c>
      <c r="D88" s="8">
        <v>2</v>
      </c>
      <c r="E88" s="8">
        <v>22</v>
      </c>
      <c r="F88" s="28">
        <v>1.47842380952381E-2</v>
      </c>
      <c r="G88" s="29">
        <v>6.77498901636783E-2</v>
      </c>
      <c r="H88" s="28">
        <v>0</v>
      </c>
      <c r="I88" s="28">
        <v>0.31046899999999999</v>
      </c>
    </row>
    <row r="89" spans="1:9">
      <c r="A89" t="s">
        <v>1925</v>
      </c>
      <c r="B89" t="s">
        <v>292</v>
      </c>
      <c r="C89" s="8">
        <v>705</v>
      </c>
      <c r="D89" s="8">
        <v>1</v>
      </c>
      <c r="E89" s="8">
        <v>3</v>
      </c>
      <c r="F89" s="28">
        <v>0</v>
      </c>
      <c r="G89" s="29">
        <v>0</v>
      </c>
      <c r="H89" s="28">
        <v>0</v>
      </c>
      <c r="I89" s="28">
        <v>0</v>
      </c>
    </row>
    <row r="90" spans="1:9">
      <c r="A90" t="s">
        <v>1618</v>
      </c>
      <c r="B90" t="s">
        <v>218</v>
      </c>
      <c r="C90" s="8">
        <v>852</v>
      </c>
      <c r="D90" s="8">
        <v>1</v>
      </c>
      <c r="E90" s="8">
        <v>2</v>
      </c>
      <c r="F90" s="28">
        <v>0</v>
      </c>
      <c r="G90" s="29">
        <v>0</v>
      </c>
      <c r="H90" s="28">
        <v>0</v>
      </c>
      <c r="I90" s="28">
        <v>0</v>
      </c>
    </row>
    <row r="91" spans="1:9">
      <c r="A91" t="s">
        <v>1776</v>
      </c>
      <c r="B91" t="s">
        <v>293</v>
      </c>
      <c r="C91" s="8">
        <v>1437</v>
      </c>
      <c r="D91" s="8">
        <v>1</v>
      </c>
      <c r="E91" s="8">
        <v>22</v>
      </c>
      <c r="F91" s="28">
        <v>0</v>
      </c>
      <c r="G91" s="29">
        <v>0</v>
      </c>
      <c r="H91" s="28">
        <v>0</v>
      </c>
      <c r="I91" s="28">
        <v>0</v>
      </c>
    </row>
    <row r="92" spans="1:9">
      <c r="A92" t="s">
        <v>1772</v>
      </c>
      <c r="B92" t="s">
        <v>294</v>
      </c>
      <c r="C92" s="8">
        <v>1569</v>
      </c>
      <c r="D92" s="8">
        <v>1</v>
      </c>
      <c r="E92" s="8">
        <v>18</v>
      </c>
      <c r="F92" s="28">
        <v>0</v>
      </c>
      <c r="G92" s="29">
        <v>0</v>
      </c>
      <c r="H92" s="28">
        <v>0</v>
      </c>
      <c r="I92" s="28">
        <v>0</v>
      </c>
    </row>
    <row r="93" spans="1:9">
      <c r="A93" t="s">
        <v>2038</v>
      </c>
      <c r="B93" t="s">
        <v>295</v>
      </c>
      <c r="C93" s="8">
        <v>1317</v>
      </c>
      <c r="D93" s="8">
        <v>1</v>
      </c>
      <c r="E93" s="8">
        <v>18</v>
      </c>
      <c r="F93" s="28">
        <v>0</v>
      </c>
      <c r="G93" s="29">
        <v>0</v>
      </c>
      <c r="H93" s="28">
        <v>0</v>
      </c>
      <c r="I93" s="28">
        <v>0</v>
      </c>
    </row>
    <row r="94" spans="1:9">
      <c r="A94" t="s">
        <v>1714</v>
      </c>
      <c r="B94" t="s">
        <v>296</v>
      </c>
      <c r="C94" s="8">
        <v>1509</v>
      </c>
      <c r="D94" s="8">
        <v>1</v>
      </c>
      <c r="E94" s="8">
        <v>12</v>
      </c>
      <c r="F94" s="28">
        <v>0</v>
      </c>
      <c r="G94" s="29">
        <v>0</v>
      </c>
      <c r="H94" s="28">
        <v>0</v>
      </c>
      <c r="I94" s="28">
        <v>0</v>
      </c>
    </row>
    <row r="95" spans="1:9">
      <c r="A95" t="s">
        <v>2095</v>
      </c>
      <c r="B95" t="s">
        <v>297</v>
      </c>
      <c r="C95" s="8">
        <v>2043</v>
      </c>
      <c r="D95" s="8">
        <v>1</v>
      </c>
      <c r="E95" s="8">
        <v>5</v>
      </c>
      <c r="F95" s="28">
        <v>0</v>
      </c>
      <c r="G95" s="29">
        <v>0</v>
      </c>
      <c r="H95" s="28">
        <v>0</v>
      </c>
      <c r="I95" s="28">
        <v>0</v>
      </c>
    </row>
    <row r="96" spans="1:9">
      <c r="A96" t="s">
        <v>1626</v>
      </c>
      <c r="B96" t="s">
        <v>298</v>
      </c>
      <c r="C96" s="8">
        <v>642</v>
      </c>
      <c r="D96" s="8">
        <v>1</v>
      </c>
      <c r="E96" s="8">
        <v>16</v>
      </c>
      <c r="F96" s="28">
        <v>0</v>
      </c>
      <c r="G96" s="29">
        <v>0</v>
      </c>
      <c r="H96" s="28">
        <v>0</v>
      </c>
      <c r="I96" s="28">
        <v>0</v>
      </c>
    </row>
    <row r="97" spans="1:9">
      <c r="A97" t="s">
        <v>1540</v>
      </c>
      <c r="B97" t="s">
        <v>218</v>
      </c>
      <c r="C97" s="8">
        <v>1662</v>
      </c>
      <c r="D97" s="8">
        <v>1</v>
      </c>
      <c r="E97" s="8">
        <v>3</v>
      </c>
      <c r="F97" s="28">
        <v>0</v>
      </c>
      <c r="G97" s="29">
        <v>0</v>
      </c>
      <c r="H97" s="28">
        <v>0</v>
      </c>
      <c r="I97" s="28">
        <v>0</v>
      </c>
    </row>
    <row r="98" spans="1:9">
      <c r="A98" t="s">
        <v>1831</v>
      </c>
      <c r="B98" t="s">
        <v>299</v>
      </c>
      <c r="C98" s="8">
        <v>795</v>
      </c>
      <c r="D98" s="8">
        <v>1</v>
      </c>
      <c r="E98" s="8">
        <v>2</v>
      </c>
      <c r="F98" s="28">
        <v>0</v>
      </c>
      <c r="G98" s="29">
        <v>0</v>
      </c>
      <c r="H98" s="28">
        <v>0</v>
      </c>
      <c r="I98" s="28">
        <v>0</v>
      </c>
    </row>
    <row r="99" spans="1:9">
      <c r="A99" t="s">
        <v>2066</v>
      </c>
      <c r="B99" t="s">
        <v>300</v>
      </c>
      <c r="C99" s="8">
        <v>471</v>
      </c>
      <c r="D99" s="8">
        <v>1</v>
      </c>
      <c r="E99" s="8">
        <v>2</v>
      </c>
      <c r="F99" s="28">
        <v>0</v>
      </c>
      <c r="G99" s="29">
        <v>0</v>
      </c>
      <c r="H99" s="28">
        <v>0</v>
      </c>
      <c r="I99" s="28">
        <v>0</v>
      </c>
    </row>
    <row r="100" spans="1:9">
      <c r="A100" t="s">
        <v>1916</v>
      </c>
      <c r="B100" t="s">
        <v>301</v>
      </c>
      <c r="C100" s="8">
        <v>1329</v>
      </c>
      <c r="D100" s="8">
        <v>1</v>
      </c>
      <c r="E100" s="8">
        <v>1</v>
      </c>
      <c r="F100" s="28">
        <v>0</v>
      </c>
      <c r="G100" s="29">
        <v>0</v>
      </c>
      <c r="H100" s="28">
        <v>0</v>
      </c>
      <c r="I100" s="28">
        <v>0</v>
      </c>
    </row>
    <row r="101" spans="1:9">
      <c r="A101" t="s">
        <v>2100</v>
      </c>
      <c r="B101" t="s">
        <v>302</v>
      </c>
      <c r="C101" s="8">
        <v>705</v>
      </c>
      <c r="D101" s="8">
        <v>1</v>
      </c>
      <c r="E101" s="8">
        <v>2</v>
      </c>
      <c r="F101" s="28">
        <v>0</v>
      </c>
      <c r="G101" s="29">
        <v>0</v>
      </c>
      <c r="H101" s="28">
        <v>0</v>
      </c>
      <c r="I101" s="28">
        <v>0</v>
      </c>
    </row>
    <row r="102" spans="1:9">
      <c r="A102" t="s">
        <v>2112</v>
      </c>
      <c r="B102" t="s">
        <v>303</v>
      </c>
      <c r="C102" s="8">
        <v>1470</v>
      </c>
      <c r="D102" s="8">
        <v>1</v>
      </c>
      <c r="E102" s="8">
        <v>4</v>
      </c>
      <c r="F102" s="28">
        <v>0</v>
      </c>
      <c r="G102" s="29">
        <v>0</v>
      </c>
      <c r="H102" s="28">
        <v>0</v>
      </c>
      <c r="I102" s="28">
        <v>0</v>
      </c>
    </row>
    <row r="103" spans="1:9">
      <c r="A103" t="s">
        <v>1775</v>
      </c>
      <c r="B103" t="s">
        <v>304</v>
      </c>
      <c r="C103" s="8">
        <v>333</v>
      </c>
      <c r="D103" s="8">
        <v>1</v>
      </c>
      <c r="E103" s="8">
        <v>15</v>
      </c>
      <c r="F103" s="28">
        <v>0</v>
      </c>
      <c r="G103" s="29">
        <v>0</v>
      </c>
      <c r="H103" s="28">
        <v>0</v>
      </c>
      <c r="I103" s="28">
        <v>0</v>
      </c>
    </row>
    <row r="104" spans="1:9">
      <c r="A104" t="s">
        <v>2058</v>
      </c>
      <c r="B104" t="s">
        <v>305</v>
      </c>
      <c r="C104" s="8">
        <v>1635</v>
      </c>
      <c r="D104" s="8">
        <v>1</v>
      </c>
      <c r="E104" s="8">
        <v>3</v>
      </c>
      <c r="F104" s="28">
        <v>0</v>
      </c>
      <c r="G104" s="29">
        <v>0</v>
      </c>
      <c r="H104" s="28">
        <v>0</v>
      </c>
      <c r="I104" s="28">
        <v>0</v>
      </c>
    </row>
    <row r="105" spans="1:9">
      <c r="A105" t="s">
        <v>1784</v>
      </c>
      <c r="B105" t="s">
        <v>306</v>
      </c>
      <c r="C105" s="8">
        <v>357</v>
      </c>
      <c r="D105" s="8">
        <v>1</v>
      </c>
      <c r="E105" s="8">
        <v>4</v>
      </c>
      <c r="F105" s="28">
        <v>0</v>
      </c>
      <c r="G105" s="29">
        <v>0</v>
      </c>
      <c r="H105" s="28">
        <v>0</v>
      </c>
      <c r="I105" s="28">
        <v>0</v>
      </c>
    </row>
    <row r="106" spans="1:9">
      <c r="A106" t="s">
        <v>1544</v>
      </c>
      <c r="B106" t="s">
        <v>307</v>
      </c>
      <c r="C106" s="8">
        <v>5169</v>
      </c>
      <c r="D106" s="8">
        <v>1</v>
      </c>
      <c r="E106" s="8">
        <v>11</v>
      </c>
      <c r="F106" s="28">
        <v>0</v>
      </c>
      <c r="G106" s="29">
        <v>0</v>
      </c>
      <c r="H106" s="28">
        <v>0</v>
      </c>
      <c r="I106" s="28">
        <v>0</v>
      </c>
    </row>
    <row r="107" spans="1:9">
      <c r="A107" t="s">
        <v>1847</v>
      </c>
      <c r="B107" t="s">
        <v>308</v>
      </c>
      <c r="C107" s="8">
        <v>654</v>
      </c>
      <c r="D107" s="8">
        <v>1</v>
      </c>
      <c r="E107" s="8">
        <v>18</v>
      </c>
      <c r="F107" s="28">
        <v>0</v>
      </c>
      <c r="G107" s="29">
        <v>0</v>
      </c>
      <c r="H107" s="28">
        <v>0</v>
      </c>
      <c r="I107" s="28">
        <v>0</v>
      </c>
    </row>
    <row r="108" spans="1:9">
      <c r="A108" t="s">
        <v>2078</v>
      </c>
      <c r="B108" t="s">
        <v>309</v>
      </c>
      <c r="C108" s="8">
        <v>2826</v>
      </c>
      <c r="D108" s="8">
        <v>1</v>
      </c>
      <c r="E108" s="8">
        <v>15</v>
      </c>
      <c r="F108" s="28">
        <v>0</v>
      </c>
      <c r="G108" s="29">
        <v>0</v>
      </c>
      <c r="H108" s="28">
        <v>0</v>
      </c>
      <c r="I108" s="28">
        <v>0</v>
      </c>
    </row>
    <row r="109" spans="1:9">
      <c r="A109" t="s">
        <v>1736</v>
      </c>
      <c r="B109" t="s">
        <v>310</v>
      </c>
      <c r="C109" s="8">
        <v>1476</v>
      </c>
      <c r="D109" s="8">
        <v>1</v>
      </c>
      <c r="E109" s="8">
        <v>16</v>
      </c>
      <c r="F109" s="28">
        <v>0</v>
      </c>
      <c r="G109" s="29">
        <v>0</v>
      </c>
      <c r="H109" s="28">
        <v>0</v>
      </c>
      <c r="I109" s="28">
        <v>0</v>
      </c>
    </row>
    <row r="110" spans="1:9">
      <c r="A110" t="s">
        <v>2044</v>
      </c>
      <c r="B110" t="s">
        <v>311</v>
      </c>
      <c r="C110" s="8">
        <v>3255</v>
      </c>
      <c r="D110" s="8">
        <v>1</v>
      </c>
      <c r="E110" s="8">
        <v>2</v>
      </c>
      <c r="F110" s="28">
        <v>0</v>
      </c>
      <c r="G110" s="29">
        <v>0</v>
      </c>
      <c r="H110" s="28">
        <v>0</v>
      </c>
      <c r="I110" s="28">
        <v>0</v>
      </c>
    </row>
    <row r="111" spans="1:9">
      <c r="A111" t="s">
        <v>1843</v>
      </c>
      <c r="B111" t="s">
        <v>312</v>
      </c>
      <c r="C111" s="8">
        <v>2325</v>
      </c>
      <c r="D111" s="8">
        <v>1</v>
      </c>
      <c r="E111" s="8">
        <v>3</v>
      </c>
      <c r="F111" s="28">
        <v>0</v>
      </c>
      <c r="G111" s="29">
        <v>0</v>
      </c>
      <c r="H111" s="28">
        <v>0</v>
      </c>
      <c r="I111" s="28">
        <v>0</v>
      </c>
    </row>
    <row r="112" spans="1:9">
      <c r="A112" t="s">
        <v>1503</v>
      </c>
      <c r="B112" t="s">
        <v>313</v>
      </c>
      <c r="C112" s="8">
        <v>534</v>
      </c>
      <c r="D112" s="8">
        <v>1</v>
      </c>
      <c r="E112" s="8">
        <v>4</v>
      </c>
      <c r="F112" s="28">
        <v>0</v>
      </c>
      <c r="G112" s="29">
        <v>0</v>
      </c>
      <c r="H112" s="28">
        <v>0</v>
      </c>
      <c r="I112" s="28">
        <v>0</v>
      </c>
    </row>
    <row r="113" spans="1:9">
      <c r="A113" t="s">
        <v>1996</v>
      </c>
      <c r="B113" t="s">
        <v>314</v>
      </c>
      <c r="C113" s="8">
        <v>1878</v>
      </c>
      <c r="D113" s="8">
        <v>1</v>
      </c>
      <c r="E113" s="8">
        <v>3</v>
      </c>
      <c r="F113" s="28">
        <v>0</v>
      </c>
      <c r="G113" s="29">
        <v>0</v>
      </c>
      <c r="H113" s="28">
        <v>0</v>
      </c>
      <c r="I113" s="28">
        <v>0</v>
      </c>
    </row>
    <row r="114" spans="1:9">
      <c r="A114" t="s">
        <v>1790</v>
      </c>
      <c r="B114" t="s">
        <v>315</v>
      </c>
      <c r="C114" s="8">
        <v>1992</v>
      </c>
      <c r="D114" s="8">
        <v>1</v>
      </c>
      <c r="E114" s="8">
        <v>16</v>
      </c>
      <c r="F114" s="28">
        <v>0</v>
      </c>
      <c r="G114" s="29">
        <v>0</v>
      </c>
      <c r="H114" s="28">
        <v>0</v>
      </c>
      <c r="I114" s="28">
        <v>0</v>
      </c>
    </row>
    <row r="115" spans="1:9">
      <c r="A115" t="s">
        <v>1844</v>
      </c>
      <c r="B115" t="s">
        <v>316</v>
      </c>
      <c r="C115" s="8">
        <v>1767</v>
      </c>
      <c r="D115" s="8">
        <v>1</v>
      </c>
      <c r="E115" s="8">
        <v>3</v>
      </c>
      <c r="F115" s="28">
        <v>0</v>
      </c>
      <c r="G115" s="29">
        <v>0</v>
      </c>
      <c r="H115" s="28">
        <v>0</v>
      </c>
      <c r="I115" s="28">
        <v>0</v>
      </c>
    </row>
    <row r="116" spans="1:9">
      <c r="A116" t="s">
        <v>2126</v>
      </c>
      <c r="B116" t="s">
        <v>317</v>
      </c>
      <c r="C116" s="8">
        <v>1662</v>
      </c>
      <c r="D116" s="8">
        <v>1</v>
      </c>
      <c r="E116" s="8">
        <v>16</v>
      </c>
      <c r="F116" s="28">
        <v>0</v>
      </c>
      <c r="G116" s="29">
        <v>0</v>
      </c>
      <c r="H116" s="28">
        <v>0</v>
      </c>
      <c r="I116" s="28">
        <v>0</v>
      </c>
    </row>
    <row r="117" spans="1:9">
      <c r="A117" t="s">
        <v>1695</v>
      </c>
      <c r="B117" t="s">
        <v>318</v>
      </c>
      <c r="C117" s="8">
        <v>1113</v>
      </c>
      <c r="D117" s="8">
        <v>1</v>
      </c>
      <c r="E117" s="8">
        <v>17</v>
      </c>
      <c r="F117" s="28">
        <v>0</v>
      </c>
      <c r="G117" s="29">
        <v>0</v>
      </c>
      <c r="H117" s="28">
        <v>0</v>
      </c>
      <c r="I117" s="28">
        <v>0</v>
      </c>
    </row>
    <row r="118" spans="1:9">
      <c r="A118" t="s">
        <v>1743</v>
      </c>
      <c r="B118" t="s">
        <v>319</v>
      </c>
      <c r="C118" s="8">
        <v>924</v>
      </c>
      <c r="D118" s="8">
        <v>1</v>
      </c>
      <c r="E118" s="8">
        <v>18</v>
      </c>
      <c r="F118" s="28">
        <v>0</v>
      </c>
      <c r="G118" s="29">
        <v>0</v>
      </c>
      <c r="H118" s="28">
        <v>0</v>
      </c>
      <c r="I118" s="28">
        <v>0</v>
      </c>
    </row>
    <row r="119" spans="1:9">
      <c r="A119" t="s">
        <v>1869</v>
      </c>
      <c r="B119" t="s">
        <v>320</v>
      </c>
      <c r="C119" s="8">
        <v>972</v>
      </c>
      <c r="D119" s="8">
        <v>1</v>
      </c>
      <c r="E119" s="8">
        <v>2</v>
      </c>
      <c r="F119" s="28">
        <v>0</v>
      </c>
      <c r="G119" s="29">
        <v>0</v>
      </c>
      <c r="H119" s="28">
        <v>0</v>
      </c>
      <c r="I119" s="28">
        <v>0</v>
      </c>
    </row>
    <row r="120" spans="1:9">
      <c r="A120" t="s">
        <v>1782</v>
      </c>
      <c r="B120" t="s">
        <v>321</v>
      </c>
      <c r="C120" s="8">
        <v>1212</v>
      </c>
      <c r="D120" s="8">
        <v>1</v>
      </c>
      <c r="E120" s="8">
        <v>22</v>
      </c>
      <c r="F120" s="28">
        <v>0</v>
      </c>
      <c r="G120" s="29">
        <v>0</v>
      </c>
      <c r="H120" s="28">
        <v>0</v>
      </c>
      <c r="I120" s="28">
        <v>0</v>
      </c>
    </row>
    <row r="121" spans="1:9">
      <c r="A121" t="s">
        <v>2118</v>
      </c>
      <c r="B121" t="s">
        <v>322</v>
      </c>
      <c r="C121" s="8">
        <v>999</v>
      </c>
      <c r="D121" s="8">
        <v>1</v>
      </c>
      <c r="E121" s="8">
        <v>18</v>
      </c>
      <c r="F121" s="28">
        <v>0</v>
      </c>
      <c r="G121" s="29">
        <v>0</v>
      </c>
      <c r="H121" s="28">
        <v>0</v>
      </c>
      <c r="I121" s="28">
        <v>0</v>
      </c>
    </row>
    <row r="122" spans="1:9">
      <c r="A122" t="s">
        <v>1994</v>
      </c>
      <c r="B122" t="s">
        <v>323</v>
      </c>
      <c r="C122" s="8">
        <v>786</v>
      </c>
      <c r="D122" s="8">
        <v>1</v>
      </c>
      <c r="E122" s="8">
        <v>2</v>
      </c>
      <c r="F122" s="28">
        <v>0</v>
      </c>
      <c r="G122" s="29">
        <v>0</v>
      </c>
      <c r="H122" s="28">
        <v>0</v>
      </c>
      <c r="I122" s="28">
        <v>0</v>
      </c>
    </row>
    <row r="123" spans="1:9">
      <c r="A123" t="s">
        <v>1567</v>
      </c>
      <c r="B123" t="s">
        <v>324</v>
      </c>
      <c r="C123" s="8">
        <v>1497</v>
      </c>
      <c r="D123" s="8">
        <v>1</v>
      </c>
      <c r="E123" s="8">
        <v>3</v>
      </c>
      <c r="F123" s="28">
        <v>0</v>
      </c>
      <c r="G123" s="29">
        <v>0</v>
      </c>
      <c r="H123" s="28">
        <v>0</v>
      </c>
      <c r="I123" s="28">
        <v>0</v>
      </c>
    </row>
    <row r="124" spans="1:9">
      <c r="A124" t="s">
        <v>1689</v>
      </c>
      <c r="B124" t="s">
        <v>325</v>
      </c>
      <c r="C124" s="8">
        <v>1257</v>
      </c>
      <c r="D124" s="8">
        <v>1</v>
      </c>
      <c r="E124" s="8">
        <v>1</v>
      </c>
      <c r="F124" s="28">
        <v>0</v>
      </c>
      <c r="G124" s="29">
        <v>0</v>
      </c>
      <c r="H124" s="28">
        <v>0</v>
      </c>
      <c r="I124" s="28">
        <v>0</v>
      </c>
    </row>
    <row r="125" spans="1:9">
      <c r="A125" t="s">
        <v>1928</v>
      </c>
      <c r="B125" t="s">
        <v>326</v>
      </c>
      <c r="C125" s="8">
        <v>387</v>
      </c>
      <c r="D125" s="8">
        <v>1</v>
      </c>
      <c r="E125" s="8">
        <v>1</v>
      </c>
      <c r="F125" s="28">
        <v>0</v>
      </c>
      <c r="G125" s="29">
        <v>0</v>
      </c>
      <c r="H125" s="28">
        <v>0</v>
      </c>
      <c r="I125" s="28">
        <v>0</v>
      </c>
    </row>
    <row r="126" spans="1:9">
      <c r="A126" t="s">
        <v>2071</v>
      </c>
      <c r="B126" t="s">
        <v>327</v>
      </c>
      <c r="C126" s="8">
        <v>591</v>
      </c>
      <c r="D126" s="8">
        <v>1</v>
      </c>
      <c r="E126" s="8">
        <v>16</v>
      </c>
      <c r="F126" s="28">
        <v>0</v>
      </c>
      <c r="G126" s="29">
        <v>0</v>
      </c>
      <c r="H126" s="28">
        <v>0</v>
      </c>
      <c r="I126" s="28">
        <v>0</v>
      </c>
    </row>
    <row r="127" spans="1:9">
      <c r="A127" t="s">
        <v>2049</v>
      </c>
      <c r="B127" t="s">
        <v>328</v>
      </c>
      <c r="C127" s="8">
        <v>1293</v>
      </c>
      <c r="D127" s="8">
        <v>1</v>
      </c>
      <c r="E127" s="8">
        <v>18</v>
      </c>
      <c r="F127" s="28">
        <v>0</v>
      </c>
      <c r="G127" s="29">
        <v>0</v>
      </c>
      <c r="H127" s="28">
        <v>0</v>
      </c>
      <c r="I127" s="28">
        <v>0</v>
      </c>
    </row>
    <row r="128" spans="1:9">
      <c r="A128" t="s">
        <v>1654</v>
      </c>
      <c r="B128" t="s">
        <v>329</v>
      </c>
      <c r="C128" s="8">
        <v>825</v>
      </c>
      <c r="D128" s="8">
        <v>1</v>
      </c>
      <c r="E128" s="8">
        <v>2</v>
      </c>
      <c r="F128" s="28">
        <v>0</v>
      </c>
      <c r="G128" s="29">
        <v>0</v>
      </c>
      <c r="H128" s="28">
        <v>0</v>
      </c>
      <c r="I128" s="28">
        <v>0</v>
      </c>
    </row>
    <row r="129" spans="1:9">
      <c r="A129" t="s">
        <v>1578</v>
      </c>
      <c r="B129" t="s">
        <v>330</v>
      </c>
      <c r="C129" s="8">
        <v>2469</v>
      </c>
      <c r="D129" s="8">
        <v>1</v>
      </c>
      <c r="E129" s="8">
        <v>18</v>
      </c>
      <c r="F129" s="28">
        <v>0</v>
      </c>
      <c r="G129" s="29">
        <v>0</v>
      </c>
      <c r="H129" s="28">
        <v>0</v>
      </c>
      <c r="I129" s="28">
        <v>0</v>
      </c>
    </row>
    <row r="130" spans="1:9">
      <c r="A130" t="s">
        <v>2005</v>
      </c>
      <c r="B130" t="s">
        <v>331</v>
      </c>
      <c r="C130" s="8">
        <v>1044</v>
      </c>
      <c r="D130" s="8">
        <v>1</v>
      </c>
      <c r="E130" s="8">
        <v>16</v>
      </c>
      <c r="F130" s="28">
        <v>0</v>
      </c>
      <c r="G130" s="29">
        <v>0</v>
      </c>
      <c r="H130" s="28">
        <v>0</v>
      </c>
      <c r="I130" s="28">
        <v>0</v>
      </c>
    </row>
    <row r="131" spans="1:9">
      <c r="A131" t="s">
        <v>1615</v>
      </c>
      <c r="B131" t="s">
        <v>332</v>
      </c>
      <c r="C131" s="8">
        <v>837</v>
      </c>
      <c r="D131" s="8">
        <v>1</v>
      </c>
      <c r="E131" s="8">
        <v>4</v>
      </c>
      <c r="F131" s="28">
        <v>0</v>
      </c>
      <c r="G131" s="29">
        <v>0</v>
      </c>
      <c r="H131" s="28">
        <v>0</v>
      </c>
      <c r="I131" s="28">
        <v>0</v>
      </c>
    </row>
    <row r="132" spans="1:9">
      <c r="A132" t="s">
        <v>1575</v>
      </c>
      <c r="B132" t="s">
        <v>333</v>
      </c>
      <c r="C132" s="8">
        <v>2085</v>
      </c>
      <c r="D132" s="8">
        <v>1</v>
      </c>
      <c r="E132" s="8">
        <v>18</v>
      </c>
      <c r="F132" s="28">
        <v>0</v>
      </c>
      <c r="G132" s="29">
        <v>0</v>
      </c>
      <c r="H132" s="28">
        <v>0</v>
      </c>
      <c r="I132" s="28">
        <v>0</v>
      </c>
    </row>
    <row r="133" spans="1:9">
      <c r="A133" t="s">
        <v>1734</v>
      </c>
      <c r="B133" t="s">
        <v>334</v>
      </c>
      <c r="C133" s="8">
        <v>495</v>
      </c>
      <c r="D133" s="8">
        <v>1</v>
      </c>
      <c r="E133" s="8">
        <v>2</v>
      </c>
      <c r="F133" s="28">
        <v>0</v>
      </c>
      <c r="G133" s="29">
        <v>0</v>
      </c>
      <c r="H133" s="28">
        <v>0</v>
      </c>
      <c r="I133" s="28">
        <v>0</v>
      </c>
    </row>
    <row r="134" spans="1:9">
      <c r="A134" t="s">
        <v>1725</v>
      </c>
      <c r="B134" t="s">
        <v>335</v>
      </c>
      <c r="C134" s="8">
        <v>606</v>
      </c>
      <c r="D134" s="8">
        <v>1</v>
      </c>
      <c r="E134" s="8">
        <v>22</v>
      </c>
      <c r="F134" s="28">
        <v>0</v>
      </c>
      <c r="G134" s="29">
        <v>0</v>
      </c>
      <c r="H134" s="28">
        <v>0</v>
      </c>
      <c r="I134" s="28">
        <v>0</v>
      </c>
    </row>
    <row r="135" spans="1:9">
      <c r="A135" t="s">
        <v>1616</v>
      </c>
      <c r="B135" t="s">
        <v>336</v>
      </c>
      <c r="C135" s="8">
        <v>1362</v>
      </c>
      <c r="D135" s="8">
        <v>1</v>
      </c>
      <c r="E135" s="8">
        <v>2</v>
      </c>
      <c r="F135" s="28">
        <v>0</v>
      </c>
      <c r="G135" s="29">
        <v>0</v>
      </c>
      <c r="H135" s="28">
        <v>0</v>
      </c>
      <c r="I135" s="28">
        <v>0</v>
      </c>
    </row>
    <row r="136" spans="1:9">
      <c r="A136" t="s">
        <v>1812</v>
      </c>
      <c r="B136" t="s">
        <v>337</v>
      </c>
      <c r="C136" s="8">
        <v>636</v>
      </c>
      <c r="D136" s="8">
        <v>1</v>
      </c>
      <c r="E136" s="8">
        <v>1</v>
      </c>
      <c r="F136" s="28">
        <v>0</v>
      </c>
      <c r="G136" s="29">
        <v>0</v>
      </c>
      <c r="H136" s="28">
        <v>0</v>
      </c>
      <c r="I136" s="28">
        <v>0</v>
      </c>
    </row>
    <row r="137" spans="1:9">
      <c r="A137" t="s">
        <v>1881</v>
      </c>
      <c r="B137" t="s">
        <v>338</v>
      </c>
      <c r="C137" s="8">
        <v>357</v>
      </c>
      <c r="D137" s="8">
        <v>1</v>
      </c>
      <c r="E137" s="8">
        <v>1</v>
      </c>
      <c r="F137" s="28">
        <v>0</v>
      </c>
      <c r="G137" s="29">
        <v>0</v>
      </c>
      <c r="H137" s="28">
        <v>0</v>
      </c>
      <c r="I137" s="28">
        <v>0</v>
      </c>
    </row>
    <row r="138" spans="1:9">
      <c r="A138" t="s">
        <v>2011</v>
      </c>
      <c r="B138" t="s">
        <v>339</v>
      </c>
      <c r="C138" s="8">
        <v>1086</v>
      </c>
      <c r="D138" s="8">
        <v>1</v>
      </c>
      <c r="E138" s="8">
        <v>3</v>
      </c>
      <c r="F138" s="28">
        <v>0</v>
      </c>
      <c r="G138" s="29">
        <v>0</v>
      </c>
      <c r="H138" s="28">
        <v>0</v>
      </c>
      <c r="I138" s="28">
        <v>0</v>
      </c>
    </row>
    <row r="139" spans="1:9">
      <c r="A139" t="s">
        <v>1955</v>
      </c>
      <c r="B139" t="s">
        <v>340</v>
      </c>
      <c r="C139" s="8">
        <v>1167</v>
      </c>
      <c r="D139" s="8">
        <v>1</v>
      </c>
      <c r="E139" s="8">
        <v>16</v>
      </c>
      <c r="F139" s="28">
        <v>0</v>
      </c>
      <c r="G139" s="29">
        <v>0</v>
      </c>
      <c r="H139" s="28">
        <v>0</v>
      </c>
      <c r="I139" s="28">
        <v>0</v>
      </c>
    </row>
    <row r="140" spans="1:9">
      <c r="A140" t="s">
        <v>1951</v>
      </c>
      <c r="B140" t="s">
        <v>341</v>
      </c>
      <c r="C140" s="8">
        <v>1263</v>
      </c>
      <c r="D140" s="8">
        <v>1</v>
      </c>
      <c r="E140" s="8">
        <v>2</v>
      </c>
      <c r="F140" s="28">
        <v>0</v>
      </c>
      <c r="G140" s="29">
        <v>0</v>
      </c>
      <c r="H140" s="28">
        <v>0</v>
      </c>
      <c r="I140" s="28">
        <v>0</v>
      </c>
    </row>
    <row r="141" spans="1:9">
      <c r="A141" t="s">
        <v>1749</v>
      </c>
      <c r="B141" t="s">
        <v>342</v>
      </c>
      <c r="C141" s="8">
        <v>363</v>
      </c>
      <c r="D141" s="8">
        <v>1</v>
      </c>
      <c r="E141" s="8">
        <v>1</v>
      </c>
      <c r="F141" s="28">
        <v>0</v>
      </c>
      <c r="G141" s="29">
        <v>0</v>
      </c>
      <c r="H141" s="28">
        <v>0</v>
      </c>
      <c r="I141" s="28">
        <v>0</v>
      </c>
    </row>
    <row r="142" spans="1:9">
      <c r="A142" t="s">
        <v>1721</v>
      </c>
      <c r="B142" t="s">
        <v>343</v>
      </c>
      <c r="C142" s="8">
        <v>876</v>
      </c>
      <c r="D142" s="8">
        <v>1</v>
      </c>
      <c r="E142" s="8">
        <v>1</v>
      </c>
      <c r="F142" s="28">
        <v>0</v>
      </c>
      <c r="G142" s="29">
        <v>0</v>
      </c>
      <c r="H142" s="28">
        <v>0</v>
      </c>
      <c r="I142" s="28">
        <v>0</v>
      </c>
    </row>
    <row r="143" spans="1:9">
      <c r="A143" t="s">
        <v>1922</v>
      </c>
      <c r="B143" t="s">
        <v>344</v>
      </c>
      <c r="C143" s="8">
        <v>1404</v>
      </c>
      <c r="D143" s="8">
        <v>1</v>
      </c>
      <c r="E143" s="8">
        <v>21</v>
      </c>
      <c r="F143" s="28">
        <v>0</v>
      </c>
      <c r="G143" s="29">
        <v>0</v>
      </c>
      <c r="H143" s="28">
        <v>0</v>
      </c>
      <c r="I143" s="28">
        <v>0</v>
      </c>
    </row>
    <row r="144" spans="1:9">
      <c r="A144" t="s">
        <v>1625</v>
      </c>
      <c r="B144" t="s">
        <v>345</v>
      </c>
      <c r="C144" s="8">
        <v>363</v>
      </c>
      <c r="D144" s="8">
        <v>1</v>
      </c>
      <c r="E144" s="8">
        <v>3</v>
      </c>
      <c r="F144" s="28">
        <v>0</v>
      </c>
      <c r="G144" s="29">
        <v>0</v>
      </c>
      <c r="H144" s="28">
        <v>0</v>
      </c>
      <c r="I144" s="28">
        <v>0</v>
      </c>
    </row>
    <row r="145" spans="1:9">
      <c r="A145" t="s">
        <v>1645</v>
      </c>
      <c r="B145" t="s">
        <v>346</v>
      </c>
      <c r="C145" s="8">
        <v>1986</v>
      </c>
      <c r="D145" s="8">
        <v>1</v>
      </c>
      <c r="E145" s="8">
        <v>2</v>
      </c>
      <c r="F145" s="28">
        <v>0</v>
      </c>
      <c r="G145" s="29">
        <v>0</v>
      </c>
      <c r="H145" s="28">
        <v>0</v>
      </c>
      <c r="I145" s="28">
        <v>0</v>
      </c>
    </row>
    <row r="146" spans="1:9">
      <c r="A146" t="s">
        <v>2020</v>
      </c>
      <c r="B146" t="s">
        <v>347</v>
      </c>
      <c r="C146" s="8">
        <v>2922</v>
      </c>
      <c r="D146" s="8">
        <v>1</v>
      </c>
      <c r="E146" s="8">
        <v>18</v>
      </c>
      <c r="F146" s="28">
        <v>0</v>
      </c>
      <c r="G146" s="29">
        <v>0</v>
      </c>
      <c r="H146" s="28">
        <v>0</v>
      </c>
      <c r="I146" s="28">
        <v>0</v>
      </c>
    </row>
    <row r="147" spans="1:9">
      <c r="A147" t="s">
        <v>1628</v>
      </c>
      <c r="B147" t="s">
        <v>348</v>
      </c>
      <c r="C147" s="8">
        <v>2196</v>
      </c>
      <c r="D147" s="8">
        <v>2</v>
      </c>
      <c r="E147" s="8">
        <v>3</v>
      </c>
      <c r="F147" s="28">
        <v>0</v>
      </c>
      <c r="G147" s="29">
        <v>0</v>
      </c>
      <c r="H147" s="28">
        <v>0</v>
      </c>
      <c r="I147" s="28">
        <v>0</v>
      </c>
    </row>
    <row r="148" spans="1:9">
      <c r="A148" t="s">
        <v>2032</v>
      </c>
      <c r="B148" t="s">
        <v>349</v>
      </c>
      <c r="C148" s="8">
        <v>597</v>
      </c>
      <c r="D148" s="8">
        <v>1</v>
      </c>
      <c r="E148" s="8">
        <v>18</v>
      </c>
      <c r="F148" s="28">
        <v>0</v>
      </c>
      <c r="G148" s="29">
        <v>0</v>
      </c>
      <c r="H148" s="28">
        <v>0</v>
      </c>
      <c r="I148" s="28">
        <v>0</v>
      </c>
    </row>
    <row r="149" spans="1:9">
      <c r="A149" t="s">
        <v>1596</v>
      </c>
      <c r="B149" t="s">
        <v>350</v>
      </c>
      <c r="C149" s="8">
        <v>936</v>
      </c>
      <c r="D149" s="8">
        <v>1</v>
      </c>
      <c r="E149" s="8">
        <v>2</v>
      </c>
      <c r="F149" s="28">
        <v>0</v>
      </c>
      <c r="G149" s="29">
        <v>0</v>
      </c>
      <c r="H149" s="28">
        <v>0</v>
      </c>
      <c r="I149" s="28">
        <v>0</v>
      </c>
    </row>
    <row r="150" spans="1:9">
      <c r="A150" t="s">
        <v>3128</v>
      </c>
      <c r="B150" t="s">
        <v>351</v>
      </c>
      <c r="C150" s="8">
        <v>780</v>
      </c>
      <c r="D150" s="8">
        <v>1</v>
      </c>
      <c r="E150" s="8">
        <v>10</v>
      </c>
      <c r="F150" s="28">
        <v>0</v>
      </c>
      <c r="G150" s="29">
        <v>0</v>
      </c>
      <c r="H150" s="28">
        <v>0</v>
      </c>
      <c r="I150" s="28">
        <v>0</v>
      </c>
    </row>
    <row r="151" spans="1:9">
      <c r="A151" t="s">
        <v>2130</v>
      </c>
      <c r="B151" t="s">
        <v>352</v>
      </c>
      <c r="C151" s="8">
        <v>1368</v>
      </c>
      <c r="D151" s="8">
        <v>1</v>
      </c>
      <c r="E151" s="8">
        <v>16</v>
      </c>
      <c r="F151" s="28">
        <v>0</v>
      </c>
      <c r="G151" s="29">
        <v>0</v>
      </c>
      <c r="H151" s="28">
        <v>0</v>
      </c>
      <c r="I151" s="28">
        <v>0</v>
      </c>
    </row>
    <row r="152" spans="1:9">
      <c r="A152" t="s">
        <v>2106</v>
      </c>
      <c r="B152" t="s">
        <v>353</v>
      </c>
      <c r="C152" s="8">
        <v>1722</v>
      </c>
      <c r="D152" s="8">
        <v>3</v>
      </c>
      <c r="E152" s="8">
        <v>18</v>
      </c>
      <c r="F152" s="28">
        <v>0</v>
      </c>
      <c r="G152" s="29">
        <v>0</v>
      </c>
      <c r="H152" s="28">
        <v>0</v>
      </c>
      <c r="I152" s="28">
        <v>0</v>
      </c>
    </row>
    <row r="153" spans="1:9">
      <c r="A153" t="s">
        <v>1939</v>
      </c>
      <c r="B153" t="s">
        <v>354</v>
      </c>
      <c r="C153" s="8">
        <v>792</v>
      </c>
      <c r="D153" s="8">
        <v>1</v>
      </c>
      <c r="E153" s="8">
        <v>3</v>
      </c>
      <c r="F153" s="28">
        <v>0</v>
      </c>
      <c r="G153" s="29">
        <v>0</v>
      </c>
      <c r="H153" s="28">
        <v>0</v>
      </c>
      <c r="I153" s="28">
        <v>0</v>
      </c>
    </row>
    <row r="154" spans="1:9">
      <c r="A154" t="s">
        <v>2006</v>
      </c>
      <c r="B154" t="s">
        <v>355</v>
      </c>
      <c r="C154" s="8">
        <v>549</v>
      </c>
      <c r="D154" s="8">
        <v>1</v>
      </c>
      <c r="E154" s="8">
        <v>3</v>
      </c>
      <c r="F154" s="28">
        <v>0</v>
      </c>
      <c r="G154" s="29">
        <v>0</v>
      </c>
      <c r="H154" s="28">
        <v>0</v>
      </c>
      <c r="I154" s="28">
        <v>0</v>
      </c>
    </row>
    <row r="155" spans="1:9">
      <c r="A155" t="s">
        <v>1808</v>
      </c>
      <c r="B155" t="s">
        <v>356</v>
      </c>
      <c r="C155" s="8">
        <v>717</v>
      </c>
      <c r="D155" s="8">
        <v>1</v>
      </c>
      <c r="E155" s="8">
        <v>1</v>
      </c>
      <c r="F155" s="28">
        <v>0</v>
      </c>
      <c r="G155" s="29">
        <v>0</v>
      </c>
      <c r="H155" s="28">
        <v>0</v>
      </c>
      <c r="I155" s="28">
        <v>0</v>
      </c>
    </row>
    <row r="156" spans="1:9">
      <c r="A156" t="s">
        <v>1639</v>
      </c>
      <c r="B156" t="s">
        <v>357</v>
      </c>
      <c r="C156" s="8">
        <v>1833</v>
      </c>
      <c r="D156" s="8">
        <v>1</v>
      </c>
      <c r="E156" s="8">
        <v>2</v>
      </c>
      <c r="F156" s="28">
        <v>0</v>
      </c>
      <c r="G156" s="29">
        <v>0</v>
      </c>
      <c r="H156" s="28">
        <v>0</v>
      </c>
      <c r="I156" s="28">
        <v>0</v>
      </c>
    </row>
    <row r="157" spans="1:9">
      <c r="A157" t="s">
        <v>1972</v>
      </c>
      <c r="B157" t="s">
        <v>358</v>
      </c>
      <c r="C157" s="8">
        <v>636</v>
      </c>
      <c r="D157" s="8">
        <v>1</v>
      </c>
      <c r="E157" s="8">
        <v>15</v>
      </c>
      <c r="F157" s="28">
        <v>0</v>
      </c>
      <c r="G157" s="29">
        <v>0</v>
      </c>
      <c r="H157" s="28">
        <v>0</v>
      </c>
      <c r="I157" s="28">
        <v>0</v>
      </c>
    </row>
    <row r="158" spans="1:9">
      <c r="A158" t="s">
        <v>2085</v>
      </c>
      <c r="B158" t="s">
        <v>359</v>
      </c>
      <c r="C158" s="8">
        <v>1188</v>
      </c>
      <c r="D158" s="8">
        <v>1</v>
      </c>
      <c r="E158" s="8">
        <v>2</v>
      </c>
      <c r="F158" s="28">
        <v>0</v>
      </c>
      <c r="G158" s="29">
        <v>0</v>
      </c>
      <c r="H158" s="28">
        <v>0</v>
      </c>
      <c r="I158" s="28">
        <v>0</v>
      </c>
    </row>
    <row r="159" spans="1:9">
      <c r="A159" t="s">
        <v>1638</v>
      </c>
      <c r="B159" t="s">
        <v>360</v>
      </c>
      <c r="C159" s="8">
        <v>771</v>
      </c>
      <c r="D159" s="8">
        <v>1</v>
      </c>
      <c r="E159" s="8">
        <v>12</v>
      </c>
      <c r="F159" s="28">
        <v>0</v>
      </c>
      <c r="G159" s="29">
        <v>0</v>
      </c>
      <c r="H159" s="28">
        <v>0</v>
      </c>
      <c r="I159" s="28">
        <v>0</v>
      </c>
    </row>
    <row r="160" spans="1:9">
      <c r="A160" t="s">
        <v>1804</v>
      </c>
      <c r="B160" t="s">
        <v>361</v>
      </c>
      <c r="C160" s="8">
        <v>1512</v>
      </c>
      <c r="D160" s="8">
        <v>1</v>
      </c>
      <c r="E160" s="8">
        <v>3</v>
      </c>
      <c r="F160" s="28">
        <v>0</v>
      </c>
      <c r="G160" s="29">
        <v>0</v>
      </c>
      <c r="H160" s="28">
        <v>0</v>
      </c>
      <c r="I160" s="28">
        <v>0</v>
      </c>
    </row>
    <row r="161" spans="1:9">
      <c r="A161" t="s">
        <v>1803</v>
      </c>
      <c r="B161" t="s">
        <v>362</v>
      </c>
      <c r="C161" s="8">
        <v>576</v>
      </c>
      <c r="D161" s="8">
        <v>1</v>
      </c>
      <c r="E161" s="8">
        <v>18</v>
      </c>
      <c r="F161" s="28">
        <v>0</v>
      </c>
      <c r="G161" s="29">
        <v>0</v>
      </c>
      <c r="H161" s="28">
        <v>0</v>
      </c>
      <c r="I161" s="28">
        <v>0</v>
      </c>
    </row>
    <row r="162" spans="1:9">
      <c r="A162" t="s">
        <v>1945</v>
      </c>
      <c r="B162" t="s">
        <v>363</v>
      </c>
      <c r="C162" s="8">
        <v>1167</v>
      </c>
      <c r="D162" s="8">
        <v>2</v>
      </c>
      <c r="E162" s="8">
        <v>1</v>
      </c>
      <c r="F162" s="28">
        <v>0</v>
      </c>
      <c r="G162" s="29">
        <v>0</v>
      </c>
      <c r="H162" s="28">
        <v>0</v>
      </c>
      <c r="I162" s="28">
        <v>0</v>
      </c>
    </row>
    <row r="163" spans="1:9">
      <c r="A163" t="s">
        <v>1722</v>
      </c>
      <c r="B163" t="s">
        <v>364</v>
      </c>
      <c r="C163" s="8">
        <v>573</v>
      </c>
      <c r="D163" s="8">
        <v>1</v>
      </c>
      <c r="E163" s="8">
        <v>2</v>
      </c>
      <c r="F163" s="28">
        <v>0</v>
      </c>
      <c r="G163" s="29">
        <v>0</v>
      </c>
      <c r="H163" s="28">
        <v>0</v>
      </c>
      <c r="I163" s="28">
        <v>0</v>
      </c>
    </row>
    <row r="164" spans="1:9">
      <c r="A164" t="s">
        <v>2132</v>
      </c>
      <c r="B164" t="s">
        <v>365</v>
      </c>
      <c r="C164" s="8">
        <v>1440</v>
      </c>
      <c r="D164" s="8">
        <v>2</v>
      </c>
      <c r="E164" s="8">
        <v>18</v>
      </c>
      <c r="F164" s="28">
        <v>0</v>
      </c>
      <c r="G164" s="29">
        <v>0</v>
      </c>
      <c r="H164" s="28">
        <v>0</v>
      </c>
      <c r="I164" s="28">
        <v>0</v>
      </c>
    </row>
    <row r="165" spans="1:9">
      <c r="A165" t="s">
        <v>1686</v>
      </c>
      <c r="B165" t="s">
        <v>366</v>
      </c>
      <c r="C165" s="8">
        <v>942</v>
      </c>
      <c r="D165" s="8">
        <v>1</v>
      </c>
      <c r="E165" s="8">
        <v>18</v>
      </c>
      <c r="F165" s="28">
        <v>0</v>
      </c>
      <c r="G165" s="29">
        <v>0</v>
      </c>
      <c r="H165" s="28">
        <v>0</v>
      </c>
      <c r="I165" s="28">
        <v>0</v>
      </c>
    </row>
    <row r="166" spans="1:9">
      <c r="A166" t="s">
        <v>2093</v>
      </c>
      <c r="B166" t="s">
        <v>367</v>
      </c>
      <c r="C166" s="8">
        <v>3132</v>
      </c>
      <c r="D166" s="8">
        <v>1</v>
      </c>
      <c r="E166" s="8">
        <v>3</v>
      </c>
      <c r="F166" s="28">
        <v>0</v>
      </c>
      <c r="G166" s="29">
        <v>0</v>
      </c>
      <c r="H166" s="28">
        <v>0</v>
      </c>
      <c r="I166" s="28">
        <v>0</v>
      </c>
    </row>
    <row r="167" spans="1:9">
      <c r="A167" t="s">
        <v>1659</v>
      </c>
      <c r="B167" t="s">
        <v>368</v>
      </c>
      <c r="C167" s="8">
        <v>294</v>
      </c>
      <c r="D167" s="8">
        <v>2</v>
      </c>
      <c r="E167" s="8">
        <v>3</v>
      </c>
      <c r="F167" s="28">
        <v>0</v>
      </c>
      <c r="G167" s="29">
        <v>0</v>
      </c>
      <c r="H167" s="28">
        <v>0</v>
      </c>
      <c r="I167" s="28">
        <v>0</v>
      </c>
    </row>
    <row r="168" spans="1:9">
      <c r="A168" t="s">
        <v>1822</v>
      </c>
      <c r="B168" t="s">
        <v>369</v>
      </c>
      <c r="C168" s="8">
        <v>2784</v>
      </c>
      <c r="D168" s="8">
        <v>1</v>
      </c>
      <c r="E168" s="8">
        <v>3</v>
      </c>
      <c r="F168" s="28">
        <v>0</v>
      </c>
      <c r="G168" s="29">
        <v>0</v>
      </c>
      <c r="H168" s="28">
        <v>0</v>
      </c>
      <c r="I168" s="28">
        <v>0</v>
      </c>
    </row>
    <row r="169" spans="1:9">
      <c r="A169" t="s">
        <v>1993</v>
      </c>
      <c r="B169" t="s">
        <v>370</v>
      </c>
      <c r="C169" s="8">
        <v>1299</v>
      </c>
      <c r="D169" s="8">
        <v>1</v>
      </c>
      <c r="E169" s="8">
        <v>3</v>
      </c>
      <c r="F169" s="28">
        <v>0</v>
      </c>
      <c r="G169" s="29">
        <v>0</v>
      </c>
      <c r="H169" s="28">
        <v>0</v>
      </c>
      <c r="I169" s="28">
        <v>0</v>
      </c>
    </row>
    <row r="170" spans="1:9">
      <c r="A170" t="s">
        <v>1660</v>
      </c>
      <c r="B170" t="s">
        <v>371</v>
      </c>
      <c r="C170" s="8">
        <v>792</v>
      </c>
      <c r="D170" s="8">
        <v>1</v>
      </c>
      <c r="E170" s="8">
        <v>2</v>
      </c>
      <c r="F170" s="28">
        <v>0</v>
      </c>
      <c r="G170" s="29">
        <v>0</v>
      </c>
      <c r="H170" s="28">
        <v>0</v>
      </c>
      <c r="I170" s="28">
        <v>0</v>
      </c>
    </row>
    <row r="171" spans="1:9">
      <c r="A171" t="s">
        <v>1877</v>
      </c>
      <c r="B171" t="s">
        <v>372</v>
      </c>
      <c r="C171" s="8">
        <v>1242</v>
      </c>
      <c r="D171" s="8">
        <v>1</v>
      </c>
      <c r="E171" s="8">
        <v>18</v>
      </c>
      <c r="F171" s="28">
        <v>0</v>
      </c>
      <c r="G171" s="29">
        <v>0</v>
      </c>
      <c r="H171" s="28">
        <v>0</v>
      </c>
      <c r="I171" s="28">
        <v>0</v>
      </c>
    </row>
    <row r="172" spans="1:9">
      <c r="A172" t="s">
        <v>1988</v>
      </c>
      <c r="B172" t="s">
        <v>373</v>
      </c>
      <c r="C172" s="8">
        <v>792</v>
      </c>
      <c r="D172" s="8">
        <v>1</v>
      </c>
      <c r="E172" s="8">
        <v>1</v>
      </c>
      <c r="F172" s="28">
        <v>0</v>
      </c>
      <c r="G172" s="29">
        <v>0</v>
      </c>
      <c r="H172" s="28">
        <v>0</v>
      </c>
      <c r="I172" s="28">
        <v>0</v>
      </c>
    </row>
    <row r="173" spans="1:9">
      <c r="A173" t="s">
        <v>1662</v>
      </c>
      <c r="B173" t="s">
        <v>218</v>
      </c>
      <c r="C173" s="8">
        <v>462</v>
      </c>
      <c r="D173" s="8">
        <v>1</v>
      </c>
      <c r="E173" s="8">
        <v>3</v>
      </c>
      <c r="F173" s="28">
        <v>0</v>
      </c>
      <c r="G173" s="29">
        <v>0</v>
      </c>
      <c r="H173" s="28">
        <v>0</v>
      </c>
      <c r="I173" s="28">
        <v>0</v>
      </c>
    </row>
    <row r="174" spans="1:9">
      <c r="A174" t="s">
        <v>1757</v>
      </c>
      <c r="B174" t="s">
        <v>374</v>
      </c>
      <c r="C174" s="8">
        <v>1080</v>
      </c>
      <c r="D174" s="8">
        <v>1</v>
      </c>
      <c r="E174" s="8">
        <v>15</v>
      </c>
      <c r="F174" s="28">
        <v>0</v>
      </c>
      <c r="G174" s="29">
        <v>0</v>
      </c>
      <c r="H174" s="28">
        <v>0</v>
      </c>
      <c r="I174" s="28">
        <v>0</v>
      </c>
    </row>
    <row r="175" spans="1:9">
      <c r="A175" t="s">
        <v>1901</v>
      </c>
      <c r="B175" t="s">
        <v>375</v>
      </c>
      <c r="C175" s="8">
        <v>2265</v>
      </c>
      <c r="D175" s="8">
        <v>1</v>
      </c>
      <c r="E175" s="8">
        <v>3</v>
      </c>
      <c r="F175" s="28">
        <v>0</v>
      </c>
      <c r="G175" s="29">
        <v>0</v>
      </c>
      <c r="H175" s="28">
        <v>0</v>
      </c>
      <c r="I175" s="28">
        <v>0</v>
      </c>
    </row>
    <row r="176" spans="1:9">
      <c r="A176" t="s">
        <v>2056</v>
      </c>
      <c r="B176" t="s">
        <v>376</v>
      </c>
      <c r="C176" s="8">
        <v>1248</v>
      </c>
      <c r="D176" s="8">
        <v>1</v>
      </c>
      <c r="E176" s="8">
        <v>22</v>
      </c>
      <c r="F176" s="28">
        <v>0</v>
      </c>
      <c r="G176" s="29">
        <v>0</v>
      </c>
      <c r="H176" s="28">
        <v>0</v>
      </c>
      <c r="I176" s="28">
        <v>0</v>
      </c>
    </row>
    <row r="177" spans="1:9">
      <c r="A177" t="s">
        <v>1581</v>
      </c>
      <c r="B177" t="s">
        <v>377</v>
      </c>
      <c r="C177" s="8">
        <v>636</v>
      </c>
      <c r="D177" s="8">
        <v>2</v>
      </c>
      <c r="E177" s="8">
        <v>18</v>
      </c>
      <c r="F177" s="28">
        <v>0</v>
      </c>
      <c r="G177" s="29">
        <v>0</v>
      </c>
      <c r="H177" s="28">
        <v>0</v>
      </c>
      <c r="I177" s="28">
        <v>0</v>
      </c>
    </row>
    <row r="178" spans="1:9">
      <c r="A178" t="s">
        <v>2004</v>
      </c>
      <c r="B178" t="s">
        <v>378</v>
      </c>
      <c r="C178" s="8">
        <v>1983</v>
      </c>
      <c r="D178" s="8">
        <v>1</v>
      </c>
      <c r="E178" s="8">
        <v>18</v>
      </c>
      <c r="F178" s="28">
        <v>0</v>
      </c>
      <c r="G178" s="29">
        <v>0</v>
      </c>
      <c r="H178" s="28">
        <v>0</v>
      </c>
      <c r="I178" s="28">
        <v>0</v>
      </c>
    </row>
    <row r="179" spans="1:9">
      <c r="A179" t="s">
        <v>1648</v>
      </c>
      <c r="B179" t="s">
        <v>379</v>
      </c>
      <c r="C179" s="8">
        <v>2460</v>
      </c>
      <c r="D179" s="8">
        <v>1</v>
      </c>
      <c r="E179" s="8">
        <v>2</v>
      </c>
      <c r="F179" s="28">
        <v>0</v>
      </c>
      <c r="G179" s="29">
        <v>0</v>
      </c>
      <c r="H179" s="28">
        <v>0</v>
      </c>
      <c r="I179" s="28">
        <v>0</v>
      </c>
    </row>
    <row r="180" spans="1:9">
      <c r="A180" t="s">
        <v>1887</v>
      </c>
      <c r="B180" t="s">
        <v>380</v>
      </c>
      <c r="C180" s="8">
        <v>2082</v>
      </c>
      <c r="D180" s="8">
        <v>2</v>
      </c>
      <c r="E180" s="8">
        <v>16</v>
      </c>
      <c r="F180" s="28">
        <v>0</v>
      </c>
      <c r="G180" s="29">
        <v>0</v>
      </c>
      <c r="H180" s="28">
        <v>0</v>
      </c>
      <c r="I180" s="28">
        <v>0</v>
      </c>
    </row>
    <row r="181" spans="1:9">
      <c r="A181" t="s">
        <v>1933</v>
      </c>
      <c r="B181" t="s">
        <v>381</v>
      </c>
      <c r="C181" s="8">
        <v>333</v>
      </c>
      <c r="D181" s="8">
        <v>1</v>
      </c>
      <c r="E181" s="8">
        <v>18</v>
      </c>
      <c r="F181" s="28">
        <v>0</v>
      </c>
      <c r="G181" s="29">
        <v>0</v>
      </c>
      <c r="H181" s="28">
        <v>0</v>
      </c>
      <c r="I181" s="28">
        <v>0</v>
      </c>
    </row>
    <row r="182" spans="1:9">
      <c r="A182" t="s">
        <v>1924</v>
      </c>
      <c r="B182" t="s">
        <v>382</v>
      </c>
      <c r="C182" s="8">
        <v>1833</v>
      </c>
      <c r="D182" s="8">
        <v>1</v>
      </c>
      <c r="E182" s="8">
        <v>18</v>
      </c>
      <c r="F182" s="28">
        <v>0</v>
      </c>
      <c r="G182" s="29">
        <v>0</v>
      </c>
      <c r="H182" s="28">
        <v>0</v>
      </c>
      <c r="I182" s="28">
        <v>0</v>
      </c>
    </row>
    <row r="183" spans="1:9">
      <c r="A183" t="s">
        <v>1978</v>
      </c>
      <c r="B183" t="s">
        <v>383</v>
      </c>
      <c r="C183" s="8">
        <v>1407</v>
      </c>
      <c r="D183" s="8">
        <v>1</v>
      </c>
      <c r="E183" s="8">
        <v>18</v>
      </c>
      <c r="F183" s="28">
        <v>0</v>
      </c>
      <c r="G183" s="29">
        <v>0</v>
      </c>
      <c r="H183" s="28">
        <v>0</v>
      </c>
      <c r="I183" s="28">
        <v>0</v>
      </c>
    </row>
    <row r="184" spans="1:9">
      <c r="A184" t="s">
        <v>1602</v>
      </c>
      <c r="B184" t="s">
        <v>384</v>
      </c>
      <c r="C184" s="8">
        <v>546</v>
      </c>
      <c r="D184" s="8">
        <v>2</v>
      </c>
      <c r="E184" s="8">
        <v>2</v>
      </c>
      <c r="F184" s="28">
        <v>0</v>
      </c>
      <c r="G184" s="29">
        <v>0</v>
      </c>
      <c r="H184" s="28">
        <v>0</v>
      </c>
      <c r="I184" s="28">
        <v>0</v>
      </c>
    </row>
    <row r="185" spans="1:9">
      <c r="A185" t="s">
        <v>1551</v>
      </c>
      <c r="B185" t="s">
        <v>385</v>
      </c>
      <c r="C185" s="8">
        <v>2256</v>
      </c>
      <c r="D185" s="8">
        <v>1</v>
      </c>
      <c r="E185" s="8">
        <v>2</v>
      </c>
      <c r="F185" s="28">
        <v>0</v>
      </c>
      <c r="G185" s="29">
        <v>0</v>
      </c>
      <c r="H185" s="28">
        <v>0</v>
      </c>
      <c r="I185" s="28">
        <v>0</v>
      </c>
    </row>
    <row r="186" spans="1:9">
      <c r="A186" t="s">
        <v>1935</v>
      </c>
      <c r="B186" t="s">
        <v>386</v>
      </c>
      <c r="C186" s="8">
        <v>870</v>
      </c>
      <c r="D186" s="8">
        <v>1</v>
      </c>
      <c r="E186" s="8">
        <v>16</v>
      </c>
      <c r="F186" s="28">
        <v>0</v>
      </c>
      <c r="G186" s="29">
        <v>0</v>
      </c>
      <c r="H186" s="28">
        <v>0</v>
      </c>
      <c r="I186" s="28">
        <v>0</v>
      </c>
    </row>
    <row r="187" spans="1:9">
      <c r="A187" t="s">
        <v>2094</v>
      </c>
      <c r="B187" t="s">
        <v>387</v>
      </c>
      <c r="C187" s="8">
        <v>1029</v>
      </c>
      <c r="D187" s="8">
        <v>1</v>
      </c>
      <c r="E187" s="8">
        <v>15</v>
      </c>
      <c r="F187" s="28">
        <v>0</v>
      </c>
      <c r="G187" s="29">
        <v>0</v>
      </c>
      <c r="H187" s="28">
        <v>0</v>
      </c>
      <c r="I187" s="28">
        <v>0</v>
      </c>
    </row>
    <row r="188" spans="1:9">
      <c r="A188" t="s">
        <v>1681</v>
      </c>
      <c r="B188" t="s">
        <v>107</v>
      </c>
      <c r="C188" s="8">
        <v>186</v>
      </c>
      <c r="D188" s="8">
        <v>1</v>
      </c>
      <c r="E188" s="8">
        <v>15</v>
      </c>
      <c r="F188" s="28">
        <v>0</v>
      </c>
      <c r="G188" s="29">
        <v>0</v>
      </c>
      <c r="H188" s="28">
        <v>0</v>
      </c>
      <c r="I188" s="28">
        <v>0</v>
      </c>
    </row>
    <row r="189" spans="1:9">
      <c r="A189" t="s">
        <v>1789</v>
      </c>
      <c r="B189" t="s">
        <v>388</v>
      </c>
      <c r="C189" s="8">
        <v>933</v>
      </c>
      <c r="D189" s="8">
        <v>2</v>
      </c>
      <c r="E189" s="8">
        <v>2</v>
      </c>
      <c r="F189" s="28">
        <v>0</v>
      </c>
      <c r="G189" s="29">
        <v>0</v>
      </c>
      <c r="H189" s="28">
        <v>0</v>
      </c>
      <c r="I189" s="28">
        <v>0</v>
      </c>
    </row>
    <row r="190" spans="1:9">
      <c r="A190" t="s">
        <v>1897</v>
      </c>
      <c r="B190" t="s">
        <v>389</v>
      </c>
      <c r="C190" s="8">
        <v>786</v>
      </c>
      <c r="D190" s="8">
        <v>1</v>
      </c>
      <c r="E190" s="8">
        <v>2</v>
      </c>
      <c r="F190" s="28">
        <v>0</v>
      </c>
      <c r="G190" s="29">
        <v>0</v>
      </c>
      <c r="H190" s="28">
        <v>0</v>
      </c>
      <c r="I190" s="28">
        <v>0</v>
      </c>
    </row>
    <row r="191" spans="1:9">
      <c r="A191" t="s">
        <v>1703</v>
      </c>
      <c r="B191" t="s">
        <v>390</v>
      </c>
      <c r="C191" s="8">
        <v>693</v>
      </c>
      <c r="D191" s="8">
        <v>1</v>
      </c>
      <c r="E191" s="8">
        <v>1</v>
      </c>
      <c r="F191" s="28">
        <v>0</v>
      </c>
      <c r="G191" s="29">
        <v>0</v>
      </c>
      <c r="H191" s="28">
        <v>0</v>
      </c>
      <c r="I191" s="28">
        <v>0</v>
      </c>
    </row>
    <row r="192" spans="1:9">
      <c r="A192" t="s">
        <v>1704</v>
      </c>
      <c r="B192" t="s">
        <v>391</v>
      </c>
      <c r="C192" s="8">
        <v>762</v>
      </c>
      <c r="D192" s="8">
        <v>1</v>
      </c>
      <c r="E192" s="8">
        <v>16</v>
      </c>
      <c r="F192" s="28">
        <v>0</v>
      </c>
      <c r="G192" s="29">
        <v>0</v>
      </c>
      <c r="H192" s="28">
        <v>0</v>
      </c>
      <c r="I192" s="28">
        <v>0</v>
      </c>
    </row>
    <row r="193" spans="1:9">
      <c r="A193" t="s">
        <v>1861</v>
      </c>
      <c r="B193" t="s">
        <v>392</v>
      </c>
      <c r="C193" s="8">
        <v>1980</v>
      </c>
      <c r="D193" s="8">
        <v>1</v>
      </c>
      <c r="E193" s="8">
        <v>3</v>
      </c>
      <c r="F193" s="28">
        <v>0</v>
      </c>
      <c r="G193" s="29">
        <v>0</v>
      </c>
      <c r="H193" s="28">
        <v>0</v>
      </c>
      <c r="I193" s="28">
        <v>0</v>
      </c>
    </row>
    <row r="194" spans="1:9">
      <c r="A194" t="s">
        <v>1802</v>
      </c>
      <c r="B194" t="s">
        <v>393</v>
      </c>
      <c r="C194" s="8">
        <v>426</v>
      </c>
      <c r="D194" s="8">
        <v>1</v>
      </c>
      <c r="E194" s="8">
        <v>1</v>
      </c>
      <c r="F194" s="28">
        <v>0</v>
      </c>
      <c r="G194" s="29">
        <v>0</v>
      </c>
      <c r="H194" s="28">
        <v>0</v>
      </c>
      <c r="I194" s="28">
        <v>0</v>
      </c>
    </row>
    <row r="195" spans="1:9">
      <c r="A195" t="s">
        <v>1797</v>
      </c>
      <c r="B195" t="s">
        <v>394</v>
      </c>
      <c r="C195" s="8">
        <v>744</v>
      </c>
      <c r="D195" s="8">
        <v>1</v>
      </c>
      <c r="E195" s="8">
        <v>15</v>
      </c>
      <c r="F195" s="28">
        <v>0</v>
      </c>
      <c r="G195" s="29">
        <v>0</v>
      </c>
      <c r="H195" s="28">
        <v>0</v>
      </c>
      <c r="I195" s="28">
        <v>0</v>
      </c>
    </row>
    <row r="196" spans="1:9">
      <c r="A196" t="s">
        <v>2077</v>
      </c>
      <c r="B196" t="s">
        <v>395</v>
      </c>
      <c r="C196" s="8">
        <v>507</v>
      </c>
      <c r="D196" s="8">
        <v>1</v>
      </c>
      <c r="E196" s="8">
        <v>18</v>
      </c>
      <c r="F196" s="28">
        <v>0</v>
      </c>
      <c r="G196" s="29">
        <v>0</v>
      </c>
      <c r="H196" s="28">
        <v>0</v>
      </c>
      <c r="I196" s="28">
        <v>0</v>
      </c>
    </row>
    <row r="197" spans="1:9">
      <c r="A197" t="s">
        <v>1892</v>
      </c>
      <c r="B197" t="s">
        <v>396</v>
      </c>
      <c r="C197" s="8">
        <v>1548</v>
      </c>
      <c r="D197" s="8">
        <v>1</v>
      </c>
      <c r="E197" s="8">
        <v>18</v>
      </c>
      <c r="F197" s="28">
        <v>0</v>
      </c>
      <c r="G197" s="29">
        <v>0</v>
      </c>
      <c r="H197" s="28">
        <v>0</v>
      </c>
      <c r="I197" s="28">
        <v>0</v>
      </c>
    </row>
    <row r="198" spans="1:9">
      <c r="A198" t="s">
        <v>1860</v>
      </c>
      <c r="B198" t="s">
        <v>397</v>
      </c>
      <c r="C198" s="8">
        <v>1227</v>
      </c>
      <c r="D198" s="8">
        <v>1</v>
      </c>
      <c r="E198" s="8">
        <v>4</v>
      </c>
      <c r="F198" s="28">
        <v>0</v>
      </c>
      <c r="G198" s="29">
        <v>0</v>
      </c>
      <c r="H198" s="28">
        <v>0</v>
      </c>
      <c r="I198" s="28">
        <v>0</v>
      </c>
    </row>
    <row r="199" spans="1:9">
      <c r="A199" t="s">
        <v>1903</v>
      </c>
      <c r="B199" t="s">
        <v>398</v>
      </c>
      <c r="C199" s="8">
        <v>540</v>
      </c>
      <c r="D199" s="8">
        <v>1</v>
      </c>
      <c r="E199" s="8">
        <v>2</v>
      </c>
      <c r="F199" s="28">
        <v>0</v>
      </c>
      <c r="G199" s="29">
        <v>0</v>
      </c>
      <c r="H199" s="28">
        <v>0</v>
      </c>
      <c r="I199" s="28">
        <v>0</v>
      </c>
    </row>
    <row r="200" spans="1:9">
      <c r="A200" t="s">
        <v>1653</v>
      </c>
      <c r="B200" t="s">
        <v>399</v>
      </c>
      <c r="C200" s="8">
        <v>537</v>
      </c>
      <c r="D200" s="8">
        <v>1</v>
      </c>
      <c r="E200" s="8">
        <v>15</v>
      </c>
      <c r="F200" s="28">
        <v>0</v>
      </c>
      <c r="G200" s="29">
        <v>0</v>
      </c>
      <c r="H200" s="28">
        <v>0</v>
      </c>
      <c r="I200" s="28">
        <v>0</v>
      </c>
    </row>
    <row r="201" spans="1:9">
      <c r="A201" t="s">
        <v>1728</v>
      </c>
      <c r="B201" t="s">
        <v>400</v>
      </c>
      <c r="C201" s="8">
        <v>816</v>
      </c>
      <c r="D201" s="8">
        <v>1</v>
      </c>
      <c r="E201" s="8">
        <v>2</v>
      </c>
      <c r="F201" s="28">
        <v>0</v>
      </c>
      <c r="G201" s="29">
        <v>0</v>
      </c>
      <c r="H201" s="28">
        <v>0</v>
      </c>
      <c r="I201" s="28">
        <v>0</v>
      </c>
    </row>
    <row r="202" spans="1:9">
      <c r="A202" t="s">
        <v>1579</v>
      </c>
      <c r="B202" t="s">
        <v>401</v>
      </c>
      <c r="C202" s="8">
        <v>783</v>
      </c>
      <c r="D202" s="8">
        <v>1</v>
      </c>
      <c r="E202" s="8">
        <v>15</v>
      </c>
      <c r="F202" s="28">
        <v>0</v>
      </c>
      <c r="G202" s="29">
        <v>0</v>
      </c>
      <c r="H202" s="28">
        <v>0</v>
      </c>
      <c r="I202" s="28">
        <v>0</v>
      </c>
    </row>
    <row r="203" spans="1:9">
      <c r="A203" t="s">
        <v>1952</v>
      </c>
      <c r="B203" t="s">
        <v>402</v>
      </c>
      <c r="C203" s="8">
        <v>768</v>
      </c>
      <c r="D203" s="8">
        <v>2</v>
      </c>
      <c r="E203" s="8">
        <v>3</v>
      </c>
      <c r="F203" s="28">
        <v>0</v>
      </c>
      <c r="G203" s="29">
        <v>0</v>
      </c>
      <c r="H203" s="28">
        <v>0</v>
      </c>
      <c r="I203" s="28">
        <v>0</v>
      </c>
    </row>
    <row r="204" spans="1:9">
      <c r="A204" t="s">
        <v>2124</v>
      </c>
      <c r="B204" t="s">
        <v>403</v>
      </c>
      <c r="C204" s="8">
        <v>1947</v>
      </c>
      <c r="D204" s="8">
        <v>1</v>
      </c>
      <c r="E204" s="8">
        <v>2</v>
      </c>
      <c r="F204" s="28">
        <v>0</v>
      </c>
      <c r="G204" s="29">
        <v>0</v>
      </c>
      <c r="H204" s="28">
        <v>0</v>
      </c>
      <c r="I204" s="28">
        <v>0</v>
      </c>
    </row>
    <row r="205" spans="1:9">
      <c r="A205" t="s">
        <v>1807</v>
      </c>
      <c r="B205" t="s">
        <v>404</v>
      </c>
      <c r="C205" s="8">
        <v>1425</v>
      </c>
      <c r="D205" s="8">
        <v>1</v>
      </c>
      <c r="E205" s="8">
        <v>2</v>
      </c>
      <c r="F205" s="28">
        <v>0</v>
      </c>
      <c r="G205" s="29">
        <v>0</v>
      </c>
      <c r="H205" s="28">
        <v>0</v>
      </c>
      <c r="I205" s="28">
        <v>0</v>
      </c>
    </row>
    <row r="206" spans="1:9">
      <c r="A206" t="s">
        <v>2084</v>
      </c>
      <c r="B206" t="s">
        <v>405</v>
      </c>
      <c r="C206" s="8">
        <v>1431</v>
      </c>
      <c r="D206" s="8">
        <v>2</v>
      </c>
      <c r="E206" s="8">
        <v>3</v>
      </c>
      <c r="F206" s="28">
        <v>0</v>
      </c>
      <c r="G206" s="29">
        <v>0</v>
      </c>
      <c r="H206" s="28">
        <v>0</v>
      </c>
      <c r="I206" s="28">
        <v>0</v>
      </c>
    </row>
    <row r="207" spans="1:9">
      <c r="A207" t="s">
        <v>1747</v>
      </c>
      <c r="B207" t="s">
        <v>406</v>
      </c>
      <c r="C207" s="8">
        <v>984</v>
      </c>
      <c r="D207" s="8">
        <v>1</v>
      </c>
      <c r="E207" s="8">
        <v>16</v>
      </c>
      <c r="F207" s="28">
        <v>0</v>
      </c>
      <c r="G207" s="29">
        <v>0</v>
      </c>
      <c r="H207" s="28">
        <v>0</v>
      </c>
      <c r="I207" s="28">
        <v>0</v>
      </c>
    </row>
    <row r="208" spans="1:9">
      <c r="A208" t="s">
        <v>1912</v>
      </c>
      <c r="B208" t="s">
        <v>407</v>
      </c>
      <c r="C208" s="8">
        <v>1737</v>
      </c>
      <c r="D208" s="8">
        <v>1</v>
      </c>
      <c r="E208" s="8">
        <v>18</v>
      </c>
      <c r="F208" s="28">
        <v>0</v>
      </c>
      <c r="G208" s="29">
        <v>0</v>
      </c>
      <c r="H208" s="28">
        <v>0</v>
      </c>
      <c r="I208" s="28">
        <v>0</v>
      </c>
    </row>
    <row r="209" spans="1:9">
      <c r="A209" t="s">
        <v>1787</v>
      </c>
      <c r="B209" t="s">
        <v>218</v>
      </c>
      <c r="C209" s="8">
        <v>1773</v>
      </c>
      <c r="D209" s="8">
        <v>1</v>
      </c>
      <c r="E209" s="8">
        <v>3</v>
      </c>
      <c r="F209" s="28">
        <v>0</v>
      </c>
      <c r="G209" s="29">
        <v>0</v>
      </c>
      <c r="H209" s="28">
        <v>0</v>
      </c>
      <c r="I209" s="28">
        <v>0</v>
      </c>
    </row>
    <row r="210" spans="1:9">
      <c r="A210" t="s">
        <v>2053</v>
      </c>
      <c r="B210" t="s">
        <v>408</v>
      </c>
      <c r="C210" s="8">
        <v>1026</v>
      </c>
      <c r="D210" s="8">
        <v>1</v>
      </c>
      <c r="E210" s="8">
        <v>2</v>
      </c>
      <c r="F210" s="28">
        <v>0</v>
      </c>
      <c r="G210" s="29">
        <v>0</v>
      </c>
      <c r="H210" s="28">
        <v>0</v>
      </c>
      <c r="I210" s="28">
        <v>0</v>
      </c>
    </row>
    <row r="211" spans="1:9">
      <c r="A211" t="s">
        <v>1778</v>
      </c>
      <c r="B211" t="s">
        <v>409</v>
      </c>
      <c r="C211" s="8">
        <v>1743</v>
      </c>
      <c r="D211" s="8">
        <v>1</v>
      </c>
      <c r="E211" s="8">
        <v>3</v>
      </c>
      <c r="F211" s="28">
        <v>0</v>
      </c>
      <c r="G211" s="29">
        <v>0</v>
      </c>
      <c r="H211" s="28">
        <v>0</v>
      </c>
      <c r="I211" s="28">
        <v>0</v>
      </c>
    </row>
    <row r="212" spans="1:9">
      <c r="A212" t="s">
        <v>2097</v>
      </c>
      <c r="B212" t="s">
        <v>410</v>
      </c>
      <c r="C212" s="8">
        <v>2754</v>
      </c>
      <c r="D212" s="8">
        <v>1</v>
      </c>
      <c r="E212" s="8">
        <v>16</v>
      </c>
      <c r="F212" s="28">
        <v>0</v>
      </c>
      <c r="G212" s="29">
        <v>0</v>
      </c>
      <c r="H212" s="28">
        <v>0</v>
      </c>
      <c r="I212" s="28">
        <v>0</v>
      </c>
    </row>
    <row r="213" spans="1:9">
      <c r="A213" t="s">
        <v>1631</v>
      </c>
      <c r="B213" t="s">
        <v>411</v>
      </c>
      <c r="C213" s="8">
        <v>1014</v>
      </c>
      <c r="D213" s="8">
        <v>1</v>
      </c>
      <c r="E213" s="8">
        <v>18</v>
      </c>
      <c r="F213" s="28">
        <v>0</v>
      </c>
      <c r="G213" s="29">
        <v>0</v>
      </c>
      <c r="H213" s="28">
        <v>0</v>
      </c>
      <c r="I213" s="28">
        <v>0</v>
      </c>
    </row>
    <row r="214" spans="1:9">
      <c r="A214" t="s">
        <v>2082</v>
      </c>
      <c r="B214" t="s">
        <v>218</v>
      </c>
      <c r="C214" s="8">
        <v>1452</v>
      </c>
      <c r="D214" s="8">
        <v>1</v>
      </c>
      <c r="E214" s="8">
        <v>2</v>
      </c>
      <c r="F214" s="28">
        <v>0</v>
      </c>
      <c r="G214" s="29">
        <v>0</v>
      </c>
      <c r="H214" s="28">
        <v>0</v>
      </c>
      <c r="I214" s="28">
        <v>0</v>
      </c>
    </row>
    <row r="215" spans="1:9">
      <c r="A215" t="s">
        <v>1593</v>
      </c>
      <c r="B215" t="s">
        <v>412</v>
      </c>
      <c r="C215" s="8">
        <v>462</v>
      </c>
      <c r="D215" s="8">
        <v>1</v>
      </c>
      <c r="E215" s="8">
        <v>5</v>
      </c>
      <c r="F215" s="28">
        <v>0</v>
      </c>
      <c r="G215" s="29">
        <v>0</v>
      </c>
      <c r="H215" s="28">
        <v>0</v>
      </c>
      <c r="I215" s="28">
        <v>0</v>
      </c>
    </row>
    <row r="216" spans="1:9">
      <c r="A216" t="s">
        <v>2999</v>
      </c>
      <c r="B216" t="s">
        <v>218</v>
      </c>
      <c r="C216" s="8">
        <v>780</v>
      </c>
      <c r="D216" s="8">
        <v>1</v>
      </c>
      <c r="E216" s="8">
        <v>3</v>
      </c>
      <c r="F216" s="28">
        <v>0</v>
      </c>
      <c r="G216" s="29">
        <v>0</v>
      </c>
      <c r="H216" s="28">
        <v>0</v>
      </c>
      <c r="I216" s="28">
        <v>0</v>
      </c>
    </row>
    <row r="217" spans="1:9">
      <c r="A217" t="s">
        <v>2022</v>
      </c>
      <c r="B217" t="s">
        <v>413</v>
      </c>
      <c r="C217" s="8">
        <v>1095</v>
      </c>
      <c r="D217" s="8">
        <v>1</v>
      </c>
      <c r="E217" s="8">
        <v>18</v>
      </c>
      <c r="F217" s="28">
        <v>0</v>
      </c>
      <c r="G217" s="29">
        <v>0</v>
      </c>
      <c r="H217" s="28">
        <v>0</v>
      </c>
      <c r="I217" s="28">
        <v>0</v>
      </c>
    </row>
    <row r="218" spans="1:9">
      <c r="A218" t="s">
        <v>1706</v>
      </c>
      <c r="B218" t="s">
        <v>414</v>
      </c>
      <c r="C218" s="8">
        <v>1572</v>
      </c>
      <c r="D218" s="8">
        <v>1</v>
      </c>
      <c r="E218" s="8">
        <v>18</v>
      </c>
      <c r="F218" s="28">
        <v>0</v>
      </c>
      <c r="G218" s="29">
        <v>0</v>
      </c>
      <c r="H218" s="28">
        <v>0</v>
      </c>
      <c r="I218" s="28">
        <v>0</v>
      </c>
    </row>
    <row r="219" spans="1:9">
      <c r="A219" t="s">
        <v>1664</v>
      </c>
      <c r="B219" t="s">
        <v>415</v>
      </c>
      <c r="C219" s="8">
        <v>1233</v>
      </c>
      <c r="D219" s="8">
        <v>1</v>
      </c>
      <c r="E219" s="8">
        <v>4</v>
      </c>
      <c r="F219" s="28">
        <v>0</v>
      </c>
      <c r="G219" s="29">
        <v>0</v>
      </c>
      <c r="H219" s="28">
        <v>0</v>
      </c>
      <c r="I219" s="28">
        <v>0</v>
      </c>
    </row>
    <row r="220" spans="1:9">
      <c r="A220" t="s">
        <v>1712</v>
      </c>
      <c r="B220" t="s">
        <v>416</v>
      </c>
      <c r="C220" s="8">
        <v>858</v>
      </c>
      <c r="D220" s="8">
        <v>1</v>
      </c>
      <c r="E220" s="8">
        <v>16</v>
      </c>
      <c r="F220" s="28">
        <v>0</v>
      </c>
      <c r="G220" s="29">
        <v>0</v>
      </c>
      <c r="H220" s="28">
        <v>0</v>
      </c>
      <c r="I220" s="28">
        <v>0</v>
      </c>
    </row>
    <row r="221" spans="1:9">
      <c r="A221" t="s">
        <v>1623</v>
      </c>
      <c r="B221" t="s">
        <v>417</v>
      </c>
      <c r="C221" s="8">
        <v>888</v>
      </c>
      <c r="D221" s="8">
        <v>1</v>
      </c>
      <c r="E221" s="8">
        <v>18</v>
      </c>
      <c r="F221" s="28">
        <v>0</v>
      </c>
      <c r="G221" s="29">
        <v>0</v>
      </c>
      <c r="H221" s="28">
        <v>0</v>
      </c>
      <c r="I221" s="28">
        <v>0</v>
      </c>
    </row>
    <row r="222" spans="1:9">
      <c r="A222" t="s">
        <v>2111</v>
      </c>
      <c r="B222" t="s">
        <v>418</v>
      </c>
      <c r="C222" s="8">
        <v>141</v>
      </c>
      <c r="D222" s="8">
        <v>1</v>
      </c>
      <c r="E222" s="8">
        <v>2</v>
      </c>
      <c r="F222" s="28">
        <v>0</v>
      </c>
      <c r="G222" s="29">
        <v>0</v>
      </c>
      <c r="H222" s="28">
        <v>0</v>
      </c>
      <c r="I222" s="28">
        <v>0</v>
      </c>
    </row>
    <row r="223" spans="1:9">
      <c r="A223" t="s">
        <v>1601</v>
      </c>
      <c r="B223" t="s">
        <v>419</v>
      </c>
      <c r="C223" s="8">
        <v>1182</v>
      </c>
      <c r="D223" s="8">
        <v>1</v>
      </c>
      <c r="E223" s="8">
        <v>16</v>
      </c>
      <c r="F223" s="28">
        <v>0</v>
      </c>
      <c r="G223" s="29">
        <v>0</v>
      </c>
      <c r="H223" s="28">
        <v>0</v>
      </c>
      <c r="I223" s="28">
        <v>0</v>
      </c>
    </row>
    <row r="224" spans="1:9">
      <c r="A224" t="s">
        <v>2068</v>
      </c>
      <c r="B224" t="s">
        <v>420</v>
      </c>
      <c r="C224" s="8">
        <v>1791</v>
      </c>
      <c r="D224" s="8">
        <v>1</v>
      </c>
      <c r="E224" s="8">
        <v>16</v>
      </c>
      <c r="F224" s="28">
        <v>0</v>
      </c>
      <c r="G224" s="29">
        <v>0</v>
      </c>
      <c r="H224" s="28">
        <v>0</v>
      </c>
      <c r="I224" s="28">
        <v>0</v>
      </c>
    </row>
    <row r="225" spans="1:9">
      <c r="A225" t="s">
        <v>2086</v>
      </c>
      <c r="B225" t="s">
        <v>421</v>
      </c>
      <c r="C225" s="8">
        <v>942</v>
      </c>
      <c r="D225" s="8">
        <v>1</v>
      </c>
      <c r="E225" s="8">
        <v>2</v>
      </c>
      <c r="F225" s="28">
        <v>0</v>
      </c>
      <c r="G225" s="29">
        <v>0</v>
      </c>
      <c r="H225" s="28">
        <v>0</v>
      </c>
      <c r="I225" s="28">
        <v>0</v>
      </c>
    </row>
    <row r="226" spans="1:9">
      <c r="A226" t="s">
        <v>1898</v>
      </c>
      <c r="B226" t="s">
        <v>422</v>
      </c>
      <c r="C226" s="8">
        <v>1737</v>
      </c>
      <c r="D226" s="8">
        <v>1</v>
      </c>
      <c r="E226" s="8">
        <v>3</v>
      </c>
      <c r="F226" s="28">
        <v>0</v>
      </c>
      <c r="G226" s="29">
        <v>0</v>
      </c>
      <c r="H226" s="28">
        <v>0</v>
      </c>
      <c r="I226" s="28">
        <v>0</v>
      </c>
    </row>
    <row r="227" spans="1:9">
      <c r="A227" t="s">
        <v>1819</v>
      </c>
      <c r="B227" t="s">
        <v>423</v>
      </c>
      <c r="C227" s="8">
        <v>2784</v>
      </c>
      <c r="D227" s="8">
        <v>2</v>
      </c>
      <c r="E227" s="8">
        <v>18</v>
      </c>
      <c r="F227" s="28">
        <v>0</v>
      </c>
      <c r="G227" s="29">
        <v>0</v>
      </c>
      <c r="H227" s="28">
        <v>0</v>
      </c>
      <c r="I227" s="28">
        <v>0</v>
      </c>
    </row>
    <row r="228" spans="1:9">
      <c r="A228" t="s">
        <v>2023</v>
      </c>
      <c r="B228" t="s">
        <v>424</v>
      </c>
      <c r="C228" s="8">
        <v>1383</v>
      </c>
      <c r="D228" s="8">
        <v>1</v>
      </c>
      <c r="E228" s="8">
        <v>3</v>
      </c>
      <c r="F228" s="28">
        <v>0</v>
      </c>
      <c r="G228" s="29">
        <v>0</v>
      </c>
      <c r="H228" s="28">
        <v>0</v>
      </c>
      <c r="I228" s="28">
        <v>0</v>
      </c>
    </row>
    <row r="229" spans="1:9">
      <c r="A229" t="s">
        <v>1763</v>
      </c>
      <c r="B229" t="s">
        <v>425</v>
      </c>
      <c r="C229" s="8">
        <v>564</v>
      </c>
      <c r="D229" s="8">
        <v>1</v>
      </c>
      <c r="E229" s="8">
        <v>1</v>
      </c>
      <c r="F229" s="28">
        <v>0</v>
      </c>
      <c r="G229" s="29">
        <v>0</v>
      </c>
      <c r="H229" s="28">
        <v>0</v>
      </c>
      <c r="I229" s="28">
        <v>0</v>
      </c>
    </row>
    <row r="230" spans="1:9">
      <c r="A230" t="s">
        <v>2010</v>
      </c>
      <c r="B230" t="s">
        <v>426</v>
      </c>
      <c r="C230" s="8">
        <v>1776</v>
      </c>
      <c r="D230" s="8">
        <v>1</v>
      </c>
      <c r="E230" s="8">
        <v>19</v>
      </c>
      <c r="F230" s="28">
        <v>0</v>
      </c>
      <c r="G230" s="29">
        <v>0</v>
      </c>
      <c r="H230" s="28">
        <v>0</v>
      </c>
      <c r="I230" s="28">
        <v>0</v>
      </c>
    </row>
    <row r="231" spans="1:9">
      <c r="A231" t="s">
        <v>1642</v>
      </c>
      <c r="B231" t="s">
        <v>427</v>
      </c>
      <c r="C231" s="8">
        <v>693</v>
      </c>
      <c r="D231" s="8">
        <v>1</v>
      </c>
      <c r="E231" s="8">
        <v>3</v>
      </c>
      <c r="F231" s="28">
        <v>0</v>
      </c>
      <c r="G231" s="29">
        <v>0</v>
      </c>
      <c r="H231" s="28">
        <v>0</v>
      </c>
      <c r="I231" s="28">
        <v>0</v>
      </c>
    </row>
    <row r="232" spans="1:9">
      <c r="A232" t="s">
        <v>1823</v>
      </c>
      <c r="B232" t="s">
        <v>428</v>
      </c>
      <c r="C232" s="8">
        <v>2919</v>
      </c>
      <c r="D232" s="8">
        <v>1</v>
      </c>
      <c r="E232" s="8">
        <v>16</v>
      </c>
      <c r="F232" s="28">
        <v>0</v>
      </c>
      <c r="G232" s="29">
        <v>0</v>
      </c>
      <c r="H232" s="28">
        <v>0</v>
      </c>
      <c r="I232" s="28">
        <v>0</v>
      </c>
    </row>
    <row r="233" spans="1:9">
      <c r="A233" t="s">
        <v>1713</v>
      </c>
      <c r="B233" t="s">
        <v>429</v>
      </c>
      <c r="C233" s="8">
        <v>453</v>
      </c>
      <c r="D233" s="8">
        <v>1</v>
      </c>
      <c r="E233" s="8">
        <v>2</v>
      </c>
      <c r="F233" s="28">
        <v>0</v>
      </c>
      <c r="G233" s="29">
        <v>0</v>
      </c>
      <c r="H233" s="28">
        <v>0</v>
      </c>
      <c r="I233" s="28">
        <v>0</v>
      </c>
    </row>
    <row r="234" spans="1:9">
      <c r="A234" t="s">
        <v>1595</v>
      </c>
      <c r="B234" t="s">
        <v>430</v>
      </c>
      <c r="C234" s="8">
        <v>642</v>
      </c>
      <c r="D234" s="8">
        <v>1</v>
      </c>
      <c r="E234" s="8">
        <v>1</v>
      </c>
      <c r="F234" s="28">
        <v>0</v>
      </c>
      <c r="G234" s="29">
        <v>0</v>
      </c>
      <c r="H234" s="28">
        <v>0</v>
      </c>
      <c r="I234" s="28">
        <v>0</v>
      </c>
    </row>
    <row r="235" spans="1:9">
      <c r="A235" t="s">
        <v>1947</v>
      </c>
      <c r="B235" t="s">
        <v>431</v>
      </c>
      <c r="C235" s="8">
        <v>639</v>
      </c>
      <c r="D235" s="8">
        <v>1</v>
      </c>
      <c r="E235" s="8">
        <v>2</v>
      </c>
      <c r="F235" s="28">
        <v>0</v>
      </c>
      <c r="G235" s="29">
        <v>0</v>
      </c>
      <c r="H235" s="28">
        <v>0</v>
      </c>
      <c r="I235" s="28">
        <v>0</v>
      </c>
    </row>
    <row r="236" spans="1:9">
      <c r="A236" t="s">
        <v>1982</v>
      </c>
      <c r="B236" t="s">
        <v>432</v>
      </c>
      <c r="C236" s="8">
        <v>1203</v>
      </c>
      <c r="D236" s="8">
        <v>2</v>
      </c>
      <c r="E236" s="8">
        <v>18</v>
      </c>
      <c r="F236" s="28">
        <v>0</v>
      </c>
      <c r="G236" s="29">
        <v>0</v>
      </c>
      <c r="H236" s="28">
        <v>0</v>
      </c>
      <c r="I236" s="28">
        <v>0</v>
      </c>
    </row>
    <row r="237" spans="1:9">
      <c r="A237" t="s">
        <v>1666</v>
      </c>
      <c r="B237" t="s">
        <v>107</v>
      </c>
      <c r="C237" s="8">
        <v>261</v>
      </c>
      <c r="D237" s="8">
        <v>1</v>
      </c>
      <c r="E237" s="8">
        <v>2</v>
      </c>
      <c r="F237" s="28">
        <v>0</v>
      </c>
      <c r="G237" s="29">
        <v>0</v>
      </c>
      <c r="H237" s="28">
        <v>0</v>
      </c>
      <c r="I237" s="28">
        <v>0</v>
      </c>
    </row>
    <row r="238" spans="1:9">
      <c r="A238" t="s">
        <v>1675</v>
      </c>
      <c r="B238" t="s">
        <v>433</v>
      </c>
      <c r="C238" s="8">
        <v>1596</v>
      </c>
      <c r="D238" s="8">
        <v>1</v>
      </c>
      <c r="E238" s="8">
        <v>16</v>
      </c>
      <c r="F238" s="28">
        <v>0</v>
      </c>
      <c r="G238" s="29">
        <v>0</v>
      </c>
      <c r="H238" s="28">
        <v>0</v>
      </c>
      <c r="I238" s="28">
        <v>0</v>
      </c>
    </row>
    <row r="239" spans="1:9">
      <c r="A239" t="s">
        <v>1731</v>
      </c>
      <c r="B239" t="s">
        <v>434</v>
      </c>
      <c r="C239" s="8">
        <v>1071</v>
      </c>
      <c r="D239" s="8">
        <v>1</v>
      </c>
      <c r="E239" s="8">
        <v>15</v>
      </c>
      <c r="F239" s="28">
        <v>0</v>
      </c>
      <c r="G239" s="29">
        <v>0</v>
      </c>
      <c r="H239" s="28">
        <v>0</v>
      </c>
      <c r="I239" s="28">
        <v>0</v>
      </c>
    </row>
    <row r="240" spans="1:9">
      <c r="A240" t="s">
        <v>1885</v>
      </c>
      <c r="B240" t="s">
        <v>435</v>
      </c>
      <c r="C240" s="8">
        <v>1050</v>
      </c>
      <c r="D240" s="8">
        <v>1</v>
      </c>
      <c r="E240" s="8">
        <v>16</v>
      </c>
      <c r="F240" s="28">
        <v>0</v>
      </c>
      <c r="G240" s="29">
        <v>0</v>
      </c>
      <c r="H240" s="28">
        <v>0</v>
      </c>
      <c r="I240" s="28">
        <v>0</v>
      </c>
    </row>
    <row r="241" spans="1:9">
      <c r="A241" t="s">
        <v>1760</v>
      </c>
      <c r="B241" t="s">
        <v>436</v>
      </c>
      <c r="C241" s="8">
        <v>1737</v>
      </c>
      <c r="D241" s="8">
        <v>1</v>
      </c>
      <c r="E241" s="8">
        <v>2</v>
      </c>
      <c r="F241" s="28">
        <v>0</v>
      </c>
      <c r="G241" s="29">
        <v>0</v>
      </c>
      <c r="H241" s="28">
        <v>0</v>
      </c>
      <c r="I241" s="28">
        <v>0</v>
      </c>
    </row>
    <row r="242" spans="1:9">
      <c r="A242" t="s">
        <v>1687</v>
      </c>
      <c r="B242" t="s">
        <v>107</v>
      </c>
      <c r="C242" s="8">
        <v>294</v>
      </c>
      <c r="D242" s="8">
        <v>1</v>
      </c>
      <c r="E242" s="8">
        <v>15</v>
      </c>
      <c r="F242" s="28">
        <v>0</v>
      </c>
      <c r="G242" s="29">
        <v>0</v>
      </c>
      <c r="H242" s="28">
        <v>0</v>
      </c>
      <c r="I242" s="28">
        <v>0</v>
      </c>
    </row>
    <row r="243" spans="1:9">
      <c r="A243" t="s">
        <v>2105</v>
      </c>
      <c r="B243" t="s">
        <v>437</v>
      </c>
      <c r="C243" s="8">
        <v>1386</v>
      </c>
      <c r="D243" s="8">
        <v>1</v>
      </c>
      <c r="E243" s="8">
        <v>2</v>
      </c>
      <c r="F243" s="28">
        <v>0</v>
      </c>
      <c r="G243" s="29">
        <v>0</v>
      </c>
      <c r="H243" s="28">
        <v>0</v>
      </c>
      <c r="I243" s="28">
        <v>0</v>
      </c>
    </row>
    <row r="244" spans="1:9">
      <c r="A244" t="s">
        <v>1786</v>
      </c>
      <c r="B244" t="s">
        <v>438</v>
      </c>
      <c r="C244" s="8">
        <v>1197</v>
      </c>
      <c r="D244" s="8">
        <v>1</v>
      </c>
      <c r="E244" s="8">
        <v>2</v>
      </c>
      <c r="F244" s="28">
        <v>0</v>
      </c>
      <c r="G244" s="29">
        <v>0</v>
      </c>
      <c r="H244" s="28">
        <v>0</v>
      </c>
      <c r="I244" s="28">
        <v>0</v>
      </c>
    </row>
    <row r="245" spans="1:9">
      <c r="A245" t="s">
        <v>1701</v>
      </c>
      <c r="B245" t="s">
        <v>218</v>
      </c>
      <c r="C245" s="8">
        <v>1377</v>
      </c>
      <c r="D245" s="8">
        <v>1</v>
      </c>
      <c r="E245" s="8">
        <v>1</v>
      </c>
      <c r="F245" s="28">
        <v>0</v>
      </c>
      <c r="G245" s="29">
        <v>0</v>
      </c>
      <c r="H245" s="28">
        <v>0</v>
      </c>
      <c r="I245" s="28">
        <v>0</v>
      </c>
    </row>
    <row r="246" spans="1:9">
      <c r="A246" t="s">
        <v>1995</v>
      </c>
      <c r="B246" t="s">
        <v>439</v>
      </c>
      <c r="C246" s="8">
        <v>891</v>
      </c>
      <c r="D246" s="8">
        <v>1</v>
      </c>
      <c r="E246" s="8">
        <v>2</v>
      </c>
      <c r="F246" s="28">
        <v>0</v>
      </c>
      <c r="G246" s="29">
        <v>0</v>
      </c>
      <c r="H246" s="28">
        <v>0</v>
      </c>
      <c r="I246" s="28">
        <v>0</v>
      </c>
    </row>
    <row r="247" spans="1:9">
      <c r="A247" t="s">
        <v>1902</v>
      </c>
      <c r="B247" t="s">
        <v>440</v>
      </c>
      <c r="C247" s="8">
        <v>558</v>
      </c>
      <c r="D247" s="8">
        <v>1</v>
      </c>
      <c r="E247" s="8">
        <v>22</v>
      </c>
      <c r="F247" s="28">
        <v>0</v>
      </c>
      <c r="G247" s="29">
        <v>0</v>
      </c>
      <c r="H247" s="28">
        <v>0</v>
      </c>
      <c r="I247" s="28">
        <v>0</v>
      </c>
    </row>
    <row r="248" spans="1:9">
      <c r="A248" t="s">
        <v>2009</v>
      </c>
      <c r="B248" t="s">
        <v>441</v>
      </c>
      <c r="C248" s="8">
        <v>1332</v>
      </c>
      <c r="D248" s="8">
        <v>1</v>
      </c>
      <c r="E248" s="8">
        <v>1</v>
      </c>
      <c r="F248" s="28">
        <v>0</v>
      </c>
      <c r="G248" s="29">
        <v>0</v>
      </c>
      <c r="H248" s="28">
        <v>0</v>
      </c>
      <c r="I248" s="28">
        <v>0</v>
      </c>
    </row>
    <row r="249" spans="1:9">
      <c r="A249" t="s">
        <v>2014</v>
      </c>
      <c r="B249" t="s">
        <v>442</v>
      </c>
      <c r="C249" s="8">
        <v>1173</v>
      </c>
      <c r="D249" s="8">
        <v>1</v>
      </c>
      <c r="E249" s="8">
        <v>1</v>
      </c>
      <c r="F249" s="28">
        <v>0</v>
      </c>
      <c r="G249" s="29">
        <v>0</v>
      </c>
      <c r="H249" s="28">
        <v>0</v>
      </c>
      <c r="I249" s="28">
        <v>0</v>
      </c>
    </row>
    <row r="250" spans="1:9">
      <c r="A250" t="s">
        <v>1800</v>
      </c>
      <c r="B250" t="s">
        <v>443</v>
      </c>
      <c r="C250" s="8">
        <v>1449</v>
      </c>
      <c r="D250" s="8">
        <v>1</v>
      </c>
      <c r="E250" s="8">
        <v>15</v>
      </c>
      <c r="F250" s="28">
        <v>0</v>
      </c>
      <c r="G250" s="29">
        <v>0</v>
      </c>
      <c r="H250" s="28">
        <v>0</v>
      </c>
      <c r="I250" s="28">
        <v>0</v>
      </c>
    </row>
  </sheetData>
  <pageMargins left="0.7" right="0.7" top="0.78740157499999996" bottom="0.78740157499999996"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16</vt:i4>
      </vt:variant>
    </vt:vector>
  </HeadingPairs>
  <TitlesOfParts>
    <vt:vector size="16" baseType="lpstr">
      <vt:lpstr>TableS1</vt:lpstr>
      <vt:lpstr>TableS2</vt:lpstr>
      <vt:lpstr>TableS3</vt:lpstr>
      <vt:lpstr>TableS4a</vt:lpstr>
      <vt:lpstr>TableS4b</vt:lpstr>
      <vt:lpstr>TableS5a</vt:lpstr>
      <vt:lpstr>TableS5b</vt:lpstr>
      <vt:lpstr>TableS6a</vt:lpstr>
      <vt:lpstr>TableS6b</vt:lpstr>
      <vt:lpstr>TableS7a</vt:lpstr>
      <vt:lpstr>TableS7b</vt:lpstr>
      <vt:lpstr>TableS7c</vt:lpstr>
      <vt:lpstr>TableS8</vt:lpstr>
      <vt:lpstr>TableS9</vt:lpstr>
      <vt:lpstr>TableS10</vt:lpstr>
      <vt:lpstr>TableS11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dc:creator>
  <cp:lastModifiedBy>Thomas Weinmaier</cp:lastModifiedBy>
  <dcterms:created xsi:type="dcterms:W3CDTF">2013-12-09T05:53:31Z</dcterms:created>
  <dcterms:modified xsi:type="dcterms:W3CDTF">2015-01-22T14:36:10Z</dcterms:modified>
</cp:coreProperties>
</file>