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Default Extension="png" ContentType="image/png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460" yWindow="-80" windowWidth="26360" windowHeight="162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6" i="1"/>
  <c r="D5"/>
  <c r="D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E5"/>
</calcChain>
</file>

<file path=xl/sharedStrings.xml><?xml version="1.0" encoding="utf-8"?>
<sst xmlns="http://schemas.openxmlformats.org/spreadsheetml/2006/main" count="58" uniqueCount="58">
  <si>
    <r>
      <t xml:space="preserve">Figure S1: Normalised antennal expression levels of candidate </t>
    </r>
    <r>
      <rPr>
        <b/>
        <i/>
        <sz val="12"/>
        <rFont val="Times New Roman"/>
      </rPr>
      <t>C. stygia</t>
    </r>
    <r>
      <rPr>
        <b/>
        <sz val="12"/>
        <rFont val="Times New Roman"/>
      </rPr>
      <t xml:space="preserve"> odorant receptors.</t>
    </r>
    <r>
      <rPr>
        <sz val="12"/>
        <rFont val="Times New Roman"/>
      </rPr>
      <t xml:space="preserve"> CstyOrco-normalised antennal expression of candidate </t>
    </r>
    <r>
      <rPr>
        <i/>
        <sz val="12"/>
        <rFont val="Times New Roman"/>
      </rPr>
      <t>C. stygia</t>
    </r>
    <r>
      <rPr>
        <sz val="12"/>
        <rFont val="Times New Roman"/>
      </rPr>
      <t xml:space="preserve"> odorant receptors identified in male (light blue) and female (dark blue) antennae. Expression levels are expressed in terms of FPKM (fragments per kilobase per million reads).</t>
    </r>
    <phoneticPr fontId="1" type="noConversion"/>
  </si>
  <si>
    <r>
      <t xml:space="preserve">Table 1: Expression levels of candidate </t>
    </r>
    <r>
      <rPr>
        <b/>
        <i/>
        <sz val="12"/>
        <rFont val="Times New Roman"/>
      </rPr>
      <t>C. stygia</t>
    </r>
    <r>
      <rPr>
        <b/>
        <sz val="12"/>
        <rFont val="Times New Roman"/>
      </rPr>
      <t xml:space="preserve"> odorant receptors.</t>
    </r>
    <phoneticPr fontId="1" type="noConversion"/>
  </si>
  <si>
    <t>FPKM - Normalised to CstyOrco</t>
    <phoneticPr fontId="1" type="noConversion"/>
  </si>
  <si>
    <t>Male</t>
    <phoneticPr fontId="1" type="noConversion"/>
  </si>
  <si>
    <t>Female</t>
    <phoneticPr fontId="1" type="noConversion"/>
  </si>
  <si>
    <t>CstyOrco</t>
    <phoneticPr fontId="1" type="noConversion"/>
  </si>
  <si>
    <t>Transcript Name</t>
    <phoneticPr fontId="1" type="noConversion"/>
  </si>
  <si>
    <t>FPKM</t>
    <phoneticPr fontId="1" type="noConversion"/>
  </si>
  <si>
    <t>CstyOR42b</t>
    <phoneticPr fontId="1" type="noConversion"/>
  </si>
  <si>
    <t>CstyOR100</t>
    <phoneticPr fontId="1" type="noConversion"/>
  </si>
  <si>
    <t>CstyOR67d</t>
    <phoneticPr fontId="1" type="noConversion"/>
  </si>
  <si>
    <t>CstyOR109</t>
    <phoneticPr fontId="1" type="noConversion"/>
  </si>
  <si>
    <t>CstyOR104</t>
    <phoneticPr fontId="1" type="noConversion"/>
  </si>
  <si>
    <t>CstyOR43a.2</t>
    <phoneticPr fontId="1" type="noConversion"/>
  </si>
  <si>
    <t>CstyOR7a.1</t>
    <phoneticPr fontId="1" type="noConversion"/>
  </si>
  <si>
    <t>CstyOR56a</t>
    <phoneticPr fontId="1" type="noConversion"/>
  </si>
  <si>
    <t>CstyOR47b</t>
    <phoneticPr fontId="1" type="noConversion"/>
  </si>
  <si>
    <t>CstyOR30a.1</t>
    <phoneticPr fontId="1" type="noConversion"/>
  </si>
  <si>
    <t>CstyOR115</t>
    <phoneticPr fontId="1" type="noConversion"/>
  </si>
  <si>
    <t>CstyOR114</t>
    <phoneticPr fontId="1" type="noConversion"/>
  </si>
  <si>
    <t>CstyOR102</t>
    <phoneticPr fontId="1" type="noConversion"/>
  </si>
  <si>
    <t>CstyOR107</t>
    <phoneticPr fontId="1" type="noConversion"/>
  </si>
  <si>
    <t>CstyOR30a.2</t>
    <phoneticPr fontId="1" type="noConversion"/>
  </si>
  <si>
    <t>CstyOR49a</t>
    <phoneticPr fontId="1" type="noConversion"/>
  </si>
  <si>
    <t>CstyOR83a.1</t>
    <phoneticPr fontId="1" type="noConversion"/>
  </si>
  <si>
    <t>CstyOR63a</t>
    <phoneticPr fontId="1" type="noConversion"/>
  </si>
  <si>
    <t>CstyOR10a</t>
    <phoneticPr fontId="1" type="noConversion"/>
  </si>
  <si>
    <t>CstyOR108</t>
    <phoneticPr fontId="1" type="noConversion"/>
  </si>
  <si>
    <t>CstyOR43a.1</t>
    <phoneticPr fontId="1" type="noConversion"/>
  </si>
  <si>
    <t>CstyOR110</t>
    <phoneticPr fontId="1" type="noConversion"/>
  </si>
  <si>
    <t>CstyOR111</t>
    <phoneticPr fontId="1" type="noConversion"/>
  </si>
  <si>
    <t>CstyOR7a.2</t>
    <phoneticPr fontId="1" type="noConversion"/>
  </si>
  <si>
    <t>CstyOR13a</t>
    <phoneticPr fontId="1" type="noConversion"/>
  </si>
  <si>
    <t>CstyOR74a</t>
    <phoneticPr fontId="1" type="noConversion"/>
  </si>
  <si>
    <t>CstyOR69a</t>
    <phoneticPr fontId="1" type="noConversion"/>
  </si>
  <si>
    <t>CstyOR113</t>
    <phoneticPr fontId="1" type="noConversion"/>
  </si>
  <si>
    <t>CstyOR82a</t>
    <phoneticPr fontId="1" type="noConversion"/>
  </si>
  <si>
    <t>CstyOR83a.2</t>
    <phoneticPr fontId="1" type="noConversion"/>
  </si>
  <si>
    <t>CstyOR103</t>
    <phoneticPr fontId="1" type="noConversion"/>
  </si>
  <si>
    <t>CstyOR101</t>
    <phoneticPr fontId="1" type="noConversion"/>
  </si>
  <si>
    <t>CstyOR59a.2</t>
    <phoneticPr fontId="1" type="noConversion"/>
  </si>
  <si>
    <t>CstyOR105</t>
    <phoneticPr fontId="1" type="noConversion"/>
  </si>
  <si>
    <t>CstyOR46a</t>
    <phoneticPr fontId="1" type="noConversion"/>
  </si>
  <si>
    <t>CstyOR112</t>
    <phoneticPr fontId="1" type="noConversion"/>
  </si>
  <si>
    <t>CstyOR2a</t>
    <phoneticPr fontId="1" type="noConversion"/>
  </si>
  <si>
    <t>CstyOR117</t>
    <phoneticPr fontId="1" type="noConversion"/>
  </si>
  <si>
    <t>CstyOR67c</t>
    <phoneticPr fontId="1" type="noConversion"/>
  </si>
  <si>
    <t>CstyOR106</t>
    <phoneticPr fontId="1" type="noConversion"/>
  </si>
  <si>
    <t>CstyOR120</t>
    <phoneticPr fontId="1" type="noConversion"/>
  </si>
  <si>
    <t>CstyOR119</t>
    <phoneticPr fontId="1" type="noConversion"/>
  </si>
  <si>
    <t>CstyOR116</t>
    <phoneticPr fontId="1" type="noConversion"/>
  </si>
  <si>
    <t>CstyOR59a.1</t>
    <phoneticPr fontId="1" type="noConversion"/>
  </si>
  <si>
    <t>CstyOR88a</t>
    <phoneticPr fontId="1" type="noConversion"/>
  </si>
  <si>
    <t>CstyOR85b</t>
    <phoneticPr fontId="1" type="noConversion"/>
  </si>
  <si>
    <t>CstyOR99</t>
    <phoneticPr fontId="1" type="noConversion"/>
  </si>
  <si>
    <t>CstyOR118</t>
    <phoneticPr fontId="1" type="noConversion"/>
  </si>
  <si>
    <t>Female</t>
    <phoneticPr fontId="1" type="noConversion"/>
  </si>
  <si>
    <t>Male</t>
    <phoneticPr fontId="1" type="noConversion"/>
  </si>
</sst>
</file>

<file path=xl/styles.xml><?xml version="1.0" encoding="utf-8"?>
<styleSheet xmlns="http://schemas.openxmlformats.org/spreadsheetml/2006/main">
  <fonts count="7">
    <font>
      <sz val="10"/>
      <name val="Verdana"/>
    </font>
    <font>
      <sz val="8"/>
      <name val="Verdana"/>
    </font>
    <font>
      <sz val="10"/>
      <name val="Arial"/>
      <family val="2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b/>
      <i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2" fontId="4" fillId="0" borderId="0" xfId="0" applyNumberFormat="1" applyFont="1"/>
    <xf numFmtId="2" fontId="4" fillId="0" borderId="3" xfId="0" applyNumberFormat="1" applyFont="1" applyBorder="1"/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63501</xdr:rowOff>
    </xdr:from>
    <xdr:to>
      <xdr:col>15</xdr:col>
      <xdr:colOff>348161</xdr:colOff>
      <xdr:row>18</xdr:row>
      <xdr:rowOff>164592</xdr:rowOff>
    </xdr:to>
    <xdr:pic>
      <xdr:nvPicPr>
        <xdr:cNvPr id="6" name="Picture 5" descr="OR expression levels_Sup 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9500" y="838201"/>
          <a:ext cx="8920661" cy="276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O55"/>
  <sheetViews>
    <sheetView tabSelected="1" topLeftCell="D1" workbookViewId="0">
      <selection activeCell="L31" sqref="L31"/>
    </sheetView>
  </sheetViews>
  <sheetFormatPr baseColWidth="10" defaultRowHeight="13"/>
  <cols>
    <col min="1" max="5" width="11.7109375" customWidth="1"/>
  </cols>
  <sheetData>
    <row r="2" spans="1:5" ht="15">
      <c r="A2" s="4" t="s">
        <v>1</v>
      </c>
    </row>
    <row r="3" spans="1:5" ht="17" customHeight="1">
      <c r="A3" s="10" t="s">
        <v>6</v>
      </c>
      <c r="B3" s="10" t="s">
        <v>7</v>
      </c>
      <c r="C3" s="10"/>
      <c r="D3" s="12" t="s">
        <v>2</v>
      </c>
      <c r="E3" s="12"/>
    </row>
    <row r="4" spans="1:5" ht="16" customHeight="1">
      <c r="A4" s="11"/>
      <c r="B4" s="2" t="s">
        <v>57</v>
      </c>
      <c r="C4" s="2" t="s">
        <v>56</v>
      </c>
      <c r="D4" s="5" t="s">
        <v>3</v>
      </c>
      <c r="E4" s="5" t="s">
        <v>4</v>
      </c>
    </row>
    <row r="5" spans="1:5" ht="15">
      <c r="A5" s="3" t="s">
        <v>5</v>
      </c>
      <c r="B5" s="3">
        <v>351.63</v>
      </c>
      <c r="C5" s="3">
        <v>301.70999999999998</v>
      </c>
      <c r="D5" s="3">
        <f t="shared" ref="D5:D36" si="0">(B5/$B$5)*100</f>
        <v>100</v>
      </c>
      <c r="E5" s="3">
        <f t="shared" ref="E5:E36" si="1">(C5/$C$5)*100</f>
        <v>100</v>
      </c>
    </row>
    <row r="6" spans="1:5" ht="15">
      <c r="A6" s="3" t="s">
        <v>8</v>
      </c>
      <c r="B6" s="3">
        <v>111.41</v>
      </c>
      <c r="C6" s="3">
        <v>129.27000000000001</v>
      </c>
      <c r="D6" s="7">
        <f t="shared" si="0"/>
        <v>31.683872252083155</v>
      </c>
      <c r="E6" s="7">
        <f t="shared" si="1"/>
        <v>42.845779059361647</v>
      </c>
    </row>
    <row r="7" spans="1:5" ht="15">
      <c r="A7" s="3" t="s">
        <v>9</v>
      </c>
      <c r="B7" s="3">
        <v>54.28</v>
      </c>
      <c r="C7" s="3">
        <v>59.07</v>
      </c>
      <c r="D7" s="7">
        <f t="shared" si="0"/>
        <v>15.436680601768904</v>
      </c>
      <c r="E7" s="7">
        <f t="shared" si="1"/>
        <v>19.578403102316795</v>
      </c>
    </row>
    <row r="8" spans="1:5" ht="15">
      <c r="A8" s="3" t="s">
        <v>10</v>
      </c>
      <c r="B8" s="3">
        <v>46.96</v>
      </c>
      <c r="C8" s="3">
        <v>49.21</v>
      </c>
      <c r="D8" s="7">
        <f t="shared" si="0"/>
        <v>13.354946961294543</v>
      </c>
      <c r="E8" s="7">
        <f t="shared" si="1"/>
        <v>16.310364257068048</v>
      </c>
    </row>
    <row r="9" spans="1:5" ht="15">
      <c r="A9" s="3" t="s">
        <v>11</v>
      </c>
      <c r="B9" s="3">
        <v>24.79</v>
      </c>
      <c r="C9" s="3">
        <v>47.96</v>
      </c>
      <c r="D9" s="7">
        <f t="shared" si="0"/>
        <v>7.050024173136535</v>
      </c>
      <c r="E9" s="7">
        <f t="shared" si="1"/>
        <v>15.89605912962779</v>
      </c>
    </row>
    <row r="10" spans="1:5" ht="15">
      <c r="A10" s="3" t="s">
        <v>12</v>
      </c>
      <c r="B10" s="3">
        <v>78.540000000000006</v>
      </c>
      <c r="C10" s="3">
        <v>40.1</v>
      </c>
      <c r="D10" s="7">
        <f t="shared" si="0"/>
        <v>22.335978158860168</v>
      </c>
      <c r="E10" s="7">
        <f t="shared" si="1"/>
        <v>13.290908488283451</v>
      </c>
    </row>
    <row r="11" spans="1:5" ht="15">
      <c r="A11" s="3" t="s">
        <v>13</v>
      </c>
      <c r="B11" s="3">
        <v>21.18</v>
      </c>
      <c r="C11" s="3">
        <v>38.369999999999997</v>
      </c>
      <c r="D11" s="7">
        <f t="shared" si="0"/>
        <v>6.0233768449790972</v>
      </c>
      <c r="E11" s="7">
        <f t="shared" si="1"/>
        <v>12.717510191906134</v>
      </c>
    </row>
    <row r="12" spans="1:5" ht="15">
      <c r="A12" s="3" t="s">
        <v>14</v>
      </c>
      <c r="B12" s="3">
        <v>4.3899999999999997</v>
      </c>
      <c r="C12" s="3">
        <v>32.630000000000003</v>
      </c>
      <c r="D12" s="7">
        <f t="shared" si="0"/>
        <v>1.2484714046014276</v>
      </c>
      <c r="E12" s="7">
        <f t="shared" si="1"/>
        <v>10.815021046700474</v>
      </c>
    </row>
    <row r="13" spans="1:5" ht="15">
      <c r="A13" s="3" t="s">
        <v>15</v>
      </c>
      <c r="B13" s="3">
        <v>20</v>
      </c>
      <c r="C13" s="3">
        <v>28.97</v>
      </c>
      <c r="D13" s="7">
        <f t="shared" si="0"/>
        <v>5.687796831897165</v>
      </c>
      <c r="E13" s="7">
        <f t="shared" si="1"/>
        <v>9.6019356335554011</v>
      </c>
    </row>
    <row r="14" spans="1:5" ht="15">
      <c r="A14" s="3" t="s">
        <v>16</v>
      </c>
      <c r="B14" s="3">
        <v>11.05</v>
      </c>
      <c r="C14" s="3">
        <v>23.22</v>
      </c>
      <c r="D14" s="7">
        <f t="shared" si="0"/>
        <v>3.1425077496231837</v>
      </c>
      <c r="E14" s="7">
        <f t="shared" si="1"/>
        <v>7.6961320473302175</v>
      </c>
    </row>
    <row r="15" spans="1:5" ht="15">
      <c r="A15" s="3" t="s">
        <v>17</v>
      </c>
      <c r="B15" s="3">
        <v>41.33</v>
      </c>
      <c r="C15" s="3">
        <v>22.37</v>
      </c>
      <c r="D15" s="7">
        <f t="shared" si="0"/>
        <v>11.753832153115489</v>
      </c>
      <c r="E15" s="7">
        <f t="shared" si="1"/>
        <v>7.4144045606708442</v>
      </c>
    </row>
    <row r="16" spans="1:5" ht="15">
      <c r="A16" s="3" t="s">
        <v>18</v>
      </c>
      <c r="B16" s="3">
        <v>33.71</v>
      </c>
      <c r="C16" s="3">
        <v>19.87</v>
      </c>
      <c r="D16" s="7">
        <f t="shared" si="0"/>
        <v>9.586781560162672</v>
      </c>
      <c r="E16" s="7">
        <f t="shared" si="1"/>
        <v>6.5857943057903299</v>
      </c>
    </row>
    <row r="17" spans="1:15" ht="15">
      <c r="A17" s="3" t="s">
        <v>19</v>
      </c>
      <c r="B17" s="3">
        <v>0.61</v>
      </c>
      <c r="C17" s="3">
        <v>17.829999999999998</v>
      </c>
      <c r="D17" s="7">
        <f t="shared" si="0"/>
        <v>0.1734778033728635</v>
      </c>
      <c r="E17" s="7">
        <f t="shared" si="1"/>
        <v>5.9096483378078286</v>
      </c>
    </row>
    <row r="18" spans="1:15" ht="15">
      <c r="A18" s="3" t="s">
        <v>20</v>
      </c>
      <c r="B18" s="3">
        <v>17.84</v>
      </c>
      <c r="C18" s="3">
        <v>14.11</v>
      </c>
      <c r="D18" s="7">
        <f t="shared" si="0"/>
        <v>5.0735147740522706</v>
      </c>
      <c r="E18" s="7">
        <f t="shared" si="1"/>
        <v>4.6766762785456235</v>
      </c>
    </row>
    <row r="19" spans="1:15" ht="15">
      <c r="A19" s="3" t="s">
        <v>21</v>
      </c>
      <c r="B19" s="3">
        <v>47.95</v>
      </c>
      <c r="C19" s="3">
        <v>12.52</v>
      </c>
      <c r="D19" s="7">
        <f t="shared" si="0"/>
        <v>13.636492904473455</v>
      </c>
      <c r="E19" s="7">
        <f t="shared" si="1"/>
        <v>4.1496801564416161</v>
      </c>
    </row>
    <row r="20" spans="1:15" ht="15">
      <c r="A20" s="3" t="s">
        <v>22</v>
      </c>
      <c r="B20" s="3">
        <v>18.09</v>
      </c>
      <c r="C20" s="3">
        <v>12.29</v>
      </c>
      <c r="D20" s="7">
        <f t="shared" si="0"/>
        <v>5.1446122344509853</v>
      </c>
      <c r="E20" s="7">
        <f t="shared" si="1"/>
        <v>4.0734480129926087</v>
      </c>
      <c r="G20" s="13" t="s">
        <v>0</v>
      </c>
      <c r="H20" s="14"/>
      <c r="I20" s="14"/>
      <c r="J20" s="14"/>
      <c r="K20" s="14"/>
      <c r="L20" s="14"/>
      <c r="M20" s="14"/>
      <c r="N20" s="14"/>
      <c r="O20" s="14"/>
    </row>
    <row r="21" spans="1:15" ht="15">
      <c r="A21" s="3" t="s">
        <v>23</v>
      </c>
      <c r="B21" s="3">
        <v>30.71</v>
      </c>
      <c r="C21" s="3">
        <v>10.76</v>
      </c>
      <c r="D21" s="7">
        <f t="shared" si="0"/>
        <v>8.7336120353780959</v>
      </c>
      <c r="E21" s="7">
        <f t="shared" si="1"/>
        <v>3.5663385370057346</v>
      </c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5">
      <c r="A22" s="3" t="s">
        <v>24</v>
      </c>
      <c r="B22" s="3">
        <v>21.92</v>
      </c>
      <c r="C22" s="3">
        <v>10.59</v>
      </c>
      <c r="D22" s="7">
        <f t="shared" si="0"/>
        <v>6.233825327759293</v>
      </c>
      <c r="E22" s="7">
        <f t="shared" si="1"/>
        <v>3.5099930396738594</v>
      </c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5">
      <c r="A23" s="3" t="s">
        <v>25</v>
      </c>
      <c r="B23" s="3">
        <v>21.06</v>
      </c>
      <c r="C23" s="3">
        <v>10.050000000000001</v>
      </c>
      <c r="D23" s="7">
        <f t="shared" si="0"/>
        <v>5.989250063987714</v>
      </c>
      <c r="E23" s="7">
        <f t="shared" si="1"/>
        <v>3.3310132246196682</v>
      </c>
      <c r="G23" s="9"/>
      <c r="H23" s="9"/>
      <c r="I23" s="9"/>
      <c r="J23" s="9"/>
      <c r="K23" s="9"/>
      <c r="L23" s="9"/>
      <c r="M23" s="9"/>
      <c r="N23" s="9"/>
      <c r="O23" s="9"/>
    </row>
    <row r="24" spans="1:15" ht="15">
      <c r="A24" s="3" t="s">
        <v>26</v>
      </c>
      <c r="B24" s="3">
        <v>13.71</v>
      </c>
      <c r="C24" s="3">
        <v>9.9500000000000011</v>
      </c>
      <c r="D24" s="7">
        <f t="shared" si="0"/>
        <v>3.8989847282655066</v>
      </c>
      <c r="E24" s="7">
        <f t="shared" si="1"/>
        <v>3.2978688144244477</v>
      </c>
    </row>
    <row r="25" spans="1:15" ht="15">
      <c r="A25" s="3" t="s">
        <v>27</v>
      </c>
      <c r="B25" s="3">
        <v>20.329999999999998</v>
      </c>
      <c r="C25" s="3">
        <v>9.89</v>
      </c>
      <c r="D25" s="7">
        <f t="shared" si="0"/>
        <v>5.7816454796234673</v>
      </c>
      <c r="E25" s="7">
        <f t="shared" si="1"/>
        <v>3.2779821683073154</v>
      </c>
    </row>
    <row r="26" spans="1:15" ht="15">
      <c r="A26" s="3" t="s">
        <v>28</v>
      </c>
      <c r="B26" s="3">
        <v>11.86</v>
      </c>
      <c r="C26" s="3">
        <v>7.65</v>
      </c>
      <c r="D26" s="7">
        <f t="shared" si="0"/>
        <v>3.3728635213150184</v>
      </c>
      <c r="E26" s="7">
        <f t="shared" si="1"/>
        <v>2.5355473799343744</v>
      </c>
    </row>
    <row r="27" spans="1:15" ht="15">
      <c r="A27" s="3" t="s">
        <v>29</v>
      </c>
      <c r="B27" s="3">
        <v>13.67</v>
      </c>
      <c r="C27" s="3">
        <v>7.46</v>
      </c>
      <c r="D27" s="7">
        <f t="shared" si="0"/>
        <v>3.8876091346017119</v>
      </c>
      <c r="E27" s="7">
        <f t="shared" si="1"/>
        <v>2.4725730005634547</v>
      </c>
    </row>
    <row r="28" spans="1:15" ht="15">
      <c r="A28" s="3" t="s">
        <v>30</v>
      </c>
      <c r="B28" s="3">
        <v>8.66</v>
      </c>
      <c r="C28" s="3">
        <v>7.24</v>
      </c>
      <c r="D28" s="7">
        <f t="shared" si="0"/>
        <v>2.4628160282114724</v>
      </c>
      <c r="E28" s="7">
        <f t="shared" si="1"/>
        <v>2.3996552981339696</v>
      </c>
    </row>
    <row r="29" spans="1:15" ht="15">
      <c r="A29" s="3" t="s">
        <v>31</v>
      </c>
      <c r="B29" s="3">
        <v>17.41</v>
      </c>
      <c r="C29" s="3">
        <v>6.74</v>
      </c>
      <c r="D29" s="7">
        <f t="shared" si="0"/>
        <v>4.9512271421664815</v>
      </c>
      <c r="E29" s="7">
        <f t="shared" si="1"/>
        <v>2.233933247157867</v>
      </c>
    </row>
    <row r="30" spans="1:15" ht="15">
      <c r="A30" s="3" t="s">
        <v>32</v>
      </c>
      <c r="B30" s="3">
        <v>13.36</v>
      </c>
      <c r="C30" s="3">
        <v>6.45</v>
      </c>
      <c r="D30" s="7">
        <f t="shared" si="0"/>
        <v>3.799448283707306</v>
      </c>
      <c r="E30" s="7">
        <f t="shared" si="1"/>
        <v>2.1378144575917273</v>
      </c>
    </row>
    <row r="31" spans="1:15" ht="15">
      <c r="A31" s="3" t="s">
        <v>33</v>
      </c>
      <c r="B31" s="3">
        <v>6.31</v>
      </c>
      <c r="C31" s="3">
        <v>6.27</v>
      </c>
      <c r="D31" s="7">
        <f t="shared" si="0"/>
        <v>1.7944999004635551</v>
      </c>
      <c r="E31" s="7">
        <f t="shared" si="1"/>
        <v>2.0781545192403299</v>
      </c>
    </row>
    <row r="32" spans="1:15" ht="15">
      <c r="A32" s="3" t="s">
        <v>34</v>
      </c>
      <c r="B32" s="3">
        <v>9.5400000000000009</v>
      </c>
      <c r="C32" s="3">
        <v>6.21</v>
      </c>
      <c r="D32" s="7">
        <f t="shared" si="0"/>
        <v>2.7130790888149479</v>
      </c>
      <c r="E32" s="7">
        <f t="shared" si="1"/>
        <v>2.0582678731231976</v>
      </c>
    </row>
    <row r="33" spans="1:5" ht="15">
      <c r="A33" s="3" t="s">
        <v>35</v>
      </c>
      <c r="B33" s="3">
        <v>6.96</v>
      </c>
      <c r="C33" s="3">
        <v>5.04</v>
      </c>
      <c r="D33" s="7">
        <f t="shared" si="0"/>
        <v>1.9793532975002133</v>
      </c>
      <c r="E33" s="7">
        <f t="shared" si="1"/>
        <v>1.6704782738391173</v>
      </c>
    </row>
    <row r="34" spans="1:5" ht="15">
      <c r="A34" s="3" t="s">
        <v>36</v>
      </c>
      <c r="B34" s="3">
        <v>14.52</v>
      </c>
      <c r="C34" s="3">
        <v>4.38</v>
      </c>
      <c r="D34" s="7">
        <f t="shared" si="0"/>
        <v>4.1293404999573413</v>
      </c>
      <c r="E34" s="7">
        <f t="shared" si="1"/>
        <v>1.4517251665506614</v>
      </c>
    </row>
    <row r="35" spans="1:5" ht="15">
      <c r="A35" s="3" t="s">
        <v>37</v>
      </c>
      <c r="B35" s="3">
        <v>5.16</v>
      </c>
      <c r="C35" s="3">
        <v>4.08</v>
      </c>
      <c r="D35" s="7">
        <f t="shared" si="0"/>
        <v>1.4674515826294685</v>
      </c>
      <c r="E35" s="7">
        <f t="shared" si="1"/>
        <v>1.3522919359649996</v>
      </c>
    </row>
    <row r="36" spans="1:5" ht="15">
      <c r="A36" s="3" t="s">
        <v>38</v>
      </c>
      <c r="B36" s="3">
        <v>7.7699999999999987</v>
      </c>
      <c r="C36" s="3">
        <v>3.7</v>
      </c>
      <c r="D36" s="7">
        <f t="shared" si="0"/>
        <v>2.2097090691920482</v>
      </c>
      <c r="E36" s="7">
        <f t="shared" si="1"/>
        <v>1.2263431772231614</v>
      </c>
    </row>
    <row r="37" spans="1:5" ht="15">
      <c r="A37" s="3" t="s">
        <v>39</v>
      </c>
      <c r="B37" s="3">
        <v>3.42</v>
      </c>
      <c r="C37" s="3">
        <v>3.26</v>
      </c>
      <c r="D37" s="7">
        <f t="shared" ref="D37:D53" si="2">(B37/$B$5)*100</f>
        <v>0.97261325825441525</v>
      </c>
      <c r="E37" s="7">
        <f t="shared" ref="E37:E53" si="3">(C37/$C$5)*100</f>
        <v>1.0805077723641909</v>
      </c>
    </row>
    <row r="38" spans="1:5" ht="15">
      <c r="A38" s="3" t="s">
        <v>40</v>
      </c>
      <c r="B38" s="3">
        <v>7.29</v>
      </c>
      <c r="C38" s="3">
        <v>3.2</v>
      </c>
      <c r="D38" s="7">
        <f t="shared" si="2"/>
        <v>2.0732019452265167</v>
      </c>
      <c r="E38" s="7">
        <f t="shared" si="3"/>
        <v>1.0606211262470586</v>
      </c>
    </row>
    <row r="39" spans="1:5" ht="15">
      <c r="A39" s="3" t="s">
        <v>41</v>
      </c>
      <c r="B39" s="3">
        <v>7.87</v>
      </c>
      <c r="C39" s="3">
        <v>2.96</v>
      </c>
      <c r="D39" s="7">
        <f t="shared" si="2"/>
        <v>2.2381480533515341</v>
      </c>
      <c r="E39" s="7">
        <f t="shared" si="3"/>
        <v>0.98107454177852915</v>
      </c>
    </row>
    <row r="40" spans="1:5" ht="15">
      <c r="A40" s="3" t="s">
        <v>42</v>
      </c>
      <c r="B40" s="3">
        <v>9.1100000000000012</v>
      </c>
      <c r="C40" s="3">
        <v>2.81</v>
      </c>
      <c r="D40" s="7">
        <f t="shared" si="2"/>
        <v>2.5907914569291588</v>
      </c>
      <c r="E40" s="7">
        <f t="shared" si="3"/>
        <v>0.93135792648569826</v>
      </c>
    </row>
    <row r="41" spans="1:5" ht="15">
      <c r="A41" s="3" t="s">
        <v>43</v>
      </c>
      <c r="B41" s="3">
        <v>2.72</v>
      </c>
      <c r="C41" s="3">
        <v>2.31</v>
      </c>
      <c r="D41" s="7">
        <f t="shared" si="2"/>
        <v>0.77354036913801438</v>
      </c>
      <c r="E41" s="7">
        <f t="shared" si="3"/>
        <v>0.76563587550959544</v>
      </c>
    </row>
    <row r="42" spans="1:5" ht="15">
      <c r="A42" s="3" t="s">
        <v>44</v>
      </c>
      <c r="B42" s="3">
        <v>3.72</v>
      </c>
      <c r="C42" s="3">
        <v>2</v>
      </c>
      <c r="D42" s="7">
        <f t="shared" si="2"/>
        <v>1.0579302107328725</v>
      </c>
      <c r="E42" s="7">
        <f t="shared" si="3"/>
        <v>0.66288820390441161</v>
      </c>
    </row>
    <row r="43" spans="1:5" ht="15">
      <c r="A43" s="3" t="s">
        <v>45</v>
      </c>
      <c r="B43" s="3">
        <v>4.18</v>
      </c>
      <c r="C43" s="3">
        <v>1.85</v>
      </c>
      <c r="D43" s="7">
        <f t="shared" si="2"/>
        <v>1.1887495378665074</v>
      </c>
      <c r="E43" s="7">
        <f t="shared" si="3"/>
        <v>0.61317158861158072</v>
      </c>
    </row>
    <row r="44" spans="1:5" ht="15">
      <c r="A44" s="3" t="s">
        <v>46</v>
      </c>
      <c r="B44" s="3">
        <v>1.6</v>
      </c>
      <c r="C44" s="3">
        <v>1.85</v>
      </c>
      <c r="D44" s="7">
        <f t="shared" si="2"/>
        <v>0.45502374655177324</v>
      </c>
      <c r="E44" s="7">
        <f t="shared" si="3"/>
        <v>0.61317158861158072</v>
      </c>
    </row>
    <row r="45" spans="1:5" ht="15">
      <c r="A45" s="3" t="s">
        <v>47</v>
      </c>
      <c r="B45" s="3">
        <v>4.03</v>
      </c>
      <c r="C45" s="3">
        <v>1.72</v>
      </c>
      <c r="D45" s="7">
        <f t="shared" si="2"/>
        <v>1.1460910616272788</v>
      </c>
      <c r="E45" s="7">
        <f t="shared" si="3"/>
        <v>0.57008385535779393</v>
      </c>
    </row>
    <row r="46" spans="1:5" ht="15">
      <c r="A46" s="3" t="s">
        <v>48</v>
      </c>
      <c r="B46" s="3">
        <v>1.88</v>
      </c>
      <c r="C46" s="3">
        <v>1.6600000000000001</v>
      </c>
      <c r="D46" s="7">
        <f t="shared" si="2"/>
        <v>0.5346529021983335</v>
      </c>
      <c r="E46" s="7">
        <f t="shared" si="3"/>
        <v>0.55019720924066162</v>
      </c>
    </row>
    <row r="47" spans="1:5" ht="15">
      <c r="A47" s="3" t="s">
        <v>49</v>
      </c>
      <c r="B47" s="3">
        <v>0</v>
      </c>
      <c r="C47" s="3">
        <v>1.64</v>
      </c>
      <c r="D47" s="7">
        <f t="shared" si="2"/>
        <v>0</v>
      </c>
      <c r="E47" s="7">
        <f t="shared" si="3"/>
        <v>0.54356832720161741</v>
      </c>
    </row>
    <row r="48" spans="1:5" ht="15">
      <c r="A48" s="3" t="s">
        <v>50</v>
      </c>
      <c r="B48" s="3">
        <v>0.21</v>
      </c>
      <c r="C48" s="3">
        <v>1.23</v>
      </c>
      <c r="D48" s="7">
        <f t="shared" si="2"/>
        <v>5.9721866734920234E-2</v>
      </c>
      <c r="E48" s="7">
        <f t="shared" si="3"/>
        <v>0.40767624540121311</v>
      </c>
    </row>
    <row r="49" spans="1:5" ht="15">
      <c r="A49" s="3" t="s">
        <v>51</v>
      </c>
      <c r="B49" s="3">
        <v>2.29</v>
      </c>
      <c r="C49" s="3">
        <v>1.21</v>
      </c>
      <c r="D49" s="7">
        <f t="shared" si="2"/>
        <v>0.65125273725222543</v>
      </c>
      <c r="E49" s="7">
        <f t="shared" si="3"/>
        <v>0.40104736336216895</v>
      </c>
    </row>
    <row r="50" spans="1:5" ht="15">
      <c r="A50" s="3" t="s">
        <v>52</v>
      </c>
      <c r="B50" s="3">
        <v>1.83</v>
      </c>
      <c r="C50" s="3">
        <v>1.1499999999999999</v>
      </c>
      <c r="D50" s="7">
        <f t="shared" si="2"/>
        <v>0.52043341011859057</v>
      </c>
      <c r="E50" s="7">
        <f t="shared" si="3"/>
        <v>0.38116071724503664</v>
      </c>
    </row>
    <row r="51" spans="1:5" ht="15">
      <c r="A51" s="3" t="s">
        <v>53</v>
      </c>
      <c r="B51" s="3">
        <v>1.01</v>
      </c>
      <c r="C51" s="3">
        <v>0.91</v>
      </c>
      <c r="D51" s="7">
        <f t="shared" si="2"/>
        <v>0.28723374001080682</v>
      </c>
      <c r="E51" s="7">
        <f t="shared" si="3"/>
        <v>0.30161413277650728</v>
      </c>
    </row>
    <row r="52" spans="1:5" ht="15">
      <c r="A52" s="3" t="s">
        <v>54</v>
      </c>
      <c r="B52" s="3">
        <v>0.81</v>
      </c>
      <c r="C52" s="3">
        <v>0.21</v>
      </c>
      <c r="D52" s="7">
        <f t="shared" si="2"/>
        <v>0.23035577169183519</v>
      </c>
      <c r="E52" s="7">
        <f t="shared" si="3"/>
        <v>6.9603261409963216E-2</v>
      </c>
    </row>
    <row r="53" spans="1:5" ht="15">
      <c r="A53" s="6" t="s">
        <v>55</v>
      </c>
      <c r="B53" s="6">
        <v>0</v>
      </c>
      <c r="C53" s="6">
        <v>0.08</v>
      </c>
      <c r="D53" s="8">
        <f t="shared" si="2"/>
        <v>0</v>
      </c>
      <c r="E53" s="8">
        <f t="shared" si="3"/>
        <v>2.6515528156176461E-2</v>
      </c>
    </row>
    <row r="54" spans="1:5">
      <c r="C54" s="1"/>
      <c r="E54" s="1"/>
    </row>
    <row r="55" spans="1:5">
      <c r="C55" s="1"/>
      <c r="E55" s="1"/>
    </row>
  </sheetData>
  <sheetCalcPr fullCalcOnLoad="1"/>
  <mergeCells count="4">
    <mergeCell ref="A3:A4"/>
    <mergeCell ref="B3:C3"/>
    <mergeCell ref="D3:E3"/>
    <mergeCell ref="G20:O22"/>
  </mergeCells>
  <phoneticPr fontId="1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Leitch</dc:creator>
  <cp:lastModifiedBy>Olivia Leitch</cp:lastModifiedBy>
  <dcterms:created xsi:type="dcterms:W3CDTF">2015-01-13T04:47:02Z</dcterms:created>
  <dcterms:modified xsi:type="dcterms:W3CDTF">2015-01-25T03:10:23Z</dcterms:modified>
</cp:coreProperties>
</file>