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792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6" i="1" l="1"/>
  <c r="B45" i="1"/>
  <c r="B44" i="1"/>
</calcChain>
</file>

<file path=xl/sharedStrings.xml><?xml version="1.0" encoding="utf-8"?>
<sst xmlns="http://schemas.openxmlformats.org/spreadsheetml/2006/main" count="142" uniqueCount="64">
  <si>
    <t>neutral(M1)</t>
  </si>
  <si>
    <t>positive(M2)</t>
  </si>
  <si>
    <t>neutral(M7)</t>
  </si>
  <si>
    <t>positive(M8)</t>
  </si>
  <si>
    <t>D(M1,M2)</t>
  </si>
  <si>
    <t>D(M7,M8)</t>
  </si>
  <si>
    <t>p_value(M1,M2)</t>
  </si>
  <si>
    <t>p_value(M7,M8)</t>
  </si>
  <si>
    <t>BY(M1,M2)</t>
  </si>
  <si>
    <t>BY(M7,M8)</t>
  </si>
  <si>
    <t>21139502_1</t>
  </si>
  <si>
    <t>P</t>
  </si>
  <si>
    <t>20529562_1</t>
  </si>
  <si>
    <t>21943524_1</t>
  </si>
  <si>
    <t>20115358_1</t>
  </si>
  <si>
    <t>21995461_1</t>
  </si>
  <si>
    <t>19651414_1</t>
  </si>
  <si>
    <t>19796418_1</t>
  </si>
  <si>
    <t>20195704_1</t>
  </si>
  <si>
    <t>19795508_1</t>
  </si>
  <si>
    <t>19651441_1</t>
  </si>
  <si>
    <t>22063411_1</t>
  </si>
  <si>
    <t>20975481_1</t>
  </si>
  <si>
    <t>20461581_1</t>
  </si>
  <si>
    <t>21769349_1</t>
  </si>
  <si>
    <t>20439293_1</t>
  </si>
  <si>
    <t>20117965_1</t>
  </si>
  <si>
    <t>19340333_1</t>
  </si>
  <si>
    <t>19416372_1</t>
  </si>
  <si>
    <t>20343633_1</t>
  </si>
  <si>
    <t>21586974_1</t>
  </si>
  <si>
    <t>20206217_1</t>
  </si>
  <si>
    <t>20115952_1</t>
  </si>
  <si>
    <t>21817958_1</t>
  </si>
  <si>
    <t>22252934_1</t>
  </si>
  <si>
    <t>n</t>
  </si>
  <si>
    <t>20916230_1</t>
  </si>
  <si>
    <t>19416465_1</t>
  </si>
  <si>
    <t>19362820_1</t>
  </si>
  <si>
    <t>19416463_1</t>
  </si>
  <si>
    <t>19340281_1</t>
  </si>
  <si>
    <t>20925477_1</t>
  </si>
  <si>
    <t>19851543_1</t>
  </si>
  <si>
    <t>21148324_1</t>
  </si>
  <si>
    <t>22006883_1</t>
  </si>
  <si>
    <t>21661483_1</t>
  </si>
  <si>
    <t>21711728_1</t>
  </si>
  <si>
    <t>21612445_1</t>
  </si>
  <si>
    <t>19720906_1</t>
  </si>
  <si>
    <t>21974818_1</t>
  </si>
  <si>
    <t>group ID</t>
  </si>
  <si>
    <t>POTION M12</t>
  </si>
  <si>
    <t>POTION M78</t>
  </si>
  <si>
    <t>Emes&amp;Yang M12</t>
  </si>
  <si>
    <t>Emes&amp;Yang M78</t>
  </si>
  <si>
    <t>22184350_1</t>
  </si>
  <si>
    <t>21719250_1</t>
  </si>
  <si>
    <t>Precision</t>
  </si>
  <si>
    <t>Recall</t>
  </si>
  <si>
    <t>F-measure</t>
  </si>
  <si>
    <t>True Positives</t>
  </si>
  <si>
    <t>False Positives</t>
  </si>
  <si>
    <t>False Negatives</t>
  </si>
  <si>
    <t>Legend: P - positive cases found by POTION (q-values smaller than cutoff);  n - negative cases found by POTION (q-values greater than cutoff). 1 - positively selected genes according to Emes&amp;Yang; 0 - negative cases according to Emes&amp;Yang.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</si>
</sst>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A42" sqref="A42"/>
    </sheetView>
  </sheetViews>
  <sheetFormatPr baseColWidth="10" defaultRowHeight="15" x14ac:dyDescent="0"/>
  <sheetData>
    <row r="1" spans="1:1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</row>
    <row r="2" spans="1:15">
      <c r="A2" t="s">
        <v>10</v>
      </c>
      <c r="B2" t="s">
        <v>11</v>
      </c>
      <c r="C2" t="s">
        <v>11</v>
      </c>
      <c r="D2">
        <v>1</v>
      </c>
      <c r="E2">
        <v>1</v>
      </c>
      <c r="F2">
        <v>-7295.4785430000002</v>
      </c>
      <c r="G2">
        <v>-7150.3637849999996</v>
      </c>
      <c r="H2">
        <v>-7297.608185</v>
      </c>
      <c r="I2">
        <v>-7152.7875350000004</v>
      </c>
      <c r="J2">
        <v>290.22951599999999</v>
      </c>
      <c r="K2">
        <v>289.6413</v>
      </c>
      <c r="L2">
        <v>0</v>
      </c>
      <c r="M2">
        <v>0</v>
      </c>
      <c r="N2">
        <v>0</v>
      </c>
      <c r="O2">
        <v>0</v>
      </c>
    </row>
    <row r="3" spans="1:15">
      <c r="A3" t="s">
        <v>12</v>
      </c>
      <c r="B3" t="s">
        <v>11</v>
      </c>
      <c r="C3" t="s">
        <v>11</v>
      </c>
      <c r="D3">
        <v>1</v>
      </c>
      <c r="E3">
        <v>1</v>
      </c>
      <c r="F3">
        <v>-6066.8546640000004</v>
      </c>
      <c r="G3">
        <v>-5955.1741609999999</v>
      </c>
      <c r="H3">
        <v>-6070.801324</v>
      </c>
      <c r="I3">
        <v>-5955.3237289999997</v>
      </c>
      <c r="J3">
        <v>223.361006</v>
      </c>
      <c r="K3">
        <v>230.95518999999999</v>
      </c>
      <c r="L3">
        <v>0</v>
      </c>
      <c r="M3">
        <v>0</v>
      </c>
      <c r="N3">
        <v>0</v>
      </c>
      <c r="O3">
        <v>0</v>
      </c>
    </row>
    <row r="4" spans="1:15">
      <c r="A4" t="s">
        <v>13</v>
      </c>
      <c r="B4" t="s">
        <v>11</v>
      </c>
      <c r="C4" t="s">
        <v>11</v>
      </c>
      <c r="D4">
        <v>1</v>
      </c>
      <c r="E4">
        <v>1</v>
      </c>
      <c r="F4">
        <v>-10945.645461</v>
      </c>
      <c r="G4">
        <v>-10856.960647</v>
      </c>
      <c r="H4">
        <v>-1094.6371266000001</v>
      </c>
      <c r="I4">
        <v>-10856.961804</v>
      </c>
      <c r="J4">
        <v>177.36962800000001</v>
      </c>
      <c r="K4">
        <v>178.81892400000001</v>
      </c>
      <c r="L4">
        <v>0</v>
      </c>
      <c r="M4">
        <v>0</v>
      </c>
      <c r="N4">
        <v>0</v>
      </c>
      <c r="O4">
        <v>0</v>
      </c>
    </row>
    <row r="5" spans="1:15">
      <c r="A5" t="s">
        <v>14</v>
      </c>
      <c r="B5" t="s">
        <v>11</v>
      </c>
      <c r="C5" t="s">
        <v>11</v>
      </c>
      <c r="D5">
        <v>1</v>
      </c>
      <c r="E5">
        <v>1</v>
      </c>
      <c r="F5">
        <v>-10683.245956000001</v>
      </c>
      <c r="G5">
        <v>-10619.300843999999</v>
      </c>
      <c r="H5">
        <v>-10683.815799</v>
      </c>
      <c r="I5">
        <v>-10619.315919000001</v>
      </c>
      <c r="J5">
        <v>127.890224</v>
      </c>
      <c r="K5">
        <v>128.99976000000001</v>
      </c>
      <c r="L5">
        <v>0</v>
      </c>
      <c r="M5">
        <v>0</v>
      </c>
      <c r="N5">
        <v>0</v>
      </c>
      <c r="O5">
        <v>0</v>
      </c>
    </row>
    <row r="6" spans="1:15">
      <c r="A6" t="s">
        <v>15</v>
      </c>
      <c r="B6" t="s">
        <v>11</v>
      </c>
      <c r="C6" t="s">
        <v>11</v>
      </c>
      <c r="D6">
        <v>1</v>
      </c>
      <c r="E6">
        <v>1</v>
      </c>
      <c r="F6">
        <v>-3863.9729769999999</v>
      </c>
      <c r="G6">
        <v>-3805.0212280000001</v>
      </c>
      <c r="H6">
        <v>-3864.254735</v>
      </c>
      <c r="I6">
        <v>-3805.0212179999999</v>
      </c>
      <c r="J6">
        <v>117.903498</v>
      </c>
      <c r="K6">
        <v>118.467034</v>
      </c>
      <c r="L6">
        <v>0</v>
      </c>
      <c r="M6">
        <v>0</v>
      </c>
      <c r="N6">
        <v>0</v>
      </c>
      <c r="O6">
        <v>0</v>
      </c>
    </row>
    <row r="7" spans="1:15">
      <c r="A7" t="s">
        <v>16</v>
      </c>
      <c r="B7" t="s">
        <v>11</v>
      </c>
      <c r="C7" t="s">
        <v>11</v>
      </c>
      <c r="D7">
        <v>1</v>
      </c>
      <c r="E7">
        <v>1</v>
      </c>
      <c r="F7">
        <v>-4387.0208709999997</v>
      </c>
      <c r="G7">
        <v>-4329.999554</v>
      </c>
      <c r="H7">
        <v>-4387.1206659999998</v>
      </c>
      <c r="I7">
        <v>-4329.9996860000001</v>
      </c>
      <c r="J7">
        <v>114.04263400000001</v>
      </c>
      <c r="K7">
        <v>114.24196000000001</v>
      </c>
      <c r="L7">
        <v>0</v>
      </c>
      <c r="M7">
        <v>0</v>
      </c>
      <c r="N7">
        <v>0</v>
      </c>
      <c r="O7">
        <v>0</v>
      </c>
    </row>
    <row r="8" spans="1:15">
      <c r="A8" t="s">
        <v>55</v>
      </c>
      <c r="B8" t="s">
        <v>11</v>
      </c>
      <c r="C8" t="s">
        <v>11</v>
      </c>
      <c r="D8">
        <v>0</v>
      </c>
      <c r="E8">
        <v>0</v>
      </c>
      <c r="F8">
        <v>-1077.2891219999999</v>
      </c>
      <c r="G8">
        <v>-1036.9954419999999</v>
      </c>
      <c r="H8">
        <v>-1077.289158</v>
      </c>
      <c r="I8">
        <v>-1036.910296</v>
      </c>
      <c r="J8">
        <v>80.587360000000004</v>
      </c>
      <c r="K8">
        <v>80.757723999999996</v>
      </c>
      <c r="L8">
        <v>0</v>
      </c>
      <c r="M8">
        <v>0</v>
      </c>
      <c r="N8">
        <v>0</v>
      </c>
      <c r="O8">
        <v>0</v>
      </c>
    </row>
    <row r="9" spans="1:15">
      <c r="A9" t="s">
        <v>56</v>
      </c>
      <c r="B9" t="s">
        <v>11</v>
      </c>
      <c r="C9" t="s">
        <v>11</v>
      </c>
      <c r="D9">
        <v>1</v>
      </c>
      <c r="E9">
        <v>1</v>
      </c>
      <c r="F9">
        <v>-2230.1528779999999</v>
      </c>
      <c r="G9">
        <v>-2192.2437279999999</v>
      </c>
      <c r="H9">
        <v>-2230.2160960000001</v>
      </c>
      <c r="I9">
        <v>-2192.2227090000001</v>
      </c>
      <c r="J9">
        <v>75.818299999999994</v>
      </c>
      <c r="K9">
        <v>75.986773999999997</v>
      </c>
      <c r="L9">
        <v>0</v>
      </c>
      <c r="M9">
        <v>0</v>
      </c>
      <c r="N9">
        <v>0</v>
      </c>
      <c r="O9">
        <v>0</v>
      </c>
    </row>
    <row r="10" spans="1:15">
      <c r="A10" t="s">
        <v>17</v>
      </c>
      <c r="B10" t="s">
        <v>11</v>
      </c>
      <c r="C10" t="s">
        <v>11</v>
      </c>
      <c r="D10">
        <v>1</v>
      </c>
      <c r="E10">
        <v>1</v>
      </c>
      <c r="F10">
        <v>-2121.6388310000002</v>
      </c>
      <c r="G10">
        <v>-2089.9310660000001</v>
      </c>
      <c r="H10">
        <v>-2122.1955760000001</v>
      </c>
      <c r="I10">
        <v>-2089.9845249999998</v>
      </c>
      <c r="J10">
        <v>63.415529999999997</v>
      </c>
      <c r="K10">
        <v>64.422101999999995</v>
      </c>
      <c r="L10">
        <v>0</v>
      </c>
      <c r="M10">
        <v>0</v>
      </c>
      <c r="N10">
        <v>0</v>
      </c>
      <c r="O10">
        <v>0</v>
      </c>
    </row>
    <row r="11" spans="1:15">
      <c r="A11" t="s">
        <v>18</v>
      </c>
      <c r="B11" t="s">
        <v>11</v>
      </c>
      <c r="C11" t="s">
        <v>11</v>
      </c>
      <c r="D11">
        <v>1</v>
      </c>
      <c r="E11">
        <v>1</v>
      </c>
      <c r="F11">
        <v>-3292.4181600000002</v>
      </c>
      <c r="G11">
        <v>-3267.4917989999999</v>
      </c>
      <c r="H11">
        <v>-3296.348395</v>
      </c>
      <c r="I11">
        <v>-3267.493363</v>
      </c>
      <c r="J11">
        <v>49.852722</v>
      </c>
      <c r="K11">
        <v>57.710064000000003</v>
      </c>
      <c r="L11">
        <v>0</v>
      </c>
      <c r="M11">
        <v>0</v>
      </c>
      <c r="N11">
        <v>0</v>
      </c>
      <c r="O11">
        <v>0</v>
      </c>
    </row>
    <row r="12" spans="1:15">
      <c r="A12" t="s">
        <v>19</v>
      </c>
      <c r="B12" t="s">
        <v>11</v>
      </c>
      <c r="C12" t="s">
        <v>11</v>
      </c>
      <c r="D12">
        <v>0</v>
      </c>
      <c r="E12">
        <v>0</v>
      </c>
      <c r="F12">
        <v>-562.41679999999997</v>
      </c>
      <c r="G12">
        <v>-538.53413399999999</v>
      </c>
      <c r="H12">
        <v>-562.75438799999995</v>
      </c>
      <c r="I12">
        <v>-538.53413</v>
      </c>
      <c r="J12">
        <v>47.765332000000001</v>
      </c>
      <c r="K12">
        <v>48.440516000000002</v>
      </c>
      <c r="L12">
        <v>0</v>
      </c>
      <c r="M12">
        <v>0</v>
      </c>
      <c r="N12">
        <v>0</v>
      </c>
      <c r="O12">
        <v>0</v>
      </c>
    </row>
    <row r="13" spans="1:15">
      <c r="A13" t="s">
        <v>20</v>
      </c>
      <c r="B13" t="s">
        <v>11</v>
      </c>
      <c r="C13" t="s">
        <v>11</v>
      </c>
      <c r="D13">
        <v>1</v>
      </c>
      <c r="E13">
        <v>1</v>
      </c>
      <c r="F13">
        <v>-6030.834218</v>
      </c>
      <c r="G13">
        <v>-6007.1584620000003</v>
      </c>
      <c r="H13">
        <v>-6031.444184</v>
      </c>
      <c r="I13">
        <v>-6007.1584570000005</v>
      </c>
      <c r="J13">
        <v>47.351512</v>
      </c>
      <c r="K13">
        <v>48.571454000000003</v>
      </c>
      <c r="L13">
        <v>0</v>
      </c>
      <c r="M13">
        <v>0</v>
      </c>
      <c r="N13">
        <v>0</v>
      </c>
      <c r="O13">
        <v>0</v>
      </c>
    </row>
    <row r="14" spans="1:15">
      <c r="A14" t="s">
        <v>21</v>
      </c>
      <c r="B14" t="s">
        <v>11</v>
      </c>
      <c r="C14" t="s">
        <v>11</v>
      </c>
      <c r="D14">
        <v>1</v>
      </c>
      <c r="E14">
        <v>1</v>
      </c>
      <c r="F14">
        <v>-2420.2156340000001</v>
      </c>
      <c r="G14">
        <v>-2399.552776</v>
      </c>
      <c r="H14">
        <v>-2420.6601439999999</v>
      </c>
      <c r="I14">
        <v>-2399.547247</v>
      </c>
      <c r="J14">
        <v>41.325716</v>
      </c>
      <c r="K14">
        <v>42.225794</v>
      </c>
      <c r="L14">
        <v>0</v>
      </c>
      <c r="M14">
        <v>0</v>
      </c>
      <c r="N14">
        <v>0</v>
      </c>
      <c r="O14">
        <v>0</v>
      </c>
    </row>
    <row r="15" spans="1:15">
      <c r="A15" t="s">
        <v>22</v>
      </c>
      <c r="B15" t="s">
        <v>11</v>
      </c>
      <c r="C15" t="s">
        <v>11</v>
      </c>
      <c r="D15">
        <v>1</v>
      </c>
      <c r="E15">
        <v>1</v>
      </c>
      <c r="F15">
        <v>-2151.5495510000001</v>
      </c>
      <c r="G15">
        <v>-2131.2573630000002</v>
      </c>
      <c r="H15">
        <v>-2152.1431680000001</v>
      </c>
      <c r="I15">
        <v>-2131.1524460000001</v>
      </c>
      <c r="J15">
        <v>40.584375999999999</v>
      </c>
      <c r="K15">
        <v>41.981444000000003</v>
      </c>
      <c r="L15">
        <v>0</v>
      </c>
      <c r="M15">
        <v>0</v>
      </c>
      <c r="N15">
        <v>0</v>
      </c>
      <c r="O15">
        <v>0</v>
      </c>
    </row>
    <row r="16" spans="1:15">
      <c r="A16" t="s">
        <v>23</v>
      </c>
      <c r="B16" t="s">
        <v>11</v>
      </c>
      <c r="C16" t="s">
        <v>11</v>
      </c>
      <c r="D16">
        <v>1</v>
      </c>
      <c r="E16">
        <v>1</v>
      </c>
      <c r="F16">
        <v>-2686.6433630000001</v>
      </c>
      <c r="G16">
        <v>-2666.0837350000002</v>
      </c>
      <c r="H16">
        <v>-2686.6663880000001</v>
      </c>
      <c r="I16">
        <v>-2666.0907149999998</v>
      </c>
      <c r="J16">
        <v>41.119256</v>
      </c>
      <c r="K16">
        <v>41.151345999999997</v>
      </c>
      <c r="L16">
        <v>0</v>
      </c>
      <c r="M16">
        <v>0</v>
      </c>
      <c r="N16">
        <v>0</v>
      </c>
      <c r="O16">
        <v>0</v>
      </c>
    </row>
    <row r="17" spans="1:15">
      <c r="A17" t="s">
        <v>24</v>
      </c>
      <c r="B17" t="s">
        <v>11</v>
      </c>
      <c r="C17" t="s">
        <v>11</v>
      </c>
      <c r="D17">
        <v>1</v>
      </c>
      <c r="E17">
        <v>1</v>
      </c>
      <c r="F17">
        <v>-1173.2171330000001</v>
      </c>
      <c r="G17">
        <v>-1154.883638</v>
      </c>
      <c r="H17">
        <v>-1173.4619829999999</v>
      </c>
      <c r="I17">
        <v>-1154.885436</v>
      </c>
      <c r="J17">
        <v>36.666989999999998</v>
      </c>
      <c r="K17">
        <v>37.153094000000003</v>
      </c>
      <c r="L17">
        <v>0</v>
      </c>
      <c r="M17">
        <v>0</v>
      </c>
      <c r="N17">
        <v>0</v>
      </c>
      <c r="O17">
        <v>0</v>
      </c>
    </row>
    <row r="18" spans="1:15">
      <c r="A18" t="s">
        <v>25</v>
      </c>
      <c r="B18" t="s">
        <v>11</v>
      </c>
      <c r="C18" t="s">
        <v>11</v>
      </c>
      <c r="D18">
        <v>1</v>
      </c>
      <c r="E18">
        <v>1</v>
      </c>
      <c r="F18">
        <v>-3609.5900280000001</v>
      </c>
      <c r="G18">
        <v>-3592.5032200000001</v>
      </c>
      <c r="H18">
        <v>-3609.6558409999998</v>
      </c>
      <c r="I18">
        <v>-3592.5032040000001</v>
      </c>
      <c r="J18">
        <v>34.173616000000003</v>
      </c>
      <c r="K18">
        <v>34.305273999999997</v>
      </c>
      <c r="L18">
        <v>0</v>
      </c>
      <c r="M18">
        <v>0</v>
      </c>
      <c r="N18">
        <v>0</v>
      </c>
      <c r="O18">
        <v>0</v>
      </c>
    </row>
    <row r="19" spans="1:15">
      <c r="A19" t="s">
        <v>26</v>
      </c>
      <c r="B19" t="s">
        <v>11</v>
      </c>
      <c r="C19" t="s">
        <v>11</v>
      </c>
      <c r="D19">
        <v>1</v>
      </c>
      <c r="E19">
        <v>1</v>
      </c>
      <c r="F19">
        <v>-4453.4416730000003</v>
      </c>
      <c r="G19">
        <v>-4438.9046870000002</v>
      </c>
      <c r="H19">
        <v>-4455.9877530000003</v>
      </c>
      <c r="I19">
        <v>-4441.6812819999996</v>
      </c>
      <c r="J19">
        <v>29.073972000000001</v>
      </c>
      <c r="K19">
        <v>28.612942</v>
      </c>
      <c r="L19">
        <v>0</v>
      </c>
      <c r="M19">
        <v>9.9999999999999995E-7</v>
      </c>
      <c r="N19">
        <v>5.0000000000000004E-6</v>
      </c>
      <c r="O19">
        <v>6.0000000000000002E-6</v>
      </c>
    </row>
    <row r="20" spans="1:15">
      <c r="A20" t="s">
        <v>27</v>
      </c>
      <c r="B20" t="s">
        <v>11</v>
      </c>
      <c r="C20" t="s">
        <v>11</v>
      </c>
      <c r="D20">
        <v>1</v>
      </c>
      <c r="E20">
        <v>1</v>
      </c>
      <c r="F20">
        <v>-1810.5003200000001</v>
      </c>
      <c r="G20">
        <v>-1800.236719</v>
      </c>
      <c r="H20">
        <v>-1810.5142599999999</v>
      </c>
      <c r="I20">
        <v>-1800.2375870000001</v>
      </c>
      <c r="J20">
        <v>20.527201999999999</v>
      </c>
      <c r="K20">
        <v>20.553346000000001</v>
      </c>
      <c r="L20">
        <v>3.4999999999999997E-5</v>
      </c>
      <c r="M20">
        <v>3.4E-5</v>
      </c>
      <c r="N20">
        <v>3.1399999999999999E-4</v>
      </c>
      <c r="O20">
        <v>3.1E-4</v>
      </c>
    </row>
    <row r="21" spans="1:15">
      <c r="A21" t="s">
        <v>28</v>
      </c>
      <c r="B21" t="s">
        <v>11</v>
      </c>
      <c r="C21" t="s">
        <v>11</v>
      </c>
      <c r="D21">
        <v>1</v>
      </c>
      <c r="E21">
        <v>1</v>
      </c>
      <c r="F21">
        <v>-2866.2992370000002</v>
      </c>
      <c r="G21">
        <v>-2857.3497299999999</v>
      </c>
      <c r="H21">
        <v>-2867.1094969999999</v>
      </c>
      <c r="I21">
        <v>-2857.3984610000002</v>
      </c>
      <c r="J21">
        <v>17.899014000000001</v>
      </c>
      <c r="K21">
        <v>19.422072</v>
      </c>
      <c r="L21">
        <v>1.2999999999999999E-4</v>
      </c>
      <c r="M21">
        <v>6.0999999999999999E-5</v>
      </c>
      <c r="N21">
        <v>1.111E-3</v>
      </c>
      <c r="O21">
        <v>5.1900000000000004E-4</v>
      </c>
    </row>
    <row r="22" spans="1:15">
      <c r="A22" t="s">
        <v>29</v>
      </c>
      <c r="B22" t="s">
        <v>11</v>
      </c>
      <c r="C22" t="s">
        <v>11</v>
      </c>
      <c r="D22">
        <v>1</v>
      </c>
      <c r="E22">
        <v>1</v>
      </c>
      <c r="F22">
        <v>-4759.8944350000002</v>
      </c>
      <c r="G22">
        <v>-4751.0040730000001</v>
      </c>
      <c r="H22">
        <v>-4759.9956300000003</v>
      </c>
      <c r="I22">
        <v>-4751.0121820000004</v>
      </c>
      <c r="J22">
        <v>17.780723999999999</v>
      </c>
      <c r="K22">
        <v>17.966895999999998</v>
      </c>
      <c r="L22">
        <v>1.3799999999999999E-4</v>
      </c>
      <c r="M22">
        <v>1.25E-4</v>
      </c>
      <c r="N22">
        <v>1.122E-3</v>
      </c>
      <c r="O22">
        <v>1.023E-3</v>
      </c>
    </row>
    <row r="23" spans="1:15">
      <c r="A23" t="s">
        <v>30</v>
      </c>
      <c r="B23" t="s">
        <v>11</v>
      </c>
      <c r="C23" t="s">
        <v>11</v>
      </c>
      <c r="D23">
        <v>1</v>
      </c>
      <c r="E23">
        <v>1</v>
      </c>
      <c r="F23">
        <v>-984.44700499999999</v>
      </c>
      <c r="G23">
        <v>-976.45913900000005</v>
      </c>
      <c r="H23">
        <v>-984.46120399999995</v>
      </c>
      <c r="I23">
        <v>-976.61566100000005</v>
      </c>
      <c r="J23">
        <v>15.975732000000001</v>
      </c>
      <c r="K23">
        <v>15.691086</v>
      </c>
      <c r="L23">
        <v>3.4000000000000002E-4</v>
      </c>
      <c r="M23">
        <v>3.9100000000000002E-4</v>
      </c>
      <c r="N23">
        <v>2.6410000000000001E-3</v>
      </c>
      <c r="O23">
        <v>3.045E-3</v>
      </c>
    </row>
    <row r="24" spans="1:15">
      <c r="A24" t="s">
        <v>31</v>
      </c>
      <c r="B24" t="s">
        <v>11</v>
      </c>
      <c r="C24" t="s">
        <v>11</v>
      </c>
      <c r="D24">
        <v>1</v>
      </c>
      <c r="E24">
        <v>1</v>
      </c>
      <c r="F24">
        <v>-451.83973800000001</v>
      </c>
      <c r="G24">
        <v>-444.519699</v>
      </c>
      <c r="H24">
        <v>-451.84734400000002</v>
      </c>
      <c r="I24">
        <v>-444.51647700000001</v>
      </c>
      <c r="J24">
        <v>14.640078000000001</v>
      </c>
      <c r="K24">
        <v>14.661733999999999</v>
      </c>
      <c r="L24">
        <v>6.6200000000000005E-4</v>
      </c>
      <c r="M24">
        <v>6.5499999999999998E-4</v>
      </c>
      <c r="N24">
        <v>4.927E-3</v>
      </c>
      <c r="O24">
        <v>4.8739999999999999E-3</v>
      </c>
    </row>
    <row r="25" spans="1:15">
      <c r="A25" t="s">
        <v>32</v>
      </c>
      <c r="B25" t="s">
        <v>11</v>
      </c>
      <c r="C25" t="s">
        <v>11</v>
      </c>
      <c r="D25">
        <v>1</v>
      </c>
      <c r="E25">
        <v>1</v>
      </c>
      <c r="F25">
        <v>-1732.375722</v>
      </c>
      <c r="G25">
        <v>-1726.6488589999999</v>
      </c>
      <c r="H25">
        <v>-1732.690689</v>
      </c>
      <c r="I25">
        <v>-1726.661914</v>
      </c>
      <c r="J25">
        <v>11.453726</v>
      </c>
      <c r="K25">
        <v>12.057550000000001</v>
      </c>
      <c r="L25">
        <v>3.2569999999999999E-3</v>
      </c>
      <c r="M25">
        <v>2.408E-3</v>
      </c>
      <c r="N25">
        <v>2.3227000000000001E-2</v>
      </c>
      <c r="O25">
        <v>1.7173999999999998E-2</v>
      </c>
    </row>
    <row r="26" spans="1:15">
      <c r="A26" t="s">
        <v>33</v>
      </c>
      <c r="B26" t="s">
        <v>35</v>
      </c>
      <c r="C26" t="s">
        <v>35</v>
      </c>
      <c r="D26">
        <v>0</v>
      </c>
      <c r="E26">
        <v>0</v>
      </c>
      <c r="F26">
        <v>-1278.321318</v>
      </c>
      <c r="G26">
        <v>-1274.554942</v>
      </c>
      <c r="H26">
        <v>-1278.3214800000001</v>
      </c>
      <c r="I26">
        <v>-1274.5552190000001</v>
      </c>
      <c r="J26">
        <v>7.5327520000000003</v>
      </c>
      <c r="K26">
        <v>7.5325220000000002</v>
      </c>
      <c r="L26">
        <v>2.3136E-2</v>
      </c>
      <c r="M26">
        <v>2.3137999999999999E-2</v>
      </c>
      <c r="N26">
        <v>0.15838099999999999</v>
      </c>
      <c r="O26">
        <v>0.15839500000000001</v>
      </c>
    </row>
    <row r="27" spans="1:15">
      <c r="A27" t="s">
        <v>34</v>
      </c>
      <c r="B27" t="s">
        <v>35</v>
      </c>
      <c r="C27" t="s">
        <v>35</v>
      </c>
      <c r="D27">
        <v>0</v>
      </c>
      <c r="E27">
        <v>0</v>
      </c>
      <c r="F27">
        <v>-2816.2165439999999</v>
      </c>
      <c r="G27">
        <v>-2813.6281749999998</v>
      </c>
      <c r="H27">
        <v>-2817.2960969999999</v>
      </c>
      <c r="I27">
        <v>-2813.6351180000001</v>
      </c>
      <c r="J27">
        <v>5.1767380000000003</v>
      </c>
      <c r="K27">
        <v>7.3219580000000004</v>
      </c>
      <c r="L27">
        <v>7.5142E-2</v>
      </c>
      <c r="M27">
        <v>2.5707000000000001E-2</v>
      </c>
      <c r="N27">
        <v>0.459283</v>
      </c>
      <c r="O27">
        <v>0.169213</v>
      </c>
    </row>
    <row r="28" spans="1:15">
      <c r="A28" t="s">
        <v>36</v>
      </c>
      <c r="B28" t="s">
        <v>35</v>
      </c>
      <c r="C28" t="s">
        <v>35</v>
      </c>
      <c r="D28">
        <v>0</v>
      </c>
      <c r="E28">
        <v>0</v>
      </c>
      <c r="F28">
        <v>-1848.159396</v>
      </c>
      <c r="G28">
        <v>-1845.1733369999999</v>
      </c>
      <c r="H28">
        <v>-1848.264445</v>
      </c>
      <c r="I28">
        <v>-1845.2616350000001</v>
      </c>
      <c r="J28">
        <v>5.972118</v>
      </c>
      <c r="K28">
        <v>6.0056200000000004</v>
      </c>
      <c r="L28">
        <v>5.0486000000000003E-2</v>
      </c>
      <c r="M28">
        <v>4.9646999999999997E-2</v>
      </c>
      <c r="N28">
        <v>0.332318</v>
      </c>
      <c r="O28">
        <v>0.31469200000000003</v>
      </c>
    </row>
    <row r="29" spans="1:15">
      <c r="A29" t="s">
        <v>37</v>
      </c>
      <c r="B29" t="s">
        <v>35</v>
      </c>
      <c r="C29" t="s">
        <v>35</v>
      </c>
      <c r="D29">
        <v>1</v>
      </c>
      <c r="E29">
        <v>1</v>
      </c>
      <c r="F29">
        <v>-2340.6270890000001</v>
      </c>
      <c r="G29">
        <v>-2338.3828509999998</v>
      </c>
      <c r="H29">
        <v>-2340.737901</v>
      </c>
      <c r="I29">
        <v>-2338.385867</v>
      </c>
      <c r="J29">
        <v>4.4884760000000004</v>
      </c>
      <c r="K29">
        <v>4.7040680000000004</v>
      </c>
      <c r="L29">
        <v>0.10600999999999999</v>
      </c>
      <c r="M29">
        <v>9.5174999999999996E-2</v>
      </c>
      <c r="N29">
        <v>0.62561199999999995</v>
      </c>
      <c r="O29">
        <v>0.58172900000000005</v>
      </c>
    </row>
    <row r="30" spans="1:15">
      <c r="A30" t="s">
        <v>38</v>
      </c>
      <c r="B30" t="s">
        <v>35</v>
      </c>
      <c r="C30" t="s">
        <v>35</v>
      </c>
      <c r="D30">
        <v>0</v>
      </c>
      <c r="E30">
        <v>0</v>
      </c>
      <c r="F30">
        <v>-2771.5055870000001</v>
      </c>
      <c r="G30">
        <v>-2768.6346250000001</v>
      </c>
      <c r="H30">
        <v>-2771.6442339999999</v>
      </c>
      <c r="I30">
        <v>-2769.707895</v>
      </c>
      <c r="J30">
        <v>5.741924</v>
      </c>
      <c r="K30">
        <v>3.8726780000000001</v>
      </c>
      <c r="L30">
        <v>5.6644E-2</v>
      </c>
      <c r="M30">
        <v>0.14423</v>
      </c>
      <c r="N30">
        <v>0.359043</v>
      </c>
      <c r="O30">
        <v>0.85116499999999995</v>
      </c>
    </row>
    <row r="31" spans="1:15">
      <c r="A31" t="s">
        <v>39</v>
      </c>
      <c r="B31" t="s">
        <v>35</v>
      </c>
      <c r="C31" t="s">
        <v>35</v>
      </c>
      <c r="D31">
        <v>0</v>
      </c>
      <c r="E31">
        <v>0</v>
      </c>
      <c r="F31">
        <v>-847.96604600000001</v>
      </c>
      <c r="G31">
        <v>-846.400487</v>
      </c>
      <c r="H31">
        <v>-848.27016500000002</v>
      </c>
      <c r="I31">
        <v>-846.40248299999996</v>
      </c>
      <c r="J31">
        <v>3.1311179999999998</v>
      </c>
      <c r="K31">
        <v>3.7353640000000001</v>
      </c>
      <c r="L31">
        <v>0.20896999999999999</v>
      </c>
      <c r="M31">
        <v>0.15448000000000001</v>
      </c>
      <c r="N31">
        <v>1</v>
      </c>
      <c r="O31">
        <v>0.88126599999999999</v>
      </c>
    </row>
    <row r="32" spans="1:15">
      <c r="A32" t="s">
        <v>40</v>
      </c>
      <c r="B32" t="s">
        <v>35</v>
      </c>
      <c r="C32" t="s">
        <v>35</v>
      </c>
      <c r="D32">
        <v>0</v>
      </c>
      <c r="E32">
        <v>0</v>
      </c>
      <c r="F32">
        <v>-888.54602899999998</v>
      </c>
      <c r="G32">
        <v>-886.77392199999997</v>
      </c>
      <c r="H32">
        <v>-888.56296599999996</v>
      </c>
      <c r="I32">
        <v>-886.77391999999998</v>
      </c>
      <c r="J32">
        <v>3.5442140000000002</v>
      </c>
      <c r="K32">
        <v>3.5780919999999998</v>
      </c>
      <c r="L32">
        <v>0.16997000000000001</v>
      </c>
      <c r="M32">
        <v>0.16711999999999999</v>
      </c>
      <c r="N32">
        <v>0.96963200000000005</v>
      </c>
      <c r="O32">
        <v>0.92262</v>
      </c>
    </row>
    <row r="33" spans="1:15">
      <c r="A33" t="s">
        <v>41</v>
      </c>
      <c r="B33" t="s">
        <v>35</v>
      </c>
      <c r="C33" t="s">
        <v>35</v>
      </c>
      <c r="D33">
        <v>0</v>
      </c>
      <c r="E33">
        <v>0</v>
      </c>
      <c r="F33">
        <v>-833.636438</v>
      </c>
      <c r="G33">
        <v>-832.92700300000001</v>
      </c>
      <c r="H33">
        <v>-833.636438</v>
      </c>
      <c r="I33">
        <v>-832.92700300000001</v>
      </c>
      <c r="J33">
        <v>1.4188700000000001</v>
      </c>
      <c r="K33">
        <v>1.4188700000000001</v>
      </c>
      <c r="L33">
        <v>0.49192000000000002</v>
      </c>
      <c r="M33">
        <v>0.49192000000000002</v>
      </c>
      <c r="N33">
        <v>1</v>
      </c>
      <c r="O33">
        <v>1</v>
      </c>
    </row>
    <row r="34" spans="1:15">
      <c r="A34" t="s">
        <v>42</v>
      </c>
      <c r="B34" t="s">
        <v>35</v>
      </c>
      <c r="C34" t="s">
        <v>35</v>
      </c>
      <c r="D34">
        <v>0</v>
      </c>
      <c r="E34">
        <v>0</v>
      </c>
      <c r="F34">
        <v>-474.41492199999999</v>
      </c>
      <c r="G34">
        <v>-474.41489100000001</v>
      </c>
      <c r="H34">
        <v>-474.41485799999998</v>
      </c>
      <c r="I34">
        <v>-474.41488800000002</v>
      </c>
      <c r="J34">
        <v>6.2000000000000003E-5</v>
      </c>
      <c r="K34">
        <v>-6.0000000000000002E-5</v>
      </c>
      <c r="L34">
        <v>0.99997000000000003</v>
      </c>
      <c r="M34">
        <v>1</v>
      </c>
      <c r="N34">
        <v>1</v>
      </c>
      <c r="O34">
        <v>1</v>
      </c>
    </row>
    <row r="35" spans="1:15">
      <c r="A35" t="s">
        <v>43</v>
      </c>
      <c r="B35" t="s">
        <v>35</v>
      </c>
      <c r="C35" t="s">
        <v>35</v>
      </c>
      <c r="D35">
        <v>0</v>
      </c>
      <c r="E35">
        <v>0</v>
      </c>
      <c r="F35">
        <v>-1808.5091</v>
      </c>
      <c r="G35">
        <v>-1808.1036570000001</v>
      </c>
      <c r="H35">
        <v>-1808.5632069999999</v>
      </c>
      <c r="I35">
        <v>-1808.103924</v>
      </c>
      <c r="J35">
        <v>0.810886</v>
      </c>
      <c r="K35">
        <v>0.91856599999999999</v>
      </c>
      <c r="L35">
        <v>0.66668000000000005</v>
      </c>
      <c r="M35">
        <v>0.63173999999999997</v>
      </c>
      <c r="N35">
        <v>1</v>
      </c>
      <c r="O35">
        <v>1</v>
      </c>
    </row>
    <row r="36" spans="1:15">
      <c r="A36" t="s">
        <v>44</v>
      </c>
      <c r="B36" t="s">
        <v>35</v>
      </c>
      <c r="C36" t="s">
        <v>35</v>
      </c>
      <c r="D36">
        <v>0</v>
      </c>
      <c r="E36">
        <v>0</v>
      </c>
      <c r="F36">
        <v>-1948.883419</v>
      </c>
      <c r="G36">
        <v>-1948.484477</v>
      </c>
      <c r="H36">
        <v>-1948.883419</v>
      </c>
      <c r="I36">
        <v>-1948.484477</v>
      </c>
      <c r="J36">
        <v>0.79788400000000004</v>
      </c>
      <c r="K36">
        <v>0.79788400000000004</v>
      </c>
      <c r="L36">
        <v>0.67103000000000002</v>
      </c>
      <c r="M36">
        <v>0.67103000000000002</v>
      </c>
      <c r="N36">
        <v>1</v>
      </c>
      <c r="O36">
        <v>1</v>
      </c>
    </row>
    <row r="37" spans="1:15">
      <c r="A37" t="s">
        <v>45</v>
      </c>
      <c r="B37" t="s">
        <v>35</v>
      </c>
      <c r="C37" t="s">
        <v>35</v>
      </c>
      <c r="D37">
        <v>0</v>
      </c>
      <c r="E37">
        <v>0</v>
      </c>
      <c r="F37">
        <v>-1274.8525199999999</v>
      </c>
      <c r="G37">
        <v>-1273.867929</v>
      </c>
      <c r="H37">
        <v>-1274.852695</v>
      </c>
      <c r="I37">
        <v>-1273.8692169999999</v>
      </c>
      <c r="J37">
        <v>1.969182</v>
      </c>
      <c r="K37">
        <v>1.9669559999999999</v>
      </c>
      <c r="L37">
        <v>0.37358999999999998</v>
      </c>
      <c r="M37">
        <v>0.37401000000000001</v>
      </c>
      <c r="N37">
        <v>1</v>
      </c>
      <c r="O37">
        <v>1</v>
      </c>
    </row>
    <row r="38" spans="1:15">
      <c r="A38" t="s">
        <v>46</v>
      </c>
      <c r="B38" t="s">
        <v>35</v>
      </c>
      <c r="C38" t="s">
        <v>35</v>
      </c>
      <c r="D38">
        <v>0</v>
      </c>
      <c r="E38">
        <v>0</v>
      </c>
      <c r="F38">
        <v>-748.20638799999995</v>
      </c>
      <c r="G38">
        <v>-748.20638799999995</v>
      </c>
      <c r="H38">
        <v>-748.206638</v>
      </c>
      <c r="I38">
        <v>-748.20670700000005</v>
      </c>
      <c r="J38">
        <v>0</v>
      </c>
      <c r="K38">
        <v>-1.3799999999999999E-4</v>
      </c>
      <c r="L38">
        <v>1</v>
      </c>
      <c r="M38">
        <v>1</v>
      </c>
      <c r="N38">
        <v>1</v>
      </c>
      <c r="O38">
        <v>1</v>
      </c>
    </row>
    <row r="39" spans="1:15">
      <c r="A39" t="s">
        <v>47</v>
      </c>
      <c r="B39" t="s">
        <v>35</v>
      </c>
      <c r="C39" t="s">
        <v>35</v>
      </c>
      <c r="D39">
        <v>0</v>
      </c>
      <c r="E39">
        <v>0</v>
      </c>
      <c r="F39">
        <v>-722.01708900000006</v>
      </c>
      <c r="G39">
        <v>-720.69219299999997</v>
      </c>
      <c r="H39">
        <v>-722.08991400000002</v>
      </c>
      <c r="I39">
        <v>-720.69219199999998</v>
      </c>
      <c r="J39">
        <v>2.6497920000000001</v>
      </c>
      <c r="K39">
        <v>2.7954439999999998</v>
      </c>
      <c r="L39">
        <v>0.26583000000000001</v>
      </c>
      <c r="M39">
        <v>0.24715999999999999</v>
      </c>
      <c r="N39">
        <v>1</v>
      </c>
      <c r="O39">
        <v>1</v>
      </c>
    </row>
    <row r="40" spans="1:15">
      <c r="A40" t="s">
        <v>48</v>
      </c>
      <c r="B40" t="s">
        <v>35</v>
      </c>
      <c r="C40" t="s">
        <v>35</v>
      </c>
      <c r="D40">
        <v>0</v>
      </c>
      <c r="E40">
        <v>0</v>
      </c>
      <c r="F40">
        <v>-940.02607699999999</v>
      </c>
      <c r="G40">
        <v>-940.02607699999999</v>
      </c>
      <c r="H40">
        <v>-940.02626999999995</v>
      </c>
      <c r="I40">
        <v>-940.02618700000005</v>
      </c>
      <c r="J40">
        <v>0</v>
      </c>
      <c r="K40">
        <v>1.66E-4</v>
      </c>
      <c r="L40">
        <v>1</v>
      </c>
      <c r="M40">
        <v>0.99992000000000003</v>
      </c>
      <c r="N40">
        <v>1</v>
      </c>
      <c r="O40">
        <v>1</v>
      </c>
    </row>
    <row r="41" spans="1:15">
      <c r="A41" t="s">
        <v>49</v>
      </c>
      <c r="B41" t="s">
        <v>35</v>
      </c>
      <c r="C41" t="s">
        <v>35</v>
      </c>
      <c r="D41">
        <v>0</v>
      </c>
      <c r="E41">
        <v>0</v>
      </c>
      <c r="F41">
        <v>-1232.8663859999999</v>
      </c>
      <c r="G41">
        <v>-1231.6178560000001</v>
      </c>
      <c r="H41">
        <v>-1233.274705</v>
      </c>
      <c r="I41">
        <v>-1231.617855</v>
      </c>
      <c r="J41">
        <v>2.4970599999999998</v>
      </c>
      <c r="K41">
        <v>3.3136999999999999</v>
      </c>
      <c r="L41">
        <v>0.28693000000000002</v>
      </c>
      <c r="M41">
        <v>0.19073999999999999</v>
      </c>
      <c r="N41">
        <v>1</v>
      </c>
      <c r="O41">
        <v>1</v>
      </c>
    </row>
    <row r="42" spans="1:15">
      <c r="A42" t="s">
        <v>63</v>
      </c>
    </row>
    <row r="44" spans="1:15">
      <c r="A44" t="s">
        <v>57</v>
      </c>
      <c r="B44">
        <f>(B49/(B49+B50))</f>
        <v>0.91666666666666663</v>
      </c>
    </row>
    <row r="45" spans="1:15">
      <c r="A45" t="s">
        <v>58</v>
      </c>
      <c r="B45">
        <f>(B49/(B49+B51))</f>
        <v>0.95652173913043481</v>
      </c>
    </row>
    <row r="46" spans="1:15">
      <c r="A46" t="s">
        <v>59</v>
      </c>
      <c r="B46">
        <f>2*((B44*B45)/(B44+B45))</f>
        <v>0.93617021276595735</v>
      </c>
    </row>
    <row r="49" spans="1:2">
      <c r="A49" t="s">
        <v>60</v>
      </c>
      <c r="B49">
        <v>22</v>
      </c>
    </row>
    <row r="50" spans="1:2">
      <c r="A50" t="s">
        <v>61</v>
      </c>
      <c r="B50">
        <v>2</v>
      </c>
    </row>
    <row r="51" spans="1:2">
      <c r="A51" t="s">
        <v>62</v>
      </c>
      <c r="B51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Lobo</dc:creator>
  <cp:lastModifiedBy>Francisco Lobo</cp:lastModifiedBy>
  <dcterms:created xsi:type="dcterms:W3CDTF">2014-07-29T01:35:03Z</dcterms:created>
  <dcterms:modified xsi:type="dcterms:W3CDTF">2015-04-22T23:26:13Z</dcterms:modified>
</cp:coreProperties>
</file>