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0" yWindow="0" windowWidth="25600" windowHeight="150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8" i="1" l="1"/>
  <c r="G18" i="1"/>
  <c r="F18" i="1"/>
  <c r="E18" i="1"/>
  <c r="D18" i="1"/>
  <c r="C18" i="1"/>
  <c r="B18" i="1"/>
  <c r="H17" i="1"/>
  <c r="G17" i="1"/>
  <c r="F17" i="1"/>
  <c r="E17" i="1"/>
  <c r="D17" i="1"/>
  <c r="C17" i="1"/>
  <c r="B17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<sst xmlns="http://schemas.openxmlformats.org/spreadsheetml/2006/main" count="23" uniqueCount="23">
  <si>
    <t>Sample</t>
  </si>
  <si>
    <t>Read pairs</t>
  </si>
  <si>
    <t>left aligned</t>
  </si>
  <si>
    <t>% left aligned</t>
  </si>
  <si>
    <t>right aligned</t>
  </si>
  <si>
    <t>% right aligned</t>
  </si>
  <si>
    <t xml:space="preserve"> aligned(paired)</t>
  </si>
  <si>
    <t>% aligned(paired)</t>
  </si>
  <si>
    <t>T1</t>
  </si>
  <si>
    <t>T2</t>
  </si>
  <si>
    <t>T3</t>
  </si>
  <si>
    <t>T4</t>
  </si>
  <si>
    <t>T5</t>
  </si>
  <si>
    <t>T6</t>
  </si>
  <si>
    <t>W1</t>
  </si>
  <si>
    <t>W2</t>
  </si>
  <si>
    <t>W3</t>
  </si>
  <si>
    <t>W4</t>
  </si>
  <si>
    <t>W5</t>
  </si>
  <si>
    <t>W6</t>
  </si>
  <si>
    <t>Total</t>
  </si>
  <si>
    <t>TR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</si>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</sst>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H18"/>
    </sheetView>
  </sheetViews>
  <sheetFormatPr baseColWidth="10" defaultRowHeight="15" x14ac:dyDescent="0"/>
  <cols>
    <col min="3" max="3" width="10.33203125" bestFit="1" customWidth="1"/>
    <col min="4" max="4" width="12.1640625" bestFit="1" customWidth="1"/>
    <col min="5" max="5" width="11.33203125" bestFit="1" customWidth="1"/>
    <col min="6" max="6" width="13.33203125" bestFit="1" customWidth="1"/>
    <col min="7" max="7" width="14" bestFit="1" customWidth="1"/>
    <col min="8" max="8" width="15.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2">
      <c r="A2" s="1" t="s">
        <v>8</v>
      </c>
      <c r="B2" s="1">
        <v>58713476</v>
      </c>
      <c r="C2" s="1">
        <v>46588656</v>
      </c>
      <c r="D2" s="1">
        <v>79.349999999999994</v>
      </c>
      <c r="E2" s="1">
        <v>46514618</v>
      </c>
      <c r="F2" s="1">
        <v>79.22</v>
      </c>
      <c r="G2" s="1">
        <v>42781224</v>
      </c>
      <c r="H2" s="1">
        <v>72.86</v>
      </c>
    </row>
    <row r="3" spans="1:12">
      <c r="A3" s="1" t="s">
        <v>9</v>
      </c>
      <c r="B3" s="1">
        <v>60874821</v>
      </c>
      <c r="C3" s="1">
        <v>47971914</v>
      </c>
      <c r="D3" s="1">
        <v>78.8</v>
      </c>
      <c r="E3" s="1">
        <v>47763876</v>
      </c>
      <c r="F3" s="1">
        <v>78.459999999999994</v>
      </c>
      <c r="G3" s="1">
        <v>43457939</v>
      </c>
      <c r="H3" s="1">
        <v>71.39</v>
      </c>
    </row>
    <row r="4" spans="1:12">
      <c r="A4" s="1" t="s">
        <v>10</v>
      </c>
      <c r="B4" s="1">
        <v>49169431</v>
      </c>
      <c r="C4" s="1">
        <v>39095012</v>
      </c>
      <c r="D4" s="1">
        <v>79.510000000000005</v>
      </c>
      <c r="E4" s="1">
        <v>38997596</v>
      </c>
      <c r="F4" s="1">
        <v>79.31</v>
      </c>
      <c r="G4" s="1">
        <v>35624528</v>
      </c>
      <c r="H4" s="1">
        <v>72.45</v>
      </c>
    </row>
    <row r="5" spans="1:12">
      <c r="A5" s="1" t="s">
        <v>11</v>
      </c>
      <c r="B5" s="1">
        <v>62306782</v>
      </c>
      <c r="C5" s="1">
        <v>49363888</v>
      </c>
      <c r="D5" s="1">
        <v>79.23</v>
      </c>
      <c r="E5" s="1">
        <v>49305588</v>
      </c>
      <c r="F5" s="1">
        <v>79.13</v>
      </c>
      <c r="G5" s="1">
        <v>44710563</v>
      </c>
      <c r="H5" s="1">
        <v>71.760000000000005</v>
      </c>
    </row>
    <row r="6" spans="1:12">
      <c r="A6" s="1" t="s">
        <v>12</v>
      </c>
      <c r="B6" s="1">
        <v>59386134</v>
      </c>
      <c r="C6" s="1">
        <v>47152707</v>
      </c>
      <c r="D6" s="1">
        <v>79.400000000000006</v>
      </c>
      <c r="E6" s="1">
        <v>47213568</v>
      </c>
      <c r="F6" s="1">
        <v>79.5</v>
      </c>
      <c r="G6" s="1">
        <v>42769220</v>
      </c>
      <c r="H6" s="1">
        <v>72.02</v>
      </c>
    </row>
    <row r="7" spans="1:12">
      <c r="A7" s="1" t="s">
        <v>13</v>
      </c>
      <c r="B7" s="1">
        <v>62730582</v>
      </c>
      <c r="C7" s="1">
        <v>49716245</v>
      </c>
      <c r="D7" s="1">
        <v>79.25</v>
      </c>
      <c r="E7" s="1">
        <v>49790256</v>
      </c>
      <c r="F7" s="1">
        <v>79.37</v>
      </c>
      <c r="G7" s="1">
        <v>45000812</v>
      </c>
      <c r="H7" s="1">
        <v>71.739999999999995</v>
      </c>
    </row>
    <row r="8" spans="1:12">
      <c r="A8" s="1" t="s">
        <v>14</v>
      </c>
      <c r="B8" s="1">
        <v>57291030</v>
      </c>
      <c r="C8" s="1">
        <v>44776056</v>
      </c>
      <c r="D8" s="1">
        <v>78.16</v>
      </c>
      <c r="E8" s="1">
        <v>44698307</v>
      </c>
      <c r="F8" s="1">
        <v>78.02</v>
      </c>
      <c r="G8" s="1">
        <v>40246145</v>
      </c>
      <c r="H8" s="1">
        <v>70.25</v>
      </c>
    </row>
    <row r="9" spans="1:12">
      <c r="A9" s="1" t="s">
        <v>15</v>
      </c>
      <c r="B9" s="1">
        <v>60696976</v>
      </c>
      <c r="C9" s="1">
        <v>48237088</v>
      </c>
      <c r="D9" s="1">
        <v>79.47</v>
      </c>
      <c r="E9" s="1">
        <v>48314507</v>
      </c>
      <c r="F9" s="1">
        <v>79.599999999999994</v>
      </c>
      <c r="G9" s="1">
        <v>43894896</v>
      </c>
      <c r="H9" s="1">
        <v>72.319999999999993</v>
      </c>
    </row>
    <row r="10" spans="1:12">
      <c r="A10" s="1" t="s">
        <v>16</v>
      </c>
      <c r="B10" s="1">
        <v>64759862</v>
      </c>
      <c r="C10" s="1">
        <v>50963234</v>
      </c>
      <c r="D10" s="1">
        <v>78.7</v>
      </c>
      <c r="E10" s="1">
        <v>51183789</v>
      </c>
      <c r="F10" s="1">
        <v>79.040000000000006</v>
      </c>
      <c r="G10" s="1">
        <v>46330086</v>
      </c>
      <c r="H10" s="1">
        <v>71.540000000000006</v>
      </c>
    </row>
    <row r="11" spans="1:12">
      <c r="A11" s="1" t="s">
        <v>17</v>
      </c>
      <c r="B11" s="1">
        <v>58018122</v>
      </c>
      <c r="C11" s="1">
        <v>45714062</v>
      </c>
      <c r="D11" s="1">
        <v>78.790000000000006</v>
      </c>
      <c r="E11" s="1">
        <v>45803536</v>
      </c>
      <c r="F11" s="1">
        <v>78.95</v>
      </c>
      <c r="G11" s="1">
        <v>41826223</v>
      </c>
      <c r="H11" s="1">
        <v>72.09</v>
      </c>
    </row>
    <row r="12" spans="1:12">
      <c r="A12" s="1" t="s">
        <v>18</v>
      </c>
      <c r="B12" s="1">
        <v>55904861</v>
      </c>
      <c r="C12" s="1">
        <v>44209848</v>
      </c>
      <c r="D12" s="1">
        <v>79.08</v>
      </c>
      <c r="E12" s="1">
        <v>44152988</v>
      </c>
      <c r="F12" s="1">
        <v>78.98</v>
      </c>
      <c r="G12" s="1">
        <v>55904861</v>
      </c>
      <c r="H12" s="1">
        <v>71.66</v>
      </c>
    </row>
    <row r="13" spans="1:12">
      <c r="A13" s="1" t="s">
        <v>19</v>
      </c>
      <c r="B13" s="1">
        <v>54698908</v>
      </c>
      <c r="C13" s="1">
        <v>43022711</v>
      </c>
      <c r="D13" s="1">
        <v>78.650000000000006</v>
      </c>
      <c r="E13" s="1">
        <v>43073514</v>
      </c>
      <c r="F13" s="1">
        <v>78.75</v>
      </c>
      <c r="G13" s="1">
        <v>39021999</v>
      </c>
      <c r="H13" s="1">
        <v>71.34</v>
      </c>
    </row>
    <row r="14" spans="1:12">
      <c r="A14" s="1"/>
      <c r="B14" s="1"/>
      <c r="C14" s="1"/>
      <c r="D14" s="1"/>
      <c r="E14" s="1"/>
      <c r="F14" s="1"/>
      <c r="G14" s="1"/>
      <c r="H14" s="1"/>
      <c r="L14">
        <v>3</v>
      </c>
    </row>
    <row r="15" spans="1:12">
      <c r="A15" s="1"/>
      <c r="B15" s="1"/>
      <c r="C15" s="1"/>
      <c r="D15" s="1"/>
      <c r="E15" s="1"/>
      <c r="F15" s="1"/>
      <c r="G15" s="1"/>
      <c r="H15" s="1"/>
    </row>
    <row r="16" spans="1:12">
      <c r="A16" s="1" t="s">
        <v>21</v>
      </c>
      <c r="B16" s="1">
        <f>SUM(B2:B7)</f>
        <v>353181226</v>
      </c>
      <c r="C16" s="1">
        <f>SUM(C2:C7)</f>
        <v>279888422</v>
      </c>
      <c r="D16" s="2">
        <f>AVERAGE(D2:D7)</f>
        <v>79.256666666666661</v>
      </c>
      <c r="E16" s="1">
        <f>SUM(E2:E7)</f>
        <v>279585502</v>
      </c>
      <c r="F16" s="3">
        <f>AVERAGE(F2:F7)</f>
        <v>79.165000000000006</v>
      </c>
      <c r="G16" s="1">
        <f>SUM(G2:G7)</f>
        <v>254344286</v>
      </c>
      <c r="H16" s="2">
        <f>AVERAGE(H2:H7)</f>
        <v>72.036666666666662</v>
      </c>
    </row>
    <row r="17" spans="1:8">
      <c r="A17" s="1" t="s">
        <v>22</v>
      </c>
      <c r="B17" s="1">
        <f>SUM(B8:B13)</f>
        <v>351369759</v>
      </c>
      <c r="C17" s="1">
        <f>SUM(C8:C13)</f>
        <v>276922999</v>
      </c>
      <c r="D17" s="2">
        <f>AVERAGE(D8:D13)</f>
        <v>78.808333333333337</v>
      </c>
      <c r="E17" s="1">
        <f>SUM(E8:E13)</f>
        <v>277226641</v>
      </c>
      <c r="F17" s="3">
        <f>AVERAGE(F8:F13)</f>
        <v>78.89</v>
      </c>
      <c r="G17" s="1">
        <f>SUM(G8:G13)</f>
        <v>267224210</v>
      </c>
      <c r="H17" s="2">
        <f>AVERAGE(H8:H13)</f>
        <v>71.533333333333346</v>
      </c>
    </row>
    <row r="18" spans="1:8">
      <c r="A18" s="1" t="s">
        <v>20</v>
      </c>
      <c r="B18" s="1">
        <f>SUM(B2:B13)</f>
        <v>704550985</v>
      </c>
      <c r="C18" s="1">
        <f>SUM(C2:C13)</f>
        <v>556811421</v>
      </c>
      <c r="D18" s="2">
        <f>AVERAGE(D2:D13)</f>
        <v>79.032499999999999</v>
      </c>
      <c r="E18" s="1">
        <f>SUM(E2:E13)</f>
        <v>556812143</v>
      </c>
      <c r="F18" s="3">
        <f>AVERAGE(F2:F13)</f>
        <v>79.027500000000003</v>
      </c>
      <c r="G18" s="1">
        <f>SUM(G2:G13)</f>
        <v>521568496</v>
      </c>
      <c r="H18" s="2">
        <f>AVERAGE(H2:H13)</f>
        <v>71.784999999999997</v>
      </c>
    </row>
  </sheetData>
  <phoneticPr fontId="1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Garcia de la serrana</dc:creator>
  <cp:lastModifiedBy>Daniel Garcia de la serrana</cp:lastModifiedBy>
  <cp:lastPrinted>2015-03-20T15:22:47Z</cp:lastPrinted>
  <dcterms:created xsi:type="dcterms:W3CDTF">2015-02-18T14:57:16Z</dcterms:created>
  <dcterms:modified xsi:type="dcterms:W3CDTF">2015-03-23T10:35:42Z</dcterms:modified>
</cp:coreProperties>
</file>