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2" r:id="rId1"/>
  </sheets>
  <calcPr calcId="125725"/>
</workbook>
</file>

<file path=xl/calcChain.xml><?xml version="1.0" encoding="utf-8"?>
<calcChain xmlns="http://schemas.openxmlformats.org/spreadsheetml/2006/main">
  <c r="W71" i="2"/>
</calcChain>
</file>

<file path=xl/sharedStrings.xml><?xml version="1.0" encoding="utf-8"?>
<sst xmlns="http://schemas.openxmlformats.org/spreadsheetml/2006/main" count="1221" uniqueCount="587">
  <si>
    <t>HB</t>
  </si>
  <si>
    <t>MYB</t>
  </si>
  <si>
    <t>C2H2</t>
  </si>
  <si>
    <t>AP2-EREBP</t>
  </si>
  <si>
    <t>C3H</t>
  </si>
  <si>
    <t>NAC</t>
  </si>
  <si>
    <t>Orphans</t>
  </si>
  <si>
    <t>CCAAT</t>
  </si>
  <si>
    <t>ARF</t>
  </si>
  <si>
    <t>bHLH</t>
  </si>
  <si>
    <t>FAR1</t>
  </si>
  <si>
    <t>bZIP</t>
  </si>
  <si>
    <t>MYB-related</t>
  </si>
  <si>
    <t>C2C2-GATA</t>
  </si>
  <si>
    <t>EIL</t>
  </si>
  <si>
    <t>G2-like</t>
  </si>
  <si>
    <t>GRAS</t>
  </si>
  <si>
    <t>LOB</t>
  </si>
  <si>
    <t>ABI3VP1</t>
  </si>
  <si>
    <t>C2C2-Dof</t>
  </si>
  <si>
    <t>DBP</t>
  </si>
  <si>
    <t>TAZ</t>
  </si>
  <si>
    <t>WRKY</t>
  </si>
  <si>
    <t>Alfin-like</t>
  </si>
  <si>
    <t>C2C2-YABBY</t>
  </si>
  <si>
    <t>CPP</t>
  </si>
  <si>
    <t>E2F-DP</t>
  </si>
  <si>
    <t>FHA</t>
  </si>
  <si>
    <t>HSF</t>
  </si>
  <si>
    <t>MADS</t>
  </si>
  <si>
    <t>PLATZ</t>
  </si>
  <si>
    <t>ARR-B</t>
  </si>
  <si>
    <t>LIM</t>
  </si>
  <si>
    <t>mTERF</t>
  </si>
  <si>
    <t>Sigma70-like</t>
  </si>
  <si>
    <t>VOZ</t>
  </si>
  <si>
    <t>Transcript_ID</t>
  </si>
  <si>
    <t>Transcript_length</t>
  </si>
  <si>
    <t>TF_ID</t>
  </si>
  <si>
    <t>TF_Nucleotide_length</t>
  </si>
  <si>
    <t>Protein  ID</t>
  </si>
  <si>
    <t>Family</t>
  </si>
  <si>
    <t>Category</t>
  </si>
  <si>
    <t>%Identity</t>
  </si>
  <si>
    <t>Alignment_length</t>
  </si>
  <si>
    <t>Transcript_coverage</t>
  </si>
  <si>
    <t>TF_coverage</t>
  </si>
  <si>
    <t>No.Of_mismatches</t>
  </si>
  <si>
    <t>No.Of_gaps</t>
  </si>
  <si>
    <t>Transcript_start</t>
  </si>
  <si>
    <t>Transcript_end</t>
  </si>
  <si>
    <t>TF_start</t>
  </si>
  <si>
    <t>TF_end</t>
  </si>
  <si>
    <t>E-value</t>
  </si>
  <si>
    <t>Species</t>
  </si>
  <si>
    <t>Oryza_sativa_subsp._japonica_LOC_Os12g06080.1</t>
  </si>
  <si>
    <t>LOC_Os12g06080.1</t>
  </si>
  <si>
    <t>TF</t>
  </si>
  <si>
    <t>Oryza sativa subsp. japonica</t>
  </si>
  <si>
    <t>Populus_trichocarpa_232868</t>
  </si>
  <si>
    <t>Populus trichocarpa</t>
  </si>
  <si>
    <t>Vitis_vinifera_GSVIVP00029300001</t>
  </si>
  <si>
    <t>GSVIVP00029300001</t>
  </si>
  <si>
    <t>Vitis vinifera</t>
  </si>
  <si>
    <t>Populus_trichocarpa_561024</t>
  </si>
  <si>
    <t>Vitis_vinifera_GSVIVP00019541001</t>
  </si>
  <si>
    <t>GSVIVP00019541001</t>
  </si>
  <si>
    <t>Oryza_sativa_subsp._japonica_LOC_Os05g47650.1</t>
  </si>
  <si>
    <t>LOC_Os05g47650.1</t>
  </si>
  <si>
    <t>Selaginella_moellendorffii_73177</t>
  </si>
  <si>
    <t>Selaginella moellendorffii</t>
  </si>
  <si>
    <t>Populus_trichocarpa_419503</t>
  </si>
  <si>
    <t>Arabidopsis_thaliana_AT5G57390.1</t>
  </si>
  <si>
    <t>AT5G57390.1</t>
  </si>
  <si>
    <t>Arabidopsis thaliana</t>
  </si>
  <si>
    <t>Populus_trichocarpa_243765</t>
  </si>
  <si>
    <t>Sorghum_bicolor_4144418</t>
  </si>
  <si>
    <t>Sorghum bicolor</t>
  </si>
  <si>
    <t>Oryza_sativa_subsp._indica_OsIBCD040366</t>
  </si>
  <si>
    <t>OsIBCD040366</t>
  </si>
  <si>
    <t>Oryza sativa subsp. indica</t>
  </si>
  <si>
    <t>Oryza_sativa_subsp._indica_OsIBCD027435</t>
  </si>
  <si>
    <t>OsIBCD027435</t>
  </si>
  <si>
    <t>Populus_trichocarpa_228581</t>
  </si>
  <si>
    <t>Sorghum_bicolor_4002324</t>
  </si>
  <si>
    <t>Populus_trichocarpa_178666</t>
  </si>
  <si>
    <t>Oryza_sativa_subsp._japonica_LOC_Os04g57610.3</t>
  </si>
  <si>
    <t>LOC_Os04g57610.3</t>
  </si>
  <si>
    <t>Populus_trichocarpa_575450</t>
  </si>
  <si>
    <t>Vitis_vinifera_GSVIVP00023445001</t>
  </si>
  <si>
    <t>GSVIVP00023445001</t>
  </si>
  <si>
    <t>Oryza_sativa_subsp._indica_OsIBCD006861</t>
  </si>
  <si>
    <t>OsIBCD006861</t>
  </si>
  <si>
    <t>Vitis_vinifera_GSVIVP00017021001</t>
  </si>
  <si>
    <t>GSVIVP00017021001</t>
  </si>
  <si>
    <t>Arabidopsis_thaliana_AT5G62000.3</t>
  </si>
  <si>
    <t>AT5G62000.3</t>
  </si>
  <si>
    <t>Vitis_vinifera_GSVIVP00024505001</t>
  </si>
  <si>
    <t>GSVIVP00024505001</t>
  </si>
  <si>
    <t>Vitis_vinifera_GSVIVP00035118001</t>
  </si>
  <si>
    <t>GSVIVP00035118001</t>
  </si>
  <si>
    <t>Arabidopsis_lyrata_496795</t>
  </si>
  <si>
    <t>Arabidopsis lyrata</t>
  </si>
  <si>
    <t>Arabidopsis_lyrata_495549</t>
  </si>
  <si>
    <t>Populus_trichocarpa_411544</t>
  </si>
  <si>
    <t>Carica_papaya_evm.TU.supercontig_117.100</t>
  </si>
  <si>
    <t>evm.TU.supercontig_117.100</t>
  </si>
  <si>
    <t>Carica papaya</t>
  </si>
  <si>
    <t>Populus_trichocarpa_766018</t>
  </si>
  <si>
    <t>Vitis_vinifera_GSVIVP00019423001</t>
  </si>
  <si>
    <t>GSVIVP00019423001</t>
  </si>
  <si>
    <t>Populus_trichocarpa_649375</t>
  </si>
  <si>
    <t>Oryza_sativa_subsp._japonica_LOC_Os09g31390.3</t>
  </si>
  <si>
    <t>LOC_Os09g31390.3</t>
  </si>
  <si>
    <t>Carica_papaya_evm.TU.supercontig_85.93</t>
  </si>
  <si>
    <t>evm.TU.supercontig_85.93</t>
  </si>
  <si>
    <t>Populus_trichocarpa_721835</t>
  </si>
  <si>
    <t>Coccomyxa_sp._C-169_26973</t>
  </si>
  <si>
    <t>Coccomyxa sp. C-169</t>
  </si>
  <si>
    <t>Physcomitrella_patens_38836</t>
  </si>
  <si>
    <t>Physcomitrella patens</t>
  </si>
  <si>
    <t>Sorghum_bicolor_4034423</t>
  </si>
  <si>
    <t>Populus_trichocarpa_562361</t>
  </si>
  <si>
    <t>Populus_trichocarpa_833910</t>
  </si>
  <si>
    <t>Vitis_vinifera_GSVIVP00026383001</t>
  </si>
  <si>
    <t>GSVIVP00026383001</t>
  </si>
  <si>
    <t>Oryza_sativa_subsp._japonica_LOC_Os09g31140.1</t>
  </si>
  <si>
    <t>LOC_Os09g31140.1</t>
  </si>
  <si>
    <t>Vitis_vinifera_GSVIVP00032197001</t>
  </si>
  <si>
    <t>GSVIVP00032197001</t>
  </si>
  <si>
    <t>Vitis_vinifera_GSVIVP00023802001</t>
  </si>
  <si>
    <t>GSVIVP00023802001</t>
  </si>
  <si>
    <t>Carica_papaya_evm.TU.supercontig_84.73</t>
  </si>
  <si>
    <t>evm.TU.supercontig_84.73</t>
  </si>
  <si>
    <t>Vitis_vinifera_GSVIVP00024637001</t>
  </si>
  <si>
    <t>GSVIVP00024637001</t>
  </si>
  <si>
    <t>Carica_papaya_evm.TU.supercontig_216.25</t>
  </si>
  <si>
    <t>evm.TU.supercontig_216.25</t>
  </si>
  <si>
    <t>Vitis_vinifera_GSVIVP00015313001</t>
  </si>
  <si>
    <t>GSVIVP00015313001</t>
  </si>
  <si>
    <t>Vitis_vinifera_GSVIVP00024976001</t>
  </si>
  <si>
    <t>GSVIVP00024976001</t>
  </si>
  <si>
    <t>Sorghum_bicolor_4987506</t>
  </si>
  <si>
    <t>Selaginella_moellendorffii_57114</t>
  </si>
  <si>
    <t>Vitis_vinifera_GSVIVP00014644001</t>
  </si>
  <si>
    <t>GSVIVP00014644001</t>
  </si>
  <si>
    <t>Arabidopsis_lyrata_486217</t>
  </si>
  <si>
    <t>Vitis_vinifera_GSVIVP00023519001</t>
  </si>
  <si>
    <t>GSVIVP00023519001</t>
  </si>
  <si>
    <t>Populus_trichocarpa_723083</t>
  </si>
  <si>
    <t>Vitis_vinifera_GSVIVP00023577001</t>
  </si>
  <si>
    <t>GSVIVP00023577001</t>
  </si>
  <si>
    <t>Zea_mays_GRMZM2G177229_P08</t>
  </si>
  <si>
    <t>GRMZM2G177229_P08</t>
  </si>
  <si>
    <t>Zea mays</t>
  </si>
  <si>
    <t>Arabidopsis_lyrata_483950</t>
  </si>
  <si>
    <t>Carica_papaya_evm.TU.supercontig_26.22</t>
  </si>
  <si>
    <t>evm.TU.supercontig_26.22</t>
  </si>
  <si>
    <t>Populus_trichocarpa_826388</t>
  </si>
  <si>
    <t>Populus_trichocarpa_422910</t>
  </si>
  <si>
    <t>Populus_trichocarpa_554027</t>
  </si>
  <si>
    <t>Oryza_sativa_subsp._japonica_LOC_Os09g31482.3</t>
  </si>
  <si>
    <t>LOC_Os09g31482.3</t>
  </si>
  <si>
    <t>Carica_papaya_evm.TU.supercontig_47.47</t>
  </si>
  <si>
    <t>evm.TU.supercontig_47.47</t>
  </si>
  <si>
    <t>Carica_papaya_evm.TU.supercontig_112.66</t>
  </si>
  <si>
    <t>evm.TU.supercontig_112.66</t>
  </si>
  <si>
    <t>Sorghum_bicolor_4971166</t>
  </si>
  <si>
    <t>Carica_papaya_evm.TU.supercontig_114.50</t>
  </si>
  <si>
    <t>evm.TU.supercontig_114.50</t>
  </si>
  <si>
    <t>Selaginella_moellendorffii_58662</t>
  </si>
  <si>
    <t>Vitis_vinifera_GSVIVP00033366001</t>
  </si>
  <si>
    <t>GSVIVP00033366001</t>
  </si>
  <si>
    <t>Populus_trichocarpa_659811</t>
  </si>
  <si>
    <t>Arabidopsis_lyrata_916623</t>
  </si>
  <si>
    <t>Carica_papaya_evm.TU.supercontig_12.154</t>
  </si>
  <si>
    <t>evm.TU.supercontig_12.154</t>
  </si>
  <si>
    <t>Carica_papaya_evm.TU.supercontig_9.140</t>
  </si>
  <si>
    <t>evm.TU.supercontig_9.140</t>
  </si>
  <si>
    <t>Vitis_vinifera_GSVIVP00016718001</t>
  </si>
  <si>
    <t>GSVIVP00016718001</t>
  </si>
  <si>
    <t>Populus_trichocarpa_260903</t>
  </si>
  <si>
    <t>Vitis_vinifera_GSVIVP00019332001</t>
  </si>
  <si>
    <t>GSVIVP00019332001</t>
  </si>
  <si>
    <t>Arabidopsis_thaliana_AT5G22220.3</t>
  </si>
  <si>
    <t>AT5G22220.3</t>
  </si>
  <si>
    <t>Vitis_vinifera_GSVIVP00037279001</t>
  </si>
  <si>
    <t>GSVIVP00037279001</t>
  </si>
  <si>
    <t>Sorghum_bicolor_4168353</t>
  </si>
  <si>
    <t>Zea_mays_GRMZM2G108108_P02</t>
  </si>
  <si>
    <t>GRMZM2G108108_P02</t>
  </si>
  <si>
    <t>Vitis_vinifera_GSVIVP00024662001</t>
  </si>
  <si>
    <t>GSVIVP00024662001</t>
  </si>
  <si>
    <t>Vitis_vinifera_GSVIVP00033938001</t>
  </si>
  <si>
    <t>GSVIVP00033938001</t>
  </si>
  <si>
    <t>Vitis_vinifera_GSVIVP00030134001</t>
  </si>
  <si>
    <t>GSVIVP00030134001</t>
  </si>
  <si>
    <t>Carica_papaya_evm.TU.supercontig_8.280</t>
  </si>
  <si>
    <t>evm.TU.supercontig_8.280</t>
  </si>
  <si>
    <t>Vitis_vinifera_GSVIVP00029730001</t>
  </si>
  <si>
    <t>GSVIVP00029730001</t>
  </si>
  <si>
    <t>Carica_papaya_evm.TU.supercontig_103.64</t>
  </si>
  <si>
    <t>evm.TU.supercontig_103.64</t>
  </si>
  <si>
    <t>Vitis_vinifera_GSVIVP00000290001</t>
  </si>
  <si>
    <t>GSVIVP00000290001</t>
  </si>
  <si>
    <t>Populus_trichocarpa_803896</t>
  </si>
  <si>
    <t>Vitis_vinifera_GSVIVP00019494001</t>
  </si>
  <si>
    <t>GSVIVP00019494001</t>
  </si>
  <si>
    <t>Carica_papaya_evm.TU.supercontig_14.255</t>
  </si>
  <si>
    <t>evm.TU.supercontig_14.255</t>
  </si>
  <si>
    <t>Vitis_vinifera_GSVIVP00031697001</t>
  </si>
  <si>
    <t>GSVIVP00031697001</t>
  </si>
  <si>
    <t>Vitis_vinifera_GSVIVP00002102001</t>
  </si>
  <si>
    <t>GSVIVP00002102001</t>
  </si>
  <si>
    <t>Selaginella_moellendorffii_36646</t>
  </si>
  <si>
    <t>Physcomitrella_patens_46954</t>
  </si>
  <si>
    <t>Vitis_vinifera_GSVIVP00026418001</t>
  </si>
  <si>
    <t>GSVIVP00026418001</t>
  </si>
  <si>
    <t>Vitis_vinifera_GSVIVP00024294001</t>
  </si>
  <si>
    <t>GSVIVP00024294001</t>
  </si>
  <si>
    <t>Vitis_vinifera_GSVIVP00013690001</t>
  </si>
  <si>
    <t>GSVIVP00013690001</t>
  </si>
  <si>
    <t>Vitis_vinifera_GSVIVP00025022001</t>
  </si>
  <si>
    <t>GSVIVP00025022001</t>
  </si>
  <si>
    <t>Vitis_vinifera_GSVIVP00034328001</t>
  </si>
  <si>
    <t>GSVIVP00034328001</t>
  </si>
  <si>
    <t>Vitis_vinifera_GSVIVP00011511001</t>
  </si>
  <si>
    <t>GSVIVP00011511001</t>
  </si>
  <si>
    <t>Carica_papaya_evm.TU.supercontig_152.55</t>
  </si>
  <si>
    <t>evm.TU.supercontig_152.55</t>
  </si>
  <si>
    <t>Vitis_vinifera_GSVIVP00025931001</t>
  </si>
  <si>
    <t>GSVIVP00025931001</t>
  </si>
  <si>
    <t>Populus_trichocarpa_802149</t>
  </si>
  <si>
    <t>Vitis_vinifera_GSVIVP00037014001</t>
  </si>
  <si>
    <t>GSVIVP00037014001</t>
  </si>
  <si>
    <t>Sorghum_bicolor_4988218</t>
  </si>
  <si>
    <t>Vitis_vinifera_GSVIVP00026038001</t>
  </si>
  <si>
    <t>GSVIVP00026038001</t>
  </si>
  <si>
    <t>Carica_papaya_evm.TU.supercontig_21.167</t>
  </si>
  <si>
    <t>evm.TU.supercontig_21.167</t>
  </si>
  <si>
    <t>Vitis_vinifera_GSVIVP00024542001</t>
  </si>
  <si>
    <t>GSVIVP00024542001</t>
  </si>
  <si>
    <t>Vitis_vinifera_GSVIVP00028421001</t>
  </si>
  <si>
    <t>GSVIVP00028421001</t>
  </si>
  <si>
    <t>Vitis_vinifera_GSVIVP00006904001</t>
  </si>
  <si>
    <t>GSVIVP00006904001</t>
  </si>
  <si>
    <t>Carica_papaya_evm.TU.supercontig_95.13</t>
  </si>
  <si>
    <t>evm.TU.supercontig_95.13</t>
  </si>
  <si>
    <t>Populus_trichocarpa_832118</t>
  </si>
  <si>
    <t>Vitis_vinifera_GSVIVP00034385001</t>
  </si>
  <si>
    <t>GSVIVP00034385001</t>
  </si>
  <si>
    <t>Oryza_sativa_subsp._japonica_LOC_Os03g47016.1</t>
  </si>
  <si>
    <t>LOC_Os03g47016.1</t>
  </si>
  <si>
    <t>Vitis_vinifera_GSVIVP00024986001</t>
  </si>
  <si>
    <t>GSVIVP00024986001</t>
  </si>
  <si>
    <t>Vitis_vinifera_GSVIVP00026236001</t>
  </si>
  <si>
    <t>GSVIVP00026236001</t>
  </si>
  <si>
    <t>Populus_trichocarpa_256272</t>
  </si>
  <si>
    <t>Vitis_vinifera_GSVIVP00001072001</t>
  </si>
  <si>
    <t>GSVIVP00001072001</t>
  </si>
  <si>
    <t>Populus_trichocarpa_796489</t>
  </si>
  <si>
    <t>Populus_trichocarpa_180608</t>
  </si>
  <si>
    <t>Populus_trichocarpa_815792</t>
  </si>
  <si>
    <t>Sorghum_bicolor_4782941</t>
  </si>
  <si>
    <t>Carica_papaya_evm.TU.supercontig_19.224</t>
  </si>
  <si>
    <t>evm.TU.supercontig_19.224</t>
  </si>
  <si>
    <t>Vitis_vinifera_GSVIVP00018245001</t>
  </si>
  <si>
    <t>GSVIVP00018245001</t>
  </si>
  <si>
    <t>Arabidopsis_thaliana_AT2G42440.1</t>
  </si>
  <si>
    <t>AT2G42440.1</t>
  </si>
  <si>
    <t>Arabidopsis_thaliana_AT2G40470.1</t>
  </si>
  <si>
    <t>AT2G40470.1</t>
  </si>
  <si>
    <t>Carica_papaya_evm.TU.supercontig_19.133</t>
  </si>
  <si>
    <t>evm.TU.supercontig_19.133</t>
  </si>
  <si>
    <t>Vitis_vinifera_GSVIVP00000011001</t>
  </si>
  <si>
    <t>GSVIVP00000011001</t>
  </si>
  <si>
    <t>Vitis_vinifera_GSVIVP00004864001</t>
  </si>
  <si>
    <t>GSVIVP00004864001</t>
  </si>
  <si>
    <t>Arabidopsis_lyrata_490263</t>
  </si>
  <si>
    <t>Oryza_sativa_subsp._indica_OsIBCD027324</t>
  </si>
  <si>
    <t>OsIBCD027324</t>
  </si>
  <si>
    <t>Arabidopsis_lyrata_888197</t>
  </si>
  <si>
    <t>Populus_trichocarpa_197101</t>
  </si>
  <si>
    <t>Populus_trichocarpa_265842</t>
  </si>
  <si>
    <t>Oryza_sativa_subsp._japonica_LOC_Os08g37970.1</t>
  </si>
  <si>
    <t>LOC_Os08g37970.1</t>
  </si>
  <si>
    <t>Populus_trichocarpa_797707</t>
  </si>
  <si>
    <t>Populus_trichocarpa_253496</t>
  </si>
  <si>
    <t>Oryza_sativa_subsp._japonica_LOC_Os08g43550.1</t>
  </si>
  <si>
    <t>LOC_Os08g43550.1</t>
  </si>
  <si>
    <t>Vitis_vinifera_GSVIVP00002580001</t>
  </si>
  <si>
    <t>GSVIVP00002580001</t>
  </si>
  <si>
    <t>Arabidopsis_thaliana_AT4G05100.1</t>
  </si>
  <si>
    <t>AT4G05100.1</t>
  </si>
  <si>
    <t>Selaginella_moellendorffii_99462</t>
  </si>
  <si>
    <t>Arabidopsis_lyrata_472503</t>
  </si>
  <si>
    <t>Arabidopsis_thaliana_AT1G66230.1</t>
  </si>
  <si>
    <t>AT1G66230.1</t>
  </si>
  <si>
    <t>Vitis_vinifera_GSVIVP00014887001</t>
  </si>
  <si>
    <t>GSVIVP00014887001</t>
  </si>
  <si>
    <t>Oryza_sativa_subsp._indica_OsIBCD044250</t>
  </si>
  <si>
    <t>OsIBCD044250</t>
  </si>
  <si>
    <t>Sorghum_bicolor_4867699</t>
  </si>
  <si>
    <t>Oryza_sativa_subsp._indica_OsIBCD026635</t>
  </si>
  <si>
    <t>OsIBCD026635</t>
  </si>
  <si>
    <t>Populus_trichocarpa_408761</t>
  </si>
  <si>
    <t>Vitis_vinifera_GSVIVP00030360001</t>
  </si>
  <si>
    <t>GSVIVP00030360001</t>
  </si>
  <si>
    <t>Arabidopsis_thaliana_AT4G13480.1</t>
  </si>
  <si>
    <t>AT4G13480.1</t>
  </si>
  <si>
    <t>Carica_papaya_evm.TU.supercontig_110.11</t>
  </si>
  <si>
    <t>evm.TU.supercontig_110.11</t>
  </si>
  <si>
    <t>Populus_trichocarpa_774521</t>
  </si>
  <si>
    <t>Carica_papaya_evm.TU.supercontig_160.23</t>
  </si>
  <si>
    <t>evm.TU.supercontig_160.23</t>
  </si>
  <si>
    <t>Oryza_sativa_subsp._japonica_LOC_Os05g50340.1</t>
  </si>
  <si>
    <t>LOC_Os05g50340.1</t>
  </si>
  <si>
    <t>Vitis_vinifera_GSVIVP00038759001</t>
  </si>
  <si>
    <t>GSVIVP00038759001</t>
  </si>
  <si>
    <t>Populus_trichocarpa_281820</t>
  </si>
  <si>
    <t>Carica_papaya_evm.TU.supercontig_107.117</t>
  </si>
  <si>
    <t>evm.TU.supercontig_107.117</t>
  </si>
  <si>
    <t>Arabidopsis_thaliana_AT3G15500.1</t>
  </si>
  <si>
    <t>AT3G15500.1</t>
  </si>
  <si>
    <t>Zea_mays_GRMZM2G180328_P01</t>
  </si>
  <si>
    <t>GRMZM2G180328_P01</t>
  </si>
  <si>
    <t>Oryza_sativa_subsp._japonica_LOC_Os09g38000.1</t>
  </si>
  <si>
    <t>LOC_Os09g38000.1</t>
  </si>
  <si>
    <t>Arabidopsis_lyrata_897508</t>
  </si>
  <si>
    <t>Zea_mays_GRMZM2G092465_P02</t>
  </si>
  <si>
    <t>GRMZM2G092465_P02</t>
  </si>
  <si>
    <t>Sorghum_bicolor_4876084</t>
  </si>
  <si>
    <t>Populus_trichocarpa_277204</t>
  </si>
  <si>
    <t>Carica_papaya_evm.TU.supercontig_2586.1</t>
  </si>
  <si>
    <t>evm.TU.supercontig_2586.1</t>
  </si>
  <si>
    <t>Carica_papaya_evm.TU.supercontig_118.24</t>
  </si>
  <si>
    <t>evm.TU.supercontig_118.24</t>
  </si>
  <si>
    <t>Populus_trichocarpa_249692</t>
  </si>
  <si>
    <t>Carica_papaya_evm.TU.supercontig_2.134</t>
  </si>
  <si>
    <t>evm.TU.supercontig_2.134</t>
  </si>
  <si>
    <t>Arabidopsis_thaliana_AT1G66340.1</t>
  </si>
  <si>
    <t>AT1G66340.1</t>
  </si>
  <si>
    <t>Vitis_vinifera_GSVIVP00000993001</t>
  </si>
  <si>
    <t>GSVIVP00000993001</t>
  </si>
  <si>
    <t>Populus_trichocarpa_246977</t>
  </si>
  <si>
    <t>Vitis_vinifera_GSVIVP00035964001</t>
  </si>
  <si>
    <t>GSVIVP00035964001</t>
  </si>
  <si>
    <t>Carica_papaya_evm.TU.supercontig_43.64</t>
  </si>
  <si>
    <t>evm.TU.supercontig_43.64</t>
  </si>
  <si>
    <t>Vitis_vinifera_GSVIVP00027915001</t>
  </si>
  <si>
    <t>GSVIVP00027915001</t>
  </si>
  <si>
    <t>Vitis_vinifera_GSVIVP00018401001</t>
  </si>
  <si>
    <t>GSVIVP00018401001</t>
  </si>
  <si>
    <t>Carica_papaya_evm.TU.supercontig_213.9</t>
  </si>
  <si>
    <t>evm.TU.supercontig_213.9</t>
  </si>
  <si>
    <t>Vitis_vinifera_GSVIVP00000667001</t>
  </si>
  <si>
    <t>GSVIVP00000667001</t>
  </si>
  <si>
    <t>Vitis_vinifera_GSVIVP00015755001</t>
  </si>
  <si>
    <t>GSVIVP00015755001</t>
  </si>
  <si>
    <t>Arabidopsis_thaliana_AT2G12646.1</t>
  </si>
  <si>
    <t>AT2G12646.1</t>
  </si>
  <si>
    <t>Vitis_vinifera_GSVIVP00006496001</t>
  </si>
  <si>
    <t>GSVIVP00006496001</t>
  </si>
  <si>
    <t>Arabidopsis_lyrata_897509</t>
  </si>
  <si>
    <t>Vitis_vinifera_GSVIVP00029724001</t>
  </si>
  <si>
    <t>GSVIVP00029724001</t>
  </si>
  <si>
    <t>Vitis_vinifera_GSVIVP00018680001</t>
  </si>
  <si>
    <t>GSVIVP00018680001</t>
  </si>
  <si>
    <t>Vitis_vinifera_GSVIVP00029867001</t>
  </si>
  <si>
    <t>GSVIVP00029867001</t>
  </si>
  <si>
    <t>Arabidopsis_thaliana_AT5G13080.1</t>
  </si>
  <si>
    <t>AT5G13080.1</t>
  </si>
  <si>
    <t>Populus_trichocarpa_418833</t>
  </si>
  <si>
    <t>Root only</t>
  </si>
  <si>
    <t>Leaf only</t>
  </si>
  <si>
    <t>Expression*</t>
  </si>
  <si>
    <t>*log2FoldChange (leaf vs root) based on DGE.</t>
  </si>
  <si>
    <t>ApU64405</t>
  </si>
  <si>
    <t>ApU3420</t>
  </si>
  <si>
    <t>ApU24093</t>
  </si>
  <si>
    <t>ApU54169</t>
  </si>
  <si>
    <t>ApU46833</t>
  </si>
  <si>
    <t>ApU65047</t>
  </si>
  <si>
    <t>ApU6220</t>
  </si>
  <si>
    <t>ApU75732</t>
  </si>
  <si>
    <t>ApU76919</t>
  </si>
  <si>
    <t>ApU55125</t>
  </si>
  <si>
    <t>ApU60115</t>
  </si>
  <si>
    <t>ApU66109</t>
  </si>
  <si>
    <t>ApU5885</t>
  </si>
  <si>
    <t>ApU50942</t>
  </si>
  <si>
    <t>ApU23967</t>
  </si>
  <si>
    <t>ApU23696</t>
  </si>
  <si>
    <t>ApU71372</t>
  </si>
  <si>
    <t>ApU46646</t>
  </si>
  <si>
    <t>ApU33593</t>
  </si>
  <si>
    <t>ApU1873</t>
  </si>
  <si>
    <t>ApU9449</t>
  </si>
  <si>
    <t>ApU3562</t>
  </si>
  <si>
    <t>ApU20475</t>
  </si>
  <si>
    <t>ApU11865</t>
  </si>
  <si>
    <t>ApU4230</t>
  </si>
  <si>
    <t>ApU46139</t>
  </si>
  <si>
    <t>ApU545</t>
  </si>
  <si>
    <t>ApU18162</t>
  </si>
  <si>
    <t>ApU34120</t>
  </si>
  <si>
    <t>ApU12051</t>
  </si>
  <si>
    <t>ApU52946</t>
  </si>
  <si>
    <t>ApU57346</t>
  </si>
  <si>
    <t>ApU55687</t>
  </si>
  <si>
    <t>ApU3506</t>
  </si>
  <si>
    <t>ApU46550</t>
  </si>
  <si>
    <t>ApU77083</t>
  </si>
  <si>
    <t>ApU64903</t>
  </si>
  <si>
    <t>ApU61864</t>
  </si>
  <si>
    <t>ApU3722</t>
  </si>
  <si>
    <t>ApU60263</t>
  </si>
  <si>
    <t>ApU76887</t>
  </si>
  <si>
    <t>ApU70840</t>
  </si>
  <si>
    <t>ApU47083</t>
  </si>
  <si>
    <t>ApU11656</t>
  </si>
  <si>
    <t>ApU18918</t>
  </si>
  <si>
    <t>ApU55789</t>
  </si>
  <si>
    <t>ApU45096</t>
  </si>
  <si>
    <t>ApU20252</t>
  </si>
  <si>
    <t>ApU70428</t>
  </si>
  <si>
    <t>ApU5091</t>
  </si>
  <si>
    <t>ApU50368</t>
  </si>
  <si>
    <t>ApU50837</t>
  </si>
  <si>
    <t>ApU40703</t>
  </si>
  <si>
    <t>ApU49847</t>
  </si>
  <si>
    <t>ApU66834</t>
  </si>
  <si>
    <t>ApU67630</t>
  </si>
  <si>
    <t>ApU54370</t>
  </si>
  <si>
    <t>ApU53606</t>
  </si>
  <si>
    <t>ApU12586</t>
  </si>
  <si>
    <t>ApU6024</t>
  </si>
  <si>
    <t>ApU2787</t>
  </si>
  <si>
    <t>ApU76976</t>
  </si>
  <si>
    <t>ApU65204</t>
  </si>
  <si>
    <t>ApU72781</t>
  </si>
  <si>
    <t>ApU15721</t>
  </si>
  <si>
    <t>ApU4558</t>
  </si>
  <si>
    <t>ApU1133</t>
  </si>
  <si>
    <t>ApU66433</t>
  </si>
  <si>
    <t>ApU49279</t>
  </si>
  <si>
    <t>ApU5179</t>
  </si>
  <si>
    <t>ApU3274</t>
  </si>
  <si>
    <t>ApU57826</t>
  </si>
  <si>
    <t>ApU3545</t>
  </si>
  <si>
    <t>ApU46271</t>
  </si>
  <si>
    <t>ApU50437</t>
  </si>
  <si>
    <t>ApU50863</t>
  </si>
  <si>
    <t>ApU2444</t>
  </si>
  <si>
    <t>ApU62155</t>
  </si>
  <si>
    <t>ApU26750</t>
  </si>
  <si>
    <t>ApU1598</t>
  </si>
  <si>
    <t>ApU8686</t>
  </si>
  <si>
    <t>ApU59280</t>
  </si>
  <si>
    <t>ApU12863</t>
  </si>
  <si>
    <t>ApU53322</t>
  </si>
  <si>
    <t>ApU60536</t>
  </si>
  <si>
    <t>ApU20814</t>
  </si>
  <si>
    <t>ApU62297</t>
  </si>
  <si>
    <t>ApU26292</t>
  </si>
  <si>
    <t>ApU54632</t>
  </si>
  <si>
    <t>ApU74349</t>
  </si>
  <si>
    <t>ApU2652</t>
  </si>
  <si>
    <t>ApU5082</t>
  </si>
  <si>
    <t>ApU12090</t>
  </si>
  <si>
    <t>ApU8247</t>
  </si>
  <si>
    <t>ApU53553</t>
  </si>
  <si>
    <t>ApU47462</t>
  </si>
  <si>
    <t>ApU6403</t>
  </si>
  <si>
    <t>ApU64770</t>
  </si>
  <si>
    <t>ApU528</t>
  </si>
  <si>
    <t>ApU4852</t>
  </si>
  <si>
    <t>ApU45694</t>
  </si>
  <si>
    <t>ApU1200</t>
  </si>
  <si>
    <t>ApU1988</t>
  </si>
  <si>
    <t>ApU68531</t>
  </si>
  <si>
    <t>ApU34298</t>
  </si>
  <si>
    <t>ApU55642</t>
  </si>
  <si>
    <t>ApU64247</t>
  </si>
  <si>
    <t>ApU62405</t>
  </si>
  <si>
    <t>ApU59361</t>
  </si>
  <si>
    <t>ApU17908</t>
  </si>
  <si>
    <t>ApU46862</t>
  </si>
  <si>
    <t>ApU55105</t>
  </si>
  <si>
    <t>ApU1285</t>
  </si>
  <si>
    <t>ApU59232</t>
  </si>
  <si>
    <t>ApU69176</t>
  </si>
  <si>
    <t>ApU66063</t>
  </si>
  <si>
    <t>ApU21168</t>
  </si>
  <si>
    <t>ApU61617</t>
  </si>
  <si>
    <t>ApU45944</t>
  </si>
  <si>
    <t>ApU62861</t>
  </si>
  <si>
    <t>ApU63922</t>
  </si>
  <si>
    <t>ApU45431</t>
  </si>
  <si>
    <t>ApU53017</t>
  </si>
  <si>
    <t>ApU54211</t>
  </si>
  <si>
    <t>ApU34327</t>
  </si>
  <si>
    <t>ApU69038</t>
  </si>
  <si>
    <t>ApU8250</t>
  </si>
  <si>
    <t>ApU9456</t>
  </si>
  <si>
    <t>ApU3541</t>
  </si>
  <si>
    <t>ApU45624</t>
  </si>
  <si>
    <t>ApU50378</t>
  </si>
  <si>
    <t>ApU65971</t>
  </si>
  <si>
    <t>ApU48713</t>
  </si>
  <si>
    <t>ApU47342</t>
  </si>
  <si>
    <t>ApU10249</t>
  </si>
  <si>
    <t>ApU2120</t>
  </si>
  <si>
    <t>ApU56468</t>
  </si>
  <si>
    <t>ApU22719</t>
  </si>
  <si>
    <t>ApU66816</t>
  </si>
  <si>
    <t>ApU17047</t>
  </si>
  <si>
    <t>ApU7630</t>
  </si>
  <si>
    <t>ApU62285</t>
  </si>
  <si>
    <t>ApU69256</t>
  </si>
  <si>
    <t>ApU57820</t>
  </si>
  <si>
    <t>ApU66019</t>
  </si>
  <si>
    <t>ApU32561</t>
  </si>
  <si>
    <t>ApU45511</t>
  </si>
  <si>
    <t>ApU60299</t>
  </si>
  <si>
    <t>ApU54828</t>
  </si>
  <si>
    <t>ApU46183</t>
  </si>
  <si>
    <t>ApU62657</t>
  </si>
  <si>
    <t>ApU60720</t>
  </si>
  <si>
    <t>ApU56062</t>
  </si>
  <si>
    <t>ApU58869</t>
  </si>
  <si>
    <t>ApU61735</t>
  </si>
  <si>
    <t>ApU61284</t>
  </si>
  <si>
    <t>ApU51773</t>
  </si>
  <si>
    <t>ApU7721</t>
  </si>
  <si>
    <t>ApU57006</t>
  </si>
  <si>
    <t>ApU62912</t>
  </si>
  <si>
    <t>ApU59476</t>
  </si>
  <si>
    <t>ApU4218</t>
  </si>
  <si>
    <t>ApU6597</t>
  </si>
  <si>
    <t>ApU71448</t>
  </si>
  <si>
    <t>ApU44185</t>
  </si>
  <si>
    <t>ApU64702</t>
  </si>
  <si>
    <t>ApU33443</t>
  </si>
  <si>
    <t>ApU63502</t>
  </si>
  <si>
    <t>ApU19487</t>
  </si>
  <si>
    <t>ApU53244</t>
  </si>
  <si>
    <t>ApU38659</t>
  </si>
  <si>
    <t>ApU54596</t>
  </si>
  <si>
    <t>ApU3673</t>
  </si>
  <si>
    <t>ApU56045</t>
  </si>
  <si>
    <t>ApU55426</t>
  </si>
  <si>
    <t>ApU64282</t>
  </si>
  <si>
    <t>ApU66344</t>
  </si>
  <si>
    <t>ApU68353</t>
  </si>
  <si>
    <t>ApU62623</t>
  </si>
  <si>
    <t>ApU70430</t>
  </si>
  <si>
    <t>ApU63894</t>
  </si>
  <si>
    <t>ApU57040</t>
  </si>
  <si>
    <t>ApU21972</t>
  </si>
  <si>
    <t>ApU53169</t>
  </si>
  <si>
    <t>ApU58278</t>
  </si>
  <si>
    <t>ApU73068</t>
  </si>
  <si>
    <t>ApU64920</t>
  </si>
  <si>
    <t>ApU60357</t>
  </si>
  <si>
    <t>ApU3746</t>
  </si>
  <si>
    <t>ApU49950</t>
  </si>
  <si>
    <t>ApU2901</t>
  </si>
  <si>
    <t>ApU146</t>
  </si>
  <si>
    <t>ApU20932</t>
  </si>
  <si>
    <t>ApU3633</t>
  </si>
  <si>
    <t>ApU56893</t>
  </si>
  <si>
    <t>ApU17088</t>
  </si>
  <si>
    <t>ApU61471</t>
  </si>
  <si>
    <t>ApU56947</t>
  </si>
  <si>
    <t>ApU14128</t>
  </si>
  <si>
    <t>ApU4304</t>
  </si>
  <si>
    <t>ApU54620</t>
  </si>
  <si>
    <t>ApU19244</t>
  </si>
  <si>
    <t>ApU2486</t>
  </si>
  <si>
    <t>ApU52337</t>
  </si>
  <si>
    <t>ApU13832</t>
  </si>
  <si>
    <t>ApU50651</t>
  </si>
  <si>
    <t>ApU49857</t>
  </si>
  <si>
    <t>ApU23570</t>
  </si>
  <si>
    <t>ApU24290</t>
  </si>
  <si>
    <t>Supplementary Table S8. Putative transcription factors.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</si>
</sst>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11" fontId="0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1"/>
  <sheetViews>
    <sheetView tabSelected="1" topLeftCell="B1" workbookViewId="0">
      <selection activeCell="B1" sqref="A1:T211"/>
    </sheetView>
  </sheetViews>
  <sheetFormatPr defaultRowHeight="15"/>
  <cols>
    <col min="1" max="1" width="15" style="6" customWidth="1"/>
    <col min="2" max="2" width="12.140625" style="6" customWidth="1"/>
    <col min="3" max="3" width="9.140625" style="6"/>
    <col min="4" max="4" width="7.140625" style="6" customWidth="1"/>
    <col min="5" max="18" width="9.140625" style="6"/>
    <col min="19" max="19" width="11" style="6" customWidth="1"/>
    <col min="20" max="20" width="13" style="3" customWidth="1"/>
    <col min="21" max="16384" width="9.140625" style="6"/>
  </cols>
  <sheetData>
    <row r="1" spans="1:22" s="12" customFormat="1" ht="15.75">
      <c r="B1" s="12" t="s">
        <v>586</v>
      </c>
    </row>
    <row r="2" spans="1:22" s="10" customFormat="1" ht="15.75">
      <c r="A2" s="8" t="s">
        <v>36</v>
      </c>
      <c r="B2" s="8" t="s">
        <v>37</v>
      </c>
      <c r="C2" s="8" t="s">
        <v>38</v>
      </c>
      <c r="D2" s="8" t="s">
        <v>39</v>
      </c>
      <c r="E2" s="8" t="s">
        <v>40</v>
      </c>
      <c r="F2" s="8" t="s">
        <v>41</v>
      </c>
      <c r="G2" s="8" t="s">
        <v>42</v>
      </c>
      <c r="H2" s="8" t="s">
        <v>43</v>
      </c>
      <c r="I2" s="8" t="s">
        <v>44</v>
      </c>
      <c r="J2" s="8" t="s">
        <v>45</v>
      </c>
      <c r="K2" s="8" t="s">
        <v>46</v>
      </c>
      <c r="L2" s="8" t="s">
        <v>47</v>
      </c>
      <c r="M2" s="8" t="s">
        <v>48</v>
      </c>
      <c r="N2" s="8" t="s">
        <v>49</v>
      </c>
      <c r="O2" s="8" t="s">
        <v>50</v>
      </c>
      <c r="P2" s="8" t="s">
        <v>51</v>
      </c>
      <c r="Q2" s="8" t="s">
        <v>52</v>
      </c>
      <c r="R2" s="8" t="s">
        <v>53</v>
      </c>
      <c r="S2" s="8" t="s">
        <v>54</v>
      </c>
      <c r="T2" s="5" t="s">
        <v>375</v>
      </c>
      <c r="U2" s="9"/>
      <c r="V2" s="9"/>
    </row>
    <row r="3" spans="1:22" ht="15.75">
      <c r="A3" s="2" t="s">
        <v>377</v>
      </c>
      <c r="B3" s="1">
        <v>978</v>
      </c>
      <c r="C3" s="1" t="s">
        <v>55</v>
      </c>
      <c r="D3" s="1">
        <v>835</v>
      </c>
      <c r="E3" s="1" t="s">
        <v>56</v>
      </c>
      <c r="F3" s="1" t="s">
        <v>18</v>
      </c>
      <c r="G3" s="1" t="s">
        <v>57</v>
      </c>
      <c r="H3" s="1">
        <v>81.53</v>
      </c>
      <c r="I3" s="1">
        <v>287</v>
      </c>
      <c r="J3" s="1">
        <v>29.35</v>
      </c>
      <c r="K3" s="1">
        <v>34.369999999999997</v>
      </c>
      <c r="L3" s="1">
        <v>41</v>
      </c>
      <c r="M3" s="1">
        <v>9</v>
      </c>
      <c r="N3" s="1">
        <v>261</v>
      </c>
      <c r="O3" s="1">
        <v>544</v>
      </c>
      <c r="P3" s="1">
        <v>379</v>
      </c>
      <c r="Q3" s="1">
        <v>102</v>
      </c>
      <c r="R3" s="1">
        <v>3.0000000000000001E-58</v>
      </c>
      <c r="S3" s="1" t="s">
        <v>58</v>
      </c>
      <c r="T3" s="4">
        <v>-1.59410209400991</v>
      </c>
      <c r="U3" s="4"/>
      <c r="V3" s="11" t="s">
        <v>376</v>
      </c>
    </row>
    <row r="4" spans="1:22">
      <c r="A4" s="1" t="s">
        <v>378</v>
      </c>
      <c r="B4" s="1">
        <v>1884</v>
      </c>
      <c r="C4" s="1" t="s">
        <v>59</v>
      </c>
      <c r="D4" s="1">
        <v>349</v>
      </c>
      <c r="E4" s="1">
        <v>232868</v>
      </c>
      <c r="F4" s="1" t="s">
        <v>18</v>
      </c>
      <c r="G4" s="1" t="s">
        <v>57</v>
      </c>
      <c r="H4" s="1">
        <v>75.45</v>
      </c>
      <c r="I4" s="1">
        <v>277</v>
      </c>
      <c r="J4" s="1">
        <v>14.7</v>
      </c>
      <c r="K4" s="1">
        <v>79.37</v>
      </c>
      <c r="L4" s="1">
        <v>43</v>
      </c>
      <c r="M4" s="1">
        <v>21</v>
      </c>
      <c r="N4" s="1">
        <v>959</v>
      </c>
      <c r="O4" s="1">
        <v>1223</v>
      </c>
      <c r="P4" s="1">
        <v>25</v>
      </c>
      <c r="Q4" s="1">
        <v>288</v>
      </c>
      <c r="R4" s="1">
        <v>1.9999999999999999E-23</v>
      </c>
      <c r="S4" s="1" t="s">
        <v>60</v>
      </c>
      <c r="T4" s="4">
        <v>1.90262583817124</v>
      </c>
      <c r="U4" s="4"/>
      <c r="V4" s="4"/>
    </row>
    <row r="5" spans="1:22">
      <c r="A5" s="1" t="s">
        <v>379</v>
      </c>
      <c r="B5" s="1">
        <v>1556</v>
      </c>
      <c r="C5" s="1" t="s">
        <v>55</v>
      </c>
      <c r="D5" s="1">
        <v>835</v>
      </c>
      <c r="E5" s="1" t="s">
        <v>56</v>
      </c>
      <c r="F5" s="1" t="s">
        <v>18</v>
      </c>
      <c r="G5" s="1" t="s">
        <v>57</v>
      </c>
      <c r="H5" s="1">
        <v>81.53</v>
      </c>
      <c r="I5" s="1">
        <v>287</v>
      </c>
      <c r="J5" s="1">
        <v>18.440000000000001</v>
      </c>
      <c r="K5" s="1">
        <v>34.369999999999997</v>
      </c>
      <c r="L5" s="1">
        <v>41</v>
      </c>
      <c r="M5" s="1">
        <v>9</v>
      </c>
      <c r="N5" s="1">
        <v>933</v>
      </c>
      <c r="O5" s="1">
        <v>1216</v>
      </c>
      <c r="P5" s="1">
        <v>379</v>
      </c>
      <c r="Q5" s="1">
        <v>102</v>
      </c>
      <c r="R5" s="1">
        <v>5.0000000000000005E-58</v>
      </c>
      <c r="S5" s="1" t="s">
        <v>58</v>
      </c>
      <c r="T5" s="4">
        <v>-0.21930655726593101</v>
      </c>
      <c r="U5" s="4"/>
      <c r="V5" s="4"/>
    </row>
    <row r="6" spans="1:22">
      <c r="A6" s="1" t="s">
        <v>380</v>
      </c>
      <c r="B6" s="1">
        <v>892</v>
      </c>
      <c r="C6" s="1" t="s">
        <v>61</v>
      </c>
      <c r="D6" s="1">
        <v>727</v>
      </c>
      <c r="E6" s="1" t="s">
        <v>62</v>
      </c>
      <c r="F6" s="1" t="s">
        <v>23</v>
      </c>
      <c r="G6" s="1" t="s">
        <v>57</v>
      </c>
      <c r="H6" s="1">
        <v>78.23</v>
      </c>
      <c r="I6" s="1">
        <v>588</v>
      </c>
      <c r="J6" s="1">
        <v>65.92</v>
      </c>
      <c r="K6" s="1">
        <v>80.88</v>
      </c>
      <c r="L6" s="1">
        <v>108</v>
      </c>
      <c r="M6" s="1">
        <v>18</v>
      </c>
      <c r="N6" s="1">
        <v>315</v>
      </c>
      <c r="O6" s="1">
        <v>892</v>
      </c>
      <c r="P6" s="1">
        <v>700</v>
      </c>
      <c r="Q6" s="1">
        <v>123</v>
      </c>
      <c r="R6" s="1">
        <v>1.9999999999999999E-98</v>
      </c>
      <c r="S6" s="1" t="s">
        <v>63</v>
      </c>
      <c r="T6" s="4">
        <v>0.13339561138417899</v>
      </c>
      <c r="U6" s="4"/>
      <c r="V6" s="4"/>
    </row>
    <row r="7" spans="1:22">
      <c r="A7" s="1" t="s">
        <v>381</v>
      </c>
      <c r="B7" s="1">
        <v>1162</v>
      </c>
      <c r="C7" s="1" t="s">
        <v>64</v>
      </c>
      <c r="D7" s="1">
        <v>769</v>
      </c>
      <c r="E7" s="1">
        <v>561024</v>
      </c>
      <c r="F7" s="1" t="s">
        <v>23</v>
      </c>
      <c r="G7" s="1" t="s">
        <v>57</v>
      </c>
      <c r="H7" s="1">
        <v>76.86</v>
      </c>
      <c r="I7" s="1">
        <v>752</v>
      </c>
      <c r="J7" s="1">
        <v>64.72</v>
      </c>
      <c r="K7" s="1">
        <v>97.79</v>
      </c>
      <c r="L7" s="1">
        <v>123</v>
      </c>
      <c r="M7" s="1">
        <v>33</v>
      </c>
      <c r="N7" s="1">
        <v>87</v>
      </c>
      <c r="O7" s="1">
        <v>799</v>
      </c>
      <c r="P7" s="1">
        <v>19</v>
      </c>
      <c r="Q7" s="1">
        <v>758</v>
      </c>
      <c r="R7" s="1">
        <v>8.9999999999999995E-104</v>
      </c>
      <c r="S7" s="1" t="s">
        <v>60</v>
      </c>
      <c r="T7" s="4">
        <v>5.1949198746138001E-2</v>
      </c>
      <c r="U7" s="4"/>
      <c r="V7" s="4"/>
    </row>
    <row r="8" spans="1:22">
      <c r="A8" s="1" t="s">
        <v>382</v>
      </c>
      <c r="B8" s="1">
        <v>715</v>
      </c>
      <c r="C8" s="1" t="s">
        <v>65</v>
      </c>
      <c r="D8" s="1">
        <v>460</v>
      </c>
      <c r="E8" s="1" t="s">
        <v>66</v>
      </c>
      <c r="F8" s="1" t="s">
        <v>3</v>
      </c>
      <c r="G8" s="1" t="s">
        <v>57</v>
      </c>
      <c r="H8" s="1">
        <v>83.22</v>
      </c>
      <c r="I8" s="1">
        <v>143</v>
      </c>
      <c r="J8" s="1">
        <v>20</v>
      </c>
      <c r="K8" s="1">
        <v>31.09</v>
      </c>
      <c r="L8" s="1">
        <v>22</v>
      </c>
      <c r="M8" s="1">
        <v>2</v>
      </c>
      <c r="N8" s="1">
        <v>153</v>
      </c>
      <c r="O8" s="1">
        <v>294</v>
      </c>
      <c r="P8" s="1">
        <v>205</v>
      </c>
      <c r="Q8" s="1">
        <v>64</v>
      </c>
      <c r="R8" s="1">
        <v>1.9999999999999999E-29</v>
      </c>
      <c r="S8" s="1" t="s">
        <v>63</v>
      </c>
      <c r="T8" s="4">
        <v>-2.07658105965923</v>
      </c>
      <c r="U8" s="4"/>
      <c r="V8" s="4"/>
    </row>
    <row r="9" spans="1:22">
      <c r="A9" s="1" t="s">
        <v>383</v>
      </c>
      <c r="B9" s="1">
        <v>1412</v>
      </c>
      <c r="C9" s="1" t="s">
        <v>67</v>
      </c>
      <c r="D9" s="1">
        <v>1614</v>
      </c>
      <c r="E9" s="1" t="s">
        <v>68</v>
      </c>
      <c r="F9" s="1" t="s">
        <v>3</v>
      </c>
      <c r="G9" s="1" t="s">
        <v>57</v>
      </c>
      <c r="H9" s="1">
        <v>74.67</v>
      </c>
      <c r="I9" s="1">
        <v>525</v>
      </c>
      <c r="J9" s="1">
        <v>37.18</v>
      </c>
      <c r="K9" s="1">
        <v>32.53</v>
      </c>
      <c r="L9" s="1">
        <v>91</v>
      </c>
      <c r="M9" s="1">
        <v>35</v>
      </c>
      <c r="N9" s="1">
        <v>393</v>
      </c>
      <c r="O9" s="1">
        <v>899</v>
      </c>
      <c r="P9" s="1">
        <v>159</v>
      </c>
      <c r="Q9" s="1">
        <v>659</v>
      </c>
      <c r="R9" s="1">
        <v>9.9999999999999997E-49</v>
      </c>
      <c r="S9" s="1" t="s">
        <v>58</v>
      </c>
      <c r="T9" s="4">
        <v>4.5817059984109996</v>
      </c>
      <c r="U9" s="4"/>
      <c r="V9" s="4"/>
    </row>
    <row r="10" spans="1:22">
      <c r="A10" s="1" t="s">
        <v>384</v>
      </c>
      <c r="B10" s="1">
        <v>694</v>
      </c>
      <c r="C10" s="1" t="s">
        <v>69</v>
      </c>
      <c r="D10" s="1">
        <v>172</v>
      </c>
      <c r="E10" s="1">
        <v>73177</v>
      </c>
      <c r="F10" s="1" t="s">
        <v>3</v>
      </c>
      <c r="G10" s="1" t="s">
        <v>57</v>
      </c>
      <c r="H10" s="1">
        <v>77.92</v>
      </c>
      <c r="I10" s="1">
        <v>154</v>
      </c>
      <c r="J10" s="1">
        <v>22.19</v>
      </c>
      <c r="K10" s="1">
        <v>89.53</v>
      </c>
      <c r="L10" s="1">
        <v>28</v>
      </c>
      <c r="M10" s="1">
        <v>6</v>
      </c>
      <c r="N10" s="1">
        <v>227</v>
      </c>
      <c r="O10" s="1">
        <v>377</v>
      </c>
      <c r="P10" s="1">
        <v>170</v>
      </c>
      <c r="Q10" s="1">
        <v>20</v>
      </c>
      <c r="R10" s="1">
        <v>8.0000000000000006E-18</v>
      </c>
      <c r="S10" s="1" t="s">
        <v>70</v>
      </c>
      <c r="T10" s="4">
        <v>-2.1244473709244902</v>
      </c>
      <c r="U10" s="4"/>
      <c r="V10" s="4"/>
    </row>
    <row r="11" spans="1:22">
      <c r="A11" s="1" t="s">
        <v>385</v>
      </c>
      <c r="B11" s="1">
        <v>2143</v>
      </c>
      <c r="C11" s="1" t="s">
        <v>71</v>
      </c>
      <c r="D11" s="1">
        <v>568</v>
      </c>
      <c r="E11" s="1">
        <v>419503</v>
      </c>
      <c r="F11" s="1" t="s">
        <v>3</v>
      </c>
      <c r="G11" s="1" t="s">
        <v>57</v>
      </c>
      <c r="H11" s="1">
        <v>82.69</v>
      </c>
      <c r="I11" s="1">
        <v>566</v>
      </c>
      <c r="J11" s="1">
        <v>26.41</v>
      </c>
      <c r="K11" s="1">
        <v>99.65</v>
      </c>
      <c r="L11" s="1">
        <v>87</v>
      </c>
      <c r="M11" s="1">
        <v>5</v>
      </c>
      <c r="N11" s="1">
        <v>759</v>
      </c>
      <c r="O11" s="1">
        <v>1323</v>
      </c>
      <c r="P11" s="1">
        <v>8</v>
      </c>
      <c r="Q11" s="1">
        <v>563</v>
      </c>
      <c r="R11" s="1">
        <v>6.0000000000000001E-138</v>
      </c>
      <c r="S11" s="1" t="s">
        <v>60</v>
      </c>
      <c r="T11" s="6" t="s">
        <v>373</v>
      </c>
    </row>
    <row r="12" spans="1:22">
      <c r="A12" s="2" t="s">
        <v>386</v>
      </c>
      <c r="B12" s="1">
        <v>1526</v>
      </c>
      <c r="C12" s="1" t="s">
        <v>72</v>
      </c>
      <c r="D12" s="1">
        <v>1691</v>
      </c>
      <c r="E12" s="1" t="s">
        <v>73</v>
      </c>
      <c r="F12" s="1" t="s">
        <v>3</v>
      </c>
      <c r="G12" s="1" t="s">
        <v>57</v>
      </c>
      <c r="H12" s="1">
        <v>80.319999999999993</v>
      </c>
      <c r="I12" s="1">
        <v>559</v>
      </c>
      <c r="J12" s="1">
        <v>36.630000000000003</v>
      </c>
      <c r="K12" s="1">
        <v>33.06</v>
      </c>
      <c r="L12" s="1">
        <v>96</v>
      </c>
      <c r="M12" s="1">
        <v>14</v>
      </c>
      <c r="N12" s="1">
        <v>739</v>
      </c>
      <c r="O12" s="1">
        <v>1290</v>
      </c>
      <c r="P12" s="1">
        <v>1143</v>
      </c>
      <c r="Q12" s="1">
        <v>592</v>
      </c>
      <c r="R12" s="1">
        <v>9.9999999999999998E-114</v>
      </c>
      <c r="S12" s="1" t="s">
        <v>74</v>
      </c>
      <c r="T12" s="4">
        <v>-2.1722988891864699</v>
      </c>
      <c r="U12" s="4"/>
      <c r="V12" s="4"/>
    </row>
    <row r="13" spans="1:22">
      <c r="A13" s="1" t="s">
        <v>387</v>
      </c>
      <c r="B13" s="1">
        <v>1806</v>
      </c>
      <c r="C13" s="1" t="s">
        <v>75</v>
      </c>
      <c r="D13" s="1">
        <v>724</v>
      </c>
      <c r="E13" s="1">
        <v>243765</v>
      </c>
      <c r="F13" s="1" t="s">
        <v>3</v>
      </c>
      <c r="G13" s="1" t="s">
        <v>57</v>
      </c>
      <c r="H13" s="1">
        <v>80.510000000000005</v>
      </c>
      <c r="I13" s="1">
        <v>708</v>
      </c>
      <c r="J13" s="1">
        <v>39.200000000000003</v>
      </c>
      <c r="K13" s="1">
        <v>97.79</v>
      </c>
      <c r="L13" s="1">
        <v>99</v>
      </c>
      <c r="M13" s="1">
        <v>27</v>
      </c>
      <c r="N13" s="1">
        <v>336</v>
      </c>
      <c r="O13" s="1">
        <v>1025</v>
      </c>
      <c r="P13" s="1">
        <v>688</v>
      </c>
      <c r="Q13" s="1">
        <v>2</v>
      </c>
      <c r="R13" s="1">
        <v>2.0000000000000001E-142</v>
      </c>
      <c r="S13" s="1" t="s">
        <v>60</v>
      </c>
      <c r="T13" s="4">
        <v>-2.08930556480423</v>
      </c>
      <c r="U13" s="4"/>
      <c r="V13" s="4"/>
    </row>
    <row r="14" spans="1:22">
      <c r="A14" s="1" t="s">
        <v>388</v>
      </c>
      <c r="B14" s="1">
        <v>749</v>
      </c>
      <c r="C14" s="1" t="s">
        <v>76</v>
      </c>
      <c r="D14" s="1">
        <v>193</v>
      </c>
      <c r="E14" s="1">
        <v>4144418</v>
      </c>
      <c r="F14" s="1" t="s">
        <v>3</v>
      </c>
      <c r="G14" s="1" t="s">
        <v>57</v>
      </c>
      <c r="H14" s="1">
        <v>81.41</v>
      </c>
      <c r="I14" s="1">
        <v>199</v>
      </c>
      <c r="J14" s="1">
        <v>26.57</v>
      </c>
      <c r="K14" s="1">
        <v>103.11</v>
      </c>
      <c r="L14" s="1">
        <v>23</v>
      </c>
      <c r="M14" s="1">
        <v>14</v>
      </c>
      <c r="N14" s="1">
        <v>530</v>
      </c>
      <c r="O14" s="1">
        <v>721</v>
      </c>
      <c r="P14" s="1">
        <v>1</v>
      </c>
      <c r="Q14" s="1">
        <v>192</v>
      </c>
      <c r="R14" s="1">
        <v>1E-35</v>
      </c>
      <c r="S14" s="1" t="s">
        <v>77</v>
      </c>
      <c r="T14" s="4">
        <v>-4.8344391838697903E-2</v>
      </c>
      <c r="U14" s="4"/>
      <c r="V14" s="4"/>
    </row>
    <row r="15" spans="1:22">
      <c r="A15" s="1" t="s">
        <v>389</v>
      </c>
      <c r="B15" s="1">
        <v>392</v>
      </c>
      <c r="C15" s="1" t="s">
        <v>78</v>
      </c>
      <c r="D15" s="1">
        <v>505</v>
      </c>
      <c r="E15" s="1" t="s">
        <v>79</v>
      </c>
      <c r="F15" s="1" t="s">
        <v>3</v>
      </c>
      <c r="G15" s="1" t="s">
        <v>57</v>
      </c>
      <c r="H15" s="1">
        <v>82.89</v>
      </c>
      <c r="I15" s="1">
        <v>187</v>
      </c>
      <c r="J15" s="1">
        <v>47.7</v>
      </c>
      <c r="K15" s="1">
        <v>37.03</v>
      </c>
      <c r="L15" s="1">
        <v>26</v>
      </c>
      <c r="M15" s="1">
        <v>6</v>
      </c>
      <c r="N15" s="1">
        <v>193</v>
      </c>
      <c r="O15" s="1">
        <v>376</v>
      </c>
      <c r="P15" s="1">
        <v>178</v>
      </c>
      <c r="Q15" s="1">
        <v>361</v>
      </c>
      <c r="R15" s="1">
        <v>9.0000000000000002E-40</v>
      </c>
      <c r="S15" s="1" t="s">
        <v>80</v>
      </c>
      <c r="T15" s="4">
        <v>1.4053735756042101</v>
      </c>
      <c r="U15" s="4"/>
      <c r="V15" s="4"/>
    </row>
    <row r="16" spans="1:22">
      <c r="A16" s="1" t="s">
        <v>390</v>
      </c>
      <c r="B16" s="1">
        <v>2056</v>
      </c>
      <c r="C16" s="1" t="s">
        <v>81</v>
      </c>
      <c r="D16" s="1">
        <v>913</v>
      </c>
      <c r="E16" s="1" t="s">
        <v>82</v>
      </c>
      <c r="F16" s="1" t="s">
        <v>3</v>
      </c>
      <c r="G16" s="1" t="s">
        <v>57</v>
      </c>
      <c r="H16" s="1">
        <v>78.209999999999994</v>
      </c>
      <c r="I16" s="1">
        <v>413</v>
      </c>
      <c r="J16" s="1">
        <v>20.09</v>
      </c>
      <c r="K16" s="1">
        <v>45.24</v>
      </c>
      <c r="L16" s="1">
        <v>72</v>
      </c>
      <c r="M16" s="1">
        <v>18</v>
      </c>
      <c r="N16" s="1">
        <v>316</v>
      </c>
      <c r="O16" s="1">
        <v>719</v>
      </c>
      <c r="P16" s="1">
        <v>73</v>
      </c>
      <c r="Q16" s="1">
        <v>476</v>
      </c>
      <c r="R16" s="1">
        <v>9.9999999999999997E-65</v>
      </c>
      <c r="S16" s="1" t="s">
        <v>80</v>
      </c>
      <c r="T16" s="4">
        <v>-9.7600830538942507</v>
      </c>
      <c r="U16" s="4"/>
      <c r="V16" s="4"/>
    </row>
    <row r="17" spans="1:22">
      <c r="A17" s="1" t="s">
        <v>391</v>
      </c>
      <c r="B17" s="1">
        <v>1089</v>
      </c>
      <c r="C17" s="1" t="s">
        <v>83</v>
      </c>
      <c r="D17" s="1">
        <v>673</v>
      </c>
      <c r="E17" s="1">
        <v>228581</v>
      </c>
      <c r="F17" s="1" t="s">
        <v>3</v>
      </c>
      <c r="G17" s="1" t="s">
        <v>57</v>
      </c>
      <c r="H17" s="1">
        <v>72.540000000000006</v>
      </c>
      <c r="I17" s="1">
        <v>448</v>
      </c>
      <c r="J17" s="1">
        <v>41.14</v>
      </c>
      <c r="K17" s="1">
        <v>66.569999999999993</v>
      </c>
      <c r="L17" s="1">
        <v>76</v>
      </c>
      <c r="M17" s="1">
        <v>40</v>
      </c>
      <c r="N17" s="1">
        <v>537</v>
      </c>
      <c r="O17" s="1">
        <v>965</v>
      </c>
      <c r="P17" s="1">
        <v>184</v>
      </c>
      <c r="Q17" s="1">
        <v>603</v>
      </c>
      <c r="R17" s="1">
        <v>5.9999999999999991E-21</v>
      </c>
      <c r="S17" s="1" t="s">
        <v>60</v>
      </c>
      <c r="T17" s="4">
        <v>1.5276293256552</v>
      </c>
      <c r="U17" s="4"/>
      <c r="V17" s="4"/>
    </row>
    <row r="18" spans="1:22">
      <c r="A18" s="1" t="s">
        <v>392</v>
      </c>
      <c r="B18" s="1">
        <v>870</v>
      </c>
      <c r="C18" s="1" t="s">
        <v>84</v>
      </c>
      <c r="D18" s="1">
        <v>439</v>
      </c>
      <c r="E18" s="1">
        <v>4002324</v>
      </c>
      <c r="F18" s="1" t="s">
        <v>3</v>
      </c>
      <c r="G18" s="1" t="s">
        <v>57</v>
      </c>
      <c r="H18" s="1">
        <v>85.98</v>
      </c>
      <c r="I18" s="1">
        <v>164</v>
      </c>
      <c r="J18" s="1">
        <v>18.850000000000001</v>
      </c>
      <c r="K18" s="1">
        <v>37.36</v>
      </c>
      <c r="L18" s="1">
        <v>21</v>
      </c>
      <c r="M18" s="1">
        <v>2</v>
      </c>
      <c r="N18" s="1">
        <v>299</v>
      </c>
      <c r="O18" s="1">
        <v>461</v>
      </c>
      <c r="P18" s="1">
        <v>20</v>
      </c>
      <c r="Q18" s="1">
        <v>182</v>
      </c>
      <c r="R18" s="1">
        <v>9.0000000000000005E-43</v>
      </c>
      <c r="S18" s="1" t="s">
        <v>77</v>
      </c>
      <c r="T18" s="4">
        <v>0.18537170169275199</v>
      </c>
      <c r="U18" s="4"/>
      <c r="V18" s="4"/>
    </row>
    <row r="19" spans="1:22">
      <c r="A19" s="1" t="s">
        <v>393</v>
      </c>
      <c r="B19" s="1">
        <v>820</v>
      </c>
      <c r="C19" s="1" t="s">
        <v>85</v>
      </c>
      <c r="D19" s="1">
        <v>1591</v>
      </c>
      <c r="E19" s="1">
        <v>178666</v>
      </c>
      <c r="F19" s="1" t="s">
        <v>3</v>
      </c>
      <c r="G19" s="1" t="s">
        <v>57</v>
      </c>
      <c r="H19" s="1">
        <v>81.63</v>
      </c>
      <c r="I19" s="1">
        <v>539</v>
      </c>
      <c r="J19" s="1">
        <v>65.73</v>
      </c>
      <c r="K19" s="1">
        <v>33.880000000000003</v>
      </c>
      <c r="L19" s="1">
        <v>85</v>
      </c>
      <c r="M19" s="1">
        <v>14</v>
      </c>
      <c r="N19" s="1">
        <v>43</v>
      </c>
      <c r="O19" s="1">
        <v>574</v>
      </c>
      <c r="P19" s="1">
        <v>982</v>
      </c>
      <c r="Q19" s="1">
        <v>451</v>
      </c>
      <c r="R19" s="1">
        <v>3.9999999999999999E-121</v>
      </c>
      <c r="S19" s="1" t="s">
        <v>60</v>
      </c>
      <c r="T19" s="6" t="s">
        <v>373</v>
      </c>
    </row>
    <row r="20" spans="1:22">
      <c r="A20" s="1" t="s">
        <v>394</v>
      </c>
      <c r="B20" s="1">
        <v>2313</v>
      </c>
      <c r="C20" s="1" t="s">
        <v>81</v>
      </c>
      <c r="D20" s="1">
        <v>913</v>
      </c>
      <c r="E20" s="1" t="s">
        <v>82</v>
      </c>
      <c r="F20" s="1" t="s">
        <v>3</v>
      </c>
      <c r="G20" s="1" t="s">
        <v>57</v>
      </c>
      <c r="H20" s="1">
        <v>83.26</v>
      </c>
      <c r="I20" s="1">
        <v>460</v>
      </c>
      <c r="J20" s="1">
        <v>19.89</v>
      </c>
      <c r="K20" s="1">
        <v>50.38</v>
      </c>
      <c r="L20" s="1">
        <v>55</v>
      </c>
      <c r="M20" s="1">
        <v>19</v>
      </c>
      <c r="N20" s="1">
        <v>456</v>
      </c>
      <c r="O20" s="1">
        <v>904</v>
      </c>
      <c r="P20" s="1">
        <v>25</v>
      </c>
      <c r="Q20" s="1">
        <v>473</v>
      </c>
      <c r="R20" s="1">
        <v>3.0000000000000004E-111</v>
      </c>
      <c r="S20" s="1" t="s">
        <v>80</v>
      </c>
      <c r="T20" s="4">
        <v>0.67447992494956999</v>
      </c>
      <c r="U20" s="4"/>
      <c r="V20" s="4"/>
    </row>
    <row r="21" spans="1:22">
      <c r="A21" s="1" t="s">
        <v>395</v>
      </c>
      <c r="B21" s="1">
        <v>519</v>
      </c>
      <c r="C21" s="1" t="s">
        <v>69</v>
      </c>
      <c r="D21" s="1">
        <v>172</v>
      </c>
      <c r="E21" s="1">
        <v>73177</v>
      </c>
      <c r="F21" s="1" t="s">
        <v>3</v>
      </c>
      <c r="G21" s="1" t="s">
        <v>57</v>
      </c>
      <c r="H21" s="1">
        <v>77.42</v>
      </c>
      <c r="I21" s="1">
        <v>155</v>
      </c>
      <c r="J21" s="1">
        <v>29.87</v>
      </c>
      <c r="K21" s="1">
        <v>90.12</v>
      </c>
      <c r="L21" s="1">
        <v>27</v>
      </c>
      <c r="M21" s="1">
        <v>8</v>
      </c>
      <c r="N21" s="1">
        <v>126</v>
      </c>
      <c r="O21" s="1">
        <v>276</v>
      </c>
      <c r="P21" s="1">
        <v>20</v>
      </c>
      <c r="Q21" s="1">
        <v>170</v>
      </c>
      <c r="R21" s="1">
        <v>2.9999999999999999E-16</v>
      </c>
      <c r="S21" s="1" t="s">
        <v>70</v>
      </c>
      <c r="T21" s="4">
        <v>2.5491090530656599</v>
      </c>
      <c r="U21" s="4"/>
      <c r="V21" s="4"/>
    </row>
    <row r="22" spans="1:22">
      <c r="A22" s="1" t="s">
        <v>396</v>
      </c>
      <c r="B22" s="1">
        <v>2463</v>
      </c>
      <c r="C22" s="1" t="s">
        <v>81</v>
      </c>
      <c r="D22" s="1">
        <v>913</v>
      </c>
      <c r="E22" s="1" t="s">
        <v>82</v>
      </c>
      <c r="F22" s="1" t="s">
        <v>3</v>
      </c>
      <c r="G22" s="1" t="s">
        <v>57</v>
      </c>
      <c r="H22" s="1">
        <v>83.26</v>
      </c>
      <c r="I22" s="1">
        <v>460</v>
      </c>
      <c r="J22" s="1">
        <v>18.68</v>
      </c>
      <c r="K22" s="1">
        <v>50.38</v>
      </c>
      <c r="L22" s="1">
        <v>55</v>
      </c>
      <c r="M22" s="1">
        <v>19</v>
      </c>
      <c r="N22" s="1">
        <v>916</v>
      </c>
      <c r="O22" s="1">
        <v>1364</v>
      </c>
      <c r="P22" s="1">
        <v>473</v>
      </c>
      <c r="Q22" s="1">
        <v>25</v>
      </c>
      <c r="R22" s="1">
        <v>3.0000000000000004E-111</v>
      </c>
      <c r="S22" s="1" t="s">
        <v>80</v>
      </c>
      <c r="T22" s="4">
        <v>0.49876009272328398</v>
      </c>
      <c r="U22" s="4"/>
      <c r="V22" s="4"/>
    </row>
    <row r="23" spans="1:22">
      <c r="A23" s="1" t="s">
        <v>397</v>
      </c>
      <c r="B23" s="1">
        <v>2357</v>
      </c>
      <c r="C23" s="1" t="s">
        <v>86</v>
      </c>
      <c r="D23" s="1">
        <v>3350</v>
      </c>
      <c r="E23" s="1" t="s">
        <v>87</v>
      </c>
      <c r="F23" s="1" t="s">
        <v>8</v>
      </c>
      <c r="G23" s="1" t="s">
        <v>57</v>
      </c>
      <c r="H23" s="1">
        <v>74.150000000000006</v>
      </c>
      <c r="I23" s="1">
        <v>1091</v>
      </c>
      <c r="J23" s="1">
        <v>46.29</v>
      </c>
      <c r="K23" s="1">
        <v>32.57</v>
      </c>
      <c r="L23" s="1">
        <v>227</v>
      </c>
      <c r="M23" s="1">
        <v>51</v>
      </c>
      <c r="N23" s="1">
        <v>142</v>
      </c>
      <c r="O23" s="1">
        <v>1206</v>
      </c>
      <c r="P23" s="1">
        <v>427</v>
      </c>
      <c r="Q23" s="1">
        <v>1488</v>
      </c>
      <c r="R23" s="1">
        <v>1.0000000000000001E-110</v>
      </c>
      <c r="S23" s="1" t="s">
        <v>58</v>
      </c>
      <c r="T23" s="4">
        <v>-8.2924888968693294E-2</v>
      </c>
      <c r="U23" s="4"/>
      <c r="V23" s="4"/>
    </row>
    <row r="24" spans="1:22">
      <c r="A24" s="1" t="s">
        <v>398</v>
      </c>
      <c r="B24" s="1">
        <v>2950</v>
      </c>
      <c r="C24" s="1" t="s">
        <v>88</v>
      </c>
      <c r="D24" s="1">
        <v>2938</v>
      </c>
      <c r="E24" s="1">
        <v>575450</v>
      </c>
      <c r="F24" s="1" t="s">
        <v>8</v>
      </c>
      <c r="G24" s="1" t="s">
        <v>57</v>
      </c>
      <c r="H24" s="1">
        <v>78.38</v>
      </c>
      <c r="I24" s="1">
        <v>1258</v>
      </c>
      <c r="J24" s="1">
        <v>42.64</v>
      </c>
      <c r="K24" s="1">
        <v>42.82</v>
      </c>
      <c r="L24" s="1">
        <v>216</v>
      </c>
      <c r="M24" s="1">
        <v>55</v>
      </c>
      <c r="N24" s="1">
        <v>1151</v>
      </c>
      <c r="O24" s="1">
        <v>2380</v>
      </c>
      <c r="P24" s="1">
        <v>1368</v>
      </c>
      <c r="Q24" s="1">
        <v>139</v>
      </c>
      <c r="R24" s="1">
        <v>0</v>
      </c>
      <c r="S24" s="1" t="s">
        <v>60</v>
      </c>
      <c r="T24" s="4">
        <v>0.52001614154532805</v>
      </c>
      <c r="U24" s="4"/>
      <c r="V24" s="4"/>
    </row>
    <row r="25" spans="1:22">
      <c r="A25" s="1" t="s">
        <v>399</v>
      </c>
      <c r="B25" s="1">
        <v>3636</v>
      </c>
      <c r="C25" s="1" t="s">
        <v>89</v>
      </c>
      <c r="D25" s="1">
        <v>1456</v>
      </c>
      <c r="E25" s="1" t="s">
        <v>90</v>
      </c>
      <c r="F25" s="1" t="s">
        <v>8</v>
      </c>
      <c r="G25" s="1" t="s">
        <v>57</v>
      </c>
      <c r="H25" s="1">
        <v>81.06</v>
      </c>
      <c r="I25" s="1">
        <v>1468</v>
      </c>
      <c r="J25" s="1">
        <v>40.369999999999997</v>
      </c>
      <c r="K25" s="1">
        <v>100.82</v>
      </c>
      <c r="L25" s="1">
        <v>229</v>
      </c>
      <c r="M25" s="1">
        <v>46</v>
      </c>
      <c r="N25" s="1">
        <v>700</v>
      </c>
      <c r="O25" s="1">
        <v>2140</v>
      </c>
      <c r="P25" s="1">
        <v>1</v>
      </c>
      <c r="Q25" s="1">
        <v>1446</v>
      </c>
      <c r="R25" s="1">
        <v>0</v>
      </c>
      <c r="S25" s="1" t="s">
        <v>63</v>
      </c>
      <c r="T25" s="4">
        <v>0.35952643197559903</v>
      </c>
      <c r="U25" s="4"/>
      <c r="V25" s="4"/>
    </row>
    <row r="26" spans="1:22">
      <c r="A26" s="1" t="s">
        <v>400</v>
      </c>
      <c r="B26" s="1">
        <v>1590</v>
      </c>
      <c r="C26" s="1" t="s">
        <v>91</v>
      </c>
      <c r="D26" s="1">
        <v>2038</v>
      </c>
      <c r="E26" s="1" t="s">
        <v>92</v>
      </c>
      <c r="F26" s="1" t="s">
        <v>8</v>
      </c>
      <c r="G26" s="1" t="s">
        <v>57</v>
      </c>
      <c r="H26" s="1">
        <v>73.53</v>
      </c>
      <c r="I26" s="1">
        <v>729</v>
      </c>
      <c r="J26" s="1">
        <v>45.85</v>
      </c>
      <c r="K26" s="1">
        <v>35.770000000000003</v>
      </c>
      <c r="L26" s="1">
        <v>130</v>
      </c>
      <c r="M26" s="1">
        <v>58</v>
      </c>
      <c r="N26" s="1">
        <v>80</v>
      </c>
      <c r="O26" s="1">
        <v>772</v>
      </c>
      <c r="P26" s="1">
        <v>1074</v>
      </c>
      <c r="Q26" s="1">
        <v>373</v>
      </c>
      <c r="R26" s="1">
        <v>8.0000000000000003E-56</v>
      </c>
      <c r="S26" s="1" t="s">
        <v>80</v>
      </c>
      <c r="T26" s="4">
        <v>-2.9643008727262199</v>
      </c>
      <c r="U26" s="4"/>
      <c r="V26" s="4"/>
    </row>
    <row r="27" spans="1:22">
      <c r="A27" s="1" t="s">
        <v>401</v>
      </c>
      <c r="B27" s="1">
        <v>4121</v>
      </c>
      <c r="C27" s="1" t="s">
        <v>93</v>
      </c>
      <c r="D27" s="1">
        <v>3160</v>
      </c>
      <c r="E27" s="1" t="s">
        <v>94</v>
      </c>
      <c r="F27" s="1" t="s">
        <v>8</v>
      </c>
      <c r="G27" s="1" t="s">
        <v>57</v>
      </c>
      <c r="H27" s="1">
        <v>79.98</v>
      </c>
      <c r="I27" s="1">
        <v>1249</v>
      </c>
      <c r="J27" s="1">
        <v>30.31</v>
      </c>
      <c r="K27" s="1">
        <v>39.53</v>
      </c>
      <c r="L27" s="1">
        <v>219</v>
      </c>
      <c r="M27" s="1">
        <v>30</v>
      </c>
      <c r="N27" s="1">
        <v>2326</v>
      </c>
      <c r="O27" s="1">
        <v>3560</v>
      </c>
      <c r="P27" s="1">
        <v>1254</v>
      </c>
      <c r="Q27" s="1">
        <v>23</v>
      </c>
      <c r="R27" s="1">
        <v>0</v>
      </c>
      <c r="S27" s="1" t="s">
        <v>63</v>
      </c>
      <c r="T27" s="4">
        <v>-1.2626585407178399</v>
      </c>
      <c r="U27" s="4"/>
      <c r="V27" s="4"/>
    </row>
    <row r="28" spans="1:22">
      <c r="A28" s="1" t="s">
        <v>402</v>
      </c>
      <c r="B28" s="1">
        <v>2570</v>
      </c>
      <c r="C28" s="1" t="s">
        <v>95</v>
      </c>
      <c r="D28" s="1">
        <v>3397</v>
      </c>
      <c r="E28" s="1" t="s">
        <v>96</v>
      </c>
      <c r="F28" s="1" t="s">
        <v>8</v>
      </c>
      <c r="G28" s="1" t="s">
        <v>57</v>
      </c>
      <c r="H28" s="1">
        <v>76.48</v>
      </c>
      <c r="I28" s="1">
        <v>1046</v>
      </c>
      <c r="J28" s="1">
        <v>40.700000000000003</v>
      </c>
      <c r="K28" s="1">
        <v>30.79</v>
      </c>
      <c r="L28" s="1">
        <v>194</v>
      </c>
      <c r="M28" s="1">
        <v>52</v>
      </c>
      <c r="N28" s="1">
        <v>1106</v>
      </c>
      <c r="O28" s="1">
        <v>2125</v>
      </c>
      <c r="P28" s="1">
        <v>1574</v>
      </c>
      <c r="Q28" s="1">
        <v>555</v>
      </c>
      <c r="R28" s="1">
        <v>8.9999999999999995E-147</v>
      </c>
      <c r="S28" s="1" t="s">
        <v>74</v>
      </c>
      <c r="T28" s="4">
        <v>0.23828201868816801</v>
      </c>
      <c r="U28" s="4"/>
      <c r="V28" s="4"/>
    </row>
    <row r="29" spans="1:22">
      <c r="A29" s="1" t="s">
        <v>403</v>
      </c>
      <c r="B29" s="1">
        <v>2966</v>
      </c>
      <c r="C29" s="1" t="s">
        <v>97</v>
      </c>
      <c r="D29" s="1">
        <v>2398</v>
      </c>
      <c r="E29" s="1" t="s">
        <v>98</v>
      </c>
      <c r="F29" s="1" t="s">
        <v>8</v>
      </c>
      <c r="G29" s="1" t="s">
        <v>57</v>
      </c>
      <c r="H29" s="1">
        <v>75.73</v>
      </c>
      <c r="I29" s="1">
        <v>1463</v>
      </c>
      <c r="J29" s="1">
        <v>49.33</v>
      </c>
      <c r="K29" s="1">
        <v>61.01</v>
      </c>
      <c r="L29" s="1">
        <v>282</v>
      </c>
      <c r="M29" s="1">
        <v>67</v>
      </c>
      <c r="N29" s="1">
        <v>994</v>
      </c>
      <c r="O29" s="1">
        <v>2418</v>
      </c>
      <c r="P29" s="1">
        <v>1584</v>
      </c>
      <c r="Q29" s="1">
        <v>157</v>
      </c>
      <c r="R29" s="1">
        <v>0</v>
      </c>
      <c r="S29" s="1" t="s">
        <v>63</v>
      </c>
      <c r="T29" s="4">
        <v>-1.8241943722655101</v>
      </c>
      <c r="U29" s="4"/>
      <c r="V29" s="4"/>
    </row>
    <row r="30" spans="1:22">
      <c r="A30" s="1" t="s">
        <v>404</v>
      </c>
      <c r="B30" s="1">
        <v>941</v>
      </c>
      <c r="C30" s="1" t="s">
        <v>99</v>
      </c>
      <c r="D30" s="1">
        <v>1786</v>
      </c>
      <c r="E30" s="1" t="s">
        <v>100</v>
      </c>
      <c r="F30" s="1" t="s">
        <v>31</v>
      </c>
      <c r="G30" s="1" t="s">
        <v>57</v>
      </c>
      <c r="H30" s="1">
        <v>82.44</v>
      </c>
      <c r="I30" s="1">
        <v>712</v>
      </c>
      <c r="J30" s="1">
        <v>75.66</v>
      </c>
      <c r="K30" s="1">
        <v>39.869999999999997</v>
      </c>
      <c r="L30" s="1">
        <v>111</v>
      </c>
      <c r="M30" s="1">
        <v>14</v>
      </c>
      <c r="N30" s="1">
        <v>1</v>
      </c>
      <c r="O30" s="1">
        <v>705</v>
      </c>
      <c r="P30" s="1">
        <v>741</v>
      </c>
      <c r="Q30" s="1">
        <v>37</v>
      </c>
      <c r="R30" s="1">
        <v>5.9999999999999995E-174</v>
      </c>
      <c r="S30" s="1" t="s">
        <v>63</v>
      </c>
      <c r="T30" s="4">
        <v>-0.81672795047147495</v>
      </c>
      <c r="U30" s="4"/>
      <c r="V30" s="4"/>
    </row>
    <row r="31" spans="1:22">
      <c r="A31" s="1" t="s">
        <v>405</v>
      </c>
      <c r="B31" s="1">
        <v>1351</v>
      </c>
      <c r="C31" s="1" t="s">
        <v>101</v>
      </c>
      <c r="D31" s="1">
        <v>1267</v>
      </c>
      <c r="E31" s="1">
        <v>496795</v>
      </c>
      <c r="F31" s="1" t="s">
        <v>9</v>
      </c>
      <c r="G31" s="1" t="s">
        <v>57</v>
      </c>
      <c r="H31" s="1">
        <v>73.36</v>
      </c>
      <c r="I31" s="1">
        <v>563</v>
      </c>
      <c r="J31" s="1">
        <v>41.67</v>
      </c>
      <c r="K31" s="1">
        <v>44.44</v>
      </c>
      <c r="L31" s="1">
        <v>95</v>
      </c>
      <c r="M31" s="1">
        <v>49</v>
      </c>
      <c r="N31" s="1">
        <v>196</v>
      </c>
      <c r="O31" s="1">
        <v>726</v>
      </c>
      <c r="P31" s="1">
        <v>1122</v>
      </c>
      <c r="Q31" s="1">
        <v>583</v>
      </c>
      <c r="R31" s="1">
        <v>1.0000000000000001E-37</v>
      </c>
      <c r="S31" s="1" t="s">
        <v>102</v>
      </c>
      <c r="T31" s="4">
        <v>-3.2329558546396102</v>
      </c>
      <c r="U31" s="4"/>
      <c r="V31" s="4"/>
    </row>
    <row r="32" spans="1:22">
      <c r="A32" s="1" t="s">
        <v>406</v>
      </c>
      <c r="B32" s="1">
        <v>1022</v>
      </c>
      <c r="C32" s="1" t="s">
        <v>103</v>
      </c>
      <c r="D32" s="1">
        <v>1160</v>
      </c>
      <c r="E32" s="1">
        <v>495549</v>
      </c>
      <c r="F32" s="1" t="s">
        <v>9</v>
      </c>
      <c r="G32" s="1" t="s">
        <v>57</v>
      </c>
      <c r="H32" s="1">
        <v>78.16</v>
      </c>
      <c r="I32" s="1">
        <v>490</v>
      </c>
      <c r="J32" s="1">
        <v>47.95</v>
      </c>
      <c r="K32" s="1">
        <v>42.24</v>
      </c>
      <c r="L32" s="1">
        <v>86</v>
      </c>
      <c r="M32" s="1">
        <v>19</v>
      </c>
      <c r="N32" s="1">
        <v>147</v>
      </c>
      <c r="O32" s="1">
        <v>624</v>
      </c>
      <c r="P32" s="1">
        <v>393</v>
      </c>
      <c r="Q32" s="1">
        <v>873</v>
      </c>
      <c r="R32" s="1">
        <v>2.9999999999999999E-78</v>
      </c>
      <c r="S32" s="1" t="s">
        <v>102</v>
      </c>
      <c r="T32" s="4">
        <v>-0.80090684105592203</v>
      </c>
      <c r="U32" s="4"/>
      <c r="V32" s="4"/>
    </row>
    <row r="33" spans="1:22">
      <c r="A33" s="1" t="s">
        <v>407</v>
      </c>
      <c r="B33" s="1">
        <v>1781</v>
      </c>
      <c r="C33" s="1" t="s">
        <v>103</v>
      </c>
      <c r="D33" s="1">
        <v>1160</v>
      </c>
      <c r="E33" s="1">
        <v>495549</v>
      </c>
      <c r="F33" s="1" t="s">
        <v>9</v>
      </c>
      <c r="G33" s="1" t="s">
        <v>57</v>
      </c>
      <c r="H33" s="1">
        <v>78.16</v>
      </c>
      <c r="I33" s="1">
        <v>490</v>
      </c>
      <c r="J33" s="1">
        <v>27.51</v>
      </c>
      <c r="K33" s="1">
        <v>42.24</v>
      </c>
      <c r="L33" s="1">
        <v>86</v>
      </c>
      <c r="M33" s="1">
        <v>19</v>
      </c>
      <c r="N33" s="1">
        <v>95</v>
      </c>
      <c r="O33" s="1">
        <v>572</v>
      </c>
      <c r="P33" s="1">
        <v>393</v>
      </c>
      <c r="Q33" s="1">
        <v>873</v>
      </c>
      <c r="R33" s="1">
        <v>4.9999999999999996E-78</v>
      </c>
      <c r="S33" s="1" t="s">
        <v>102</v>
      </c>
      <c r="T33" s="4">
        <v>-1.267400243432</v>
      </c>
      <c r="U33" s="4"/>
      <c r="V33" s="4"/>
    </row>
    <row r="34" spans="1:22">
      <c r="A34" s="1" t="s">
        <v>408</v>
      </c>
      <c r="B34" s="1">
        <v>1495</v>
      </c>
      <c r="C34" s="1" t="s">
        <v>104</v>
      </c>
      <c r="D34" s="1">
        <v>466</v>
      </c>
      <c r="E34" s="1">
        <v>411544</v>
      </c>
      <c r="F34" s="1" t="s">
        <v>9</v>
      </c>
      <c r="G34" s="1" t="s">
        <v>57</v>
      </c>
      <c r="H34" s="1">
        <v>79.38</v>
      </c>
      <c r="I34" s="1">
        <v>160</v>
      </c>
      <c r="J34" s="1">
        <v>10.7</v>
      </c>
      <c r="K34" s="1">
        <v>34.33</v>
      </c>
      <c r="L34" s="1">
        <v>23</v>
      </c>
      <c r="M34" s="1">
        <v>10</v>
      </c>
      <c r="N34" s="1">
        <v>13</v>
      </c>
      <c r="O34" s="1">
        <v>167</v>
      </c>
      <c r="P34" s="1">
        <v>404</v>
      </c>
      <c r="Q34" s="1">
        <v>250</v>
      </c>
      <c r="R34" s="1">
        <v>1.9999999999999998E-21</v>
      </c>
      <c r="S34" s="1" t="s">
        <v>60</v>
      </c>
      <c r="T34" s="4">
        <v>1.3189704007968699</v>
      </c>
      <c r="U34" s="4"/>
      <c r="V34" s="4"/>
    </row>
    <row r="35" spans="1:22">
      <c r="A35" s="1" t="s">
        <v>409</v>
      </c>
      <c r="B35" s="1">
        <v>233</v>
      </c>
      <c r="C35" s="1" t="s">
        <v>105</v>
      </c>
      <c r="D35" s="1">
        <v>346</v>
      </c>
      <c r="E35" s="1" t="s">
        <v>106</v>
      </c>
      <c r="F35" s="1" t="s">
        <v>9</v>
      </c>
      <c r="G35" s="1" t="s">
        <v>57</v>
      </c>
      <c r="H35" s="1">
        <v>77.78</v>
      </c>
      <c r="I35" s="1">
        <v>189</v>
      </c>
      <c r="J35" s="1">
        <v>81.12</v>
      </c>
      <c r="K35" s="1">
        <v>54.62</v>
      </c>
      <c r="L35" s="1">
        <v>31</v>
      </c>
      <c r="M35" s="1">
        <v>9</v>
      </c>
      <c r="N35" s="1">
        <v>1</v>
      </c>
      <c r="O35" s="1">
        <v>181</v>
      </c>
      <c r="P35" s="1">
        <v>160</v>
      </c>
      <c r="Q35" s="1">
        <v>345</v>
      </c>
      <c r="R35" s="1">
        <v>1.9999999999999999E-23</v>
      </c>
      <c r="S35" s="1" t="s">
        <v>107</v>
      </c>
    </row>
    <row r="36" spans="1:22">
      <c r="A36" s="1" t="s">
        <v>410</v>
      </c>
      <c r="B36" s="1">
        <v>1952</v>
      </c>
      <c r="C36" s="1" t="s">
        <v>108</v>
      </c>
      <c r="D36" s="1">
        <v>1060</v>
      </c>
      <c r="E36" s="1">
        <v>766018</v>
      </c>
      <c r="F36" s="1" t="s">
        <v>9</v>
      </c>
      <c r="G36" s="1" t="s">
        <v>57</v>
      </c>
      <c r="H36" s="1">
        <v>75.53</v>
      </c>
      <c r="I36" s="1">
        <v>617</v>
      </c>
      <c r="J36" s="1">
        <v>31.61</v>
      </c>
      <c r="K36" s="1">
        <v>58.21</v>
      </c>
      <c r="L36" s="1">
        <v>118</v>
      </c>
      <c r="M36" s="1">
        <v>30</v>
      </c>
      <c r="N36" s="1">
        <v>552</v>
      </c>
      <c r="O36" s="1">
        <v>1153</v>
      </c>
      <c r="P36" s="1">
        <v>442</v>
      </c>
      <c r="Q36" s="1">
        <v>1040</v>
      </c>
      <c r="R36" s="1">
        <v>7E-72</v>
      </c>
      <c r="S36" s="1" t="s">
        <v>60</v>
      </c>
      <c r="T36" s="4">
        <v>-1.5366778595847299</v>
      </c>
      <c r="U36" s="4"/>
      <c r="V36" s="4"/>
    </row>
    <row r="37" spans="1:22">
      <c r="A37" s="1" t="s">
        <v>411</v>
      </c>
      <c r="B37" s="1">
        <v>709</v>
      </c>
      <c r="C37" s="1" t="s">
        <v>109</v>
      </c>
      <c r="D37" s="1">
        <v>1090</v>
      </c>
      <c r="E37" s="1" t="s">
        <v>110</v>
      </c>
      <c r="F37" s="1" t="s">
        <v>11</v>
      </c>
      <c r="G37" s="1" t="s">
        <v>57</v>
      </c>
      <c r="H37" s="1">
        <v>72.790000000000006</v>
      </c>
      <c r="I37" s="1">
        <v>588</v>
      </c>
      <c r="J37" s="1">
        <v>82.93</v>
      </c>
      <c r="K37" s="1">
        <v>53.94</v>
      </c>
      <c r="L37" s="1">
        <v>112</v>
      </c>
      <c r="M37" s="1">
        <v>46</v>
      </c>
      <c r="N37" s="1">
        <v>15</v>
      </c>
      <c r="O37" s="1">
        <v>578</v>
      </c>
      <c r="P37" s="1">
        <v>695</v>
      </c>
      <c r="Q37" s="1">
        <v>132</v>
      </c>
      <c r="R37" s="1">
        <v>3E-37</v>
      </c>
      <c r="S37" s="1" t="s">
        <v>63</v>
      </c>
      <c r="T37" s="4">
        <v>-0.90335721690158</v>
      </c>
      <c r="U37" s="4"/>
      <c r="V37" s="4"/>
    </row>
    <row r="38" spans="1:22">
      <c r="A38" s="1" t="s">
        <v>412</v>
      </c>
      <c r="B38" s="1">
        <v>817</v>
      </c>
      <c r="C38" s="1" t="s">
        <v>111</v>
      </c>
      <c r="D38" s="1">
        <v>863</v>
      </c>
      <c r="E38" s="1">
        <v>649375</v>
      </c>
      <c r="F38" s="1" t="s">
        <v>11</v>
      </c>
      <c r="G38" s="1" t="s">
        <v>57</v>
      </c>
      <c r="H38" s="1">
        <v>79.37</v>
      </c>
      <c r="I38" s="1">
        <v>315</v>
      </c>
      <c r="J38" s="1">
        <v>38.56</v>
      </c>
      <c r="K38" s="1">
        <v>36.5</v>
      </c>
      <c r="L38" s="1">
        <v>56</v>
      </c>
      <c r="M38" s="1">
        <v>8</v>
      </c>
      <c r="N38" s="1">
        <v>505</v>
      </c>
      <c r="O38" s="1">
        <v>816</v>
      </c>
      <c r="P38" s="1">
        <v>272</v>
      </c>
      <c r="Q38" s="1">
        <v>580</v>
      </c>
      <c r="R38" s="1">
        <v>2.0000000000000001E-54</v>
      </c>
      <c r="S38" s="1" t="s">
        <v>60</v>
      </c>
      <c r="T38" s="4">
        <v>-3.2348713606181398</v>
      </c>
      <c r="U38" s="4"/>
      <c r="V38" s="4"/>
    </row>
    <row r="39" spans="1:22">
      <c r="A39" s="1" t="s">
        <v>413</v>
      </c>
      <c r="B39" s="1">
        <v>1716</v>
      </c>
      <c r="C39" s="1" t="s">
        <v>112</v>
      </c>
      <c r="D39" s="1">
        <v>1655</v>
      </c>
      <c r="E39" s="1" t="s">
        <v>113</v>
      </c>
      <c r="F39" s="1" t="s">
        <v>11</v>
      </c>
      <c r="G39" s="1" t="s">
        <v>57</v>
      </c>
      <c r="H39" s="1">
        <v>75.67</v>
      </c>
      <c r="I39" s="1">
        <v>670</v>
      </c>
      <c r="J39" s="1">
        <v>39.04</v>
      </c>
      <c r="K39" s="1">
        <v>40.479999999999997</v>
      </c>
      <c r="L39" s="1">
        <v>111</v>
      </c>
      <c r="M39" s="1">
        <v>51</v>
      </c>
      <c r="N39" s="1">
        <v>89</v>
      </c>
      <c r="O39" s="1">
        <v>732</v>
      </c>
      <c r="P39" s="1">
        <v>1273</v>
      </c>
      <c r="Q39" s="1">
        <v>630</v>
      </c>
      <c r="R39" s="1">
        <v>1.9999999999999999E-76</v>
      </c>
      <c r="S39" s="1" t="s">
        <v>58</v>
      </c>
      <c r="T39" s="6" t="s">
        <v>373</v>
      </c>
    </row>
    <row r="40" spans="1:22">
      <c r="A40" s="1" t="s">
        <v>414</v>
      </c>
      <c r="B40" s="1">
        <v>1145</v>
      </c>
      <c r="C40" s="1" t="s">
        <v>114</v>
      </c>
      <c r="D40" s="1">
        <v>1546</v>
      </c>
      <c r="E40" s="1" t="s">
        <v>115</v>
      </c>
      <c r="F40" s="1" t="s">
        <v>11</v>
      </c>
      <c r="G40" s="1" t="s">
        <v>57</v>
      </c>
      <c r="H40" s="1">
        <v>77.489999999999995</v>
      </c>
      <c r="I40" s="1">
        <v>653</v>
      </c>
      <c r="J40" s="1">
        <v>57.03</v>
      </c>
      <c r="K40" s="1">
        <v>42.24</v>
      </c>
      <c r="L40" s="1">
        <v>119</v>
      </c>
      <c r="M40" s="1">
        <v>27</v>
      </c>
      <c r="N40" s="1">
        <v>432</v>
      </c>
      <c r="O40" s="1">
        <v>1070</v>
      </c>
      <c r="P40" s="1">
        <v>1521</v>
      </c>
      <c r="Q40" s="1">
        <v>883</v>
      </c>
      <c r="R40" s="1">
        <v>2E-100</v>
      </c>
      <c r="S40" s="1" t="s">
        <v>107</v>
      </c>
      <c r="T40" s="4">
        <v>-8.6558288314408003</v>
      </c>
      <c r="U40" s="4"/>
      <c r="V40" s="4"/>
    </row>
    <row r="41" spans="1:22">
      <c r="A41" s="1" t="s">
        <v>415</v>
      </c>
      <c r="B41" s="1">
        <v>1524</v>
      </c>
      <c r="C41" s="1" t="s">
        <v>116</v>
      </c>
      <c r="D41" s="1">
        <v>1425</v>
      </c>
      <c r="E41" s="1">
        <v>721835</v>
      </c>
      <c r="F41" s="1" t="s">
        <v>11</v>
      </c>
      <c r="G41" s="1" t="s">
        <v>57</v>
      </c>
      <c r="H41" s="1">
        <v>76.38</v>
      </c>
      <c r="I41" s="1">
        <v>724</v>
      </c>
      <c r="J41" s="1">
        <v>47.51</v>
      </c>
      <c r="K41" s="1">
        <v>50.81</v>
      </c>
      <c r="L41" s="1">
        <v>115</v>
      </c>
      <c r="M41" s="1">
        <v>52</v>
      </c>
      <c r="N41" s="1">
        <v>814</v>
      </c>
      <c r="O41" s="1">
        <v>1515</v>
      </c>
      <c r="P41" s="1">
        <v>3</v>
      </c>
      <c r="Q41" s="1">
        <v>692</v>
      </c>
      <c r="R41" s="1">
        <v>5.9999999999999996E-92</v>
      </c>
      <c r="S41" s="1" t="s">
        <v>60</v>
      </c>
      <c r="T41" s="4">
        <v>0.46151665364173899</v>
      </c>
      <c r="U41" s="4"/>
      <c r="V41" s="4"/>
    </row>
    <row r="42" spans="1:22">
      <c r="A42" s="1" t="s">
        <v>416</v>
      </c>
      <c r="B42" s="1">
        <v>1688</v>
      </c>
      <c r="C42" s="1" t="s">
        <v>117</v>
      </c>
      <c r="D42" s="1">
        <v>202</v>
      </c>
      <c r="E42" s="1">
        <v>26973</v>
      </c>
      <c r="F42" s="1" t="s">
        <v>19</v>
      </c>
      <c r="G42" s="1" t="s">
        <v>57</v>
      </c>
      <c r="H42" s="1">
        <v>82.72</v>
      </c>
      <c r="I42" s="1">
        <v>162</v>
      </c>
      <c r="J42" s="1">
        <v>9.6</v>
      </c>
      <c r="K42" s="1">
        <v>80.2</v>
      </c>
      <c r="L42" s="1">
        <v>22</v>
      </c>
      <c r="M42" s="1">
        <v>6</v>
      </c>
      <c r="N42" s="1">
        <v>1082</v>
      </c>
      <c r="O42" s="1">
        <v>1240</v>
      </c>
      <c r="P42" s="1">
        <v>191</v>
      </c>
      <c r="Q42" s="1">
        <v>33</v>
      </c>
      <c r="R42" s="1">
        <v>7.0000000000000008E-32</v>
      </c>
      <c r="S42" s="1" t="s">
        <v>118</v>
      </c>
      <c r="T42" s="4">
        <v>2.01835045249496</v>
      </c>
      <c r="U42" s="4"/>
      <c r="V42" s="4"/>
    </row>
    <row r="43" spans="1:22">
      <c r="A43" s="1" t="s">
        <v>417</v>
      </c>
      <c r="B43" s="1">
        <v>1341</v>
      </c>
      <c r="C43" s="1" t="s">
        <v>119</v>
      </c>
      <c r="D43" s="1">
        <v>157</v>
      </c>
      <c r="E43" s="1">
        <v>38836</v>
      </c>
      <c r="F43" s="1" t="s">
        <v>19</v>
      </c>
      <c r="G43" s="1" t="s">
        <v>57</v>
      </c>
      <c r="H43" s="1">
        <v>81.819999999999993</v>
      </c>
      <c r="I43" s="1">
        <v>132</v>
      </c>
      <c r="J43" s="1">
        <v>9.84</v>
      </c>
      <c r="K43" s="1">
        <v>84.08</v>
      </c>
      <c r="L43" s="1">
        <v>16</v>
      </c>
      <c r="M43" s="1">
        <v>8</v>
      </c>
      <c r="N43" s="1">
        <v>1157</v>
      </c>
      <c r="O43" s="1">
        <v>1284</v>
      </c>
      <c r="P43" s="1">
        <v>134</v>
      </c>
      <c r="Q43" s="1">
        <v>7</v>
      </c>
      <c r="R43" s="1">
        <v>1.9999999999999998E-21</v>
      </c>
      <c r="S43" s="1" t="s">
        <v>120</v>
      </c>
      <c r="T43" s="4">
        <v>-1.7361357436740199</v>
      </c>
      <c r="U43" s="4"/>
      <c r="V43" s="4"/>
    </row>
    <row r="44" spans="1:22">
      <c r="A44" s="1" t="s">
        <v>418</v>
      </c>
      <c r="B44" s="1">
        <v>403</v>
      </c>
      <c r="C44" s="1" t="s">
        <v>121</v>
      </c>
      <c r="D44" s="1">
        <v>163</v>
      </c>
      <c r="E44" s="1">
        <v>4034423</v>
      </c>
      <c r="F44" s="1" t="s">
        <v>19</v>
      </c>
      <c r="G44" s="1" t="s">
        <v>57</v>
      </c>
      <c r="H44" s="1">
        <v>83.97</v>
      </c>
      <c r="I44" s="1">
        <v>131</v>
      </c>
      <c r="J44" s="1">
        <v>32.51</v>
      </c>
      <c r="K44" s="1">
        <v>80.37</v>
      </c>
      <c r="L44" s="1">
        <v>19</v>
      </c>
      <c r="M44" s="1">
        <v>2</v>
      </c>
      <c r="N44" s="1">
        <v>36</v>
      </c>
      <c r="O44" s="1">
        <v>165</v>
      </c>
      <c r="P44" s="1">
        <v>157</v>
      </c>
      <c r="Q44" s="1">
        <v>28</v>
      </c>
      <c r="R44" s="1">
        <v>3.9999999999999999E-28</v>
      </c>
      <c r="S44" s="1" t="s">
        <v>77</v>
      </c>
      <c r="T44" s="4">
        <v>-5.3792612699533198</v>
      </c>
      <c r="U44" s="4"/>
      <c r="V44" s="4"/>
    </row>
    <row r="45" spans="1:22">
      <c r="A45" s="1" t="s">
        <v>419</v>
      </c>
      <c r="B45" s="1">
        <v>1479</v>
      </c>
      <c r="C45" s="1" t="s">
        <v>122</v>
      </c>
      <c r="D45" s="1">
        <v>805</v>
      </c>
      <c r="E45" s="1">
        <v>562361</v>
      </c>
      <c r="F45" s="1" t="s">
        <v>13</v>
      </c>
      <c r="G45" s="1" t="s">
        <v>57</v>
      </c>
      <c r="H45" s="1">
        <v>79.23</v>
      </c>
      <c r="I45" s="1">
        <v>313</v>
      </c>
      <c r="J45" s="1">
        <v>21.16</v>
      </c>
      <c r="K45" s="1">
        <v>38.880000000000003</v>
      </c>
      <c r="L45" s="1">
        <v>44</v>
      </c>
      <c r="M45" s="1">
        <v>20</v>
      </c>
      <c r="N45" s="1">
        <v>717</v>
      </c>
      <c r="O45" s="1">
        <v>1014</v>
      </c>
      <c r="P45" s="1">
        <v>790</v>
      </c>
      <c r="Q45" s="1">
        <v>484</v>
      </c>
      <c r="R45" s="1">
        <v>8.9999999999999992E-50</v>
      </c>
      <c r="S45" s="1" t="s">
        <v>60</v>
      </c>
      <c r="T45" s="4">
        <v>-7.4976584173540202E-3</v>
      </c>
      <c r="U45" s="4"/>
      <c r="V45" s="4"/>
    </row>
    <row r="46" spans="1:22">
      <c r="A46" s="1" t="s">
        <v>420</v>
      </c>
      <c r="B46" s="1">
        <v>843</v>
      </c>
      <c r="C46" s="1" t="s">
        <v>123</v>
      </c>
      <c r="D46" s="1">
        <v>1215</v>
      </c>
      <c r="E46" s="1">
        <v>833910</v>
      </c>
      <c r="F46" s="1" t="s">
        <v>13</v>
      </c>
      <c r="G46" s="1" t="s">
        <v>57</v>
      </c>
      <c r="H46" s="1">
        <v>76.66</v>
      </c>
      <c r="I46" s="1">
        <v>377</v>
      </c>
      <c r="J46" s="1">
        <v>44.72</v>
      </c>
      <c r="K46" s="1">
        <v>31.03</v>
      </c>
      <c r="L46" s="1">
        <v>68</v>
      </c>
      <c r="M46" s="1">
        <v>15</v>
      </c>
      <c r="N46" s="1">
        <v>429</v>
      </c>
      <c r="O46" s="1">
        <v>795</v>
      </c>
      <c r="P46" s="1">
        <v>414</v>
      </c>
      <c r="Q46" s="1">
        <v>780</v>
      </c>
      <c r="R46" s="1">
        <v>8.9999999999999998E-48</v>
      </c>
      <c r="S46" s="1" t="s">
        <v>60</v>
      </c>
      <c r="T46" s="4">
        <v>-1.7837855120338201E-2</v>
      </c>
      <c r="U46" s="4"/>
      <c r="V46" s="4"/>
    </row>
    <row r="47" spans="1:22">
      <c r="A47" s="1" t="s">
        <v>421</v>
      </c>
      <c r="B47" s="1">
        <v>832</v>
      </c>
      <c r="C47" s="1" t="s">
        <v>122</v>
      </c>
      <c r="D47" s="1">
        <v>805</v>
      </c>
      <c r="E47" s="1">
        <v>562361</v>
      </c>
      <c r="F47" s="1" t="s">
        <v>13</v>
      </c>
      <c r="G47" s="1" t="s">
        <v>57</v>
      </c>
      <c r="H47" s="1">
        <v>79.23</v>
      </c>
      <c r="I47" s="1">
        <v>313</v>
      </c>
      <c r="J47" s="1">
        <v>37.619999999999997</v>
      </c>
      <c r="K47" s="1">
        <v>38.880000000000003</v>
      </c>
      <c r="L47" s="1">
        <v>44</v>
      </c>
      <c r="M47" s="1">
        <v>20</v>
      </c>
      <c r="N47" s="1">
        <v>535</v>
      </c>
      <c r="O47" s="1">
        <v>832</v>
      </c>
      <c r="P47" s="1">
        <v>484</v>
      </c>
      <c r="Q47" s="1">
        <v>790</v>
      </c>
      <c r="R47" s="1">
        <v>4.9999999999999997E-50</v>
      </c>
      <c r="S47" s="1" t="s">
        <v>60</v>
      </c>
      <c r="T47" s="4">
        <v>0.17073755851301101</v>
      </c>
      <c r="U47" s="4"/>
      <c r="V47" s="4"/>
    </row>
    <row r="48" spans="1:22">
      <c r="A48" s="2" t="s">
        <v>422</v>
      </c>
      <c r="B48" s="1">
        <v>1248</v>
      </c>
      <c r="C48" s="1" t="s">
        <v>123</v>
      </c>
      <c r="D48" s="1">
        <v>1215</v>
      </c>
      <c r="E48" s="1">
        <v>833910</v>
      </c>
      <c r="F48" s="1" t="s">
        <v>13</v>
      </c>
      <c r="G48" s="1" t="s">
        <v>57</v>
      </c>
      <c r="H48" s="1">
        <v>77.84</v>
      </c>
      <c r="I48" s="1">
        <v>379</v>
      </c>
      <c r="J48" s="1">
        <v>30.37</v>
      </c>
      <c r="K48" s="1">
        <v>31.19</v>
      </c>
      <c r="L48" s="1">
        <v>67</v>
      </c>
      <c r="M48" s="1">
        <v>15</v>
      </c>
      <c r="N48" s="1">
        <v>566</v>
      </c>
      <c r="O48" s="1">
        <v>937</v>
      </c>
      <c r="P48" s="1">
        <v>414</v>
      </c>
      <c r="Q48" s="1">
        <v>782</v>
      </c>
      <c r="R48" s="1">
        <v>6.0000000000000007E-56</v>
      </c>
      <c r="S48" s="1" t="s">
        <v>60</v>
      </c>
      <c r="T48" s="4">
        <v>-0.30941935054539199</v>
      </c>
      <c r="U48" s="4"/>
      <c r="V48" s="4"/>
    </row>
    <row r="49" spans="1:22">
      <c r="A49" s="2" t="s">
        <v>423</v>
      </c>
      <c r="B49" s="1">
        <v>555</v>
      </c>
      <c r="C49" s="1" t="s">
        <v>124</v>
      </c>
      <c r="D49" s="1">
        <v>634</v>
      </c>
      <c r="E49" s="1" t="s">
        <v>125</v>
      </c>
      <c r="F49" s="1" t="s">
        <v>24</v>
      </c>
      <c r="G49" s="1" t="s">
        <v>57</v>
      </c>
      <c r="H49" s="1">
        <v>80.25</v>
      </c>
      <c r="I49" s="1">
        <v>562</v>
      </c>
      <c r="J49" s="1">
        <v>101.26</v>
      </c>
      <c r="K49" s="1">
        <v>88.64</v>
      </c>
      <c r="L49" s="1">
        <v>71</v>
      </c>
      <c r="M49" s="1">
        <v>28</v>
      </c>
      <c r="N49" s="1">
        <v>1</v>
      </c>
      <c r="O49" s="1">
        <v>555</v>
      </c>
      <c r="P49" s="1">
        <v>97</v>
      </c>
      <c r="Q49" s="1">
        <v>625</v>
      </c>
      <c r="R49" s="1">
        <v>6.9999999999999997E-107</v>
      </c>
      <c r="S49" s="1" t="s">
        <v>63</v>
      </c>
      <c r="T49" s="6" t="s">
        <v>374</v>
      </c>
    </row>
    <row r="50" spans="1:22">
      <c r="A50" s="2" t="s">
        <v>424</v>
      </c>
      <c r="B50" s="1">
        <v>407</v>
      </c>
      <c r="C50" s="1" t="s">
        <v>124</v>
      </c>
      <c r="D50" s="1">
        <v>634</v>
      </c>
      <c r="E50" s="1" t="s">
        <v>125</v>
      </c>
      <c r="F50" s="1" t="s">
        <v>24</v>
      </c>
      <c r="G50" s="1" t="s">
        <v>57</v>
      </c>
      <c r="H50" s="1">
        <v>85.28</v>
      </c>
      <c r="I50" s="1">
        <v>231</v>
      </c>
      <c r="J50" s="1">
        <v>56.76</v>
      </c>
      <c r="K50" s="1">
        <v>36.44</v>
      </c>
      <c r="L50" s="1">
        <v>21</v>
      </c>
      <c r="M50" s="1">
        <v>6</v>
      </c>
      <c r="N50" s="1">
        <v>179</v>
      </c>
      <c r="O50" s="1">
        <v>407</v>
      </c>
      <c r="P50" s="1">
        <v>633</v>
      </c>
      <c r="Q50" s="1">
        <v>414</v>
      </c>
      <c r="R50" s="1">
        <v>1E-58</v>
      </c>
      <c r="S50" s="1" t="s">
        <v>63</v>
      </c>
      <c r="T50" s="6" t="s">
        <v>374</v>
      </c>
    </row>
    <row r="51" spans="1:22">
      <c r="A51" s="1" t="s">
        <v>425</v>
      </c>
      <c r="B51" s="1">
        <v>1278</v>
      </c>
      <c r="C51" s="1" t="s">
        <v>126</v>
      </c>
      <c r="D51" s="1">
        <v>1251</v>
      </c>
      <c r="E51" s="1" t="s">
        <v>127</v>
      </c>
      <c r="F51" s="1" t="s">
        <v>2</v>
      </c>
      <c r="G51" s="1" t="s">
        <v>57</v>
      </c>
      <c r="H51" s="1">
        <v>78.89</v>
      </c>
      <c r="I51" s="1">
        <v>398</v>
      </c>
      <c r="J51" s="1">
        <v>31.14</v>
      </c>
      <c r="K51" s="1">
        <v>31.81</v>
      </c>
      <c r="L51" s="1">
        <v>70</v>
      </c>
      <c r="M51" s="1">
        <v>9</v>
      </c>
      <c r="N51" s="1">
        <v>329</v>
      </c>
      <c r="O51" s="1">
        <v>722</v>
      </c>
      <c r="P51" s="1">
        <v>866</v>
      </c>
      <c r="Q51" s="1">
        <v>479</v>
      </c>
      <c r="R51" s="1">
        <v>9.9999999999999994E-68</v>
      </c>
      <c r="S51" s="1" t="s">
        <v>58</v>
      </c>
      <c r="T51" s="4">
        <v>-4.9488758063410296</v>
      </c>
      <c r="U51" s="4"/>
      <c r="V51" s="4"/>
    </row>
    <row r="52" spans="1:22">
      <c r="A52" s="1" t="s">
        <v>426</v>
      </c>
      <c r="B52" s="1">
        <v>1852</v>
      </c>
      <c r="C52" s="1" t="s">
        <v>128</v>
      </c>
      <c r="D52" s="1">
        <v>1552</v>
      </c>
      <c r="E52" s="1" t="s">
        <v>129</v>
      </c>
      <c r="F52" s="1" t="s">
        <v>2</v>
      </c>
      <c r="G52" s="1" t="s">
        <v>57</v>
      </c>
      <c r="H52" s="1">
        <v>80.7</v>
      </c>
      <c r="I52" s="1">
        <v>487</v>
      </c>
      <c r="J52" s="1">
        <v>26.3</v>
      </c>
      <c r="K52" s="1">
        <v>31.38</v>
      </c>
      <c r="L52" s="1">
        <v>73</v>
      </c>
      <c r="M52" s="1">
        <v>19</v>
      </c>
      <c r="N52" s="1">
        <v>1026</v>
      </c>
      <c r="O52" s="1">
        <v>1506</v>
      </c>
      <c r="P52" s="1">
        <v>592</v>
      </c>
      <c r="Q52" s="1">
        <v>121</v>
      </c>
      <c r="R52" s="1">
        <v>4.9999999999999995E-98</v>
      </c>
      <c r="S52" s="1" t="s">
        <v>63</v>
      </c>
      <c r="T52" s="4">
        <v>0.52953891566383504</v>
      </c>
      <c r="U52" s="4"/>
      <c r="V52" s="4"/>
    </row>
    <row r="53" spans="1:22">
      <c r="A53" s="1" t="s">
        <v>427</v>
      </c>
      <c r="B53" s="1">
        <v>454</v>
      </c>
      <c r="C53" s="1" t="s">
        <v>130</v>
      </c>
      <c r="D53" s="1">
        <v>1456</v>
      </c>
      <c r="E53" s="1" t="s">
        <v>131</v>
      </c>
      <c r="F53" s="1" t="s">
        <v>2</v>
      </c>
      <c r="G53" s="1" t="s">
        <v>57</v>
      </c>
      <c r="H53" s="1">
        <v>78.81</v>
      </c>
      <c r="I53" s="1">
        <v>453</v>
      </c>
      <c r="J53" s="1">
        <v>99.78</v>
      </c>
      <c r="K53" s="1">
        <v>31.11</v>
      </c>
      <c r="L53" s="1">
        <v>79</v>
      </c>
      <c r="M53" s="1">
        <v>15</v>
      </c>
      <c r="N53" s="1">
        <v>6</v>
      </c>
      <c r="O53" s="1">
        <v>451</v>
      </c>
      <c r="P53" s="1">
        <v>223</v>
      </c>
      <c r="Q53" s="1">
        <v>665</v>
      </c>
      <c r="R53" s="1">
        <v>1.9999999999999999E-77</v>
      </c>
      <c r="S53" s="1" t="s">
        <v>63</v>
      </c>
      <c r="T53" s="4">
        <v>0.49348807007529499</v>
      </c>
      <c r="U53" s="4"/>
      <c r="V53" s="4"/>
    </row>
    <row r="54" spans="1:22">
      <c r="A54" s="1" t="s">
        <v>428</v>
      </c>
      <c r="B54" s="1">
        <v>1316</v>
      </c>
      <c r="C54" s="1" t="s">
        <v>132</v>
      </c>
      <c r="D54" s="1">
        <v>1102</v>
      </c>
      <c r="E54" s="1" t="s">
        <v>133</v>
      </c>
      <c r="F54" s="1" t="s">
        <v>2</v>
      </c>
      <c r="G54" s="1" t="s">
        <v>57</v>
      </c>
      <c r="H54" s="1">
        <v>83.43</v>
      </c>
      <c r="I54" s="1">
        <v>543</v>
      </c>
      <c r="J54" s="1">
        <v>41.26</v>
      </c>
      <c r="K54" s="1">
        <v>49.27</v>
      </c>
      <c r="L54" s="1">
        <v>83</v>
      </c>
      <c r="M54" s="1">
        <v>5</v>
      </c>
      <c r="N54" s="1">
        <v>715</v>
      </c>
      <c r="O54" s="1">
        <v>1252</v>
      </c>
      <c r="P54" s="1">
        <v>537</v>
      </c>
      <c r="Q54" s="1">
        <v>1077</v>
      </c>
      <c r="R54" s="1">
        <v>6.9999999999999996E-140</v>
      </c>
      <c r="S54" s="1" t="s">
        <v>107</v>
      </c>
      <c r="T54" s="4">
        <v>-1.6835517037246199</v>
      </c>
      <c r="U54" s="4"/>
      <c r="V54" s="4"/>
    </row>
    <row r="55" spans="1:22">
      <c r="A55" s="2" t="s">
        <v>429</v>
      </c>
      <c r="B55" s="1">
        <v>309</v>
      </c>
      <c r="C55" s="1" t="s">
        <v>134</v>
      </c>
      <c r="D55" s="1">
        <v>1006</v>
      </c>
      <c r="E55" s="1" t="s">
        <v>135</v>
      </c>
      <c r="F55" s="1" t="s">
        <v>2</v>
      </c>
      <c r="G55" s="1" t="s">
        <v>57</v>
      </c>
      <c r="H55" s="1">
        <v>83.44</v>
      </c>
      <c r="I55" s="1">
        <v>302</v>
      </c>
      <c r="J55" s="1">
        <v>97.73</v>
      </c>
      <c r="K55" s="1">
        <v>30.02</v>
      </c>
      <c r="L55" s="1">
        <v>41</v>
      </c>
      <c r="M55" s="1">
        <v>8</v>
      </c>
      <c r="N55" s="1">
        <v>2</v>
      </c>
      <c r="O55" s="1">
        <v>300</v>
      </c>
      <c r="P55" s="1">
        <v>688</v>
      </c>
      <c r="Q55" s="1">
        <v>983</v>
      </c>
      <c r="R55" s="1">
        <v>9.9999999999999997E-73</v>
      </c>
      <c r="S55" s="1" t="s">
        <v>63</v>
      </c>
      <c r="T55" s="4">
        <v>0.82041107488304998</v>
      </c>
      <c r="U55" s="4"/>
      <c r="V55" s="4"/>
    </row>
    <row r="56" spans="1:22">
      <c r="A56" s="1" t="s">
        <v>430</v>
      </c>
      <c r="B56" s="1">
        <v>1911</v>
      </c>
      <c r="C56" s="1" t="s">
        <v>136</v>
      </c>
      <c r="D56" s="1">
        <v>454</v>
      </c>
      <c r="E56" s="1" t="s">
        <v>137</v>
      </c>
      <c r="F56" s="1" t="s">
        <v>2</v>
      </c>
      <c r="G56" s="1" t="s">
        <v>57</v>
      </c>
      <c r="H56" s="1">
        <v>80.81</v>
      </c>
      <c r="I56" s="1">
        <v>297</v>
      </c>
      <c r="J56" s="1">
        <v>15.54</v>
      </c>
      <c r="K56" s="1">
        <v>65.42</v>
      </c>
      <c r="L56" s="1">
        <v>45</v>
      </c>
      <c r="M56" s="1">
        <v>11</v>
      </c>
      <c r="N56" s="1">
        <v>625</v>
      </c>
      <c r="O56" s="1">
        <v>915</v>
      </c>
      <c r="P56" s="1">
        <v>156</v>
      </c>
      <c r="Q56" s="1">
        <v>446</v>
      </c>
      <c r="R56" s="1">
        <v>6.9999999999999998E-57</v>
      </c>
      <c r="S56" s="1" t="s">
        <v>107</v>
      </c>
      <c r="T56" s="4">
        <v>0.34578578259647902</v>
      </c>
      <c r="U56" s="4"/>
      <c r="V56" s="4"/>
    </row>
    <row r="57" spans="1:22">
      <c r="A57" s="1" t="s">
        <v>431</v>
      </c>
      <c r="B57" s="1">
        <v>2001</v>
      </c>
      <c r="C57" s="1" t="s">
        <v>128</v>
      </c>
      <c r="D57" s="1">
        <v>1552</v>
      </c>
      <c r="E57" s="1" t="s">
        <v>129</v>
      </c>
      <c r="F57" s="1" t="s">
        <v>2</v>
      </c>
      <c r="G57" s="1" t="s">
        <v>57</v>
      </c>
      <c r="H57" s="1">
        <v>83.1</v>
      </c>
      <c r="I57" s="1">
        <v>509</v>
      </c>
      <c r="J57" s="1">
        <v>25.44</v>
      </c>
      <c r="K57" s="1">
        <v>32.799999999999997</v>
      </c>
      <c r="L57" s="1">
        <v>67</v>
      </c>
      <c r="M57" s="1">
        <v>18</v>
      </c>
      <c r="N57" s="1">
        <v>1164</v>
      </c>
      <c r="O57" s="1">
        <v>1664</v>
      </c>
      <c r="P57" s="1">
        <v>618</v>
      </c>
      <c r="Q57" s="1">
        <v>121</v>
      </c>
      <c r="R57" s="1">
        <v>3.9999999999999997E-124</v>
      </c>
      <c r="S57" s="1" t="s">
        <v>63</v>
      </c>
      <c r="T57" s="4">
        <v>3.3304091010427199</v>
      </c>
      <c r="U57" s="4"/>
      <c r="V57" s="4"/>
    </row>
    <row r="58" spans="1:22">
      <c r="A58" s="1" t="s">
        <v>432</v>
      </c>
      <c r="B58" s="1">
        <v>924</v>
      </c>
      <c r="C58" s="1" t="s">
        <v>130</v>
      </c>
      <c r="D58" s="1">
        <v>1456</v>
      </c>
      <c r="E58" s="1" t="s">
        <v>131</v>
      </c>
      <c r="F58" s="1" t="s">
        <v>2</v>
      </c>
      <c r="G58" s="1" t="s">
        <v>57</v>
      </c>
      <c r="H58" s="1">
        <v>86.52</v>
      </c>
      <c r="I58" s="1">
        <v>460</v>
      </c>
      <c r="J58" s="1">
        <v>49.78</v>
      </c>
      <c r="K58" s="1">
        <v>31.59</v>
      </c>
      <c r="L58" s="1">
        <v>50</v>
      </c>
      <c r="M58" s="1">
        <v>12</v>
      </c>
      <c r="N58" s="1">
        <v>244</v>
      </c>
      <c r="O58" s="1">
        <v>697</v>
      </c>
      <c r="P58" s="1">
        <v>221</v>
      </c>
      <c r="Q58" s="1">
        <v>674</v>
      </c>
      <c r="R58" s="1">
        <v>2.0000000000000001E-139</v>
      </c>
      <c r="S58" s="1" t="s">
        <v>63</v>
      </c>
      <c r="T58" s="4">
        <v>2.90787391613339</v>
      </c>
      <c r="U58" s="4"/>
      <c r="V58" s="4"/>
    </row>
    <row r="59" spans="1:22">
      <c r="A59" s="1" t="s">
        <v>433</v>
      </c>
      <c r="B59" s="1">
        <v>809</v>
      </c>
      <c r="C59" s="1" t="s">
        <v>138</v>
      </c>
      <c r="D59" s="1">
        <v>1321</v>
      </c>
      <c r="E59" s="1" t="s">
        <v>139</v>
      </c>
      <c r="F59" s="1" t="s">
        <v>2</v>
      </c>
      <c r="G59" s="1" t="s">
        <v>57</v>
      </c>
      <c r="H59" s="1">
        <v>83.62</v>
      </c>
      <c r="I59" s="1">
        <v>580</v>
      </c>
      <c r="J59" s="1">
        <v>71.69</v>
      </c>
      <c r="K59" s="1">
        <v>43.91</v>
      </c>
      <c r="L59" s="1">
        <v>73</v>
      </c>
      <c r="M59" s="1">
        <v>21</v>
      </c>
      <c r="N59" s="1">
        <v>1</v>
      </c>
      <c r="O59" s="1">
        <v>569</v>
      </c>
      <c r="P59" s="1">
        <v>719</v>
      </c>
      <c r="Q59" s="1">
        <v>151</v>
      </c>
      <c r="R59" s="1">
        <v>1.9999999999999999E-148</v>
      </c>
      <c r="S59" s="1" t="s">
        <v>63</v>
      </c>
      <c r="T59" s="4">
        <v>2.7802738194631998E-2</v>
      </c>
      <c r="U59" s="4"/>
      <c r="V59" s="4"/>
    </row>
    <row r="60" spans="1:22">
      <c r="A60" s="1" t="s">
        <v>434</v>
      </c>
      <c r="B60" s="1">
        <v>2814</v>
      </c>
      <c r="C60" s="1" t="s">
        <v>128</v>
      </c>
      <c r="D60" s="1">
        <v>1552</v>
      </c>
      <c r="E60" s="1" t="s">
        <v>129</v>
      </c>
      <c r="F60" s="1" t="s">
        <v>2</v>
      </c>
      <c r="G60" s="1" t="s">
        <v>57</v>
      </c>
      <c r="H60" s="1">
        <v>77.900000000000006</v>
      </c>
      <c r="I60" s="1">
        <v>466</v>
      </c>
      <c r="J60" s="1">
        <v>16.559999999999999</v>
      </c>
      <c r="K60" s="1">
        <v>30.03</v>
      </c>
      <c r="L60" s="1">
        <v>84</v>
      </c>
      <c r="M60" s="1">
        <v>14</v>
      </c>
      <c r="N60" s="1">
        <v>858</v>
      </c>
      <c r="O60" s="1">
        <v>1314</v>
      </c>
      <c r="P60" s="1">
        <v>126</v>
      </c>
      <c r="Q60" s="1">
        <v>581</v>
      </c>
      <c r="R60" s="1">
        <v>9.9999999999999992E-72</v>
      </c>
      <c r="S60" s="1" t="s">
        <v>63</v>
      </c>
      <c r="T60" s="4">
        <v>-3.6291735485685601</v>
      </c>
      <c r="U60" s="4"/>
      <c r="V60" s="4"/>
    </row>
    <row r="61" spans="1:22">
      <c r="A61" s="1" t="s">
        <v>435</v>
      </c>
      <c r="B61" s="1">
        <v>1118</v>
      </c>
      <c r="C61" s="1" t="s">
        <v>140</v>
      </c>
      <c r="D61" s="1">
        <v>880</v>
      </c>
      <c r="E61" s="1" t="s">
        <v>141</v>
      </c>
      <c r="F61" s="1" t="s">
        <v>2</v>
      </c>
      <c r="G61" s="1" t="s">
        <v>57</v>
      </c>
      <c r="H61" s="1">
        <v>81.09</v>
      </c>
      <c r="I61" s="1">
        <v>439</v>
      </c>
      <c r="J61" s="1">
        <v>39.270000000000003</v>
      </c>
      <c r="K61" s="1">
        <v>49.89</v>
      </c>
      <c r="L61" s="1">
        <v>67</v>
      </c>
      <c r="M61" s="1">
        <v>16</v>
      </c>
      <c r="N61" s="1">
        <v>688</v>
      </c>
      <c r="O61" s="1">
        <v>1118</v>
      </c>
      <c r="P61" s="1">
        <v>107</v>
      </c>
      <c r="Q61" s="1">
        <v>537</v>
      </c>
      <c r="R61" s="1">
        <v>1E-91</v>
      </c>
      <c r="S61" s="1" t="s">
        <v>63</v>
      </c>
      <c r="T61" s="4">
        <v>-0.61660929633398798</v>
      </c>
      <c r="U61" s="4"/>
      <c r="V61" s="4"/>
    </row>
    <row r="62" spans="1:22">
      <c r="A62" s="1" t="s">
        <v>436</v>
      </c>
      <c r="B62" s="1">
        <v>296</v>
      </c>
      <c r="C62" s="1" t="s">
        <v>136</v>
      </c>
      <c r="D62" s="1">
        <v>454</v>
      </c>
      <c r="E62" s="1" t="s">
        <v>137</v>
      </c>
      <c r="F62" s="1" t="s">
        <v>2</v>
      </c>
      <c r="G62" s="1" t="s">
        <v>57</v>
      </c>
      <c r="H62" s="1">
        <v>81.93</v>
      </c>
      <c r="I62" s="1">
        <v>238</v>
      </c>
      <c r="J62" s="1">
        <v>80.41</v>
      </c>
      <c r="K62" s="1">
        <v>52.42</v>
      </c>
      <c r="L62" s="1">
        <v>31</v>
      </c>
      <c r="M62" s="1">
        <v>12</v>
      </c>
      <c r="N62" s="1">
        <v>1</v>
      </c>
      <c r="O62" s="1">
        <v>232</v>
      </c>
      <c r="P62" s="1">
        <v>185</v>
      </c>
      <c r="Q62" s="1">
        <v>416</v>
      </c>
      <c r="R62" s="1">
        <v>2.9999999999999999E-48</v>
      </c>
      <c r="S62" s="1" t="s">
        <v>107</v>
      </c>
      <c r="T62" s="4">
        <v>1.5573766690492601</v>
      </c>
      <c r="U62" s="4"/>
      <c r="V62" s="4"/>
    </row>
    <row r="63" spans="1:22">
      <c r="A63" s="1" t="s">
        <v>437</v>
      </c>
      <c r="B63" s="1">
        <v>1565</v>
      </c>
      <c r="C63" s="1" t="s">
        <v>142</v>
      </c>
      <c r="D63" s="1">
        <v>1486</v>
      </c>
      <c r="E63" s="1">
        <v>4987506</v>
      </c>
      <c r="F63" s="1" t="s">
        <v>2</v>
      </c>
      <c r="G63" s="1" t="s">
        <v>57</v>
      </c>
      <c r="H63" s="1">
        <v>83</v>
      </c>
      <c r="I63" s="1">
        <v>447</v>
      </c>
      <c r="J63" s="1">
        <v>28.56</v>
      </c>
      <c r="K63" s="1">
        <v>30.08</v>
      </c>
      <c r="L63" s="1">
        <v>59</v>
      </c>
      <c r="M63" s="1">
        <v>16</v>
      </c>
      <c r="N63" s="1">
        <v>247</v>
      </c>
      <c r="O63" s="1">
        <v>683</v>
      </c>
      <c r="P63" s="1">
        <v>13</v>
      </c>
      <c r="Q63" s="1">
        <v>452</v>
      </c>
      <c r="R63" s="1">
        <v>5.9999999999999994E-107</v>
      </c>
      <c r="S63" s="1" t="s">
        <v>77</v>
      </c>
      <c r="T63" s="4">
        <v>3.6520953263023901</v>
      </c>
      <c r="U63" s="4"/>
      <c r="V63" s="4"/>
    </row>
    <row r="64" spans="1:22">
      <c r="A64" s="1" t="s">
        <v>438</v>
      </c>
      <c r="B64" s="1">
        <v>222</v>
      </c>
      <c r="C64" s="1" t="s">
        <v>143</v>
      </c>
      <c r="D64" s="1">
        <v>454</v>
      </c>
      <c r="E64" s="1">
        <v>57114</v>
      </c>
      <c r="F64" s="1" t="s">
        <v>2</v>
      </c>
      <c r="G64" s="1" t="s">
        <v>57</v>
      </c>
      <c r="H64" s="1">
        <v>75</v>
      </c>
      <c r="I64" s="1">
        <v>208</v>
      </c>
      <c r="J64" s="1">
        <v>93.69</v>
      </c>
      <c r="K64" s="1">
        <v>45.81</v>
      </c>
      <c r="L64" s="1">
        <v>42</v>
      </c>
      <c r="M64" s="1">
        <v>10</v>
      </c>
      <c r="N64" s="1">
        <v>8</v>
      </c>
      <c r="O64" s="1">
        <v>210</v>
      </c>
      <c r="P64" s="1">
        <v>93</v>
      </c>
      <c r="Q64" s="1">
        <v>295</v>
      </c>
      <c r="R64" s="1">
        <v>3.0000000000000001E-17</v>
      </c>
      <c r="S64" s="1" t="s">
        <v>70</v>
      </c>
      <c r="T64" s="4">
        <v>0.23544857416189299</v>
      </c>
      <c r="U64" s="4"/>
      <c r="V64" s="4"/>
    </row>
    <row r="65" spans="1:23">
      <c r="A65" s="1" t="s">
        <v>439</v>
      </c>
      <c r="B65" s="1">
        <v>1066</v>
      </c>
      <c r="C65" s="1" t="s">
        <v>144</v>
      </c>
      <c r="D65" s="1">
        <v>709</v>
      </c>
      <c r="E65" s="1" t="s">
        <v>145</v>
      </c>
      <c r="F65" s="1" t="s">
        <v>2</v>
      </c>
      <c r="G65" s="1" t="s">
        <v>57</v>
      </c>
      <c r="H65" s="1">
        <v>80.09</v>
      </c>
      <c r="I65" s="1">
        <v>432</v>
      </c>
      <c r="J65" s="1">
        <v>40.53</v>
      </c>
      <c r="K65" s="1">
        <v>60.93</v>
      </c>
      <c r="L65" s="1">
        <v>80</v>
      </c>
      <c r="M65" s="1">
        <v>6</v>
      </c>
      <c r="N65" s="1">
        <v>638</v>
      </c>
      <c r="O65" s="1">
        <v>1066</v>
      </c>
      <c r="P65" s="1">
        <v>82</v>
      </c>
      <c r="Q65" s="1">
        <v>510</v>
      </c>
      <c r="R65" s="1">
        <v>2E-85</v>
      </c>
      <c r="S65" s="1" t="s">
        <v>63</v>
      </c>
      <c r="T65" s="4">
        <v>-6.7562307382839096E-2</v>
      </c>
      <c r="U65" s="4"/>
      <c r="V65" s="4"/>
    </row>
    <row r="66" spans="1:23">
      <c r="A66" s="1" t="s">
        <v>440</v>
      </c>
      <c r="B66" s="1">
        <v>857</v>
      </c>
      <c r="C66" s="1" t="s">
        <v>146</v>
      </c>
      <c r="D66" s="1">
        <v>1504</v>
      </c>
      <c r="E66" s="1">
        <v>486217</v>
      </c>
      <c r="F66" s="1" t="s">
        <v>2</v>
      </c>
      <c r="G66" s="1" t="s">
        <v>57</v>
      </c>
      <c r="H66" s="1">
        <v>85.01</v>
      </c>
      <c r="I66" s="1">
        <v>487</v>
      </c>
      <c r="J66" s="1">
        <v>56.83</v>
      </c>
      <c r="K66" s="1">
        <v>32.380000000000003</v>
      </c>
      <c r="L66" s="1">
        <v>57</v>
      </c>
      <c r="M66" s="1">
        <v>15</v>
      </c>
      <c r="N66" s="1">
        <v>191</v>
      </c>
      <c r="O66" s="1">
        <v>669</v>
      </c>
      <c r="P66" s="1">
        <v>1080</v>
      </c>
      <c r="Q66" s="1">
        <v>602</v>
      </c>
      <c r="R66" s="1">
        <v>5.0000000000000002E-135</v>
      </c>
      <c r="S66" s="1" t="s">
        <v>102</v>
      </c>
      <c r="T66" s="4">
        <v>-1.95041797114944</v>
      </c>
      <c r="U66" s="4"/>
      <c r="V66" s="4"/>
    </row>
    <row r="67" spans="1:23">
      <c r="A67" s="1" t="s">
        <v>441</v>
      </c>
      <c r="B67" s="1">
        <v>2289</v>
      </c>
      <c r="C67" s="1" t="s">
        <v>147</v>
      </c>
      <c r="D67" s="1">
        <v>2575</v>
      </c>
      <c r="E67" s="1" t="s">
        <v>148</v>
      </c>
      <c r="F67" s="1" t="s">
        <v>4</v>
      </c>
      <c r="G67" s="1" t="s">
        <v>57</v>
      </c>
      <c r="H67" s="1">
        <v>80.72</v>
      </c>
      <c r="I67" s="1">
        <v>913</v>
      </c>
      <c r="J67" s="1">
        <v>39.89</v>
      </c>
      <c r="K67" s="1">
        <v>35.46</v>
      </c>
      <c r="L67" s="1">
        <v>135</v>
      </c>
      <c r="M67" s="1">
        <v>35</v>
      </c>
      <c r="N67" s="1">
        <v>1380</v>
      </c>
      <c r="O67" s="1">
        <v>2264</v>
      </c>
      <c r="P67" s="1">
        <v>1470</v>
      </c>
      <c r="Q67" s="1">
        <v>571</v>
      </c>
      <c r="R67" s="1">
        <v>0</v>
      </c>
      <c r="S67" s="1" t="s">
        <v>63</v>
      </c>
      <c r="T67" s="4">
        <v>0.59537789310385103</v>
      </c>
      <c r="U67" s="4"/>
      <c r="V67" s="4"/>
    </row>
    <row r="68" spans="1:23">
      <c r="A68" s="1" t="s">
        <v>442</v>
      </c>
      <c r="B68" s="1">
        <v>1357</v>
      </c>
      <c r="C68" s="1" t="s">
        <v>149</v>
      </c>
      <c r="D68" s="1">
        <v>831</v>
      </c>
      <c r="E68" s="1">
        <v>723083</v>
      </c>
      <c r="F68" s="1" t="s">
        <v>4</v>
      </c>
      <c r="G68" s="1" t="s">
        <v>57</v>
      </c>
      <c r="H68" s="1">
        <v>81.010000000000005</v>
      </c>
      <c r="I68" s="1">
        <v>516</v>
      </c>
      <c r="J68" s="1">
        <v>38.03</v>
      </c>
      <c r="K68" s="1">
        <v>62.09</v>
      </c>
      <c r="L68" s="1">
        <v>79</v>
      </c>
      <c r="M68" s="1">
        <v>19</v>
      </c>
      <c r="N68" s="1">
        <v>406</v>
      </c>
      <c r="O68" s="1">
        <v>911</v>
      </c>
      <c r="P68" s="1">
        <v>96</v>
      </c>
      <c r="Q68" s="1">
        <v>602</v>
      </c>
      <c r="R68" s="1">
        <v>4.0000000000000002E-108</v>
      </c>
      <c r="S68" s="1" t="s">
        <v>60</v>
      </c>
      <c r="T68" s="4">
        <v>-7.6660717716514004E-2</v>
      </c>
      <c r="U68" s="4"/>
      <c r="V68" s="4"/>
    </row>
    <row r="69" spans="1:23">
      <c r="A69" s="1" t="s">
        <v>443</v>
      </c>
      <c r="B69" s="1">
        <v>1830</v>
      </c>
      <c r="C69" s="1" t="s">
        <v>150</v>
      </c>
      <c r="D69" s="1">
        <v>1330</v>
      </c>
      <c r="E69" s="1" t="s">
        <v>151</v>
      </c>
      <c r="F69" s="1" t="s">
        <v>4</v>
      </c>
      <c r="G69" s="1" t="s">
        <v>57</v>
      </c>
      <c r="H69" s="1">
        <v>75.23</v>
      </c>
      <c r="I69" s="1">
        <v>876</v>
      </c>
      <c r="J69" s="1">
        <v>47.87</v>
      </c>
      <c r="K69" s="1">
        <v>65.86</v>
      </c>
      <c r="L69" s="1">
        <v>146</v>
      </c>
      <c r="M69" s="1">
        <v>66</v>
      </c>
      <c r="N69" s="1">
        <v>608</v>
      </c>
      <c r="O69" s="1">
        <v>1449</v>
      </c>
      <c r="P69" s="1">
        <v>163</v>
      </c>
      <c r="Q69" s="1">
        <v>1001</v>
      </c>
      <c r="R69" s="1">
        <v>3.0000000000000001E-95</v>
      </c>
      <c r="S69" s="1" t="s">
        <v>63</v>
      </c>
      <c r="T69" s="4">
        <v>-0.51160583762789702</v>
      </c>
      <c r="U69" s="4"/>
      <c r="V69" s="4"/>
    </row>
    <row r="70" spans="1:23">
      <c r="A70" s="1" t="s">
        <v>444</v>
      </c>
      <c r="B70" s="1">
        <v>1296</v>
      </c>
      <c r="C70" s="1" t="s">
        <v>152</v>
      </c>
      <c r="D70" s="1">
        <v>1505</v>
      </c>
      <c r="E70" s="1" t="s">
        <v>153</v>
      </c>
      <c r="F70" s="1" t="s">
        <v>4</v>
      </c>
      <c r="G70" s="1" t="s">
        <v>57</v>
      </c>
      <c r="H70" s="1">
        <v>83.52</v>
      </c>
      <c r="I70" s="1">
        <v>534</v>
      </c>
      <c r="J70" s="1">
        <v>41.2</v>
      </c>
      <c r="K70" s="1">
        <v>35.479999999999997</v>
      </c>
      <c r="L70" s="1">
        <v>68</v>
      </c>
      <c r="M70" s="1">
        <v>18</v>
      </c>
      <c r="N70" s="1">
        <v>136</v>
      </c>
      <c r="O70" s="1">
        <v>659</v>
      </c>
      <c r="P70" s="1">
        <v>429</v>
      </c>
      <c r="Q70" s="1">
        <v>952</v>
      </c>
      <c r="R70" s="1">
        <v>6.9999999999999997E-135</v>
      </c>
      <c r="S70" s="1" t="s">
        <v>154</v>
      </c>
      <c r="T70" s="4">
        <v>0.42864085296079801</v>
      </c>
      <c r="U70" s="4"/>
      <c r="V70" s="4"/>
    </row>
    <row r="71" spans="1:23">
      <c r="A71" s="1" t="s">
        <v>445</v>
      </c>
      <c r="B71" s="1">
        <v>3239</v>
      </c>
      <c r="C71" s="1" t="s">
        <v>155</v>
      </c>
      <c r="D71" s="1">
        <v>3060</v>
      </c>
      <c r="E71" s="1">
        <v>483950</v>
      </c>
      <c r="F71" s="1" t="s">
        <v>4</v>
      </c>
      <c r="G71" s="1" t="s">
        <v>57</v>
      </c>
      <c r="H71" s="1">
        <v>75.569999999999993</v>
      </c>
      <c r="I71" s="1">
        <v>1101</v>
      </c>
      <c r="J71" s="1">
        <v>33.99</v>
      </c>
      <c r="K71" s="1">
        <v>35.979999999999997</v>
      </c>
      <c r="L71" s="1">
        <v>185</v>
      </c>
      <c r="M71" s="1">
        <v>78</v>
      </c>
      <c r="N71" s="1">
        <v>1959</v>
      </c>
      <c r="O71" s="1">
        <v>3020</v>
      </c>
      <c r="P71" s="1">
        <v>1187</v>
      </c>
      <c r="Q71" s="1">
        <v>132</v>
      </c>
      <c r="R71" s="1">
        <v>5.0000000000000004E-130</v>
      </c>
      <c r="S71" s="1" t="s">
        <v>102</v>
      </c>
      <c r="T71" s="4">
        <v>-1.1690826585929199</v>
      </c>
      <c r="U71" s="4"/>
      <c r="V71" s="4"/>
      <c r="W71" s="6">
        <f>LOG(2,2)</f>
        <v>1</v>
      </c>
    </row>
    <row r="72" spans="1:23">
      <c r="A72" s="1" t="s">
        <v>446</v>
      </c>
      <c r="B72" s="1">
        <v>6724</v>
      </c>
      <c r="C72" s="1" t="s">
        <v>156</v>
      </c>
      <c r="D72" s="1">
        <v>4264</v>
      </c>
      <c r="E72" s="1" t="s">
        <v>157</v>
      </c>
      <c r="F72" s="1" t="s">
        <v>4</v>
      </c>
      <c r="G72" s="1" t="s">
        <v>57</v>
      </c>
      <c r="H72" s="1">
        <v>80.209999999999994</v>
      </c>
      <c r="I72" s="1">
        <v>2117</v>
      </c>
      <c r="J72" s="1">
        <v>31.48</v>
      </c>
      <c r="K72" s="1">
        <v>49.65</v>
      </c>
      <c r="L72" s="1">
        <v>357</v>
      </c>
      <c r="M72" s="1">
        <v>60</v>
      </c>
      <c r="N72" s="1">
        <v>932</v>
      </c>
      <c r="O72" s="1">
        <v>3020</v>
      </c>
      <c r="P72" s="1">
        <v>1788</v>
      </c>
      <c r="Q72" s="1">
        <v>3870</v>
      </c>
      <c r="R72" s="1">
        <v>0</v>
      </c>
      <c r="S72" s="1" t="s">
        <v>107</v>
      </c>
      <c r="T72" s="4">
        <v>0.64226355688993597</v>
      </c>
      <c r="U72" s="4"/>
      <c r="V72" s="4"/>
    </row>
    <row r="73" spans="1:23">
      <c r="A73" s="1" t="s">
        <v>447</v>
      </c>
      <c r="B73" s="1">
        <v>1772</v>
      </c>
      <c r="C73" s="1" t="s">
        <v>158</v>
      </c>
      <c r="D73" s="1">
        <v>1526</v>
      </c>
      <c r="E73" s="1">
        <v>826388</v>
      </c>
      <c r="F73" s="1" t="s">
        <v>4</v>
      </c>
      <c r="G73" s="1" t="s">
        <v>57</v>
      </c>
      <c r="H73" s="1">
        <v>79.930000000000007</v>
      </c>
      <c r="I73" s="1">
        <v>907</v>
      </c>
      <c r="J73" s="1">
        <v>51.19</v>
      </c>
      <c r="K73" s="1">
        <v>59.44</v>
      </c>
      <c r="L73" s="1">
        <v>150</v>
      </c>
      <c r="M73" s="1">
        <v>32</v>
      </c>
      <c r="N73" s="1">
        <v>244</v>
      </c>
      <c r="O73" s="1">
        <v>1134</v>
      </c>
      <c r="P73" s="1">
        <v>241</v>
      </c>
      <c r="Q73" s="1">
        <v>1131</v>
      </c>
      <c r="R73" s="1">
        <v>0</v>
      </c>
      <c r="S73" s="1" t="s">
        <v>60</v>
      </c>
      <c r="T73" s="4">
        <v>-0.13529652649554599</v>
      </c>
      <c r="U73" s="4"/>
      <c r="V73" s="4"/>
    </row>
    <row r="74" spans="1:23">
      <c r="A74" s="1" t="s">
        <v>448</v>
      </c>
      <c r="B74" s="1">
        <v>1879</v>
      </c>
      <c r="C74" s="1" t="s">
        <v>159</v>
      </c>
      <c r="D74" s="1">
        <v>943</v>
      </c>
      <c r="E74" s="1">
        <v>422910</v>
      </c>
      <c r="F74" s="1" t="s">
        <v>4</v>
      </c>
      <c r="G74" s="1" t="s">
        <v>57</v>
      </c>
      <c r="H74" s="1">
        <v>74.39</v>
      </c>
      <c r="I74" s="1">
        <v>867</v>
      </c>
      <c r="J74" s="1">
        <v>46.14</v>
      </c>
      <c r="K74" s="1">
        <v>91.94</v>
      </c>
      <c r="L74" s="1">
        <v>163</v>
      </c>
      <c r="M74" s="1">
        <v>56</v>
      </c>
      <c r="N74" s="1">
        <v>675</v>
      </c>
      <c r="O74" s="1">
        <v>1512</v>
      </c>
      <c r="P74" s="1">
        <v>105</v>
      </c>
      <c r="Q74" s="1">
        <v>941</v>
      </c>
      <c r="R74" s="1">
        <v>2.9999999999999996E-85</v>
      </c>
      <c r="S74" s="1" t="s">
        <v>60</v>
      </c>
      <c r="T74" s="4">
        <v>8.0717861040037295E-2</v>
      </c>
      <c r="U74" s="4"/>
      <c r="V74" s="4"/>
    </row>
    <row r="75" spans="1:23">
      <c r="A75" s="1" t="s">
        <v>449</v>
      </c>
      <c r="B75" s="1">
        <v>1542</v>
      </c>
      <c r="C75" s="1" t="s">
        <v>160</v>
      </c>
      <c r="D75" s="1">
        <v>1117</v>
      </c>
      <c r="E75" s="1">
        <v>554027</v>
      </c>
      <c r="F75" s="1" t="s">
        <v>4</v>
      </c>
      <c r="G75" s="1" t="s">
        <v>57</v>
      </c>
      <c r="H75" s="1">
        <v>78.959999999999994</v>
      </c>
      <c r="I75" s="1">
        <v>366</v>
      </c>
      <c r="J75" s="1">
        <v>23.74</v>
      </c>
      <c r="K75" s="1">
        <v>32.770000000000003</v>
      </c>
      <c r="L75" s="1">
        <v>49</v>
      </c>
      <c r="M75" s="1">
        <v>27</v>
      </c>
      <c r="N75" s="1">
        <v>833</v>
      </c>
      <c r="O75" s="1">
        <v>1183</v>
      </c>
      <c r="P75" s="1">
        <v>618</v>
      </c>
      <c r="Q75" s="1">
        <v>266</v>
      </c>
      <c r="R75" s="1">
        <v>1.9999999999999999E-57</v>
      </c>
      <c r="S75" s="1" t="s">
        <v>60</v>
      </c>
      <c r="T75" s="4">
        <v>-4.59220254109464E-2</v>
      </c>
      <c r="U75" s="4"/>
      <c r="V75" s="4"/>
    </row>
    <row r="76" spans="1:23">
      <c r="A76" s="1" t="s">
        <v>450</v>
      </c>
      <c r="B76" s="1">
        <v>1688</v>
      </c>
      <c r="C76" s="1" t="s">
        <v>161</v>
      </c>
      <c r="D76" s="1">
        <v>1204</v>
      </c>
      <c r="E76" s="1" t="s">
        <v>162</v>
      </c>
      <c r="F76" s="1" t="s">
        <v>4</v>
      </c>
      <c r="G76" s="1" t="s">
        <v>57</v>
      </c>
      <c r="H76" s="1">
        <v>77.2</v>
      </c>
      <c r="I76" s="1">
        <v>557</v>
      </c>
      <c r="J76" s="1">
        <v>33</v>
      </c>
      <c r="K76" s="1">
        <v>46.26</v>
      </c>
      <c r="L76" s="1">
        <v>99</v>
      </c>
      <c r="M76" s="1">
        <v>27</v>
      </c>
      <c r="N76" s="1">
        <v>716</v>
      </c>
      <c r="O76" s="1">
        <v>1258</v>
      </c>
      <c r="P76" s="1">
        <v>110</v>
      </c>
      <c r="Q76" s="1">
        <v>652</v>
      </c>
      <c r="R76" s="1">
        <v>2.9999999999999997E-80</v>
      </c>
      <c r="S76" s="1" t="s">
        <v>58</v>
      </c>
      <c r="T76" s="4">
        <v>-0.69802780258808805</v>
      </c>
      <c r="U76" s="4"/>
      <c r="V76" s="4"/>
    </row>
    <row r="77" spans="1:23">
      <c r="A77" s="1" t="s">
        <v>451</v>
      </c>
      <c r="B77" s="1">
        <v>1090</v>
      </c>
      <c r="C77" s="1" t="s">
        <v>163</v>
      </c>
      <c r="D77" s="1">
        <v>973</v>
      </c>
      <c r="E77" s="1" t="s">
        <v>164</v>
      </c>
      <c r="F77" s="1" t="s">
        <v>4</v>
      </c>
      <c r="G77" s="1" t="s">
        <v>57</v>
      </c>
      <c r="H77" s="1">
        <v>78.819999999999993</v>
      </c>
      <c r="I77" s="1">
        <v>845</v>
      </c>
      <c r="J77" s="1">
        <v>77.52</v>
      </c>
      <c r="K77" s="1">
        <v>86.84</v>
      </c>
      <c r="L77" s="1">
        <v>140</v>
      </c>
      <c r="M77" s="1">
        <v>33</v>
      </c>
      <c r="N77" s="1">
        <v>158</v>
      </c>
      <c r="O77" s="1">
        <v>978</v>
      </c>
      <c r="P77" s="1">
        <v>1</v>
      </c>
      <c r="Q77" s="1">
        <v>830</v>
      </c>
      <c r="R77" s="1">
        <v>2E-150</v>
      </c>
      <c r="S77" s="1" t="s">
        <v>107</v>
      </c>
      <c r="T77" s="4">
        <v>0.36297334426648098</v>
      </c>
      <c r="U77" s="4"/>
      <c r="V77" s="4"/>
    </row>
    <row r="78" spans="1:23">
      <c r="A78" s="1" t="s">
        <v>452</v>
      </c>
      <c r="B78" s="1">
        <v>1712</v>
      </c>
      <c r="C78" s="1" t="s">
        <v>165</v>
      </c>
      <c r="D78" s="1">
        <v>604</v>
      </c>
      <c r="E78" s="1" t="s">
        <v>166</v>
      </c>
      <c r="F78" s="1" t="s">
        <v>4</v>
      </c>
      <c r="G78" s="1" t="s">
        <v>57</v>
      </c>
      <c r="H78" s="1">
        <v>83.75</v>
      </c>
      <c r="I78" s="1">
        <v>566</v>
      </c>
      <c r="J78" s="1">
        <v>33.06</v>
      </c>
      <c r="K78" s="1">
        <v>93.71</v>
      </c>
      <c r="L78" s="1">
        <v>86</v>
      </c>
      <c r="M78" s="1">
        <v>6</v>
      </c>
      <c r="N78" s="1">
        <v>1080</v>
      </c>
      <c r="O78" s="1">
        <v>1642</v>
      </c>
      <c r="P78" s="1">
        <v>596</v>
      </c>
      <c r="Q78" s="1">
        <v>34</v>
      </c>
      <c r="R78" s="1">
        <v>9.9999999999999998E-150</v>
      </c>
      <c r="S78" s="1" t="s">
        <v>107</v>
      </c>
      <c r="T78" s="4">
        <v>-0.46302831208713002</v>
      </c>
      <c r="U78" s="4"/>
      <c r="V78" s="4"/>
    </row>
    <row r="79" spans="1:23">
      <c r="A79" s="1" t="s">
        <v>453</v>
      </c>
      <c r="B79" s="1">
        <v>1170</v>
      </c>
      <c r="C79" s="1" t="s">
        <v>167</v>
      </c>
      <c r="D79" s="1">
        <v>568</v>
      </c>
      <c r="E79" s="1">
        <v>4971166</v>
      </c>
      <c r="F79" s="1" t="s">
        <v>7</v>
      </c>
      <c r="G79" s="1" t="s">
        <v>57</v>
      </c>
      <c r="H79" s="1">
        <v>80</v>
      </c>
      <c r="I79" s="1">
        <v>335</v>
      </c>
      <c r="J79" s="1">
        <v>28.63</v>
      </c>
      <c r="K79" s="1">
        <v>58.98</v>
      </c>
      <c r="L79" s="1">
        <v>53</v>
      </c>
      <c r="M79" s="1">
        <v>13</v>
      </c>
      <c r="N79" s="1">
        <v>570</v>
      </c>
      <c r="O79" s="1">
        <v>897</v>
      </c>
      <c r="P79" s="1">
        <v>435</v>
      </c>
      <c r="Q79" s="1">
        <v>108</v>
      </c>
      <c r="R79" s="1">
        <v>6.0000000000000002E-61</v>
      </c>
      <c r="S79" s="1" t="s">
        <v>77</v>
      </c>
      <c r="T79" s="4">
        <v>-0.50242523220987401</v>
      </c>
      <c r="U79" s="4"/>
      <c r="V79" s="4"/>
    </row>
    <row r="80" spans="1:23">
      <c r="A80" s="1" t="s">
        <v>454</v>
      </c>
      <c r="B80" s="1">
        <v>526</v>
      </c>
      <c r="C80" s="1" t="s">
        <v>168</v>
      </c>
      <c r="D80" s="1">
        <v>532</v>
      </c>
      <c r="E80" s="1" t="s">
        <v>169</v>
      </c>
      <c r="F80" s="1" t="s">
        <v>7</v>
      </c>
      <c r="G80" s="1" t="s">
        <v>57</v>
      </c>
      <c r="H80" s="1">
        <v>83.39</v>
      </c>
      <c r="I80" s="1">
        <v>277</v>
      </c>
      <c r="J80" s="1">
        <v>52.66</v>
      </c>
      <c r="K80" s="1">
        <v>52.07</v>
      </c>
      <c r="L80" s="1">
        <v>44</v>
      </c>
      <c r="M80" s="1">
        <v>2</v>
      </c>
      <c r="N80" s="1">
        <v>251</v>
      </c>
      <c r="O80" s="1">
        <v>526</v>
      </c>
      <c r="P80" s="1">
        <v>91</v>
      </c>
      <c r="Q80" s="1">
        <v>366</v>
      </c>
      <c r="R80" s="1">
        <v>1.9999999999999999E-67</v>
      </c>
      <c r="S80" s="1" t="s">
        <v>107</v>
      </c>
      <c r="T80" s="4">
        <v>4.7164007145709702E-2</v>
      </c>
      <c r="U80" s="4"/>
      <c r="V80" s="4"/>
    </row>
    <row r="81" spans="1:22">
      <c r="A81" s="1" t="s">
        <v>455</v>
      </c>
      <c r="B81" s="1">
        <v>267</v>
      </c>
      <c r="C81" s="1" t="s">
        <v>170</v>
      </c>
      <c r="D81" s="1">
        <v>442</v>
      </c>
      <c r="E81" s="1">
        <v>58662</v>
      </c>
      <c r="F81" s="1" t="s">
        <v>7</v>
      </c>
      <c r="G81" s="1" t="s">
        <v>57</v>
      </c>
      <c r="H81" s="1">
        <v>88.95</v>
      </c>
      <c r="I81" s="1">
        <v>190</v>
      </c>
      <c r="J81" s="1">
        <v>71.16</v>
      </c>
      <c r="K81" s="1">
        <v>42.99</v>
      </c>
      <c r="L81" s="1">
        <v>15</v>
      </c>
      <c r="M81" s="1">
        <v>6</v>
      </c>
      <c r="N81" s="1">
        <v>3</v>
      </c>
      <c r="O81" s="1">
        <v>189</v>
      </c>
      <c r="P81" s="1">
        <v>271</v>
      </c>
      <c r="Q81" s="1">
        <v>85</v>
      </c>
      <c r="R81" s="1">
        <v>5.9999999999999993E-60</v>
      </c>
      <c r="S81" s="1" t="s">
        <v>70</v>
      </c>
      <c r="T81" s="4">
        <v>1.01305615282545</v>
      </c>
      <c r="U81" s="4"/>
      <c r="V81" s="4"/>
    </row>
    <row r="82" spans="1:22">
      <c r="A82" s="1" t="s">
        <v>456</v>
      </c>
      <c r="B82" s="1">
        <v>1488</v>
      </c>
      <c r="C82" s="1" t="s">
        <v>171</v>
      </c>
      <c r="D82" s="1">
        <v>634</v>
      </c>
      <c r="E82" s="1" t="s">
        <v>172</v>
      </c>
      <c r="F82" s="1" t="s">
        <v>7</v>
      </c>
      <c r="G82" s="1" t="s">
        <v>57</v>
      </c>
      <c r="H82" s="1">
        <v>84.2</v>
      </c>
      <c r="I82" s="1">
        <v>367</v>
      </c>
      <c r="J82" s="1">
        <v>24.66</v>
      </c>
      <c r="K82" s="1">
        <v>57.89</v>
      </c>
      <c r="L82" s="1">
        <v>49</v>
      </c>
      <c r="M82" s="1">
        <v>7</v>
      </c>
      <c r="N82" s="1">
        <v>537</v>
      </c>
      <c r="O82" s="1">
        <v>900</v>
      </c>
      <c r="P82" s="1">
        <v>361</v>
      </c>
      <c r="Q82" s="1">
        <v>1</v>
      </c>
      <c r="R82" s="1">
        <v>9.0000000000000004E-95</v>
      </c>
      <c r="S82" s="1" t="s">
        <v>63</v>
      </c>
      <c r="T82" s="4">
        <v>0.51768347594818598</v>
      </c>
      <c r="U82" s="4"/>
      <c r="V82" s="4"/>
    </row>
    <row r="83" spans="1:22">
      <c r="A83" s="1" t="s">
        <v>457</v>
      </c>
      <c r="B83" s="1">
        <v>988</v>
      </c>
      <c r="C83" s="1" t="s">
        <v>173</v>
      </c>
      <c r="D83" s="1">
        <v>754</v>
      </c>
      <c r="E83" s="1">
        <v>659811</v>
      </c>
      <c r="F83" s="1" t="s">
        <v>7</v>
      </c>
      <c r="G83" s="1" t="s">
        <v>57</v>
      </c>
      <c r="H83" s="1">
        <v>79.72</v>
      </c>
      <c r="I83" s="1">
        <v>360</v>
      </c>
      <c r="J83" s="1">
        <v>36.44</v>
      </c>
      <c r="K83" s="1">
        <v>47.75</v>
      </c>
      <c r="L83" s="1">
        <v>60</v>
      </c>
      <c r="M83" s="1">
        <v>8</v>
      </c>
      <c r="N83" s="1">
        <v>437</v>
      </c>
      <c r="O83" s="1">
        <v>788</v>
      </c>
      <c r="P83" s="1">
        <v>572</v>
      </c>
      <c r="Q83" s="1">
        <v>218</v>
      </c>
      <c r="R83" s="1">
        <v>5.9999999999999991E-65</v>
      </c>
      <c r="S83" s="1" t="s">
        <v>60</v>
      </c>
      <c r="T83" s="4">
        <v>-0.45247853266565002</v>
      </c>
      <c r="U83" s="4"/>
      <c r="V83" s="4"/>
    </row>
    <row r="84" spans="1:22">
      <c r="A84" s="1" t="s">
        <v>458</v>
      </c>
      <c r="B84" s="1">
        <v>1644</v>
      </c>
      <c r="C84" s="1" t="s">
        <v>174</v>
      </c>
      <c r="D84" s="1">
        <v>617</v>
      </c>
      <c r="E84" s="1">
        <v>916623</v>
      </c>
      <c r="F84" s="1" t="s">
        <v>7</v>
      </c>
      <c r="G84" s="1" t="s">
        <v>57</v>
      </c>
      <c r="H84" s="1">
        <v>84.21</v>
      </c>
      <c r="I84" s="1">
        <v>285</v>
      </c>
      <c r="J84" s="1">
        <v>17.34</v>
      </c>
      <c r="K84" s="1">
        <v>46.19</v>
      </c>
      <c r="L84" s="1">
        <v>41</v>
      </c>
      <c r="M84" s="1">
        <v>4</v>
      </c>
      <c r="N84" s="1">
        <v>955</v>
      </c>
      <c r="O84" s="1">
        <v>1237</v>
      </c>
      <c r="P84" s="1">
        <v>382</v>
      </c>
      <c r="Q84" s="1">
        <v>100</v>
      </c>
      <c r="R84" s="1">
        <v>1.9999999999999999E-72</v>
      </c>
      <c r="S84" s="1" t="s">
        <v>102</v>
      </c>
      <c r="T84" s="4">
        <v>0.76702945747978002</v>
      </c>
      <c r="U84" s="4"/>
      <c r="V84" s="4"/>
    </row>
    <row r="85" spans="1:22">
      <c r="A85" s="1" t="s">
        <v>459</v>
      </c>
      <c r="B85" s="1">
        <v>1097</v>
      </c>
      <c r="C85" s="1" t="s">
        <v>175</v>
      </c>
      <c r="D85" s="1">
        <v>571</v>
      </c>
      <c r="E85" s="1" t="s">
        <v>176</v>
      </c>
      <c r="F85" s="1" t="s">
        <v>7</v>
      </c>
      <c r="G85" s="1" t="s">
        <v>57</v>
      </c>
      <c r="H85" s="1">
        <v>85.42</v>
      </c>
      <c r="I85" s="1">
        <v>288</v>
      </c>
      <c r="J85" s="1">
        <v>26.25</v>
      </c>
      <c r="K85" s="1">
        <v>50.44</v>
      </c>
      <c r="L85" s="1">
        <v>42</v>
      </c>
      <c r="M85" s="1">
        <v>0</v>
      </c>
      <c r="N85" s="1">
        <v>296</v>
      </c>
      <c r="O85" s="1">
        <v>583</v>
      </c>
      <c r="P85" s="1">
        <v>358</v>
      </c>
      <c r="Q85" s="1">
        <v>71</v>
      </c>
      <c r="R85" s="1">
        <v>1.9999999999999999E-80</v>
      </c>
      <c r="S85" s="1" t="s">
        <v>107</v>
      </c>
      <c r="T85" s="4">
        <v>5.2984583716876896</v>
      </c>
      <c r="U85" s="4"/>
      <c r="V85" s="4"/>
    </row>
    <row r="86" spans="1:22">
      <c r="A86" s="1" t="s">
        <v>460</v>
      </c>
      <c r="B86" s="1">
        <v>1033</v>
      </c>
      <c r="C86" s="1" t="s">
        <v>177</v>
      </c>
      <c r="D86" s="1">
        <v>418</v>
      </c>
      <c r="E86" s="1" t="s">
        <v>178</v>
      </c>
      <c r="F86" s="1" t="s">
        <v>7</v>
      </c>
      <c r="G86" s="1" t="s">
        <v>57</v>
      </c>
      <c r="H86" s="1">
        <v>79.28</v>
      </c>
      <c r="I86" s="1">
        <v>304</v>
      </c>
      <c r="J86" s="1">
        <v>29.43</v>
      </c>
      <c r="K86" s="1">
        <v>72.73</v>
      </c>
      <c r="L86" s="1">
        <v>47</v>
      </c>
      <c r="M86" s="1">
        <v>13</v>
      </c>
      <c r="N86" s="1">
        <v>216</v>
      </c>
      <c r="O86" s="1">
        <v>512</v>
      </c>
      <c r="P86" s="1">
        <v>123</v>
      </c>
      <c r="Q86" s="1">
        <v>417</v>
      </c>
      <c r="R86" s="1">
        <v>6.9999999999999999E-50</v>
      </c>
      <c r="S86" s="1" t="s">
        <v>107</v>
      </c>
      <c r="T86" s="4">
        <v>-1.27736414080343</v>
      </c>
      <c r="U86" s="4"/>
      <c r="V86" s="4"/>
    </row>
    <row r="87" spans="1:22">
      <c r="A87" s="2" t="s">
        <v>461</v>
      </c>
      <c r="B87" s="1">
        <v>2453</v>
      </c>
      <c r="C87" s="1" t="s">
        <v>179</v>
      </c>
      <c r="D87" s="1">
        <v>1570</v>
      </c>
      <c r="E87" s="1" t="s">
        <v>180</v>
      </c>
      <c r="F87" s="1" t="s">
        <v>25</v>
      </c>
      <c r="G87" s="1" t="s">
        <v>57</v>
      </c>
      <c r="H87" s="1">
        <v>77.73</v>
      </c>
      <c r="I87" s="1">
        <v>853</v>
      </c>
      <c r="J87" s="1">
        <v>34.770000000000003</v>
      </c>
      <c r="K87" s="1">
        <v>54.33</v>
      </c>
      <c r="L87" s="1">
        <v>144</v>
      </c>
      <c r="M87" s="1">
        <v>36</v>
      </c>
      <c r="N87" s="1">
        <v>783</v>
      </c>
      <c r="O87" s="1">
        <v>1612</v>
      </c>
      <c r="P87" s="1">
        <v>40</v>
      </c>
      <c r="Q87" s="1">
        <v>869</v>
      </c>
      <c r="R87" s="1">
        <v>1E-134</v>
      </c>
      <c r="S87" s="1" t="s">
        <v>63</v>
      </c>
      <c r="T87" s="4">
        <v>2.9319355517380798E-3</v>
      </c>
      <c r="U87" s="4"/>
      <c r="V87" s="4"/>
    </row>
    <row r="88" spans="1:22">
      <c r="A88" s="1" t="s">
        <v>462</v>
      </c>
      <c r="B88" s="1">
        <v>2537</v>
      </c>
      <c r="C88" s="1" t="s">
        <v>179</v>
      </c>
      <c r="D88" s="1">
        <v>1570</v>
      </c>
      <c r="E88" s="1" t="s">
        <v>180</v>
      </c>
      <c r="F88" s="1" t="s">
        <v>25</v>
      </c>
      <c r="G88" s="1" t="s">
        <v>57</v>
      </c>
      <c r="H88" s="1">
        <v>78.59</v>
      </c>
      <c r="I88" s="1">
        <v>864</v>
      </c>
      <c r="J88" s="1">
        <v>34.06</v>
      </c>
      <c r="K88" s="1">
        <v>55.03</v>
      </c>
      <c r="L88" s="1">
        <v>144</v>
      </c>
      <c r="M88" s="1">
        <v>33</v>
      </c>
      <c r="N88" s="1">
        <v>882</v>
      </c>
      <c r="O88" s="1">
        <v>1726</v>
      </c>
      <c r="P88" s="1">
        <v>929</v>
      </c>
      <c r="Q88" s="1">
        <v>88</v>
      </c>
      <c r="R88" s="1">
        <v>4E-150</v>
      </c>
      <c r="S88" s="1" t="s">
        <v>63</v>
      </c>
      <c r="T88" s="4">
        <v>-4.1391631196930997E-2</v>
      </c>
      <c r="U88" s="4"/>
      <c r="V88" s="4"/>
    </row>
    <row r="89" spans="1:22">
      <c r="A89" s="1" t="s">
        <v>463</v>
      </c>
      <c r="B89" s="1">
        <v>1760</v>
      </c>
      <c r="C89" s="1" t="s">
        <v>181</v>
      </c>
      <c r="D89" s="1">
        <v>910</v>
      </c>
      <c r="E89" s="1">
        <v>260903</v>
      </c>
      <c r="F89" s="1" t="s">
        <v>20</v>
      </c>
      <c r="G89" s="1" t="s">
        <v>57</v>
      </c>
      <c r="H89" s="1">
        <v>76.5</v>
      </c>
      <c r="I89" s="1">
        <v>902</v>
      </c>
      <c r="J89" s="1">
        <v>51.25</v>
      </c>
      <c r="K89" s="1">
        <v>99.12</v>
      </c>
      <c r="L89" s="1">
        <v>160</v>
      </c>
      <c r="M89" s="1">
        <v>43</v>
      </c>
      <c r="N89" s="1">
        <v>520</v>
      </c>
      <c r="O89" s="1">
        <v>1392</v>
      </c>
      <c r="P89" s="1">
        <v>28</v>
      </c>
      <c r="Q89" s="1">
        <v>906</v>
      </c>
      <c r="R89" s="1">
        <v>1.0000000000000001E-123</v>
      </c>
      <c r="S89" s="1" t="s">
        <v>60</v>
      </c>
      <c r="T89" s="4">
        <v>-0.53908250092422505</v>
      </c>
      <c r="U89" s="4"/>
      <c r="V89" s="4"/>
    </row>
    <row r="90" spans="1:22">
      <c r="A90" s="1" t="s">
        <v>464</v>
      </c>
      <c r="B90" s="1">
        <v>1685</v>
      </c>
      <c r="C90" s="1" t="s">
        <v>182</v>
      </c>
      <c r="D90" s="1">
        <v>1087</v>
      </c>
      <c r="E90" s="1" t="s">
        <v>183</v>
      </c>
      <c r="F90" s="1" t="s">
        <v>20</v>
      </c>
      <c r="G90" s="1" t="s">
        <v>57</v>
      </c>
      <c r="H90" s="1">
        <v>75.47</v>
      </c>
      <c r="I90" s="1">
        <v>897</v>
      </c>
      <c r="J90" s="1">
        <v>53.23</v>
      </c>
      <c r="K90" s="1">
        <v>82.52</v>
      </c>
      <c r="L90" s="1">
        <v>178</v>
      </c>
      <c r="M90" s="1">
        <v>39</v>
      </c>
      <c r="N90" s="1">
        <v>381</v>
      </c>
      <c r="O90" s="1">
        <v>1256</v>
      </c>
      <c r="P90" s="1">
        <v>1052</v>
      </c>
      <c r="Q90" s="1">
        <v>177</v>
      </c>
      <c r="R90" s="1">
        <v>3.0000000000000004E-110</v>
      </c>
      <c r="S90" s="1" t="s">
        <v>63</v>
      </c>
      <c r="T90" s="4">
        <v>1.76794365498891</v>
      </c>
      <c r="U90" s="4"/>
      <c r="V90" s="4"/>
    </row>
    <row r="91" spans="1:22">
      <c r="A91" s="1" t="s">
        <v>465</v>
      </c>
      <c r="B91" s="1">
        <v>1125</v>
      </c>
      <c r="C91" s="1" t="s">
        <v>181</v>
      </c>
      <c r="D91" s="1">
        <v>910</v>
      </c>
      <c r="E91" s="1">
        <v>260903</v>
      </c>
      <c r="F91" s="1" t="s">
        <v>20</v>
      </c>
      <c r="G91" s="1" t="s">
        <v>57</v>
      </c>
      <c r="H91" s="1">
        <v>76.06</v>
      </c>
      <c r="I91" s="1">
        <v>685</v>
      </c>
      <c r="J91" s="1">
        <v>60.89</v>
      </c>
      <c r="K91" s="1">
        <v>75.27</v>
      </c>
      <c r="L91" s="1">
        <v>120</v>
      </c>
      <c r="M91" s="1">
        <v>38</v>
      </c>
      <c r="N91" s="1">
        <v>461</v>
      </c>
      <c r="O91" s="1">
        <v>1122</v>
      </c>
      <c r="P91" s="1">
        <v>808</v>
      </c>
      <c r="Q91" s="1">
        <v>145</v>
      </c>
      <c r="R91" s="1">
        <v>2E-85</v>
      </c>
      <c r="S91" s="1" t="s">
        <v>60</v>
      </c>
      <c r="T91" s="4">
        <v>-0.62619650339666399</v>
      </c>
      <c r="U91" s="4"/>
      <c r="V91" s="4"/>
    </row>
    <row r="92" spans="1:22">
      <c r="A92" s="1" t="s">
        <v>466</v>
      </c>
      <c r="B92" s="1">
        <v>1702</v>
      </c>
      <c r="C92" s="1" t="s">
        <v>184</v>
      </c>
      <c r="D92" s="1">
        <v>1832</v>
      </c>
      <c r="E92" s="1" t="s">
        <v>185</v>
      </c>
      <c r="F92" s="1" t="s">
        <v>26</v>
      </c>
      <c r="G92" s="1" t="s">
        <v>57</v>
      </c>
      <c r="H92" s="1">
        <v>76.47</v>
      </c>
      <c r="I92" s="1">
        <v>578</v>
      </c>
      <c r="J92" s="1">
        <v>33.96</v>
      </c>
      <c r="K92" s="1">
        <v>31.55</v>
      </c>
      <c r="L92" s="1">
        <v>87</v>
      </c>
      <c r="M92" s="1">
        <v>43</v>
      </c>
      <c r="N92" s="1">
        <v>761</v>
      </c>
      <c r="O92" s="1">
        <v>1315</v>
      </c>
      <c r="P92" s="1">
        <v>1146</v>
      </c>
      <c r="Q92" s="1">
        <v>595</v>
      </c>
      <c r="R92" s="1">
        <v>7.9999999999999993E-71</v>
      </c>
      <c r="S92" s="1" t="s">
        <v>74</v>
      </c>
      <c r="T92" s="4">
        <v>-0.59928278682701597</v>
      </c>
      <c r="U92" s="4"/>
      <c r="V92" s="4"/>
    </row>
    <row r="93" spans="1:22">
      <c r="A93" s="1" t="s">
        <v>467</v>
      </c>
      <c r="B93" s="1">
        <v>2025</v>
      </c>
      <c r="C93" s="1" t="s">
        <v>186</v>
      </c>
      <c r="D93" s="1">
        <v>1288</v>
      </c>
      <c r="E93" s="1" t="s">
        <v>187</v>
      </c>
      <c r="F93" s="1" t="s">
        <v>26</v>
      </c>
      <c r="G93" s="1" t="s">
        <v>57</v>
      </c>
      <c r="H93" s="1">
        <v>81.760000000000005</v>
      </c>
      <c r="I93" s="1">
        <v>647</v>
      </c>
      <c r="J93" s="1">
        <v>31.95</v>
      </c>
      <c r="K93" s="1">
        <v>50.23</v>
      </c>
      <c r="L93" s="1">
        <v>85</v>
      </c>
      <c r="M93" s="1">
        <v>30</v>
      </c>
      <c r="N93" s="1">
        <v>770</v>
      </c>
      <c r="O93" s="1">
        <v>1401</v>
      </c>
      <c r="P93" s="1">
        <v>904</v>
      </c>
      <c r="Q93" s="1">
        <v>276</v>
      </c>
      <c r="R93" s="1">
        <v>9.9999999999999995E-144</v>
      </c>
      <c r="S93" s="1" t="s">
        <v>63</v>
      </c>
      <c r="T93" s="4">
        <v>0.83713816128849805</v>
      </c>
      <c r="U93" s="4"/>
      <c r="V93" s="4"/>
    </row>
    <row r="94" spans="1:22">
      <c r="A94" s="1" t="s">
        <v>468</v>
      </c>
      <c r="B94" s="1">
        <v>613</v>
      </c>
      <c r="C94" s="1" t="s">
        <v>188</v>
      </c>
      <c r="D94" s="1">
        <v>733</v>
      </c>
      <c r="E94" s="1">
        <v>4168353</v>
      </c>
      <c r="F94" s="1" t="s">
        <v>14</v>
      </c>
      <c r="G94" s="1" t="s">
        <v>57</v>
      </c>
      <c r="H94" s="1">
        <v>86.42</v>
      </c>
      <c r="I94" s="1">
        <v>243</v>
      </c>
      <c r="J94" s="1">
        <v>39.64</v>
      </c>
      <c r="K94" s="1">
        <v>33.15</v>
      </c>
      <c r="L94" s="1">
        <v>28</v>
      </c>
      <c r="M94" s="1">
        <v>4</v>
      </c>
      <c r="N94" s="1">
        <v>45</v>
      </c>
      <c r="O94" s="1">
        <v>284</v>
      </c>
      <c r="P94" s="1">
        <v>347</v>
      </c>
      <c r="Q94" s="1">
        <v>107</v>
      </c>
      <c r="R94" s="1">
        <v>4.9999999999999993E-69</v>
      </c>
      <c r="S94" s="1" t="s">
        <v>77</v>
      </c>
      <c r="T94" s="4">
        <v>1.347475191896</v>
      </c>
      <c r="U94" s="4"/>
      <c r="V94" s="4"/>
    </row>
    <row r="95" spans="1:22">
      <c r="A95" s="1" t="s">
        <v>469</v>
      </c>
      <c r="B95" s="1">
        <v>2657</v>
      </c>
      <c r="C95" s="1" t="s">
        <v>189</v>
      </c>
      <c r="D95" s="1">
        <v>2620</v>
      </c>
      <c r="E95" s="1" t="s">
        <v>190</v>
      </c>
      <c r="F95" s="1" t="s">
        <v>14</v>
      </c>
      <c r="G95" s="1" t="s">
        <v>57</v>
      </c>
      <c r="H95" s="1">
        <v>73.540000000000006</v>
      </c>
      <c r="I95" s="1">
        <v>805</v>
      </c>
      <c r="J95" s="1">
        <v>30.3</v>
      </c>
      <c r="K95" s="1">
        <v>30.73</v>
      </c>
      <c r="L95" s="1">
        <v>152</v>
      </c>
      <c r="M95" s="1">
        <v>55</v>
      </c>
      <c r="N95" s="1">
        <v>1453</v>
      </c>
      <c r="O95" s="1">
        <v>2228</v>
      </c>
      <c r="P95" s="1">
        <v>1158</v>
      </c>
      <c r="Q95" s="1">
        <v>386</v>
      </c>
      <c r="R95" s="1">
        <v>4.9999999999999998E-65</v>
      </c>
      <c r="S95" s="1" t="s">
        <v>154</v>
      </c>
      <c r="T95" s="4">
        <v>1.29521705638646</v>
      </c>
      <c r="U95" s="4"/>
      <c r="V95" s="4"/>
    </row>
    <row r="96" spans="1:22">
      <c r="A96" s="1" t="s">
        <v>470</v>
      </c>
      <c r="B96" s="1">
        <v>2496</v>
      </c>
      <c r="C96" s="1" t="s">
        <v>191</v>
      </c>
      <c r="D96" s="1">
        <v>1771</v>
      </c>
      <c r="E96" s="1" t="s">
        <v>192</v>
      </c>
      <c r="F96" s="1" t="s">
        <v>14</v>
      </c>
      <c r="G96" s="1" t="s">
        <v>57</v>
      </c>
      <c r="H96" s="1">
        <v>78.56</v>
      </c>
      <c r="I96" s="1">
        <v>928</v>
      </c>
      <c r="J96" s="1">
        <v>37.18</v>
      </c>
      <c r="K96" s="1">
        <v>52.4</v>
      </c>
      <c r="L96" s="1">
        <v>160</v>
      </c>
      <c r="M96" s="1">
        <v>38</v>
      </c>
      <c r="N96" s="1">
        <v>294</v>
      </c>
      <c r="O96" s="1">
        <v>1205</v>
      </c>
      <c r="P96" s="1">
        <v>13</v>
      </c>
      <c r="Q96" s="1">
        <v>917</v>
      </c>
      <c r="R96" s="1">
        <v>5.9999999999999992E-163</v>
      </c>
      <c r="S96" s="1" t="s">
        <v>63</v>
      </c>
      <c r="T96" s="4">
        <v>0.445436745634053</v>
      </c>
      <c r="U96" s="4"/>
      <c r="V96" s="4"/>
    </row>
    <row r="97" spans="1:22">
      <c r="A97" s="1" t="s">
        <v>471</v>
      </c>
      <c r="B97" s="1">
        <v>2836</v>
      </c>
      <c r="C97" s="1" t="s">
        <v>193</v>
      </c>
      <c r="D97" s="1">
        <v>1804</v>
      </c>
      <c r="E97" s="1" t="s">
        <v>194</v>
      </c>
      <c r="F97" s="1" t="s">
        <v>14</v>
      </c>
      <c r="G97" s="1" t="s">
        <v>57</v>
      </c>
      <c r="H97" s="1">
        <v>76.59</v>
      </c>
      <c r="I97" s="1">
        <v>675</v>
      </c>
      <c r="J97" s="1">
        <v>23.8</v>
      </c>
      <c r="K97" s="1">
        <v>37.42</v>
      </c>
      <c r="L97" s="1">
        <v>142</v>
      </c>
      <c r="M97" s="1">
        <v>15</v>
      </c>
      <c r="N97" s="1">
        <v>1190</v>
      </c>
      <c r="O97" s="1">
        <v>1856</v>
      </c>
      <c r="P97" s="1">
        <v>913</v>
      </c>
      <c r="Q97" s="1">
        <v>247</v>
      </c>
      <c r="R97" s="1">
        <v>3.0000000000000002E-97</v>
      </c>
      <c r="S97" s="1" t="s">
        <v>63</v>
      </c>
      <c r="T97" s="4">
        <v>-0.50297239222558099</v>
      </c>
      <c r="U97" s="4"/>
      <c r="V97" s="4"/>
    </row>
    <row r="98" spans="1:22">
      <c r="A98" s="1" t="s">
        <v>472</v>
      </c>
      <c r="B98" s="1">
        <v>3116</v>
      </c>
      <c r="C98" s="1" t="s">
        <v>195</v>
      </c>
      <c r="D98" s="1">
        <v>2800</v>
      </c>
      <c r="E98" s="1" t="s">
        <v>196</v>
      </c>
      <c r="F98" s="1" t="s">
        <v>10</v>
      </c>
      <c r="G98" s="1" t="s">
        <v>57</v>
      </c>
      <c r="H98" s="1">
        <v>73.27</v>
      </c>
      <c r="I98" s="1">
        <v>909</v>
      </c>
      <c r="J98" s="1">
        <v>29.17</v>
      </c>
      <c r="K98" s="1">
        <v>32.46</v>
      </c>
      <c r="L98" s="1">
        <v>169</v>
      </c>
      <c r="M98" s="1">
        <v>72</v>
      </c>
      <c r="N98" s="1">
        <v>1246</v>
      </c>
      <c r="O98" s="1">
        <v>2117</v>
      </c>
      <c r="P98" s="1">
        <v>1907</v>
      </c>
      <c r="Q98" s="1">
        <v>1036</v>
      </c>
      <c r="R98" s="1">
        <v>1.9999999999999999E-69</v>
      </c>
      <c r="S98" s="1" t="s">
        <v>63</v>
      </c>
      <c r="T98" s="4">
        <v>-6.3646215504157097E-2</v>
      </c>
      <c r="U98" s="4"/>
      <c r="V98" s="4"/>
    </row>
    <row r="99" spans="1:22">
      <c r="A99" s="1" t="s">
        <v>473</v>
      </c>
      <c r="B99" s="1">
        <v>2225</v>
      </c>
      <c r="C99" s="1" t="s">
        <v>197</v>
      </c>
      <c r="D99" s="1">
        <v>2542</v>
      </c>
      <c r="E99" s="1" t="s">
        <v>198</v>
      </c>
      <c r="F99" s="1" t="s">
        <v>10</v>
      </c>
      <c r="G99" s="1" t="s">
        <v>57</v>
      </c>
      <c r="H99" s="1">
        <v>74.680000000000007</v>
      </c>
      <c r="I99" s="1">
        <v>2259</v>
      </c>
      <c r="J99" s="1">
        <v>101.53</v>
      </c>
      <c r="K99" s="1">
        <v>88.87</v>
      </c>
      <c r="L99" s="1">
        <v>395</v>
      </c>
      <c r="M99" s="1">
        <v>165</v>
      </c>
      <c r="N99" s="1">
        <v>3</v>
      </c>
      <c r="O99" s="1">
        <v>2174</v>
      </c>
      <c r="P99" s="1">
        <v>2169</v>
      </c>
      <c r="Q99" s="1">
        <v>1</v>
      </c>
      <c r="R99" s="1">
        <v>0</v>
      </c>
      <c r="S99" s="1" t="s">
        <v>107</v>
      </c>
      <c r="T99" s="4">
        <v>-0.18471851288857</v>
      </c>
      <c r="U99" s="4"/>
      <c r="V99" s="4"/>
    </row>
    <row r="100" spans="1:22">
      <c r="A100" s="1" t="s">
        <v>474</v>
      </c>
      <c r="B100" s="1">
        <v>3077</v>
      </c>
      <c r="C100" s="1" t="s">
        <v>199</v>
      </c>
      <c r="D100" s="1">
        <v>2032</v>
      </c>
      <c r="E100" s="1" t="s">
        <v>200</v>
      </c>
      <c r="F100" s="1" t="s">
        <v>10</v>
      </c>
      <c r="G100" s="1" t="s">
        <v>57</v>
      </c>
      <c r="H100" s="1">
        <v>75.150000000000006</v>
      </c>
      <c r="I100" s="1">
        <v>1859</v>
      </c>
      <c r="J100" s="1">
        <v>60.42</v>
      </c>
      <c r="K100" s="1">
        <v>91.49</v>
      </c>
      <c r="L100" s="1">
        <v>343</v>
      </c>
      <c r="M100" s="1">
        <v>110</v>
      </c>
      <c r="N100" s="1">
        <v>1106</v>
      </c>
      <c r="O100" s="1">
        <v>2906</v>
      </c>
      <c r="P100" s="1">
        <v>1798</v>
      </c>
      <c r="Q100" s="1">
        <v>1</v>
      </c>
      <c r="R100" s="1">
        <v>0</v>
      </c>
      <c r="S100" s="1" t="s">
        <v>63</v>
      </c>
      <c r="T100" s="4">
        <v>-0.223118792942406</v>
      </c>
      <c r="U100" s="4"/>
      <c r="V100" s="4"/>
    </row>
    <row r="101" spans="1:22">
      <c r="A101" s="1" t="s">
        <v>475</v>
      </c>
      <c r="B101" s="1">
        <v>2518</v>
      </c>
      <c r="C101" s="1" t="s">
        <v>201</v>
      </c>
      <c r="D101" s="1">
        <v>2614</v>
      </c>
      <c r="E101" s="1" t="s">
        <v>202</v>
      </c>
      <c r="F101" s="1" t="s">
        <v>10</v>
      </c>
      <c r="G101" s="1" t="s">
        <v>57</v>
      </c>
      <c r="H101" s="1">
        <v>76.2</v>
      </c>
      <c r="I101" s="1">
        <v>1189</v>
      </c>
      <c r="J101" s="1">
        <v>47.22</v>
      </c>
      <c r="K101" s="1">
        <v>45.49</v>
      </c>
      <c r="L101" s="1">
        <v>219</v>
      </c>
      <c r="M101" s="1">
        <v>63</v>
      </c>
      <c r="N101" s="1">
        <v>515</v>
      </c>
      <c r="O101" s="1">
        <v>1671</v>
      </c>
      <c r="P101" s="1">
        <v>1748</v>
      </c>
      <c r="Q101" s="1">
        <v>592</v>
      </c>
      <c r="R101" s="1">
        <v>3.0000000000000003E-161</v>
      </c>
      <c r="S101" s="1" t="s">
        <v>107</v>
      </c>
      <c r="T101" s="4">
        <v>-0.28521727225302901</v>
      </c>
      <c r="U101" s="4"/>
      <c r="V101" s="4"/>
    </row>
    <row r="102" spans="1:22">
      <c r="A102" s="1" t="s">
        <v>476</v>
      </c>
      <c r="B102" s="1">
        <v>2353</v>
      </c>
      <c r="C102" s="1" t="s">
        <v>203</v>
      </c>
      <c r="D102" s="1">
        <v>1870</v>
      </c>
      <c r="E102" s="1" t="s">
        <v>204</v>
      </c>
      <c r="F102" s="1" t="s">
        <v>10</v>
      </c>
      <c r="G102" s="1" t="s">
        <v>57</v>
      </c>
      <c r="H102" s="1">
        <v>75.099999999999994</v>
      </c>
      <c r="I102" s="1">
        <v>1739</v>
      </c>
      <c r="J102" s="1">
        <v>73.91</v>
      </c>
      <c r="K102" s="1">
        <v>92.99</v>
      </c>
      <c r="L102" s="1">
        <v>313</v>
      </c>
      <c r="M102" s="1">
        <v>114</v>
      </c>
      <c r="N102" s="1">
        <v>480</v>
      </c>
      <c r="O102" s="1">
        <v>2155</v>
      </c>
      <c r="P102" s="1">
        <v>1682</v>
      </c>
      <c r="Q102" s="1">
        <v>1</v>
      </c>
      <c r="R102" s="1">
        <v>0</v>
      </c>
      <c r="S102" s="1" t="s">
        <v>63</v>
      </c>
      <c r="T102" s="4">
        <v>-0.45885809645089798</v>
      </c>
      <c r="U102" s="4"/>
      <c r="V102" s="4"/>
    </row>
    <row r="103" spans="1:22">
      <c r="A103" s="1" t="s">
        <v>477</v>
      </c>
      <c r="B103" s="1">
        <v>2901</v>
      </c>
      <c r="C103" s="1" t="s">
        <v>205</v>
      </c>
      <c r="D103" s="1">
        <v>2254</v>
      </c>
      <c r="E103" s="1">
        <v>803896</v>
      </c>
      <c r="F103" s="1" t="s">
        <v>10</v>
      </c>
      <c r="G103" s="1" t="s">
        <v>57</v>
      </c>
      <c r="H103" s="1">
        <v>71.760000000000005</v>
      </c>
      <c r="I103" s="1">
        <v>818</v>
      </c>
      <c r="J103" s="1">
        <v>28.2</v>
      </c>
      <c r="K103" s="1">
        <v>36.29</v>
      </c>
      <c r="L103" s="1">
        <v>156</v>
      </c>
      <c r="M103" s="1">
        <v>69</v>
      </c>
      <c r="N103" s="1">
        <v>1579</v>
      </c>
      <c r="O103" s="1">
        <v>2360</v>
      </c>
      <c r="P103" s="1">
        <v>1326</v>
      </c>
      <c r="Q103" s="1">
        <v>548</v>
      </c>
      <c r="R103" s="1">
        <v>1.9999999999999999E-38</v>
      </c>
      <c r="S103" s="1" t="s">
        <v>60</v>
      </c>
      <c r="T103" s="4">
        <v>-0.73258919703317404</v>
      </c>
      <c r="U103" s="4"/>
      <c r="V103" s="4"/>
    </row>
    <row r="104" spans="1:22">
      <c r="A104" s="1" t="s">
        <v>478</v>
      </c>
      <c r="B104" s="1">
        <v>2476</v>
      </c>
      <c r="C104" s="1" t="s">
        <v>206</v>
      </c>
      <c r="D104" s="1">
        <v>1978</v>
      </c>
      <c r="E104" s="1" t="s">
        <v>207</v>
      </c>
      <c r="F104" s="1" t="s">
        <v>27</v>
      </c>
      <c r="G104" s="1" t="s">
        <v>57</v>
      </c>
      <c r="H104" s="1">
        <v>78.47</v>
      </c>
      <c r="I104" s="1">
        <v>1403</v>
      </c>
      <c r="J104" s="1">
        <v>56.66</v>
      </c>
      <c r="K104" s="1">
        <v>70.930000000000007</v>
      </c>
      <c r="L104" s="1">
        <v>243</v>
      </c>
      <c r="M104" s="1">
        <v>56</v>
      </c>
      <c r="N104" s="1">
        <v>575</v>
      </c>
      <c r="O104" s="1">
        <v>1948</v>
      </c>
      <c r="P104" s="1">
        <v>1595</v>
      </c>
      <c r="Q104" s="1">
        <v>223</v>
      </c>
      <c r="R104" s="1">
        <v>0</v>
      </c>
      <c r="S104" s="1" t="s">
        <v>63</v>
      </c>
      <c r="T104" s="4">
        <v>5.46741264331372</v>
      </c>
      <c r="U104" s="4"/>
      <c r="V104" s="4"/>
    </row>
    <row r="105" spans="1:22">
      <c r="A105" s="1" t="s">
        <v>479</v>
      </c>
      <c r="B105" s="1">
        <v>1198</v>
      </c>
      <c r="C105" s="1" t="s">
        <v>208</v>
      </c>
      <c r="D105" s="1">
        <v>2257</v>
      </c>
      <c r="E105" s="1" t="s">
        <v>209</v>
      </c>
      <c r="F105" s="1" t="s">
        <v>27</v>
      </c>
      <c r="G105" s="1" t="s">
        <v>57</v>
      </c>
      <c r="H105" s="1">
        <v>78.53</v>
      </c>
      <c r="I105" s="1">
        <v>736</v>
      </c>
      <c r="J105" s="1">
        <v>61.44</v>
      </c>
      <c r="K105" s="1">
        <v>32.61</v>
      </c>
      <c r="L105" s="1">
        <v>118</v>
      </c>
      <c r="M105" s="1">
        <v>39</v>
      </c>
      <c r="N105" s="1">
        <v>6</v>
      </c>
      <c r="O105" s="1">
        <v>721</v>
      </c>
      <c r="P105" s="1">
        <v>1049</v>
      </c>
      <c r="Q105" s="1">
        <v>334</v>
      </c>
      <c r="R105" s="1">
        <v>7E-125</v>
      </c>
      <c r="S105" s="1" t="s">
        <v>107</v>
      </c>
      <c r="T105" s="4">
        <v>0.11025831185081</v>
      </c>
      <c r="U105" s="4"/>
      <c r="V105" s="4"/>
    </row>
    <row r="106" spans="1:22">
      <c r="A106" s="1" t="s">
        <v>480</v>
      </c>
      <c r="B106" s="1">
        <v>617</v>
      </c>
      <c r="C106" s="1" t="s">
        <v>210</v>
      </c>
      <c r="D106" s="1">
        <v>925</v>
      </c>
      <c r="E106" s="1" t="s">
        <v>211</v>
      </c>
      <c r="F106" s="1" t="s">
        <v>15</v>
      </c>
      <c r="G106" s="1" t="s">
        <v>57</v>
      </c>
      <c r="H106" s="1">
        <v>80.540000000000006</v>
      </c>
      <c r="I106" s="1">
        <v>298</v>
      </c>
      <c r="J106" s="1">
        <v>48.3</v>
      </c>
      <c r="K106" s="1">
        <v>32.22</v>
      </c>
      <c r="L106" s="1">
        <v>50</v>
      </c>
      <c r="M106" s="1">
        <v>8</v>
      </c>
      <c r="N106" s="1">
        <v>44</v>
      </c>
      <c r="O106" s="1">
        <v>337</v>
      </c>
      <c r="P106" s="1">
        <v>366</v>
      </c>
      <c r="Q106" s="1">
        <v>73</v>
      </c>
      <c r="R106" s="1">
        <v>1.9999999999999999E-57</v>
      </c>
      <c r="S106" s="1" t="s">
        <v>63</v>
      </c>
      <c r="T106" s="4">
        <v>1.2757001662767</v>
      </c>
      <c r="U106" s="4"/>
      <c r="V106" s="4"/>
    </row>
    <row r="107" spans="1:22">
      <c r="A107" s="1" t="s">
        <v>481</v>
      </c>
      <c r="B107" s="1">
        <v>1299</v>
      </c>
      <c r="C107" s="1" t="s">
        <v>212</v>
      </c>
      <c r="D107" s="1">
        <v>1081</v>
      </c>
      <c r="E107" s="1" t="s">
        <v>213</v>
      </c>
      <c r="F107" s="1" t="s">
        <v>15</v>
      </c>
      <c r="G107" s="1" t="s">
        <v>57</v>
      </c>
      <c r="H107" s="1">
        <v>81.34</v>
      </c>
      <c r="I107" s="1">
        <v>461</v>
      </c>
      <c r="J107" s="1">
        <v>35.49</v>
      </c>
      <c r="K107" s="1">
        <v>42.65</v>
      </c>
      <c r="L107" s="1">
        <v>71</v>
      </c>
      <c r="M107" s="1">
        <v>10</v>
      </c>
      <c r="N107" s="1">
        <v>780</v>
      </c>
      <c r="O107" s="1">
        <v>1228</v>
      </c>
      <c r="P107" s="1">
        <v>521</v>
      </c>
      <c r="Q107" s="1">
        <v>64</v>
      </c>
      <c r="R107" s="1">
        <v>9.9999999999999994E-99</v>
      </c>
      <c r="S107" s="1" t="s">
        <v>63</v>
      </c>
      <c r="T107" s="4">
        <v>-0.432020172834782</v>
      </c>
      <c r="U107" s="4"/>
      <c r="V107" s="4"/>
    </row>
    <row r="108" spans="1:22">
      <c r="A108" s="1" t="s">
        <v>482</v>
      </c>
      <c r="B108" s="1">
        <v>653</v>
      </c>
      <c r="C108" s="1" t="s">
        <v>214</v>
      </c>
      <c r="D108" s="1">
        <v>562</v>
      </c>
      <c r="E108" s="1">
        <v>36646</v>
      </c>
      <c r="F108" s="1" t="s">
        <v>15</v>
      </c>
      <c r="G108" s="1" t="s">
        <v>57</v>
      </c>
      <c r="H108" s="1">
        <v>82.83</v>
      </c>
      <c r="I108" s="1">
        <v>233</v>
      </c>
      <c r="J108" s="1">
        <v>35.68</v>
      </c>
      <c r="K108" s="1">
        <v>41.46</v>
      </c>
      <c r="L108" s="1">
        <v>40</v>
      </c>
      <c r="M108" s="1">
        <v>0</v>
      </c>
      <c r="N108" s="1">
        <v>42</v>
      </c>
      <c r="O108" s="1">
        <v>274</v>
      </c>
      <c r="P108" s="1">
        <v>319</v>
      </c>
      <c r="Q108" s="1">
        <v>551</v>
      </c>
      <c r="R108" s="1">
        <v>2.0000000000000001E-53</v>
      </c>
      <c r="S108" s="1" t="s">
        <v>70</v>
      </c>
      <c r="T108" s="4">
        <v>-0.34527070279192301</v>
      </c>
      <c r="U108" s="4"/>
      <c r="V108" s="4"/>
    </row>
    <row r="109" spans="1:22">
      <c r="A109" s="1" t="s">
        <v>483</v>
      </c>
      <c r="B109" s="1">
        <v>1284</v>
      </c>
      <c r="C109" s="1" t="s">
        <v>215</v>
      </c>
      <c r="D109" s="1">
        <v>421</v>
      </c>
      <c r="E109" s="1">
        <v>46954</v>
      </c>
      <c r="F109" s="1" t="s">
        <v>15</v>
      </c>
      <c r="G109" s="1" t="s">
        <v>57</v>
      </c>
      <c r="H109" s="1">
        <v>78.430000000000007</v>
      </c>
      <c r="I109" s="1">
        <v>153</v>
      </c>
      <c r="J109" s="1">
        <v>11.92</v>
      </c>
      <c r="K109" s="1">
        <v>36.340000000000003</v>
      </c>
      <c r="L109" s="1">
        <v>27</v>
      </c>
      <c r="M109" s="1">
        <v>6</v>
      </c>
      <c r="N109" s="1">
        <v>996</v>
      </c>
      <c r="O109" s="1">
        <v>1145</v>
      </c>
      <c r="P109" s="1">
        <v>170</v>
      </c>
      <c r="Q109" s="1">
        <v>21</v>
      </c>
      <c r="R109" s="1">
        <v>1.0000000000000001E-18</v>
      </c>
      <c r="S109" s="1" t="s">
        <v>120</v>
      </c>
      <c r="T109" s="4">
        <v>0.83990725050884696</v>
      </c>
      <c r="U109" s="4"/>
      <c r="V109" s="4"/>
    </row>
    <row r="110" spans="1:22">
      <c r="A110" s="1" t="s">
        <v>484</v>
      </c>
      <c r="B110" s="1">
        <v>2827</v>
      </c>
      <c r="C110" s="1" t="s">
        <v>216</v>
      </c>
      <c r="D110" s="1">
        <v>2254</v>
      </c>
      <c r="E110" s="1" t="s">
        <v>217</v>
      </c>
      <c r="F110" s="1" t="s">
        <v>16</v>
      </c>
      <c r="G110" s="1" t="s">
        <v>57</v>
      </c>
      <c r="H110" s="1">
        <v>71.77</v>
      </c>
      <c r="I110" s="1">
        <v>1183</v>
      </c>
      <c r="J110" s="1">
        <v>41.85</v>
      </c>
      <c r="K110" s="1">
        <v>52.48</v>
      </c>
      <c r="L110" s="1">
        <v>225</v>
      </c>
      <c r="M110" s="1">
        <v>92</v>
      </c>
      <c r="N110" s="1">
        <v>1178</v>
      </c>
      <c r="O110" s="1">
        <v>2316</v>
      </c>
      <c r="P110" s="1">
        <v>1114</v>
      </c>
      <c r="Q110" s="1">
        <v>2231</v>
      </c>
      <c r="R110" s="1">
        <v>5.0000000000000001E-60</v>
      </c>
      <c r="S110" s="1" t="s">
        <v>63</v>
      </c>
      <c r="T110" s="4">
        <v>-0.128299696420096</v>
      </c>
      <c r="U110" s="4"/>
      <c r="V110" s="4"/>
    </row>
    <row r="111" spans="1:22">
      <c r="A111" s="1" t="s">
        <v>485</v>
      </c>
      <c r="B111" s="1">
        <v>2296</v>
      </c>
      <c r="C111" s="1" t="s">
        <v>218</v>
      </c>
      <c r="D111" s="1">
        <v>2116</v>
      </c>
      <c r="E111" s="1" t="s">
        <v>219</v>
      </c>
      <c r="F111" s="1" t="s">
        <v>16</v>
      </c>
      <c r="G111" s="1" t="s">
        <v>57</v>
      </c>
      <c r="H111" s="1">
        <v>71.36</v>
      </c>
      <c r="I111" s="1">
        <v>667</v>
      </c>
      <c r="J111" s="1">
        <v>29.05</v>
      </c>
      <c r="K111" s="1">
        <v>31.52</v>
      </c>
      <c r="L111" s="1">
        <v>140</v>
      </c>
      <c r="M111" s="1">
        <v>47</v>
      </c>
      <c r="N111" s="1">
        <v>1477</v>
      </c>
      <c r="O111" s="1">
        <v>2119</v>
      </c>
      <c r="P111" s="1">
        <v>1307</v>
      </c>
      <c r="Q111" s="1">
        <v>1946</v>
      </c>
      <c r="R111" s="1">
        <v>6.9999999999999999E-28</v>
      </c>
      <c r="S111" s="1" t="s">
        <v>63</v>
      </c>
      <c r="T111" s="4">
        <v>0.667336242106781</v>
      </c>
      <c r="U111" s="4"/>
      <c r="V111" s="4"/>
    </row>
    <row r="112" spans="1:22">
      <c r="A112" s="1" t="s">
        <v>486</v>
      </c>
      <c r="B112" s="1">
        <v>1760</v>
      </c>
      <c r="C112" s="1" t="s">
        <v>220</v>
      </c>
      <c r="D112" s="1">
        <v>1738</v>
      </c>
      <c r="E112" s="1" t="s">
        <v>221</v>
      </c>
      <c r="F112" s="1" t="s">
        <v>16</v>
      </c>
      <c r="G112" s="1" t="s">
        <v>57</v>
      </c>
      <c r="H112" s="1">
        <v>72.239999999999995</v>
      </c>
      <c r="I112" s="1">
        <v>850</v>
      </c>
      <c r="J112" s="1">
        <v>48.3</v>
      </c>
      <c r="K112" s="1">
        <v>48.91</v>
      </c>
      <c r="L112" s="1">
        <v>171</v>
      </c>
      <c r="M112" s="1">
        <v>55</v>
      </c>
      <c r="N112" s="1">
        <v>221</v>
      </c>
      <c r="O112" s="1">
        <v>1045</v>
      </c>
      <c r="P112" s="1">
        <v>1737</v>
      </c>
      <c r="Q112" s="1">
        <v>928</v>
      </c>
      <c r="R112" s="1">
        <v>9.0000000000000007E-51</v>
      </c>
      <c r="S112" s="1" t="s">
        <v>63</v>
      </c>
      <c r="T112" s="4">
        <v>1.80757276955381</v>
      </c>
      <c r="U112" s="4"/>
      <c r="V112" s="4"/>
    </row>
    <row r="113" spans="1:22">
      <c r="A113" s="1" t="s">
        <v>487</v>
      </c>
      <c r="B113" s="1">
        <v>3055</v>
      </c>
      <c r="C113" s="1" t="s">
        <v>216</v>
      </c>
      <c r="D113" s="1">
        <v>2254</v>
      </c>
      <c r="E113" s="1" t="s">
        <v>217</v>
      </c>
      <c r="F113" s="1" t="s">
        <v>16</v>
      </c>
      <c r="G113" s="1" t="s">
        <v>57</v>
      </c>
      <c r="H113" s="1">
        <v>72.67</v>
      </c>
      <c r="I113" s="1">
        <v>1116</v>
      </c>
      <c r="J113" s="1">
        <v>36.53</v>
      </c>
      <c r="K113" s="1">
        <v>49.51</v>
      </c>
      <c r="L113" s="1">
        <v>218</v>
      </c>
      <c r="M113" s="1">
        <v>76</v>
      </c>
      <c r="N113" s="1">
        <v>1615</v>
      </c>
      <c r="O113" s="1">
        <v>2679</v>
      </c>
      <c r="P113" s="1">
        <v>1172</v>
      </c>
      <c r="Q113" s="1">
        <v>2251</v>
      </c>
      <c r="R113" s="1">
        <v>2.9999999999999998E-77</v>
      </c>
      <c r="S113" s="1" t="s">
        <v>63</v>
      </c>
      <c r="T113" s="4">
        <v>0.43755398135335599</v>
      </c>
      <c r="U113" s="4"/>
      <c r="V113" s="4"/>
    </row>
    <row r="114" spans="1:22">
      <c r="A114" s="1" t="s">
        <v>488</v>
      </c>
      <c r="B114" s="1">
        <v>2401</v>
      </c>
      <c r="C114" s="1" t="s">
        <v>222</v>
      </c>
      <c r="D114" s="1">
        <v>1924</v>
      </c>
      <c r="E114" s="1" t="s">
        <v>223</v>
      </c>
      <c r="F114" s="1" t="s">
        <v>0</v>
      </c>
      <c r="G114" s="1" t="s">
        <v>57</v>
      </c>
      <c r="H114" s="1">
        <v>79.47</v>
      </c>
      <c r="I114" s="1">
        <v>643</v>
      </c>
      <c r="J114" s="1">
        <v>26.78</v>
      </c>
      <c r="K114" s="1">
        <v>33.42</v>
      </c>
      <c r="L114" s="1">
        <v>93</v>
      </c>
      <c r="M114" s="1">
        <v>31</v>
      </c>
      <c r="N114" s="1">
        <v>1256</v>
      </c>
      <c r="O114" s="1">
        <v>1884</v>
      </c>
      <c r="P114" s="1">
        <v>846</v>
      </c>
      <c r="Q114" s="1">
        <v>1463</v>
      </c>
      <c r="R114" s="1">
        <v>2.9999999999999997E-116</v>
      </c>
      <c r="S114" s="1" t="s">
        <v>63</v>
      </c>
      <c r="T114" s="4">
        <v>0.245158699107348</v>
      </c>
      <c r="U114" s="4"/>
      <c r="V114" s="4"/>
    </row>
    <row r="115" spans="1:22">
      <c r="A115" s="1" t="s">
        <v>489</v>
      </c>
      <c r="B115" s="1">
        <v>3711</v>
      </c>
      <c r="C115" s="1" t="s">
        <v>224</v>
      </c>
      <c r="D115" s="1">
        <v>2515</v>
      </c>
      <c r="E115" s="1" t="s">
        <v>225</v>
      </c>
      <c r="F115" s="1" t="s">
        <v>0</v>
      </c>
      <c r="G115" s="1" t="s">
        <v>57</v>
      </c>
      <c r="H115" s="1">
        <v>79.69</v>
      </c>
      <c r="I115" s="1">
        <v>2521</v>
      </c>
      <c r="J115" s="1">
        <v>67.930000000000007</v>
      </c>
      <c r="K115" s="1">
        <v>100.24</v>
      </c>
      <c r="L115" s="1">
        <v>429</v>
      </c>
      <c r="M115" s="1">
        <v>76</v>
      </c>
      <c r="N115" s="1">
        <v>990</v>
      </c>
      <c r="O115" s="1">
        <v>3467</v>
      </c>
      <c r="P115" s="1">
        <v>34</v>
      </c>
      <c r="Q115" s="1">
        <v>2514</v>
      </c>
      <c r="R115" s="1">
        <v>0</v>
      </c>
      <c r="S115" s="1" t="s">
        <v>63</v>
      </c>
      <c r="T115" s="4">
        <v>-2.0634126842090801</v>
      </c>
      <c r="U115" s="4"/>
      <c r="V115" s="4"/>
    </row>
    <row r="116" spans="1:22">
      <c r="A116" s="1" t="s">
        <v>490</v>
      </c>
      <c r="B116" s="1">
        <v>483</v>
      </c>
      <c r="C116" s="1" t="s">
        <v>226</v>
      </c>
      <c r="D116" s="1">
        <v>301</v>
      </c>
      <c r="E116" s="1" t="s">
        <v>227</v>
      </c>
      <c r="F116" s="1" t="s">
        <v>0</v>
      </c>
      <c r="G116" s="1" t="s">
        <v>57</v>
      </c>
      <c r="H116" s="1">
        <v>78.72</v>
      </c>
      <c r="I116" s="1">
        <v>188</v>
      </c>
      <c r="J116" s="1">
        <v>38.92</v>
      </c>
      <c r="K116" s="1">
        <v>62.46</v>
      </c>
      <c r="L116" s="1">
        <v>30</v>
      </c>
      <c r="M116" s="1">
        <v>10</v>
      </c>
      <c r="N116" s="1">
        <v>12</v>
      </c>
      <c r="O116" s="1">
        <v>194</v>
      </c>
      <c r="P116" s="1">
        <v>186</v>
      </c>
      <c r="Q116" s="1">
        <v>4</v>
      </c>
      <c r="R116" s="1">
        <v>8.9999999999999998E-26</v>
      </c>
      <c r="S116" s="1" t="s">
        <v>63</v>
      </c>
      <c r="T116" s="6" t="s">
        <v>373</v>
      </c>
    </row>
    <row r="117" spans="1:22">
      <c r="A117" s="1" t="s">
        <v>491</v>
      </c>
      <c r="B117" s="1">
        <v>810</v>
      </c>
      <c r="C117" s="1" t="s">
        <v>228</v>
      </c>
      <c r="D117" s="1">
        <v>460</v>
      </c>
      <c r="E117" s="1" t="s">
        <v>229</v>
      </c>
      <c r="F117" s="1" t="s">
        <v>0</v>
      </c>
      <c r="G117" s="1" t="s">
        <v>57</v>
      </c>
      <c r="H117" s="1">
        <v>79.44</v>
      </c>
      <c r="I117" s="1">
        <v>428</v>
      </c>
      <c r="J117" s="1">
        <v>52.84</v>
      </c>
      <c r="K117" s="1">
        <v>93.04</v>
      </c>
      <c r="L117" s="1">
        <v>60</v>
      </c>
      <c r="M117" s="1">
        <v>22</v>
      </c>
      <c r="N117" s="1">
        <v>25</v>
      </c>
      <c r="O117" s="1">
        <v>444</v>
      </c>
      <c r="P117" s="1">
        <v>34</v>
      </c>
      <c r="Q117" s="1">
        <v>441</v>
      </c>
      <c r="R117" s="1">
        <v>5.9999999999999994E-74</v>
      </c>
      <c r="S117" s="1" t="s">
        <v>107</v>
      </c>
      <c r="T117" s="6" t="s">
        <v>373</v>
      </c>
    </row>
    <row r="118" spans="1:22">
      <c r="A118" s="1" t="s">
        <v>492</v>
      </c>
      <c r="B118" s="1">
        <v>995</v>
      </c>
      <c r="C118" s="1" t="s">
        <v>230</v>
      </c>
      <c r="D118" s="1">
        <v>595</v>
      </c>
      <c r="E118" s="1" t="s">
        <v>231</v>
      </c>
      <c r="F118" s="1" t="s">
        <v>0</v>
      </c>
      <c r="G118" s="1" t="s">
        <v>57</v>
      </c>
      <c r="H118" s="1">
        <v>78.95</v>
      </c>
      <c r="I118" s="1">
        <v>285</v>
      </c>
      <c r="J118" s="1">
        <v>28.64</v>
      </c>
      <c r="K118" s="1">
        <v>47.9</v>
      </c>
      <c r="L118" s="1">
        <v>51</v>
      </c>
      <c r="M118" s="1">
        <v>8</v>
      </c>
      <c r="N118" s="1">
        <v>683</v>
      </c>
      <c r="O118" s="1">
        <v>964</v>
      </c>
      <c r="P118" s="1">
        <v>244</v>
      </c>
      <c r="Q118" s="1">
        <v>522</v>
      </c>
      <c r="R118" s="1">
        <v>4.9999999999999999E-46</v>
      </c>
      <c r="S118" s="1" t="s">
        <v>63</v>
      </c>
      <c r="T118" s="6" t="s">
        <v>373</v>
      </c>
    </row>
    <row r="119" spans="1:22">
      <c r="A119" s="1" t="s">
        <v>493</v>
      </c>
      <c r="B119" s="1">
        <v>903</v>
      </c>
      <c r="C119" s="1" t="s">
        <v>232</v>
      </c>
      <c r="D119" s="1">
        <v>472</v>
      </c>
      <c r="E119" s="1">
        <v>802149</v>
      </c>
      <c r="F119" s="1" t="s">
        <v>0</v>
      </c>
      <c r="G119" s="1" t="s">
        <v>57</v>
      </c>
      <c r="H119" s="1">
        <v>89.89</v>
      </c>
      <c r="I119" s="1">
        <v>188</v>
      </c>
      <c r="J119" s="1">
        <v>20.82</v>
      </c>
      <c r="K119" s="1">
        <v>39.83</v>
      </c>
      <c r="L119" s="1">
        <v>17</v>
      </c>
      <c r="M119" s="1">
        <v>2</v>
      </c>
      <c r="N119" s="1">
        <v>715</v>
      </c>
      <c r="O119" s="1">
        <v>901</v>
      </c>
      <c r="P119" s="1">
        <v>118</v>
      </c>
      <c r="Q119" s="1">
        <v>304</v>
      </c>
      <c r="R119" s="1">
        <v>9.000000000000001E-63</v>
      </c>
      <c r="S119" s="1" t="s">
        <v>60</v>
      </c>
      <c r="T119" s="4">
        <v>-1.7210778505576001</v>
      </c>
      <c r="U119" s="4"/>
      <c r="V119" s="4"/>
    </row>
    <row r="120" spans="1:22">
      <c r="A120" s="1" t="s">
        <v>494</v>
      </c>
      <c r="B120" s="1">
        <v>560</v>
      </c>
      <c r="C120" s="1" t="s">
        <v>233</v>
      </c>
      <c r="D120" s="1">
        <v>844</v>
      </c>
      <c r="E120" s="1" t="s">
        <v>234</v>
      </c>
      <c r="F120" s="1" t="s">
        <v>0</v>
      </c>
      <c r="G120" s="1" t="s">
        <v>57</v>
      </c>
      <c r="H120" s="1">
        <v>81.3</v>
      </c>
      <c r="I120" s="1">
        <v>385</v>
      </c>
      <c r="J120" s="1">
        <v>68.75</v>
      </c>
      <c r="K120" s="1">
        <v>45.62</v>
      </c>
      <c r="L120" s="1">
        <v>59</v>
      </c>
      <c r="M120" s="1">
        <v>12</v>
      </c>
      <c r="N120" s="1">
        <v>62</v>
      </c>
      <c r="O120" s="1">
        <v>438</v>
      </c>
      <c r="P120" s="1">
        <v>602</v>
      </c>
      <c r="Q120" s="1">
        <v>223</v>
      </c>
      <c r="R120" s="1">
        <v>9.0000000000000006E-81</v>
      </c>
      <c r="S120" s="1" t="s">
        <v>63</v>
      </c>
      <c r="T120" s="4">
        <v>-0.55943083434865004</v>
      </c>
      <c r="U120" s="4"/>
      <c r="V120" s="4"/>
    </row>
    <row r="121" spans="1:22">
      <c r="A121" s="1" t="s">
        <v>495</v>
      </c>
      <c r="B121" s="1">
        <v>1185</v>
      </c>
      <c r="C121" s="1" t="s">
        <v>235</v>
      </c>
      <c r="D121" s="1">
        <v>655</v>
      </c>
      <c r="E121" s="1">
        <v>4988218</v>
      </c>
      <c r="F121" s="1" t="s">
        <v>0</v>
      </c>
      <c r="G121" s="1" t="s">
        <v>57</v>
      </c>
      <c r="H121" s="1">
        <v>78.680000000000007</v>
      </c>
      <c r="I121" s="1">
        <v>197</v>
      </c>
      <c r="J121" s="1">
        <v>16.62</v>
      </c>
      <c r="K121" s="1">
        <v>30.08</v>
      </c>
      <c r="L121" s="1">
        <v>33</v>
      </c>
      <c r="M121" s="1">
        <v>7</v>
      </c>
      <c r="N121" s="1">
        <v>63</v>
      </c>
      <c r="O121" s="1">
        <v>253</v>
      </c>
      <c r="P121" s="1">
        <v>52</v>
      </c>
      <c r="Q121" s="1">
        <v>245</v>
      </c>
      <c r="R121" s="1">
        <v>5.0000000000000002E-27</v>
      </c>
      <c r="S121" s="1" t="s">
        <v>77</v>
      </c>
      <c r="T121" s="4">
        <v>-1.4393365337228801</v>
      </c>
      <c r="U121" s="4"/>
      <c r="V121" s="4"/>
    </row>
    <row r="122" spans="1:22">
      <c r="A122" s="1" t="s">
        <v>496</v>
      </c>
      <c r="B122" s="1">
        <v>2581</v>
      </c>
      <c r="C122" s="1" t="s">
        <v>236</v>
      </c>
      <c r="D122" s="1">
        <v>2179</v>
      </c>
      <c r="E122" s="1" t="s">
        <v>237</v>
      </c>
      <c r="F122" s="1" t="s">
        <v>0</v>
      </c>
      <c r="G122" s="1" t="s">
        <v>57</v>
      </c>
      <c r="H122" s="1">
        <v>72.709999999999994</v>
      </c>
      <c r="I122" s="1">
        <v>1891</v>
      </c>
      <c r="J122" s="1">
        <v>73.27</v>
      </c>
      <c r="K122" s="1">
        <v>86.78</v>
      </c>
      <c r="L122" s="1">
        <v>405</v>
      </c>
      <c r="M122" s="1">
        <v>103</v>
      </c>
      <c r="N122" s="1">
        <v>405</v>
      </c>
      <c r="O122" s="1">
        <v>2241</v>
      </c>
      <c r="P122" s="1">
        <v>149</v>
      </c>
      <c r="Q122" s="1">
        <v>1982</v>
      </c>
      <c r="R122" s="1">
        <v>9.9999999999999998E-150</v>
      </c>
      <c r="S122" s="1" t="s">
        <v>63</v>
      </c>
      <c r="T122" s="4">
        <v>-2.4199032544506598</v>
      </c>
      <c r="U122" s="4"/>
      <c r="V122" s="4"/>
    </row>
    <row r="123" spans="1:22">
      <c r="A123" s="1" t="s">
        <v>497</v>
      </c>
      <c r="B123" s="1">
        <v>770</v>
      </c>
      <c r="C123" s="1" t="s">
        <v>238</v>
      </c>
      <c r="D123" s="1">
        <v>670</v>
      </c>
      <c r="E123" s="1" t="s">
        <v>239</v>
      </c>
      <c r="F123" s="1" t="s">
        <v>0</v>
      </c>
      <c r="G123" s="1" t="s">
        <v>57</v>
      </c>
      <c r="H123" s="1">
        <v>78</v>
      </c>
      <c r="I123" s="1">
        <v>300</v>
      </c>
      <c r="J123" s="1">
        <v>38.96</v>
      </c>
      <c r="K123" s="1">
        <v>44.78</v>
      </c>
      <c r="L123" s="1">
        <v>52</v>
      </c>
      <c r="M123" s="1">
        <v>11</v>
      </c>
      <c r="N123" s="1">
        <v>2</v>
      </c>
      <c r="O123" s="1">
        <v>291</v>
      </c>
      <c r="P123" s="1">
        <v>145</v>
      </c>
      <c r="Q123" s="1">
        <v>440</v>
      </c>
      <c r="R123" s="1">
        <v>2.0000000000000002E-43</v>
      </c>
      <c r="S123" s="1" t="s">
        <v>107</v>
      </c>
      <c r="T123" s="4">
        <v>-3.7043566439193598</v>
      </c>
      <c r="U123" s="4"/>
      <c r="V123" s="4"/>
    </row>
    <row r="124" spans="1:22">
      <c r="A124" s="1" t="s">
        <v>498</v>
      </c>
      <c r="B124" s="1">
        <v>2748</v>
      </c>
      <c r="C124" s="1" t="s">
        <v>240</v>
      </c>
      <c r="D124" s="1">
        <v>2524</v>
      </c>
      <c r="E124" s="1" t="s">
        <v>241</v>
      </c>
      <c r="F124" s="1" t="s">
        <v>0</v>
      </c>
      <c r="G124" s="1" t="s">
        <v>57</v>
      </c>
      <c r="H124" s="1">
        <v>79.11</v>
      </c>
      <c r="I124" s="1">
        <v>2528</v>
      </c>
      <c r="J124" s="1">
        <v>91.99</v>
      </c>
      <c r="K124" s="1">
        <v>100.16</v>
      </c>
      <c r="L124" s="1">
        <v>402</v>
      </c>
      <c r="M124" s="1">
        <v>112</v>
      </c>
      <c r="N124" s="1">
        <v>224</v>
      </c>
      <c r="O124" s="1">
        <v>2688</v>
      </c>
      <c r="P124" s="1">
        <v>2495</v>
      </c>
      <c r="Q124" s="1">
        <v>31</v>
      </c>
      <c r="R124" s="1">
        <v>0</v>
      </c>
      <c r="S124" s="1" t="s">
        <v>63</v>
      </c>
      <c r="T124" s="4">
        <v>-1.71280563140277</v>
      </c>
      <c r="U124" s="4"/>
      <c r="V124" s="4"/>
    </row>
    <row r="125" spans="1:22">
      <c r="A125" s="1" t="s">
        <v>499</v>
      </c>
      <c r="B125" s="1">
        <v>3655</v>
      </c>
      <c r="C125" s="1" t="s">
        <v>242</v>
      </c>
      <c r="D125" s="1">
        <v>2539</v>
      </c>
      <c r="E125" s="1" t="s">
        <v>243</v>
      </c>
      <c r="F125" s="1" t="s">
        <v>0</v>
      </c>
      <c r="G125" s="1" t="s">
        <v>57</v>
      </c>
      <c r="H125" s="1">
        <v>79.040000000000006</v>
      </c>
      <c r="I125" s="1">
        <v>2571</v>
      </c>
      <c r="J125" s="1">
        <v>70.34</v>
      </c>
      <c r="K125" s="1">
        <v>101.26</v>
      </c>
      <c r="L125" s="1">
        <v>418</v>
      </c>
      <c r="M125" s="1">
        <v>110</v>
      </c>
      <c r="N125" s="1">
        <v>922</v>
      </c>
      <c r="O125" s="1">
        <v>3433</v>
      </c>
      <c r="P125" s="1">
        <v>28</v>
      </c>
      <c r="Q125" s="1">
        <v>2536</v>
      </c>
      <c r="R125" s="1">
        <v>0</v>
      </c>
      <c r="S125" s="1" t="s">
        <v>63</v>
      </c>
      <c r="T125" s="4">
        <v>-1.96148144627064</v>
      </c>
      <c r="U125" s="4"/>
      <c r="V125" s="4"/>
    </row>
    <row r="126" spans="1:22">
      <c r="A126" s="1" t="s">
        <v>500</v>
      </c>
      <c r="B126" s="1">
        <v>3146</v>
      </c>
      <c r="C126" s="1" t="s">
        <v>244</v>
      </c>
      <c r="D126" s="1">
        <v>2182</v>
      </c>
      <c r="E126" s="1" t="s">
        <v>245</v>
      </c>
      <c r="F126" s="1" t="s">
        <v>0</v>
      </c>
      <c r="G126" s="1" t="s">
        <v>57</v>
      </c>
      <c r="H126" s="1">
        <v>75.900000000000006</v>
      </c>
      <c r="I126" s="1">
        <v>2191</v>
      </c>
      <c r="J126" s="1">
        <v>69.64</v>
      </c>
      <c r="K126" s="1">
        <v>100.41</v>
      </c>
      <c r="L126" s="1">
        <v>452</v>
      </c>
      <c r="M126" s="1">
        <v>72</v>
      </c>
      <c r="N126" s="1">
        <v>590</v>
      </c>
      <c r="O126" s="1">
        <v>2742</v>
      </c>
      <c r="P126" s="1">
        <v>1</v>
      </c>
      <c r="Q126" s="1">
        <v>2153</v>
      </c>
      <c r="R126" s="1">
        <v>0</v>
      </c>
      <c r="S126" s="1" t="s">
        <v>63</v>
      </c>
      <c r="T126" s="4">
        <v>1.27739675615986</v>
      </c>
      <c r="U126" s="4"/>
      <c r="V126" s="4"/>
    </row>
    <row r="127" spans="1:22">
      <c r="A127" s="1" t="s">
        <v>501</v>
      </c>
      <c r="B127" s="1">
        <v>1138</v>
      </c>
      <c r="C127" s="1" t="s">
        <v>233</v>
      </c>
      <c r="D127" s="1">
        <v>844</v>
      </c>
      <c r="E127" s="1" t="s">
        <v>234</v>
      </c>
      <c r="F127" s="1" t="s">
        <v>0</v>
      </c>
      <c r="G127" s="1" t="s">
        <v>57</v>
      </c>
      <c r="H127" s="1">
        <v>80.459999999999994</v>
      </c>
      <c r="I127" s="1">
        <v>261</v>
      </c>
      <c r="J127" s="1">
        <v>22.93</v>
      </c>
      <c r="K127" s="1">
        <v>30.92</v>
      </c>
      <c r="L127" s="1">
        <v>49</v>
      </c>
      <c r="M127" s="1">
        <v>2</v>
      </c>
      <c r="N127" s="1">
        <v>533</v>
      </c>
      <c r="O127" s="1">
        <v>792</v>
      </c>
      <c r="P127" s="1">
        <v>482</v>
      </c>
      <c r="Q127" s="1">
        <v>223</v>
      </c>
      <c r="R127" s="1">
        <v>6.9999999999999999E-50</v>
      </c>
      <c r="S127" s="1" t="s">
        <v>63</v>
      </c>
      <c r="T127" s="4">
        <v>0.72354953563045998</v>
      </c>
      <c r="U127" s="4"/>
      <c r="V127" s="4"/>
    </row>
    <row r="128" spans="1:22">
      <c r="A128" s="1" t="s">
        <v>502</v>
      </c>
      <c r="B128" s="1">
        <v>2617</v>
      </c>
      <c r="C128" s="1" t="s">
        <v>246</v>
      </c>
      <c r="D128" s="1">
        <v>2158</v>
      </c>
      <c r="E128" s="1" t="s">
        <v>247</v>
      </c>
      <c r="F128" s="1" t="s">
        <v>0</v>
      </c>
      <c r="G128" s="1" t="s">
        <v>57</v>
      </c>
      <c r="H128" s="1">
        <v>77.099999999999994</v>
      </c>
      <c r="I128" s="1">
        <v>677</v>
      </c>
      <c r="J128" s="1">
        <v>25.87</v>
      </c>
      <c r="K128" s="1">
        <v>31.37</v>
      </c>
      <c r="L128" s="1">
        <v>116</v>
      </c>
      <c r="M128" s="1">
        <v>37</v>
      </c>
      <c r="N128" s="1">
        <v>1333</v>
      </c>
      <c r="O128" s="1">
        <v>1991</v>
      </c>
      <c r="P128" s="1">
        <v>1067</v>
      </c>
      <c r="Q128" s="1">
        <v>412</v>
      </c>
      <c r="R128" s="1">
        <v>9.0000000000000002E-97</v>
      </c>
      <c r="S128" s="1" t="s">
        <v>107</v>
      </c>
      <c r="T128" s="4">
        <v>-0.47097743904493</v>
      </c>
      <c r="U128" s="4"/>
      <c r="V128" s="4"/>
    </row>
    <row r="129" spans="1:22">
      <c r="A129" s="1" t="s">
        <v>503</v>
      </c>
      <c r="B129" s="1">
        <v>3069</v>
      </c>
      <c r="C129" s="1" t="s">
        <v>248</v>
      </c>
      <c r="D129" s="1">
        <v>2734</v>
      </c>
      <c r="E129" s="1">
        <v>832118</v>
      </c>
      <c r="F129" s="1" t="s">
        <v>0</v>
      </c>
      <c r="G129" s="1" t="s">
        <v>57</v>
      </c>
      <c r="H129" s="1">
        <v>74.650000000000006</v>
      </c>
      <c r="I129" s="1">
        <v>2544</v>
      </c>
      <c r="J129" s="1">
        <v>82.89</v>
      </c>
      <c r="K129" s="1">
        <v>93.05</v>
      </c>
      <c r="L129" s="1">
        <v>522</v>
      </c>
      <c r="M129" s="1">
        <v>102</v>
      </c>
      <c r="N129" s="1">
        <v>399</v>
      </c>
      <c r="O129" s="1">
        <v>2879</v>
      </c>
      <c r="P129" s="1">
        <v>4</v>
      </c>
      <c r="Q129" s="1">
        <v>2487</v>
      </c>
      <c r="R129" s="1">
        <v>0</v>
      </c>
      <c r="S129" s="1" t="s">
        <v>60</v>
      </c>
      <c r="T129" s="4">
        <v>-2.8230683829295198</v>
      </c>
      <c r="U129" s="4"/>
      <c r="V129" s="4"/>
    </row>
    <row r="130" spans="1:22">
      <c r="A130" s="1" t="s">
        <v>504</v>
      </c>
      <c r="B130" s="1">
        <v>1670</v>
      </c>
      <c r="C130" s="1" t="s">
        <v>249</v>
      </c>
      <c r="D130" s="1">
        <v>2113</v>
      </c>
      <c r="E130" s="1" t="s">
        <v>250</v>
      </c>
      <c r="F130" s="1" t="s">
        <v>0</v>
      </c>
      <c r="G130" s="1" t="s">
        <v>57</v>
      </c>
      <c r="H130" s="1">
        <v>74.86</v>
      </c>
      <c r="I130" s="1">
        <v>907</v>
      </c>
      <c r="J130" s="1">
        <v>54.31</v>
      </c>
      <c r="K130" s="1">
        <v>42.92</v>
      </c>
      <c r="L130" s="1">
        <v>164</v>
      </c>
      <c r="M130" s="1">
        <v>62</v>
      </c>
      <c r="N130" s="1">
        <v>793</v>
      </c>
      <c r="O130" s="1">
        <v>1667</v>
      </c>
      <c r="P130" s="1">
        <v>496</v>
      </c>
      <c r="Q130" s="1">
        <v>1370</v>
      </c>
      <c r="R130" s="1">
        <v>1.9999999999999998E-96</v>
      </c>
      <c r="S130" s="1" t="s">
        <v>63</v>
      </c>
      <c r="T130" s="4">
        <v>-0.517458563873334</v>
      </c>
      <c r="U130" s="4"/>
      <c r="V130" s="4"/>
    </row>
    <row r="131" spans="1:22">
      <c r="A131" s="1" t="s">
        <v>505</v>
      </c>
      <c r="B131" s="1">
        <v>1497</v>
      </c>
      <c r="C131" s="1" t="s">
        <v>244</v>
      </c>
      <c r="D131" s="1">
        <v>2182</v>
      </c>
      <c r="E131" s="1" t="s">
        <v>245</v>
      </c>
      <c r="F131" s="1" t="s">
        <v>0</v>
      </c>
      <c r="G131" s="1" t="s">
        <v>57</v>
      </c>
      <c r="H131" s="1">
        <v>76.34</v>
      </c>
      <c r="I131" s="1">
        <v>1488</v>
      </c>
      <c r="J131" s="1">
        <v>99.4</v>
      </c>
      <c r="K131" s="1">
        <v>68.19</v>
      </c>
      <c r="L131" s="1">
        <v>275</v>
      </c>
      <c r="M131" s="1">
        <v>67</v>
      </c>
      <c r="N131" s="1">
        <v>42</v>
      </c>
      <c r="O131" s="1">
        <v>1495</v>
      </c>
      <c r="P131" s="1">
        <v>1</v>
      </c>
      <c r="Q131" s="1">
        <v>1445</v>
      </c>
      <c r="R131" s="1">
        <v>0</v>
      </c>
      <c r="S131" s="1" t="s">
        <v>63</v>
      </c>
      <c r="T131" s="4">
        <v>7.67126763557724</v>
      </c>
      <c r="U131" s="4"/>
      <c r="V131" s="4"/>
    </row>
    <row r="132" spans="1:22">
      <c r="A132" s="1" t="s">
        <v>506</v>
      </c>
      <c r="B132" s="1">
        <v>1329</v>
      </c>
      <c r="C132" s="1" t="s">
        <v>251</v>
      </c>
      <c r="D132" s="1">
        <v>469</v>
      </c>
      <c r="E132" s="1" t="s">
        <v>252</v>
      </c>
      <c r="F132" s="1" t="s">
        <v>0</v>
      </c>
      <c r="G132" s="1" t="s">
        <v>57</v>
      </c>
      <c r="H132" s="1">
        <v>82.17</v>
      </c>
      <c r="I132" s="1">
        <v>258</v>
      </c>
      <c r="J132" s="1">
        <v>19.41</v>
      </c>
      <c r="K132" s="1">
        <v>55.01</v>
      </c>
      <c r="L132" s="1">
        <v>34</v>
      </c>
      <c r="M132" s="1">
        <v>12</v>
      </c>
      <c r="N132" s="1">
        <v>736</v>
      </c>
      <c r="O132" s="1">
        <v>987</v>
      </c>
      <c r="P132" s="1">
        <v>52</v>
      </c>
      <c r="Q132" s="1">
        <v>303</v>
      </c>
      <c r="R132" s="1">
        <v>1E-53</v>
      </c>
      <c r="S132" s="1" t="s">
        <v>58</v>
      </c>
      <c r="T132" s="4">
        <v>-9.0231174597280397</v>
      </c>
      <c r="U132" s="4"/>
      <c r="V132" s="4"/>
    </row>
    <row r="133" spans="1:22">
      <c r="A133" s="1" t="s">
        <v>507</v>
      </c>
      <c r="B133" s="1">
        <v>1065</v>
      </c>
      <c r="C133" s="1" t="s">
        <v>253</v>
      </c>
      <c r="D133" s="1">
        <v>625</v>
      </c>
      <c r="E133" s="1" t="s">
        <v>254</v>
      </c>
      <c r="F133" s="1" t="s">
        <v>0</v>
      </c>
      <c r="G133" s="1" t="s">
        <v>57</v>
      </c>
      <c r="H133" s="1">
        <v>73.83</v>
      </c>
      <c r="I133" s="1">
        <v>363</v>
      </c>
      <c r="J133" s="1">
        <v>34.08</v>
      </c>
      <c r="K133" s="1">
        <v>58.08</v>
      </c>
      <c r="L133" s="1">
        <v>80</v>
      </c>
      <c r="M133" s="1">
        <v>15</v>
      </c>
      <c r="N133" s="1">
        <v>342</v>
      </c>
      <c r="O133" s="1">
        <v>696</v>
      </c>
      <c r="P133" s="1">
        <v>144</v>
      </c>
      <c r="Q133" s="1">
        <v>499</v>
      </c>
      <c r="R133" s="1">
        <v>2.9999999999999997E-29</v>
      </c>
      <c r="S133" s="1" t="s">
        <v>63</v>
      </c>
      <c r="T133" s="4">
        <v>-2.5105058032315699</v>
      </c>
      <c r="U133" s="4"/>
      <c r="V133" s="4"/>
    </row>
    <row r="134" spans="1:22">
      <c r="A134" s="1" t="s">
        <v>508</v>
      </c>
      <c r="B134" s="1">
        <v>1384</v>
      </c>
      <c r="C134" s="1" t="s">
        <v>255</v>
      </c>
      <c r="D134" s="1">
        <v>2440</v>
      </c>
      <c r="E134" s="1" t="s">
        <v>256</v>
      </c>
      <c r="F134" s="1" t="s">
        <v>0</v>
      </c>
      <c r="G134" s="1" t="s">
        <v>57</v>
      </c>
      <c r="H134" s="1">
        <v>80.930000000000007</v>
      </c>
      <c r="I134" s="1">
        <v>944</v>
      </c>
      <c r="J134" s="1">
        <v>68.209999999999994</v>
      </c>
      <c r="K134" s="1">
        <v>38.69</v>
      </c>
      <c r="L134" s="1">
        <v>149</v>
      </c>
      <c r="M134" s="1">
        <v>24</v>
      </c>
      <c r="N134" s="1">
        <v>1</v>
      </c>
      <c r="O134" s="1">
        <v>930</v>
      </c>
      <c r="P134" s="1">
        <v>1511</v>
      </c>
      <c r="Q134" s="1">
        <v>2437</v>
      </c>
      <c r="R134" s="1">
        <v>0</v>
      </c>
      <c r="S134" s="1" t="s">
        <v>63</v>
      </c>
      <c r="T134" s="4">
        <v>3.2789502127984802</v>
      </c>
      <c r="U134" s="4"/>
      <c r="V134" s="4"/>
    </row>
    <row r="135" spans="1:22">
      <c r="A135" s="1" t="s">
        <v>509</v>
      </c>
      <c r="B135" s="1">
        <v>1767</v>
      </c>
      <c r="C135" s="1" t="s">
        <v>257</v>
      </c>
      <c r="D135" s="1">
        <v>1933</v>
      </c>
      <c r="E135" s="1">
        <v>256272</v>
      </c>
      <c r="F135" s="1" t="s">
        <v>0</v>
      </c>
      <c r="G135" s="1" t="s">
        <v>57</v>
      </c>
      <c r="H135" s="1">
        <v>79.05</v>
      </c>
      <c r="I135" s="1">
        <v>587</v>
      </c>
      <c r="J135" s="1">
        <v>33.22</v>
      </c>
      <c r="K135" s="1">
        <v>30.37</v>
      </c>
      <c r="L135" s="1">
        <v>100</v>
      </c>
      <c r="M135" s="1">
        <v>22</v>
      </c>
      <c r="N135" s="1">
        <v>1</v>
      </c>
      <c r="O135" s="1">
        <v>577</v>
      </c>
      <c r="P135" s="1">
        <v>776</v>
      </c>
      <c r="Q135" s="1">
        <v>1349</v>
      </c>
      <c r="R135" s="1">
        <v>9.9999999999999993E-105</v>
      </c>
      <c r="S135" s="1" t="s">
        <v>60</v>
      </c>
      <c r="T135" s="4">
        <v>0.10081374579622999</v>
      </c>
      <c r="U135" s="4"/>
      <c r="V135" s="4"/>
    </row>
    <row r="136" spans="1:22">
      <c r="A136" s="1" t="s">
        <v>510</v>
      </c>
      <c r="B136" s="1">
        <v>728</v>
      </c>
      <c r="C136" s="1" t="s">
        <v>258</v>
      </c>
      <c r="D136" s="1">
        <v>877</v>
      </c>
      <c r="E136" s="1" t="s">
        <v>259</v>
      </c>
      <c r="F136" s="1" t="s">
        <v>0</v>
      </c>
      <c r="G136" s="1" t="s">
        <v>57</v>
      </c>
      <c r="H136" s="1">
        <v>81.84</v>
      </c>
      <c r="I136" s="1">
        <v>424</v>
      </c>
      <c r="J136" s="1">
        <v>58.24</v>
      </c>
      <c r="K136" s="1">
        <v>48.35</v>
      </c>
      <c r="L136" s="1">
        <v>71</v>
      </c>
      <c r="M136" s="1">
        <v>6</v>
      </c>
      <c r="N136" s="1">
        <v>14</v>
      </c>
      <c r="O136" s="1">
        <v>434</v>
      </c>
      <c r="P136" s="1">
        <v>424</v>
      </c>
      <c r="Q136" s="1">
        <v>844</v>
      </c>
      <c r="R136" s="1">
        <v>2.9999999999999997E-96</v>
      </c>
      <c r="S136" s="1" t="s">
        <v>63</v>
      </c>
      <c r="T136" s="4">
        <v>-2.4987286354552101</v>
      </c>
      <c r="U136" s="4"/>
      <c r="V136" s="4"/>
    </row>
    <row r="137" spans="1:22">
      <c r="A137" s="1" t="s">
        <v>511</v>
      </c>
      <c r="B137" s="1">
        <v>2670</v>
      </c>
      <c r="C137" s="1" t="s">
        <v>260</v>
      </c>
      <c r="D137" s="1">
        <v>2182</v>
      </c>
      <c r="E137" s="1">
        <v>796489</v>
      </c>
      <c r="F137" s="1" t="s">
        <v>0</v>
      </c>
      <c r="G137" s="1" t="s">
        <v>57</v>
      </c>
      <c r="H137" s="1">
        <v>73.03</v>
      </c>
      <c r="I137" s="1">
        <v>1094</v>
      </c>
      <c r="J137" s="1">
        <v>40.97</v>
      </c>
      <c r="K137" s="1">
        <v>50.14</v>
      </c>
      <c r="L137" s="1">
        <v>204</v>
      </c>
      <c r="M137" s="1">
        <v>77</v>
      </c>
      <c r="N137" s="1">
        <v>1118</v>
      </c>
      <c r="O137" s="1">
        <v>2170</v>
      </c>
      <c r="P137" s="1">
        <v>798</v>
      </c>
      <c r="Q137" s="1">
        <v>1841</v>
      </c>
      <c r="R137" s="1">
        <v>9.9999999999999996E-81</v>
      </c>
      <c r="S137" s="1" t="s">
        <v>60</v>
      </c>
      <c r="T137" s="4">
        <v>8.1215806096036101</v>
      </c>
      <c r="U137" s="4"/>
      <c r="V137" s="4"/>
    </row>
    <row r="138" spans="1:22">
      <c r="A138" s="1" t="s">
        <v>512</v>
      </c>
      <c r="B138" s="1">
        <v>1247</v>
      </c>
      <c r="C138" s="1" t="s">
        <v>261</v>
      </c>
      <c r="D138" s="1">
        <v>853</v>
      </c>
      <c r="E138" s="1">
        <v>180608</v>
      </c>
      <c r="F138" s="1" t="s">
        <v>0</v>
      </c>
      <c r="G138" s="1" t="s">
        <v>57</v>
      </c>
      <c r="H138" s="1">
        <v>78.61</v>
      </c>
      <c r="I138" s="1">
        <v>617</v>
      </c>
      <c r="J138" s="1">
        <v>49.48</v>
      </c>
      <c r="K138" s="1">
        <v>72.33</v>
      </c>
      <c r="L138" s="1">
        <v>108</v>
      </c>
      <c r="M138" s="1">
        <v>24</v>
      </c>
      <c r="N138" s="1">
        <v>409</v>
      </c>
      <c r="O138" s="1">
        <v>1013</v>
      </c>
      <c r="P138" s="1">
        <v>247</v>
      </c>
      <c r="Q138" s="1">
        <v>851</v>
      </c>
      <c r="R138" s="1">
        <v>1.9999999999999999E-106</v>
      </c>
      <c r="S138" s="1" t="s">
        <v>60</v>
      </c>
      <c r="T138" s="4">
        <v>-0.37422568005601697</v>
      </c>
      <c r="U138" s="4"/>
      <c r="V138" s="4"/>
    </row>
    <row r="139" spans="1:22">
      <c r="A139" s="1" t="s">
        <v>513</v>
      </c>
      <c r="B139" s="1">
        <v>2702</v>
      </c>
      <c r="C139" s="1" t="s">
        <v>240</v>
      </c>
      <c r="D139" s="1">
        <v>2524</v>
      </c>
      <c r="E139" s="1" t="s">
        <v>241</v>
      </c>
      <c r="F139" s="1" t="s">
        <v>0</v>
      </c>
      <c r="G139" s="1" t="s">
        <v>57</v>
      </c>
      <c r="H139" s="1">
        <v>78.290000000000006</v>
      </c>
      <c r="I139" s="1">
        <v>1787</v>
      </c>
      <c r="J139" s="1">
        <v>66.14</v>
      </c>
      <c r="K139" s="1">
        <v>70.8</v>
      </c>
      <c r="L139" s="1">
        <v>323</v>
      </c>
      <c r="M139" s="1">
        <v>59</v>
      </c>
      <c r="N139" s="1">
        <v>904</v>
      </c>
      <c r="O139" s="1">
        <v>2652</v>
      </c>
      <c r="P139" s="1">
        <v>1799</v>
      </c>
      <c r="Q139" s="1">
        <v>40</v>
      </c>
      <c r="R139" s="1">
        <v>0</v>
      </c>
      <c r="S139" s="1" t="s">
        <v>63</v>
      </c>
      <c r="T139" s="4">
        <v>-1.8115587857315401</v>
      </c>
      <c r="U139" s="4"/>
      <c r="V139" s="4"/>
    </row>
    <row r="140" spans="1:22">
      <c r="A140" s="1" t="s">
        <v>514</v>
      </c>
      <c r="B140" s="1">
        <v>1792</v>
      </c>
      <c r="C140" s="1" t="s">
        <v>262</v>
      </c>
      <c r="D140" s="1">
        <v>2748</v>
      </c>
      <c r="E140" s="1">
        <v>815792</v>
      </c>
      <c r="F140" s="1" t="s">
        <v>0</v>
      </c>
      <c r="G140" s="1" t="s">
        <v>57</v>
      </c>
      <c r="H140" s="1">
        <v>80.680000000000007</v>
      </c>
      <c r="I140" s="1">
        <v>1806</v>
      </c>
      <c r="J140" s="1">
        <v>100.78</v>
      </c>
      <c r="K140" s="1">
        <v>65.72</v>
      </c>
      <c r="L140" s="1">
        <v>280</v>
      </c>
      <c r="M140" s="1">
        <v>64</v>
      </c>
      <c r="N140" s="1">
        <v>1</v>
      </c>
      <c r="O140" s="1">
        <v>1770</v>
      </c>
      <c r="P140" s="1">
        <v>1801</v>
      </c>
      <c r="Q140" s="1">
        <v>29</v>
      </c>
      <c r="R140" s="1">
        <v>0</v>
      </c>
      <c r="S140" s="1" t="s">
        <v>60</v>
      </c>
      <c r="T140" s="4">
        <v>-1.7952226853962301</v>
      </c>
      <c r="U140" s="4"/>
      <c r="V140" s="4"/>
    </row>
    <row r="141" spans="1:22">
      <c r="A141" s="1" t="s">
        <v>515</v>
      </c>
      <c r="B141" s="1">
        <v>216</v>
      </c>
      <c r="C141" s="1" t="s">
        <v>263</v>
      </c>
      <c r="D141" s="1">
        <v>307</v>
      </c>
      <c r="E141" s="1">
        <v>4782941</v>
      </c>
      <c r="F141" s="1" t="s">
        <v>28</v>
      </c>
      <c r="G141" s="1" t="s">
        <v>57</v>
      </c>
      <c r="H141" s="1">
        <v>84.68</v>
      </c>
      <c r="I141" s="1">
        <v>124</v>
      </c>
      <c r="J141" s="1">
        <v>57.41</v>
      </c>
      <c r="K141" s="1">
        <v>40.39</v>
      </c>
      <c r="L141" s="1">
        <v>15</v>
      </c>
      <c r="M141" s="1">
        <v>4</v>
      </c>
      <c r="N141" s="1">
        <v>95</v>
      </c>
      <c r="O141" s="1">
        <v>216</v>
      </c>
      <c r="P141" s="1">
        <v>109</v>
      </c>
      <c r="Q141" s="1">
        <v>230</v>
      </c>
      <c r="R141" s="1">
        <v>3.0000000000000001E-27</v>
      </c>
      <c r="S141" s="1" t="s">
        <v>77</v>
      </c>
      <c r="T141" s="4">
        <v>0.27609055865923898</v>
      </c>
      <c r="U141" s="4"/>
      <c r="V141" s="4"/>
    </row>
    <row r="142" spans="1:22">
      <c r="A142" s="1" t="s">
        <v>516</v>
      </c>
      <c r="B142" s="1">
        <v>242</v>
      </c>
      <c r="C142" s="1" t="s">
        <v>263</v>
      </c>
      <c r="D142" s="1">
        <v>307</v>
      </c>
      <c r="E142" s="1">
        <v>4782941</v>
      </c>
      <c r="F142" s="1" t="s">
        <v>28</v>
      </c>
      <c r="G142" s="1" t="s">
        <v>57</v>
      </c>
      <c r="H142" s="1">
        <v>82.91</v>
      </c>
      <c r="I142" s="1">
        <v>158</v>
      </c>
      <c r="J142" s="1">
        <v>65.290000000000006</v>
      </c>
      <c r="K142" s="1">
        <v>51.47</v>
      </c>
      <c r="L142" s="1">
        <v>21</v>
      </c>
      <c r="M142" s="1">
        <v>6</v>
      </c>
      <c r="N142" s="1">
        <v>2</v>
      </c>
      <c r="O142" s="1">
        <v>156</v>
      </c>
      <c r="P142" s="1">
        <v>263</v>
      </c>
      <c r="Q142" s="1">
        <v>109</v>
      </c>
      <c r="R142" s="1">
        <v>3E-32</v>
      </c>
      <c r="S142" s="1" t="s">
        <v>77</v>
      </c>
      <c r="T142" s="4">
        <v>-0.15686884861686701</v>
      </c>
      <c r="U142" s="4"/>
      <c r="V142" s="4"/>
    </row>
    <row r="143" spans="1:22">
      <c r="A143" s="1" t="s">
        <v>517</v>
      </c>
      <c r="B143" s="1">
        <v>636</v>
      </c>
      <c r="C143" s="1" t="s">
        <v>264</v>
      </c>
      <c r="D143" s="1">
        <v>571</v>
      </c>
      <c r="E143" s="1" t="s">
        <v>265</v>
      </c>
      <c r="F143" s="1" t="s">
        <v>32</v>
      </c>
      <c r="G143" s="1" t="s">
        <v>57</v>
      </c>
      <c r="H143" s="1">
        <v>81.37</v>
      </c>
      <c r="I143" s="1">
        <v>365</v>
      </c>
      <c r="J143" s="1">
        <v>57.39</v>
      </c>
      <c r="K143" s="1">
        <v>63.92</v>
      </c>
      <c r="L143" s="1">
        <v>62</v>
      </c>
      <c r="M143" s="1">
        <v>5</v>
      </c>
      <c r="N143" s="1">
        <v>1</v>
      </c>
      <c r="O143" s="1">
        <v>362</v>
      </c>
      <c r="P143" s="1">
        <v>362</v>
      </c>
      <c r="Q143" s="1">
        <v>1</v>
      </c>
      <c r="R143" s="1">
        <v>2E-78</v>
      </c>
      <c r="S143" s="1" t="s">
        <v>107</v>
      </c>
      <c r="T143" s="4">
        <v>-0.28955376486213802</v>
      </c>
      <c r="U143" s="4"/>
      <c r="V143" s="4"/>
    </row>
    <row r="144" spans="1:22">
      <c r="A144" s="1" t="s">
        <v>518</v>
      </c>
      <c r="B144" s="1">
        <v>983</v>
      </c>
      <c r="C144" s="1" t="s">
        <v>266</v>
      </c>
      <c r="D144" s="1">
        <v>511</v>
      </c>
      <c r="E144" s="1" t="s">
        <v>267</v>
      </c>
      <c r="F144" s="1" t="s">
        <v>17</v>
      </c>
      <c r="G144" s="1" t="s">
        <v>57</v>
      </c>
      <c r="H144" s="1">
        <v>78.150000000000006</v>
      </c>
      <c r="I144" s="1">
        <v>238</v>
      </c>
      <c r="J144" s="1">
        <v>24.21</v>
      </c>
      <c r="K144" s="1">
        <v>46.58</v>
      </c>
      <c r="L144" s="1">
        <v>46</v>
      </c>
      <c r="M144" s="1">
        <v>6</v>
      </c>
      <c r="N144" s="1">
        <v>340</v>
      </c>
      <c r="O144" s="1">
        <v>574</v>
      </c>
      <c r="P144" s="1">
        <v>163</v>
      </c>
      <c r="Q144" s="1">
        <v>397</v>
      </c>
      <c r="R144" s="1">
        <v>1.9999999999999999E-34</v>
      </c>
      <c r="S144" s="1" t="s">
        <v>63</v>
      </c>
      <c r="T144" s="4">
        <v>-4.88002864325804</v>
      </c>
      <c r="U144" s="4"/>
      <c r="V144" s="4"/>
    </row>
    <row r="145" spans="1:22">
      <c r="A145" s="1" t="s">
        <v>519</v>
      </c>
      <c r="B145" s="1">
        <v>551</v>
      </c>
      <c r="C145" s="1" t="s">
        <v>268</v>
      </c>
      <c r="D145" s="1">
        <v>748</v>
      </c>
      <c r="E145" s="1" t="s">
        <v>269</v>
      </c>
      <c r="F145" s="1" t="s">
        <v>17</v>
      </c>
      <c r="G145" s="1" t="s">
        <v>57</v>
      </c>
      <c r="H145" s="1">
        <v>78.819999999999993</v>
      </c>
      <c r="I145" s="1">
        <v>255</v>
      </c>
      <c r="J145" s="1">
        <v>46.28</v>
      </c>
      <c r="K145" s="1">
        <v>34.090000000000003</v>
      </c>
      <c r="L145" s="1">
        <v>36</v>
      </c>
      <c r="M145" s="1">
        <v>17</v>
      </c>
      <c r="N145" s="1">
        <v>182</v>
      </c>
      <c r="O145" s="1">
        <v>427</v>
      </c>
      <c r="P145" s="1">
        <v>254</v>
      </c>
      <c r="Q145" s="1">
        <v>9</v>
      </c>
      <c r="R145" s="1">
        <v>2.0000000000000001E-37</v>
      </c>
      <c r="S145" s="1" t="s">
        <v>74</v>
      </c>
      <c r="T145" s="6" t="s">
        <v>373</v>
      </c>
    </row>
    <row r="146" spans="1:22">
      <c r="A146" s="1" t="s">
        <v>520</v>
      </c>
      <c r="B146" s="1">
        <v>1015</v>
      </c>
      <c r="C146" s="1" t="s">
        <v>270</v>
      </c>
      <c r="D146" s="1">
        <v>908</v>
      </c>
      <c r="E146" s="1" t="s">
        <v>271</v>
      </c>
      <c r="F146" s="1" t="s">
        <v>17</v>
      </c>
      <c r="G146" s="1" t="s">
        <v>57</v>
      </c>
      <c r="H146" s="1">
        <v>80.930000000000007</v>
      </c>
      <c r="I146" s="1">
        <v>472</v>
      </c>
      <c r="J146" s="1">
        <v>46.5</v>
      </c>
      <c r="K146" s="1">
        <v>51.98</v>
      </c>
      <c r="L146" s="1">
        <v>65</v>
      </c>
      <c r="M146" s="1">
        <v>21</v>
      </c>
      <c r="N146" s="1">
        <v>510</v>
      </c>
      <c r="O146" s="1">
        <v>970</v>
      </c>
      <c r="P146" s="1">
        <v>553</v>
      </c>
      <c r="Q146" s="1">
        <v>96</v>
      </c>
      <c r="R146" s="1">
        <v>2E-95</v>
      </c>
      <c r="S146" s="1" t="s">
        <v>74</v>
      </c>
      <c r="T146" s="4">
        <v>-3.9787233403695899</v>
      </c>
      <c r="U146" s="4"/>
      <c r="V146" s="4"/>
    </row>
    <row r="147" spans="1:22">
      <c r="A147" s="1" t="s">
        <v>521</v>
      </c>
      <c r="B147" s="1">
        <v>872</v>
      </c>
      <c r="C147" s="1" t="s">
        <v>272</v>
      </c>
      <c r="D147" s="1">
        <v>532</v>
      </c>
      <c r="E147" s="1" t="s">
        <v>273</v>
      </c>
      <c r="F147" s="1" t="s">
        <v>17</v>
      </c>
      <c r="G147" s="1" t="s">
        <v>57</v>
      </c>
      <c r="H147" s="1">
        <v>84.55</v>
      </c>
      <c r="I147" s="1">
        <v>330</v>
      </c>
      <c r="J147" s="1">
        <v>37.840000000000003</v>
      </c>
      <c r="K147" s="1">
        <v>62.03</v>
      </c>
      <c r="L147" s="1">
        <v>49</v>
      </c>
      <c r="M147" s="1">
        <v>2</v>
      </c>
      <c r="N147" s="1">
        <v>271</v>
      </c>
      <c r="O147" s="1">
        <v>599</v>
      </c>
      <c r="P147" s="1">
        <v>13</v>
      </c>
      <c r="Q147" s="1">
        <v>341</v>
      </c>
      <c r="R147" s="1">
        <v>1.9999999999999999E-88</v>
      </c>
      <c r="S147" s="1" t="s">
        <v>107</v>
      </c>
      <c r="T147" s="6" t="s">
        <v>373</v>
      </c>
    </row>
    <row r="148" spans="1:22">
      <c r="A148" s="1" t="s">
        <v>522</v>
      </c>
      <c r="B148" s="1">
        <v>855</v>
      </c>
      <c r="C148" s="1" t="s">
        <v>274</v>
      </c>
      <c r="D148" s="1">
        <v>733</v>
      </c>
      <c r="E148" s="1" t="s">
        <v>275</v>
      </c>
      <c r="F148" s="1" t="s">
        <v>29</v>
      </c>
      <c r="G148" s="1" t="s">
        <v>57</v>
      </c>
      <c r="H148" s="1">
        <v>77.22</v>
      </c>
      <c r="I148" s="1">
        <v>518</v>
      </c>
      <c r="J148" s="1">
        <v>60.58</v>
      </c>
      <c r="K148" s="1">
        <v>70.67</v>
      </c>
      <c r="L148" s="1">
        <v>94</v>
      </c>
      <c r="M148" s="1">
        <v>22</v>
      </c>
      <c r="N148" s="1">
        <v>304</v>
      </c>
      <c r="O148" s="1">
        <v>809</v>
      </c>
      <c r="P148" s="1">
        <v>506</v>
      </c>
      <c r="Q148" s="1">
        <v>1</v>
      </c>
      <c r="R148" s="1">
        <v>4.9999999999999998E-75</v>
      </c>
      <c r="S148" s="1" t="s">
        <v>63</v>
      </c>
      <c r="T148" s="6" t="s">
        <v>374</v>
      </c>
    </row>
    <row r="149" spans="1:22">
      <c r="A149" s="1" t="s">
        <v>523</v>
      </c>
      <c r="B149" s="1">
        <v>807</v>
      </c>
      <c r="C149" s="1" t="s">
        <v>276</v>
      </c>
      <c r="D149" s="1">
        <v>670</v>
      </c>
      <c r="E149" s="1" t="s">
        <v>277</v>
      </c>
      <c r="F149" s="1" t="s">
        <v>29</v>
      </c>
      <c r="G149" s="1" t="s">
        <v>57</v>
      </c>
      <c r="H149" s="1">
        <v>76.78</v>
      </c>
      <c r="I149" s="1">
        <v>422</v>
      </c>
      <c r="J149" s="1">
        <v>52.29</v>
      </c>
      <c r="K149" s="1">
        <v>62.99</v>
      </c>
      <c r="L149" s="1">
        <v>74</v>
      </c>
      <c r="M149" s="1">
        <v>24</v>
      </c>
      <c r="N149" s="1">
        <v>381</v>
      </c>
      <c r="O149" s="1">
        <v>790</v>
      </c>
      <c r="P149" s="1">
        <v>1</v>
      </c>
      <c r="Q149" s="1">
        <v>410</v>
      </c>
      <c r="R149" s="1">
        <v>5.0000000000000002E-55</v>
      </c>
      <c r="S149" s="1" t="s">
        <v>63</v>
      </c>
      <c r="T149" s="4">
        <v>0.34713743676814801</v>
      </c>
      <c r="U149" s="4"/>
      <c r="V149" s="4"/>
    </row>
    <row r="150" spans="1:22">
      <c r="A150" s="1" t="s">
        <v>524</v>
      </c>
      <c r="B150" s="1">
        <v>2091</v>
      </c>
      <c r="C150" s="1" t="s">
        <v>278</v>
      </c>
      <c r="D150" s="1">
        <v>1816</v>
      </c>
      <c r="E150" s="1">
        <v>490263</v>
      </c>
      <c r="F150" s="1" t="s">
        <v>33</v>
      </c>
      <c r="G150" s="1" t="s">
        <v>57</v>
      </c>
      <c r="H150" s="1">
        <v>73.459999999999994</v>
      </c>
      <c r="I150" s="1">
        <v>1266</v>
      </c>
      <c r="J150" s="1">
        <v>60.55</v>
      </c>
      <c r="K150" s="1">
        <v>69.709999999999994</v>
      </c>
      <c r="L150" s="1">
        <v>251</v>
      </c>
      <c r="M150" s="1">
        <v>79</v>
      </c>
      <c r="N150" s="1">
        <v>442</v>
      </c>
      <c r="O150" s="1">
        <v>1663</v>
      </c>
      <c r="P150" s="1">
        <v>1586</v>
      </c>
      <c r="Q150" s="1">
        <v>362</v>
      </c>
      <c r="R150" s="1">
        <v>9.9999999999999999E-110</v>
      </c>
      <c r="S150" s="1" t="s">
        <v>102</v>
      </c>
      <c r="T150" s="4">
        <v>2.0646161602480699</v>
      </c>
      <c r="U150" s="4"/>
      <c r="V150" s="4"/>
    </row>
    <row r="151" spans="1:22">
      <c r="A151" s="1" t="s">
        <v>525</v>
      </c>
      <c r="B151" s="1">
        <v>1479</v>
      </c>
      <c r="C151" s="1" t="s">
        <v>279</v>
      </c>
      <c r="D151" s="1">
        <v>733</v>
      </c>
      <c r="E151" s="1" t="s">
        <v>280</v>
      </c>
      <c r="F151" s="1" t="s">
        <v>1</v>
      </c>
      <c r="G151" s="1" t="s">
        <v>57</v>
      </c>
      <c r="H151" s="1">
        <v>87.91</v>
      </c>
      <c r="I151" s="1">
        <v>339</v>
      </c>
      <c r="J151" s="1">
        <v>22.92</v>
      </c>
      <c r="K151" s="1">
        <v>46.25</v>
      </c>
      <c r="L151" s="1">
        <v>33</v>
      </c>
      <c r="M151" s="1">
        <v>7</v>
      </c>
      <c r="N151" s="1">
        <v>406</v>
      </c>
      <c r="O151" s="1">
        <v>740</v>
      </c>
      <c r="P151" s="1">
        <v>1</v>
      </c>
      <c r="Q151" s="1">
        <v>335</v>
      </c>
      <c r="R151" s="1">
        <v>4.0000000000000002E-108</v>
      </c>
      <c r="S151" s="1" t="s">
        <v>80</v>
      </c>
      <c r="T151" s="4">
        <v>-2.01740912790161</v>
      </c>
      <c r="U151" s="4"/>
      <c r="V151" s="4"/>
    </row>
    <row r="152" spans="1:22">
      <c r="A152" s="1" t="s">
        <v>526</v>
      </c>
      <c r="B152" s="1">
        <v>1566</v>
      </c>
      <c r="C152" s="1" t="s">
        <v>281</v>
      </c>
      <c r="D152" s="1">
        <v>1145</v>
      </c>
      <c r="E152" s="1">
        <v>888197</v>
      </c>
      <c r="F152" s="1" t="s">
        <v>1</v>
      </c>
      <c r="G152" s="1" t="s">
        <v>57</v>
      </c>
      <c r="H152" s="1">
        <v>80.92</v>
      </c>
      <c r="I152" s="1">
        <v>393</v>
      </c>
      <c r="J152" s="1">
        <v>25.1</v>
      </c>
      <c r="K152" s="1">
        <v>34.32</v>
      </c>
      <c r="L152" s="1">
        <v>57</v>
      </c>
      <c r="M152" s="1">
        <v>18</v>
      </c>
      <c r="N152" s="1">
        <v>1160</v>
      </c>
      <c r="O152" s="1">
        <v>1543</v>
      </c>
      <c r="P152" s="1">
        <v>404</v>
      </c>
      <c r="Q152" s="1">
        <v>21</v>
      </c>
      <c r="R152" s="1">
        <v>1E-78</v>
      </c>
      <c r="S152" s="1" t="s">
        <v>102</v>
      </c>
      <c r="T152" s="4">
        <v>-2.22725817650826</v>
      </c>
      <c r="U152" s="4"/>
      <c r="V152" s="4"/>
    </row>
    <row r="153" spans="1:22">
      <c r="A153" s="1" t="s">
        <v>527</v>
      </c>
      <c r="B153" s="1">
        <v>1255</v>
      </c>
      <c r="C153" s="1" t="s">
        <v>282</v>
      </c>
      <c r="D153" s="1">
        <v>1084</v>
      </c>
      <c r="E153" s="1">
        <v>197101</v>
      </c>
      <c r="F153" s="1" t="s">
        <v>1</v>
      </c>
      <c r="G153" s="1" t="s">
        <v>57</v>
      </c>
      <c r="H153" s="1">
        <v>80.94</v>
      </c>
      <c r="I153" s="1">
        <v>383</v>
      </c>
      <c r="J153" s="1">
        <v>30.52</v>
      </c>
      <c r="K153" s="1">
        <v>35.33</v>
      </c>
      <c r="L153" s="1">
        <v>61</v>
      </c>
      <c r="M153" s="1">
        <v>12</v>
      </c>
      <c r="N153" s="1">
        <v>189</v>
      </c>
      <c r="O153" s="1">
        <v>565</v>
      </c>
      <c r="P153" s="1">
        <v>1</v>
      </c>
      <c r="Q153" s="1">
        <v>377</v>
      </c>
      <c r="R153" s="1">
        <v>4E-78</v>
      </c>
      <c r="S153" s="1" t="s">
        <v>60</v>
      </c>
      <c r="T153" s="6" t="s">
        <v>373</v>
      </c>
    </row>
    <row r="154" spans="1:22">
      <c r="A154" s="1" t="s">
        <v>528</v>
      </c>
      <c r="B154" s="1">
        <v>1004</v>
      </c>
      <c r="C154" s="1" t="s">
        <v>283</v>
      </c>
      <c r="D154" s="1">
        <v>640</v>
      </c>
      <c r="E154" s="1">
        <v>265842</v>
      </c>
      <c r="F154" s="1" t="s">
        <v>1</v>
      </c>
      <c r="G154" s="1" t="s">
        <v>57</v>
      </c>
      <c r="H154" s="1">
        <v>80.41</v>
      </c>
      <c r="I154" s="1">
        <v>342</v>
      </c>
      <c r="J154" s="1">
        <v>34.06</v>
      </c>
      <c r="K154" s="1">
        <v>53.44</v>
      </c>
      <c r="L154" s="1">
        <v>59</v>
      </c>
      <c r="M154" s="1">
        <v>8</v>
      </c>
      <c r="N154" s="1">
        <v>279</v>
      </c>
      <c r="O154" s="1">
        <v>616</v>
      </c>
      <c r="P154" s="1">
        <v>10</v>
      </c>
      <c r="Q154" s="1">
        <v>347</v>
      </c>
      <c r="R154" s="1">
        <v>9.9999999999999998E-67</v>
      </c>
      <c r="S154" s="1" t="s">
        <v>60</v>
      </c>
      <c r="T154" s="4">
        <v>-5.0018941886405299</v>
      </c>
      <c r="U154" s="4"/>
      <c r="V154" s="4"/>
    </row>
    <row r="155" spans="1:22">
      <c r="A155" s="1" t="s">
        <v>529</v>
      </c>
      <c r="B155" s="1">
        <v>790</v>
      </c>
      <c r="C155" s="1" t="s">
        <v>284</v>
      </c>
      <c r="D155" s="1">
        <v>1075</v>
      </c>
      <c r="E155" s="1" t="s">
        <v>285</v>
      </c>
      <c r="F155" s="1" t="s">
        <v>1</v>
      </c>
      <c r="G155" s="1" t="s">
        <v>57</v>
      </c>
      <c r="H155" s="1">
        <v>82.12</v>
      </c>
      <c r="I155" s="1">
        <v>425</v>
      </c>
      <c r="J155" s="1">
        <v>53.8</v>
      </c>
      <c r="K155" s="1">
        <v>39.53</v>
      </c>
      <c r="L155" s="1">
        <v>66</v>
      </c>
      <c r="M155" s="1">
        <v>10</v>
      </c>
      <c r="N155" s="1">
        <v>123</v>
      </c>
      <c r="O155" s="1">
        <v>542</v>
      </c>
      <c r="P155" s="1">
        <v>435</v>
      </c>
      <c r="Q155" s="1">
        <v>16</v>
      </c>
      <c r="R155" s="1">
        <v>3.0000000000000002E-97</v>
      </c>
      <c r="S155" s="1" t="s">
        <v>58</v>
      </c>
      <c r="T155" s="6" t="s">
        <v>373</v>
      </c>
    </row>
    <row r="156" spans="1:22">
      <c r="A156" s="1" t="s">
        <v>530</v>
      </c>
      <c r="B156" s="1">
        <v>851</v>
      </c>
      <c r="C156" s="1" t="s">
        <v>286</v>
      </c>
      <c r="D156" s="1">
        <v>727</v>
      </c>
      <c r="E156" s="1">
        <v>797707</v>
      </c>
      <c r="F156" s="1" t="s">
        <v>1</v>
      </c>
      <c r="G156" s="1" t="s">
        <v>57</v>
      </c>
      <c r="H156" s="1">
        <v>80.56</v>
      </c>
      <c r="I156" s="1">
        <v>252</v>
      </c>
      <c r="J156" s="1">
        <v>29.61</v>
      </c>
      <c r="K156" s="1">
        <v>34.659999999999997</v>
      </c>
      <c r="L156" s="1">
        <v>33</v>
      </c>
      <c r="M156" s="1">
        <v>16</v>
      </c>
      <c r="N156" s="1">
        <v>116</v>
      </c>
      <c r="O156" s="1">
        <v>359</v>
      </c>
      <c r="P156" s="1">
        <v>71</v>
      </c>
      <c r="Q156" s="1">
        <v>314</v>
      </c>
      <c r="R156" s="1">
        <v>1.9999999999999999E-44</v>
      </c>
      <c r="S156" s="1" t="s">
        <v>60</v>
      </c>
      <c r="T156" s="4">
        <v>-3.8147628717918698</v>
      </c>
      <c r="U156" s="4"/>
      <c r="V156" s="4"/>
    </row>
    <row r="157" spans="1:22">
      <c r="A157" s="1" t="s">
        <v>531</v>
      </c>
      <c r="B157" s="1">
        <v>1214</v>
      </c>
      <c r="C157" s="1" t="s">
        <v>287</v>
      </c>
      <c r="D157" s="1">
        <v>406</v>
      </c>
      <c r="E157" s="1">
        <v>253496</v>
      </c>
      <c r="F157" s="1" t="s">
        <v>1</v>
      </c>
      <c r="G157" s="1" t="s">
        <v>57</v>
      </c>
      <c r="H157" s="1">
        <v>79.95</v>
      </c>
      <c r="I157" s="1">
        <v>374</v>
      </c>
      <c r="J157" s="1">
        <v>30.81</v>
      </c>
      <c r="K157" s="1">
        <v>92.12</v>
      </c>
      <c r="L157" s="1">
        <v>63</v>
      </c>
      <c r="M157" s="1">
        <v>12</v>
      </c>
      <c r="N157" s="1">
        <v>694</v>
      </c>
      <c r="O157" s="1">
        <v>1061</v>
      </c>
      <c r="P157" s="1">
        <v>368</v>
      </c>
      <c r="Q157" s="1">
        <v>1</v>
      </c>
      <c r="R157" s="1">
        <v>8E-70</v>
      </c>
      <c r="S157" s="1" t="s">
        <v>60</v>
      </c>
      <c r="T157" s="4">
        <v>-3.47280725932041</v>
      </c>
      <c r="U157" s="4"/>
      <c r="V157" s="4"/>
    </row>
    <row r="158" spans="1:22">
      <c r="A158" s="1" t="s">
        <v>532</v>
      </c>
      <c r="B158" s="1">
        <v>738</v>
      </c>
      <c r="C158" s="1" t="s">
        <v>288</v>
      </c>
      <c r="D158" s="1">
        <v>1128</v>
      </c>
      <c r="E158" s="1" t="s">
        <v>289</v>
      </c>
      <c r="F158" s="1" t="s">
        <v>1</v>
      </c>
      <c r="G158" s="1" t="s">
        <v>57</v>
      </c>
      <c r="H158" s="1">
        <v>84.69</v>
      </c>
      <c r="I158" s="1">
        <v>405</v>
      </c>
      <c r="J158" s="1">
        <v>54.88</v>
      </c>
      <c r="K158" s="1">
        <v>35.9</v>
      </c>
      <c r="L158" s="1">
        <v>51</v>
      </c>
      <c r="M158" s="1">
        <v>11</v>
      </c>
      <c r="N158" s="1">
        <v>303</v>
      </c>
      <c r="O158" s="1">
        <v>701</v>
      </c>
      <c r="P158" s="1">
        <v>443</v>
      </c>
      <c r="Q158" s="1">
        <v>44</v>
      </c>
      <c r="R158" s="1">
        <v>5.9999999999999995E-109</v>
      </c>
      <c r="S158" s="1" t="s">
        <v>58</v>
      </c>
      <c r="T158" s="4">
        <v>0.58891644643934904</v>
      </c>
      <c r="U158" s="4"/>
      <c r="V158" s="4"/>
    </row>
    <row r="159" spans="1:22">
      <c r="A159" s="1" t="s">
        <v>533</v>
      </c>
      <c r="B159" s="1">
        <v>1517</v>
      </c>
      <c r="C159" s="1" t="s">
        <v>290</v>
      </c>
      <c r="D159" s="1">
        <v>856</v>
      </c>
      <c r="E159" s="1" t="s">
        <v>291</v>
      </c>
      <c r="F159" s="1" t="s">
        <v>1</v>
      </c>
      <c r="G159" s="1" t="s">
        <v>57</v>
      </c>
      <c r="H159" s="1">
        <v>81.23</v>
      </c>
      <c r="I159" s="1">
        <v>357</v>
      </c>
      <c r="J159" s="1">
        <v>23.53</v>
      </c>
      <c r="K159" s="1">
        <v>41.71</v>
      </c>
      <c r="L159" s="1">
        <v>57</v>
      </c>
      <c r="M159" s="1">
        <v>10</v>
      </c>
      <c r="N159" s="1">
        <v>524</v>
      </c>
      <c r="O159" s="1">
        <v>875</v>
      </c>
      <c r="P159" s="1">
        <v>610</v>
      </c>
      <c r="Q159" s="1">
        <v>259</v>
      </c>
      <c r="R159" s="1">
        <v>2.9999999999999997E-74</v>
      </c>
      <c r="S159" s="1" t="s">
        <v>63</v>
      </c>
      <c r="T159" s="4">
        <v>1.8027535167566899</v>
      </c>
      <c r="U159" s="4"/>
      <c r="V159" s="4"/>
    </row>
    <row r="160" spans="1:22">
      <c r="A160" s="1" t="s">
        <v>534</v>
      </c>
      <c r="B160" s="1">
        <v>1283</v>
      </c>
      <c r="C160" s="1" t="s">
        <v>292</v>
      </c>
      <c r="D160" s="1">
        <v>1176</v>
      </c>
      <c r="E160" s="1" t="s">
        <v>293</v>
      </c>
      <c r="F160" s="1" t="s">
        <v>1</v>
      </c>
      <c r="G160" s="1" t="s">
        <v>57</v>
      </c>
      <c r="H160" s="1">
        <v>79.95</v>
      </c>
      <c r="I160" s="1">
        <v>429</v>
      </c>
      <c r="J160" s="1">
        <v>33.44</v>
      </c>
      <c r="K160" s="1">
        <v>36.479999999999997</v>
      </c>
      <c r="L160" s="1">
        <v>75</v>
      </c>
      <c r="M160" s="1">
        <v>11</v>
      </c>
      <c r="N160" s="1">
        <v>82</v>
      </c>
      <c r="O160" s="1">
        <v>503</v>
      </c>
      <c r="P160" s="1">
        <v>104</v>
      </c>
      <c r="Q160" s="1">
        <v>528</v>
      </c>
      <c r="R160" s="1">
        <v>4.9999999999999998E-82</v>
      </c>
      <c r="S160" s="1" t="s">
        <v>74</v>
      </c>
      <c r="T160" s="4">
        <v>3.2478322986177299</v>
      </c>
      <c r="U160" s="4"/>
      <c r="V160" s="4"/>
    </row>
    <row r="161" spans="1:22">
      <c r="A161" s="1" t="s">
        <v>535</v>
      </c>
      <c r="B161" s="1">
        <v>568</v>
      </c>
      <c r="C161" s="1" t="s">
        <v>294</v>
      </c>
      <c r="D161" s="1">
        <v>367</v>
      </c>
      <c r="E161" s="1">
        <v>99462</v>
      </c>
      <c r="F161" s="1" t="s">
        <v>1</v>
      </c>
      <c r="G161" s="1" t="s">
        <v>57</v>
      </c>
      <c r="H161" s="1">
        <v>74.59</v>
      </c>
      <c r="I161" s="1">
        <v>185</v>
      </c>
      <c r="J161" s="1">
        <v>32.57</v>
      </c>
      <c r="K161" s="1">
        <v>50.41</v>
      </c>
      <c r="L161" s="1">
        <v>33</v>
      </c>
      <c r="M161" s="1">
        <v>13</v>
      </c>
      <c r="N161" s="1">
        <v>101</v>
      </c>
      <c r="O161" s="1">
        <v>278</v>
      </c>
      <c r="P161" s="1">
        <v>56</v>
      </c>
      <c r="Q161" s="1">
        <v>233</v>
      </c>
      <c r="R161" s="1">
        <v>3E-11</v>
      </c>
      <c r="S161" s="1" t="s">
        <v>70</v>
      </c>
      <c r="T161" s="4">
        <v>-1.98694384717455</v>
      </c>
      <c r="U161" s="4"/>
      <c r="V161" s="4"/>
    </row>
    <row r="162" spans="1:22">
      <c r="A162" s="1" t="s">
        <v>536</v>
      </c>
      <c r="B162" s="1">
        <v>1132</v>
      </c>
      <c r="C162" s="1" t="s">
        <v>295</v>
      </c>
      <c r="D162" s="1">
        <v>981</v>
      </c>
      <c r="E162" s="1">
        <v>472503</v>
      </c>
      <c r="F162" s="1" t="s">
        <v>1</v>
      </c>
      <c r="G162" s="1" t="s">
        <v>57</v>
      </c>
      <c r="H162" s="1">
        <v>78.709999999999994</v>
      </c>
      <c r="I162" s="1">
        <v>371</v>
      </c>
      <c r="J162" s="1">
        <v>32.770000000000003</v>
      </c>
      <c r="K162" s="1">
        <v>37.82</v>
      </c>
      <c r="L162" s="1">
        <v>67</v>
      </c>
      <c r="M162" s="1">
        <v>12</v>
      </c>
      <c r="N162" s="1">
        <v>540</v>
      </c>
      <c r="O162" s="1">
        <v>904</v>
      </c>
      <c r="P162" s="1">
        <v>448</v>
      </c>
      <c r="Q162" s="1">
        <v>84</v>
      </c>
      <c r="R162" s="1">
        <v>2.0000000000000001E-61</v>
      </c>
      <c r="S162" s="1" t="s">
        <v>102</v>
      </c>
      <c r="T162" s="4">
        <v>-0.22567500532574999</v>
      </c>
      <c r="U162" s="4"/>
      <c r="V162" s="4"/>
    </row>
    <row r="163" spans="1:22">
      <c r="A163" s="1" t="s">
        <v>537</v>
      </c>
      <c r="B163" s="1">
        <v>962</v>
      </c>
      <c r="C163" s="1" t="s">
        <v>296</v>
      </c>
      <c r="D163" s="1">
        <v>1187</v>
      </c>
      <c r="E163" s="1" t="s">
        <v>297</v>
      </c>
      <c r="F163" s="1" t="s">
        <v>1</v>
      </c>
      <c r="G163" s="1" t="s">
        <v>57</v>
      </c>
      <c r="H163" s="1">
        <v>83.46</v>
      </c>
      <c r="I163" s="1">
        <v>399</v>
      </c>
      <c r="J163" s="1">
        <v>41.48</v>
      </c>
      <c r="K163" s="1">
        <v>33.61</v>
      </c>
      <c r="L163" s="1">
        <v>52</v>
      </c>
      <c r="M163" s="1">
        <v>14</v>
      </c>
      <c r="N163" s="1">
        <v>484</v>
      </c>
      <c r="O163" s="1">
        <v>875</v>
      </c>
      <c r="P163" s="1">
        <v>558</v>
      </c>
      <c r="Q163" s="1">
        <v>167</v>
      </c>
      <c r="R163" s="7">
        <v>3E-98</v>
      </c>
      <c r="S163" s="1" t="s">
        <v>74</v>
      </c>
      <c r="T163" s="4">
        <v>-1.8327729170467899</v>
      </c>
      <c r="U163" s="4"/>
      <c r="V163" s="4"/>
    </row>
    <row r="164" spans="1:22">
      <c r="A164" s="1" t="s">
        <v>538</v>
      </c>
      <c r="B164" s="1">
        <v>1667</v>
      </c>
      <c r="C164" s="1" t="s">
        <v>298</v>
      </c>
      <c r="D164" s="1">
        <v>841</v>
      </c>
      <c r="E164" s="1" t="s">
        <v>299</v>
      </c>
      <c r="F164" s="1" t="s">
        <v>1</v>
      </c>
      <c r="G164" s="1" t="s">
        <v>57</v>
      </c>
      <c r="H164" s="1">
        <v>83.85</v>
      </c>
      <c r="I164" s="1">
        <v>322</v>
      </c>
      <c r="J164" s="1">
        <v>19.32</v>
      </c>
      <c r="K164" s="1">
        <v>38.29</v>
      </c>
      <c r="L164" s="1">
        <v>42</v>
      </c>
      <c r="M164" s="1">
        <v>10</v>
      </c>
      <c r="N164" s="1">
        <v>192</v>
      </c>
      <c r="O164" s="1">
        <v>508</v>
      </c>
      <c r="P164" s="1">
        <v>25</v>
      </c>
      <c r="Q164" s="1">
        <v>341</v>
      </c>
      <c r="R164" s="1">
        <v>1E-79</v>
      </c>
      <c r="S164" s="1" t="s">
        <v>63</v>
      </c>
      <c r="T164" s="4">
        <v>-1.32724523120584</v>
      </c>
      <c r="U164" s="4"/>
      <c r="V164" s="4"/>
    </row>
    <row r="165" spans="1:22">
      <c r="A165" s="1" t="s">
        <v>539</v>
      </c>
      <c r="B165" s="1">
        <v>1234</v>
      </c>
      <c r="C165" s="1" t="s">
        <v>300</v>
      </c>
      <c r="D165" s="1">
        <v>958</v>
      </c>
      <c r="E165" s="1" t="s">
        <v>301</v>
      </c>
      <c r="F165" s="1" t="s">
        <v>1</v>
      </c>
      <c r="G165" s="1" t="s">
        <v>57</v>
      </c>
      <c r="H165" s="1">
        <v>82.05</v>
      </c>
      <c r="I165" s="1">
        <v>312</v>
      </c>
      <c r="J165" s="1">
        <v>25.28</v>
      </c>
      <c r="K165" s="1">
        <v>32.57</v>
      </c>
      <c r="L165" s="1">
        <v>46</v>
      </c>
      <c r="M165" s="1">
        <v>10</v>
      </c>
      <c r="N165" s="1">
        <v>800</v>
      </c>
      <c r="O165" s="1">
        <v>1106</v>
      </c>
      <c r="P165" s="1">
        <v>348</v>
      </c>
      <c r="Q165" s="1">
        <v>42</v>
      </c>
      <c r="R165" s="1">
        <v>9.9999999999999994E-68</v>
      </c>
      <c r="S165" s="1" t="s">
        <v>80</v>
      </c>
      <c r="T165" s="4">
        <v>0.343014110970636</v>
      </c>
      <c r="U165" s="4"/>
      <c r="V165" s="4"/>
    </row>
    <row r="166" spans="1:22">
      <c r="A166" s="1" t="s">
        <v>540</v>
      </c>
      <c r="B166" s="1">
        <v>652</v>
      </c>
      <c r="C166" s="1" t="s">
        <v>302</v>
      </c>
      <c r="D166" s="1">
        <v>584</v>
      </c>
      <c r="E166" s="1">
        <v>4867699</v>
      </c>
      <c r="F166" s="1" t="s">
        <v>1</v>
      </c>
      <c r="G166" s="1" t="s">
        <v>57</v>
      </c>
      <c r="H166" s="1">
        <v>85.91</v>
      </c>
      <c r="I166" s="1">
        <v>369</v>
      </c>
      <c r="J166" s="1">
        <v>56.6</v>
      </c>
      <c r="K166" s="1">
        <v>63.18</v>
      </c>
      <c r="L166" s="1">
        <v>42</v>
      </c>
      <c r="M166" s="1">
        <v>10</v>
      </c>
      <c r="N166" s="1">
        <v>107</v>
      </c>
      <c r="O166" s="1">
        <v>470</v>
      </c>
      <c r="P166" s="1">
        <v>111</v>
      </c>
      <c r="Q166" s="1">
        <v>474</v>
      </c>
      <c r="R166" s="1">
        <v>2.9999999999999997E-106</v>
      </c>
      <c r="S166" s="1" t="s">
        <v>77</v>
      </c>
      <c r="T166" s="6" t="s">
        <v>373</v>
      </c>
    </row>
    <row r="167" spans="1:22">
      <c r="A167" s="1" t="s">
        <v>541</v>
      </c>
      <c r="B167" s="1">
        <v>384</v>
      </c>
      <c r="C167" s="1" t="s">
        <v>303</v>
      </c>
      <c r="D167" s="1">
        <v>502</v>
      </c>
      <c r="E167" s="1" t="s">
        <v>304</v>
      </c>
      <c r="F167" s="1" t="s">
        <v>1</v>
      </c>
      <c r="G167" s="1" t="s">
        <v>57</v>
      </c>
      <c r="H167" s="1">
        <v>82.39</v>
      </c>
      <c r="I167" s="1">
        <v>159</v>
      </c>
      <c r="J167" s="1">
        <v>41.41</v>
      </c>
      <c r="K167" s="1">
        <v>31.67</v>
      </c>
      <c r="L167" s="1">
        <v>23</v>
      </c>
      <c r="M167" s="1">
        <v>5</v>
      </c>
      <c r="N167" s="1">
        <v>39</v>
      </c>
      <c r="O167" s="1">
        <v>194</v>
      </c>
      <c r="P167" s="1">
        <v>261</v>
      </c>
      <c r="Q167" s="1">
        <v>105</v>
      </c>
      <c r="R167" s="1">
        <v>7.0000000000000006E-31</v>
      </c>
      <c r="S167" s="1" t="s">
        <v>80</v>
      </c>
      <c r="T167" s="6" t="s">
        <v>374</v>
      </c>
    </row>
    <row r="168" spans="1:22">
      <c r="A168" s="1" t="s">
        <v>542</v>
      </c>
      <c r="B168" s="1">
        <v>1579</v>
      </c>
      <c r="C168" s="1" t="s">
        <v>305</v>
      </c>
      <c r="D168" s="1">
        <v>424</v>
      </c>
      <c r="E168" s="1">
        <v>408761</v>
      </c>
      <c r="F168" s="1" t="s">
        <v>1</v>
      </c>
      <c r="G168" s="1" t="s">
        <v>57</v>
      </c>
      <c r="H168" s="1">
        <v>83.67</v>
      </c>
      <c r="I168" s="1">
        <v>349</v>
      </c>
      <c r="J168" s="1">
        <v>22.1</v>
      </c>
      <c r="K168" s="1">
        <v>82.31</v>
      </c>
      <c r="L168" s="1">
        <v>53</v>
      </c>
      <c r="M168" s="1">
        <v>4</v>
      </c>
      <c r="N168" s="1">
        <v>242</v>
      </c>
      <c r="O168" s="1">
        <v>588</v>
      </c>
      <c r="P168" s="1">
        <v>1</v>
      </c>
      <c r="Q168" s="1">
        <v>347</v>
      </c>
      <c r="R168" s="1">
        <v>3.9999999999999997E-88</v>
      </c>
      <c r="S168" s="1" t="s">
        <v>60</v>
      </c>
      <c r="T168" s="4">
        <v>-9.1718191900828394</v>
      </c>
      <c r="U168" s="4"/>
      <c r="V168" s="4"/>
    </row>
    <row r="169" spans="1:22">
      <c r="A169" s="1" t="s">
        <v>543</v>
      </c>
      <c r="B169" s="1">
        <v>919</v>
      </c>
      <c r="C169" s="1" t="s">
        <v>306</v>
      </c>
      <c r="D169" s="1">
        <v>868</v>
      </c>
      <c r="E169" s="1" t="s">
        <v>307</v>
      </c>
      <c r="F169" s="1" t="s">
        <v>1</v>
      </c>
      <c r="G169" s="1" t="s">
        <v>57</v>
      </c>
      <c r="H169" s="1">
        <v>80.36</v>
      </c>
      <c r="I169" s="1">
        <v>336</v>
      </c>
      <c r="J169" s="1">
        <v>36.56</v>
      </c>
      <c r="K169" s="1">
        <v>38.71</v>
      </c>
      <c r="L169" s="1">
        <v>48</v>
      </c>
      <c r="M169" s="1">
        <v>18</v>
      </c>
      <c r="N169" s="1">
        <v>29</v>
      </c>
      <c r="O169" s="1">
        <v>355</v>
      </c>
      <c r="P169" s="1">
        <v>37</v>
      </c>
      <c r="Q169" s="1">
        <v>363</v>
      </c>
      <c r="R169" s="1">
        <v>3.0000000000000001E-62</v>
      </c>
      <c r="S169" s="1" t="s">
        <v>63</v>
      </c>
      <c r="T169" s="4">
        <v>5.9903360763253604</v>
      </c>
      <c r="U169" s="4"/>
      <c r="V169" s="4"/>
    </row>
    <row r="170" spans="1:22">
      <c r="A170" s="1" t="s">
        <v>544</v>
      </c>
      <c r="B170" s="1">
        <v>913</v>
      </c>
      <c r="C170" s="1" t="s">
        <v>308</v>
      </c>
      <c r="D170" s="1">
        <v>818</v>
      </c>
      <c r="E170" s="1" t="s">
        <v>309</v>
      </c>
      <c r="F170" s="1" t="s">
        <v>1</v>
      </c>
      <c r="G170" s="1" t="s">
        <v>57</v>
      </c>
      <c r="H170" s="1">
        <v>78.400000000000006</v>
      </c>
      <c r="I170" s="1">
        <v>324</v>
      </c>
      <c r="J170" s="1">
        <v>35.49</v>
      </c>
      <c r="K170" s="1">
        <v>39.61</v>
      </c>
      <c r="L170" s="1">
        <v>58</v>
      </c>
      <c r="M170" s="1">
        <v>12</v>
      </c>
      <c r="N170" s="1">
        <v>111</v>
      </c>
      <c r="O170" s="1">
        <v>428</v>
      </c>
      <c r="P170" s="1">
        <v>7</v>
      </c>
      <c r="Q170" s="1">
        <v>324</v>
      </c>
      <c r="R170" s="1">
        <v>2E-50</v>
      </c>
      <c r="S170" s="1" t="s">
        <v>74</v>
      </c>
      <c r="T170" s="4">
        <v>-0.44030946511249802</v>
      </c>
      <c r="U170" s="4"/>
      <c r="V170" s="4"/>
    </row>
    <row r="171" spans="1:22">
      <c r="A171" s="1" t="s">
        <v>545</v>
      </c>
      <c r="B171" s="1">
        <v>991</v>
      </c>
      <c r="C171" s="1" t="s">
        <v>281</v>
      </c>
      <c r="D171" s="1">
        <v>1145</v>
      </c>
      <c r="E171" s="1">
        <v>888197</v>
      </c>
      <c r="F171" s="1" t="s">
        <v>1</v>
      </c>
      <c r="G171" s="1" t="s">
        <v>57</v>
      </c>
      <c r="H171" s="1">
        <v>80.92</v>
      </c>
      <c r="I171" s="1">
        <v>393</v>
      </c>
      <c r="J171" s="1">
        <v>39.659999999999997</v>
      </c>
      <c r="K171" s="1">
        <v>34.32</v>
      </c>
      <c r="L171" s="1">
        <v>57</v>
      </c>
      <c r="M171" s="1">
        <v>18</v>
      </c>
      <c r="N171" s="1">
        <v>467</v>
      </c>
      <c r="O171" s="1">
        <v>850</v>
      </c>
      <c r="P171" s="1">
        <v>404</v>
      </c>
      <c r="Q171" s="1">
        <v>21</v>
      </c>
      <c r="R171" s="1">
        <v>8E-79</v>
      </c>
      <c r="S171" s="1" t="s">
        <v>102</v>
      </c>
      <c r="T171" s="4">
        <v>-2.4664132190484001</v>
      </c>
      <c r="U171" s="4"/>
      <c r="V171" s="4"/>
    </row>
    <row r="172" spans="1:22">
      <c r="A172" s="1" t="s">
        <v>546</v>
      </c>
      <c r="B172" s="1">
        <v>1704</v>
      </c>
      <c r="C172" s="1" t="s">
        <v>310</v>
      </c>
      <c r="D172" s="1">
        <v>1087</v>
      </c>
      <c r="E172" s="1" t="s">
        <v>311</v>
      </c>
      <c r="F172" s="1" t="s">
        <v>1</v>
      </c>
      <c r="G172" s="1" t="s">
        <v>57</v>
      </c>
      <c r="H172" s="1">
        <v>79.400000000000006</v>
      </c>
      <c r="I172" s="1">
        <v>364</v>
      </c>
      <c r="J172" s="1">
        <v>21.36</v>
      </c>
      <c r="K172" s="1">
        <v>33.49</v>
      </c>
      <c r="L172" s="1">
        <v>65</v>
      </c>
      <c r="M172" s="1">
        <v>10</v>
      </c>
      <c r="N172" s="1">
        <v>280</v>
      </c>
      <c r="O172" s="1">
        <v>638</v>
      </c>
      <c r="P172" s="1">
        <v>25</v>
      </c>
      <c r="Q172" s="1">
        <v>383</v>
      </c>
      <c r="R172" s="1">
        <v>9.9999999999999997E-65</v>
      </c>
      <c r="S172" s="1" t="s">
        <v>107</v>
      </c>
      <c r="T172" s="4">
        <v>-4.7813597135246599</v>
      </c>
      <c r="U172" s="4"/>
      <c r="V172" s="4"/>
    </row>
    <row r="173" spans="1:22">
      <c r="A173" s="1" t="s">
        <v>547</v>
      </c>
      <c r="B173" s="1">
        <v>539</v>
      </c>
      <c r="C173" s="1" t="s">
        <v>312</v>
      </c>
      <c r="D173" s="1">
        <v>814</v>
      </c>
      <c r="E173" s="1">
        <v>774521</v>
      </c>
      <c r="F173" s="1" t="s">
        <v>1</v>
      </c>
      <c r="G173" s="1" t="s">
        <v>57</v>
      </c>
      <c r="H173" s="1">
        <v>72.91</v>
      </c>
      <c r="I173" s="1">
        <v>347</v>
      </c>
      <c r="J173" s="1">
        <v>64.38</v>
      </c>
      <c r="K173" s="1">
        <v>42.63</v>
      </c>
      <c r="L173" s="1">
        <v>72</v>
      </c>
      <c r="M173" s="1">
        <v>21</v>
      </c>
      <c r="N173" s="1">
        <v>142</v>
      </c>
      <c r="O173" s="1">
        <v>477</v>
      </c>
      <c r="P173" s="1">
        <v>336</v>
      </c>
      <c r="Q173" s="1">
        <v>1</v>
      </c>
      <c r="R173" s="1">
        <v>9.9999999999999995E-21</v>
      </c>
      <c r="S173" s="1" t="s">
        <v>60</v>
      </c>
      <c r="T173" s="4">
        <v>-1.6308000369492801</v>
      </c>
      <c r="U173" s="4"/>
      <c r="V173" s="4"/>
    </row>
    <row r="174" spans="1:22">
      <c r="A174" s="1" t="s">
        <v>548</v>
      </c>
      <c r="B174" s="1">
        <v>1905</v>
      </c>
      <c r="C174" s="1" t="s">
        <v>313</v>
      </c>
      <c r="D174" s="1">
        <v>1108</v>
      </c>
      <c r="E174" s="1" t="s">
        <v>314</v>
      </c>
      <c r="F174" s="1" t="s">
        <v>1</v>
      </c>
      <c r="G174" s="1" t="s">
        <v>57</v>
      </c>
      <c r="H174" s="1">
        <v>82.81</v>
      </c>
      <c r="I174" s="1">
        <v>349</v>
      </c>
      <c r="J174" s="1">
        <v>18.32</v>
      </c>
      <c r="K174" s="1">
        <v>31.5</v>
      </c>
      <c r="L174" s="1">
        <v>51</v>
      </c>
      <c r="M174" s="1">
        <v>9</v>
      </c>
      <c r="N174" s="1">
        <v>1297</v>
      </c>
      <c r="O174" s="1">
        <v>1641</v>
      </c>
      <c r="P174" s="1">
        <v>344</v>
      </c>
      <c r="Q174" s="1">
        <v>1</v>
      </c>
      <c r="R174" s="1">
        <v>2.9999999999999999E-81</v>
      </c>
      <c r="S174" s="1" t="s">
        <v>107</v>
      </c>
      <c r="T174" s="6" t="s">
        <v>373</v>
      </c>
    </row>
    <row r="175" spans="1:22">
      <c r="A175" s="1" t="s">
        <v>549</v>
      </c>
      <c r="B175" s="1">
        <v>764</v>
      </c>
      <c r="C175" s="1" t="s">
        <v>315</v>
      </c>
      <c r="D175" s="1">
        <v>274</v>
      </c>
      <c r="E175" s="1" t="s">
        <v>316</v>
      </c>
      <c r="F175" s="1" t="s">
        <v>12</v>
      </c>
      <c r="G175" s="1" t="s">
        <v>57</v>
      </c>
      <c r="H175" s="1">
        <v>81.03</v>
      </c>
      <c r="I175" s="1">
        <v>174</v>
      </c>
      <c r="J175" s="1">
        <v>22.77</v>
      </c>
      <c r="K175" s="1">
        <v>63.5</v>
      </c>
      <c r="L175" s="1">
        <v>24</v>
      </c>
      <c r="M175" s="1">
        <v>8</v>
      </c>
      <c r="N175" s="1">
        <v>558</v>
      </c>
      <c r="O175" s="1">
        <v>725</v>
      </c>
      <c r="P175" s="1">
        <v>203</v>
      </c>
      <c r="Q175" s="1">
        <v>33</v>
      </c>
      <c r="R175" s="1">
        <v>1.9999999999999999E-29</v>
      </c>
      <c r="S175" s="1" t="s">
        <v>58</v>
      </c>
      <c r="T175" s="4">
        <v>2.2903940966887402</v>
      </c>
      <c r="U175" s="4"/>
      <c r="V175" s="4"/>
    </row>
    <row r="176" spans="1:22">
      <c r="A176" s="1" t="s">
        <v>550</v>
      </c>
      <c r="B176" s="1">
        <v>1253</v>
      </c>
      <c r="C176" s="1" t="s">
        <v>317</v>
      </c>
      <c r="D176" s="1">
        <v>271</v>
      </c>
      <c r="E176" s="1" t="s">
        <v>318</v>
      </c>
      <c r="F176" s="1" t="s">
        <v>12</v>
      </c>
      <c r="G176" s="1" t="s">
        <v>57</v>
      </c>
      <c r="H176" s="1">
        <v>83.13</v>
      </c>
      <c r="I176" s="1">
        <v>83</v>
      </c>
      <c r="J176" s="1">
        <v>6.62</v>
      </c>
      <c r="K176" s="1">
        <v>30.63</v>
      </c>
      <c r="L176" s="1">
        <v>10</v>
      </c>
      <c r="M176" s="1">
        <v>4</v>
      </c>
      <c r="N176" s="1">
        <v>313</v>
      </c>
      <c r="O176" s="1">
        <v>393</v>
      </c>
      <c r="P176" s="1">
        <v>111</v>
      </c>
      <c r="Q176" s="1">
        <v>191</v>
      </c>
      <c r="R176" s="1">
        <v>4.9999999999999997E-12</v>
      </c>
      <c r="S176" s="1" t="s">
        <v>63</v>
      </c>
      <c r="T176" s="6" t="s">
        <v>373</v>
      </c>
    </row>
    <row r="177" spans="1:22">
      <c r="A177" s="1" t="s">
        <v>551</v>
      </c>
      <c r="B177" s="1">
        <v>292</v>
      </c>
      <c r="C177" s="1" t="s">
        <v>319</v>
      </c>
      <c r="D177" s="1">
        <v>781</v>
      </c>
      <c r="E177" s="1">
        <v>281820</v>
      </c>
      <c r="F177" s="1" t="s">
        <v>12</v>
      </c>
      <c r="G177" s="1" t="s">
        <v>57</v>
      </c>
      <c r="H177" s="1">
        <v>77.03</v>
      </c>
      <c r="I177" s="1">
        <v>296</v>
      </c>
      <c r="J177" s="1">
        <v>101.37</v>
      </c>
      <c r="K177" s="1">
        <v>37.9</v>
      </c>
      <c r="L177" s="1">
        <v>49</v>
      </c>
      <c r="M177" s="1">
        <v>18</v>
      </c>
      <c r="N177" s="1">
        <v>1</v>
      </c>
      <c r="O177" s="1">
        <v>288</v>
      </c>
      <c r="P177" s="1">
        <v>489</v>
      </c>
      <c r="Q177" s="1">
        <v>773</v>
      </c>
      <c r="R177" s="1">
        <v>9.9999999999999994E-37</v>
      </c>
      <c r="S177" s="1" t="s">
        <v>60</v>
      </c>
      <c r="T177" s="4">
        <v>2.0883442801296801</v>
      </c>
      <c r="U177" s="4"/>
      <c r="V177" s="4"/>
    </row>
    <row r="178" spans="1:22">
      <c r="A178" s="1" t="s">
        <v>552</v>
      </c>
      <c r="B178" s="1">
        <v>689</v>
      </c>
      <c r="C178" s="1" t="s">
        <v>315</v>
      </c>
      <c r="D178" s="1">
        <v>274</v>
      </c>
      <c r="E178" s="1" t="s">
        <v>316</v>
      </c>
      <c r="F178" s="1" t="s">
        <v>12</v>
      </c>
      <c r="G178" s="1" t="s">
        <v>57</v>
      </c>
      <c r="H178" s="1">
        <v>81.03</v>
      </c>
      <c r="I178" s="1">
        <v>174</v>
      </c>
      <c r="J178" s="1">
        <v>25.25</v>
      </c>
      <c r="K178" s="1">
        <v>63.5</v>
      </c>
      <c r="L178" s="1">
        <v>24</v>
      </c>
      <c r="M178" s="1">
        <v>8</v>
      </c>
      <c r="N178" s="1">
        <v>390</v>
      </c>
      <c r="O178" s="1">
        <v>557</v>
      </c>
      <c r="P178" s="1">
        <v>203</v>
      </c>
      <c r="Q178" s="1">
        <v>33</v>
      </c>
      <c r="R178" s="1">
        <v>1.9999999999999999E-29</v>
      </c>
      <c r="S178" s="1" t="s">
        <v>58</v>
      </c>
      <c r="T178" s="4">
        <v>2.6120938387583199</v>
      </c>
      <c r="U178" s="4"/>
      <c r="V178" s="4"/>
    </row>
    <row r="179" spans="1:22">
      <c r="A179" s="1" t="s">
        <v>553</v>
      </c>
      <c r="B179" s="1">
        <v>427</v>
      </c>
      <c r="C179" s="1" t="s">
        <v>320</v>
      </c>
      <c r="D179" s="1">
        <v>889</v>
      </c>
      <c r="E179" s="1" t="s">
        <v>321</v>
      </c>
      <c r="F179" s="1" t="s">
        <v>12</v>
      </c>
      <c r="G179" s="1" t="s">
        <v>57</v>
      </c>
      <c r="H179" s="1">
        <v>83.81</v>
      </c>
      <c r="I179" s="1">
        <v>278</v>
      </c>
      <c r="J179" s="1">
        <v>65.11</v>
      </c>
      <c r="K179" s="1">
        <v>31.27</v>
      </c>
      <c r="L179" s="1">
        <v>35</v>
      </c>
      <c r="M179" s="1">
        <v>10</v>
      </c>
      <c r="N179" s="1">
        <v>155</v>
      </c>
      <c r="O179" s="1">
        <v>427</v>
      </c>
      <c r="P179" s="1">
        <v>95</v>
      </c>
      <c r="Q179" s="1">
        <v>367</v>
      </c>
      <c r="R179" s="1">
        <v>1.9999999999999999E-67</v>
      </c>
      <c r="S179" s="1" t="s">
        <v>107</v>
      </c>
      <c r="T179" s="4">
        <v>2.1082133858657901</v>
      </c>
      <c r="U179" s="4"/>
      <c r="V179" s="4"/>
    </row>
    <row r="180" spans="1:22">
      <c r="A180" s="1" t="s">
        <v>554</v>
      </c>
      <c r="B180" s="1">
        <v>1350</v>
      </c>
      <c r="C180" s="1" t="s">
        <v>322</v>
      </c>
      <c r="D180" s="1">
        <v>1275</v>
      </c>
      <c r="E180" s="1" t="s">
        <v>323</v>
      </c>
      <c r="F180" s="1" t="s">
        <v>5</v>
      </c>
      <c r="G180" s="1" t="s">
        <v>57</v>
      </c>
      <c r="H180" s="1">
        <v>78.16</v>
      </c>
      <c r="I180" s="1">
        <v>467</v>
      </c>
      <c r="J180" s="1">
        <v>34.590000000000003</v>
      </c>
      <c r="K180" s="1">
        <v>36.630000000000003</v>
      </c>
      <c r="L180" s="1">
        <v>72</v>
      </c>
      <c r="M180" s="1">
        <v>27</v>
      </c>
      <c r="N180" s="1">
        <v>772</v>
      </c>
      <c r="O180" s="1">
        <v>1223</v>
      </c>
      <c r="P180" s="1">
        <v>600</v>
      </c>
      <c r="Q180" s="1">
        <v>149</v>
      </c>
      <c r="R180" s="1">
        <v>1.9999999999999998E-71</v>
      </c>
      <c r="S180" s="1" t="s">
        <v>74</v>
      </c>
      <c r="T180" s="4">
        <v>3.1289240798052198</v>
      </c>
      <c r="U180" s="4"/>
      <c r="V180" s="4"/>
    </row>
    <row r="181" spans="1:22">
      <c r="A181" s="1" t="s">
        <v>555</v>
      </c>
      <c r="B181" s="1">
        <v>1329</v>
      </c>
      <c r="C181" s="1" t="s">
        <v>324</v>
      </c>
      <c r="D181" s="1">
        <v>1421</v>
      </c>
      <c r="E181" s="1" t="s">
        <v>325</v>
      </c>
      <c r="F181" s="1" t="s">
        <v>5</v>
      </c>
      <c r="G181" s="1" t="s">
        <v>57</v>
      </c>
      <c r="H181" s="1">
        <v>72.599999999999994</v>
      </c>
      <c r="I181" s="1">
        <v>511</v>
      </c>
      <c r="J181" s="1">
        <v>38.450000000000003</v>
      </c>
      <c r="K181" s="1">
        <v>35.96</v>
      </c>
      <c r="L181" s="1">
        <v>98</v>
      </c>
      <c r="M181" s="1">
        <v>36</v>
      </c>
      <c r="N181" s="1">
        <v>182</v>
      </c>
      <c r="O181" s="1">
        <v>666</v>
      </c>
      <c r="P181" s="1">
        <v>201</v>
      </c>
      <c r="Q181" s="1">
        <v>695</v>
      </c>
      <c r="R181" s="1">
        <v>2.9999999999999997E-29</v>
      </c>
      <c r="S181" s="1" t="s">
        <v>154</v>
      </c>
      <c r="T181" s="4">
        <v>2.01566736628198</v>
      </c>
      <c r="U181" s="4"/>
      <c r="V181" s="4"/>
    </row>
    <row r="182" spans="1:22">
      <c r="A182" s="1" t="s">
        <v>556</v>
      </c>
      <c r="B182" s="1">
        <v>862</v>
      </c>
      <c r="C182" s="1" t="s">
        <v>326</v>
      </c>
      <c r="D182" s="1">
        <v>1102</v>
      </c>
      <c r="E182" s="1" t="s">
        <v>327</v>
      </c>
      <c r="F182" s="1" t="s">
        <v>5</v>
      </c>
      <c r="G182" s="1" t="s">
        <v>57</v>
      </c>
      <c r="H182" s="1">
        <v>81.13</v>
      </c>
      <c r="I182" s="1">
        <v>530</v>
      </c>
      <c r="J182" s="1">
        <v>61.48</v>
      </c>
      <c r="K182" s="1">
        <v>48.09</v>
      </c>
      <c r="L182" s="1">
        <v>73</v>
      </c>
      <c r="M182" s="1">
        <v>21</v>
      </c>
      <c r="N182" s="1">
        <v>15</v>
      </c>
      <c r="O182" s="1">
        <v>526</v>
      </c>
      <c r="P182" s="1">
        <v>330</v>
      </c>
      <c r="Q182" s="1">
        <v>850</v>
      </c>
      <c r="R182" s="1">
        <v>1.0000000000000001E-110</v>
      </c>
      <c r="S182" s="1" t="s">
        <v>58</v>
      </c>
      <c r="T182" s="4">
        <v>-1.4019813464533999</v>
      </c>
      <c r="U182" s="4"/>
      <c r="V182" s="4"/>
    </row>
    <row r="183" spans="1:22">
      <c r="A183" s="1" t="s">
        <v>557</v>
      </c>
      <c r="B183" s="1">
        <v>1128</v>
      </c>
      <c r="C183" s="1" t="s">
        <v>328</v>
      </c>
      <c r="D183" s="1">
        <v>884</v>
      </c>
      <c r="E183" s="1">
        <v>897508</v>
      </c>
      <c r="F183" s="1" t="s">
        <v>5</v>
      </c>
      <c r="G183" s="1" t="s">
        <v>57</v>
      </c>
      <c r="H183" s="1">
        <v>74.16</v>
      </c>
      <c r="I183" s="1">
        <v>298</v>
      </c>
      <c r="J183" s="1">
        <v>26.42</v>
      </c>
      <c r="K183" s="1">
        <v>33.71</v>
      </c>
      <c r="L183" s="1">
        <v>49</v>
      </c>
      <c r="M183" s="1">
        <v>25</v>
      </c>
      <c r="N183" s="1">
        <v>545</v>
      </c>
      <c r="O183" s="1">
        <v>828</v>
      </c>
      <c r="P183" s="1">
        <v>456</v>
      </c>
      <c r="Q183" s="1">
        <v>173</v>
      </c>
      <c r="R183" s="1">
        <v>7.9999999999999996E-20</v>
      </c>
      <c r="S183" s="1" t="s">
        <v>102</v>
      </c>
      <c r="T183" s="4">
        <v>-1.1939883041775701</v>
      </c>
      <c r="U183" s="4"/>
      <c r="V183" s="4"/>
    </row>
    <row r="184" spans="1:22">
      <c r="A184" s="1" t="s">
        <v>558</v>
      </c>
      <c r="B184" s="1">
        <v>1673</v>
      </c>
      <c r="C184" s="1" t="s">
        <v>329</v>
      </c>
      <c r="D184" s="1">
        <v>851</v>
      </c>
      <c r="E184" s="1" t="s">
        <v>330</v>
      </c>
      <c r="F184" s="1" t="s">
        <v>5</v>
      </c>
      <c r="G184" s="1" t="s">
        <v>57</v>
      </c>
      <c r="H184" s="1">
        <v>83.95</v>
      </c>
      <c r="I184" s="1">
        <v>405</v>
      </c>
      <c r="J184" s="1">
        <v>24.21</v>
      </c>
      <c r="K184" s="1">
        <v>47.59</v>
      </c>
      <c r="L184" s="1">
        <v>59</v>
      </c>
      <c r="M184" s="1">
        <v>6</v>
      </c>
      <c r="N184" s="1">
        <v>294</v>
      </c>
      <c r="O184" s="1">
        <v>695</v>
      </c>
      <c r="P184" s="1">
        <v>220</v>
      </c>
      <c r="Q184" s="1">
        <v>621</v>
      </c>
      <c r="R184" s="1">
        <v>3.0000000000000001E-105</v>
      </c>
      <c r="S184" s="1" t="s">
        <v>154</v>
      </c>
      <c r="T184" s="4">
        <v>-2.7834104530894201</v>
      </c>
      <c r="U184" s="4"/>
      <c r="V184" s="4"/>
    </row>
    <row r="185" spans="1:22">
      <c r="A185" s="1" t="s">
        <v>559</v>
      </c>
      <c r="B185" s="1">
        <v>459</v>
      </c>
      <c r="C185" s="1" t="s">
        <v>331</v>
      </c>
      <c r="D185" s="1">
        <v>620</v>
      </c>
      <c r="E185" s="1">
        <v>4876084</v>
      </c>
      <c r="F185" s="1" t="s">
        <v>5</v>
      </c>
      <c r="G185" s="1" t="s">
        <v>57</v>
      </c>
      <c r="H185" s="1">
        <v>76.08</v>
      </c>
      <c r="I185" s="1">
        <v>255</v>
      </c>
      <c r="J185" s="1">
        <v>55.56</v>
      </c>
      <c r="K185" s="1">
        <v>41.13</v>
      </c>
      <c r="L185" s="1">
        <v>47</v>
      </c>
      <c r="M185" s="1">
        <v>12</v>
      </c>
      <c r="N185" s="1">
        <v>46</v>
      </c>
      <c r="O185" s="1">
        <v>293</v>
      </c>
      <c r="P185" s="1">
        <v>83</v>
      </c>
      <c r="Q185" s="1">
        <v>330</v>
      </c>
      <c r="R185" s="1">
        <v>6.0000000000000002E-27</v>
      </c>
      <c r="S185" s="1" t="s">
        <v>77</v>
      </c>
      <c r="T185" s="4">
        <v>-3.1747021417041901</v>
      </c>
      <c r="U185" s="4"/>
      <c r="V185" s="4"/>
    </row>
    <row r="186" spans="1:22">
      <c r="A186" s="1" t="s">
        <v>560</v>
      </c>
      <c r="B186" s="1">
        <v>275</v>
      </c>
      <c r="C186" s="1" t="s">
        <v>332</v>
      </c>
      <c r="D186" s="1">
        <v>502</v>
      </c>
      <c r="E186" s="1">
        <v>277204</v>
      </c>
      <c r="F186" s="1" t="s">
        <v>5</v>
      </c>
      <c r="G186" s="1" t="s">
        <v>57</v>
      </c>
      <c r="H186" s="1">
        <v>82.42</v>
      </c>
      <c r="I186" s="1">
        <v>273</v>
      </c>
      <c r="J186" s="1">
        <v>99.27</v>
      </c>
      <c r="K186" s="1">
        <v>54.38</v>
      </c>
      <c r="L186" s="1">
        <v>44</v>
      </c>
      <c r="M186" s="1">
        <v>4</v>
      </c>
      <c r="N186" s="1">
        <v>4</v>
      </c>
      <c r="O186" s="1">
        <v>274</v>
      </c>
      <c r="P186" s="1">
        <v>174</v>
      </c>
      <c r="Q186" s="1">
        <v>444</v>
      </c>
      <c r="R186" s="1">
        <v>1E-61</v>
      </c>
      <c r="S186" s="1" t="s">
        <v>60</v>
      </c>
      <c r="T186" s="6" t="s">
        <v>373</v>
      </c>
    </row>
    <row r="187" spans="1:22">
      <c r="A187" s="1" t="s">
        <v>561</v>
      </c>
      <c r="B187" s="1">
        <v>1218</v>
      </c>
      <c r="C187" s="1" t="s">
        <v>333</v>
      </c>
      <c r="D187" s="1">
        <v>988</v>
      </c>
      <c r="E187" s="1" t="s">
        <v>334</v>
      </c>
      <c r="F187" s="1" t="s">
        <v>5</v>
      </c>
      <c r="G187" s="1" t="s">
        <v>57</v>
      </c>
      <c r="H187" s="1">
        <v>77.78</v>
      </c>
      <c r="I187" s="1">
        <v>504</v>
      </c>
      <c r="J187" s="1">
        <v>41.38</v>
      </c>
      <c r="K187" s="1">
        <v>51.01</v>
      </c>
      <c r="L187" s="1">
        <v>87</v>
      </c>
      <c r="M187" s="1">
        <v>22</v>
      </c>
      <c r="N187" s="1">
        <v>310</v>
      </c>
      <c r="O187" s="1">
        <v>801</v>
      </c>
      <c r="P187" s="1">
        <v>184</v>
      </c>
      <c r="Q187" s="1">
        <v>674</v>
      </c>
      <c r="R187" s="1">
        <v>1.9999999999999999E-76</v>
      </c>
      <c r="S187" s="1" t="s">
        <v>107</v>
      </c>
      <c r="T187" s="4">
        <v>-1.8398395531423399</v>
      </c>
      <c r="U187" s="4"/>
      <c r="V187" s="4"/>
    </row>
    <row r="188" spans="1:22">
      <c r="A188" s="1" t="s">
        <v>562</v>
      </c>
      <c r="B188" s="1">
        <v>1371</v>
      </c>
      <c r="C188" s="1" t="s">
        <v>335</v>
      </c>
      <c r="D188" s="1">
        <v>949</v>
      </c>
      <c r="E188" s="1" t="s">
        <v>336</v>
      </c>
      <c r="F188" s="1" t="s">
        <v>5</v>
      </c>
      <c r="G188" s="1" t="s">
        <v>57</v>
      </c>
      <c r="H188" s="1">
        <v>76.83</v>
      </c>
      <c r="I188" s="1">
        <v>397</v>
      </c>
      <c r="J188" s="1">
        <v>28.96</v>
      </c>
      <c r="K188" s="1">
        <v>41.83</v>
      </c>
      <c r="L188" s="1">
        <v>69</v>
      </c>
      <c r="M188" s="1">
        <v>19</v>
      </c>
      <c r="N188" s="1">
        <v>768</v>
      </c>
      <c r="O188" s="1">
        <v>1151</v>
      </c>
      <c r="P188" s="1">
        <v>413</v>
      </c>
      <c r="Q188" s="1">
        <v>27</v>
      </c>
      <c r="R188" s="1">
        <v>6.9999999999999995E-51</v>
      </c>
      <c r="S188" s="1" t="s">
        <v>107</v>
      </c>
      <c r="T188" s="4">
        <v>-0.86307218901238603</v>
      </c>
      <c r="U188" s="4"/>
      <c r="V188" s="4"/>
    </row>
    <row r="189" spans="1:22">
      <c r="A189" s="1" t="s">
        <v>563</v>
      </c>
      <c r="B189" s="1">
        <v>1309</v>
      </c>
      <c r="C189" s="1" t="s">
        <v>337</v>
      </c>
      <c r="D189" s="1">
        <v>952</v>
      </c>
      <c r="E189" s="1">
        <v>249692</v>
      </c>
      <c r="F189" s="1" t="s">
        <v>5</v>
      </c>
      <c r="G189" s="1" t="s">
        <v>57</v>
      </c>
      <c r="H189" s="1">
        <v>78.66</v>
      </c>
      <c r="I189" s="1">
        <v>478</v>
      </c>
      <c r="J189" s="1">
        <v>36.520000000000003</v>
      </c>
      <c r="K189" s="1">
        <v>50.21</v>
      </c>
      <c r="L189" s="1">
        <v>80</v>
      </c>
      <c r="M189" s="1">
        <v>20</v>
      </c>
      <c r="N189" s="1">
        <v>699</v>
      </c>
      <c r="O189" s="1">
        <v>1168</v>
      </c>
      <c r="P189" s="1">
        <v>464</v>
      </c>
      <c r="Q189" s="1">
        <v>1</v>
      </c>
      <c r="R189" s="1">
        <v>7.9999999999999997E-80</v>
      </c>
      <c r="S189" s="1" t="s">
        <v>60</v>
      </c>
      <c r="T189" s="4">
        <v>-0.64502427709972598</v>
      </c>
      <c r="U189" s="4"/>
      <c r="V189" s="4"/>
    </row>
    <row r="190" spans="1:22">
      <c r="A190" s="1" t="s">
        <v>564</v>
      </c>
      <c r="B190" s="1">
        <v>1876</v>
      </c>
      <c r="C190" s="1" t="s">
        <v>329</v>
      </c>
      <c r="D190" s="1">
        <v>851</v>
      </c>
      <c r="E190" s="1" t="s">
        <v>330</v>
      </c>
      <c r="F190" s="1" t="s">
        <v>5</v>
      </c>
      <c r="G190" s="1" t="s">
        <v>57</v>
      </c>
      <c r="H190" s="1">
        <v>83.21</v>
      </c>
      <c r="I190" s="1">
        <v>417</v>
      </c>
      <c r="J190" s="1">
        <v>22.23</v>
      </c>
      <c r="K190" s="1">
        <v>49</v>
      </c>
      <c r="L190" s="1">
        <v>64</v>
      </c>
      <c r="M190" s="1">
        <v>6</v>
      </c>
      <c r="N190" s="1">
        <v>1043</v>
      </c>
      <c r="O190" s="1">
        <v>1456</v>
      </c>
      <c r="P190" s="1">
        <v>633</v>
      </c>
      <c r="Q190" s="1">
        <v>220</v>
      </c>
      <c r="R190" s="1">
        <v>9.9999999999999996E-104</v>
      </c>
      <c r="S190" s="1" t="s">
        <v>154</v>
      </c>
      <c r="T190" s="4">
        <v>-4.1764443869536301</v>
      </c>
      <c r="U190" s="4"/>
      <c r="V190" s="4"/>
    </row>
    <row r="191" spans="1:22">
      <c r="A191" s="1" t="s">
        <v>565</v>
      </c>
      <c r="B191" s="1">
        <v>2609</v>
      </c>
      <c r="C191" s="1" t="s">
        <v>338</v>
      </c>
      <c r="D191" s="1">
        <v>2971</v>
      </c>
      <c r="E191" s="1" t="s">
        <v>339</v>
      </c>
      <c r="F191" s="1" t="s">
        <v>6</v>
      </c>
      <c r="G191" s="1" t="s">
        <v>57</v>
      </c>
      <c r="H191" s="1">
        <v>79.31</v>
      </c>
      <c r="I191" s="1">
        <v>1276</v>
      </c>
      <c r="J191" s="1">
        <v>48.91</v>
      </c>
      <c r="K191" s="1">
        <v>42.95</v>
      </c>
      <c r="L191" s="1">
        <v>214</v>
      </c>
      <c r="M191" s="1">
        <v>42</v>
      </c>
      <c r="N191" s="1">
        <v>9</v>
      </c>
      <c r="O191" s="1">
        <v>1257</v>
      </c>
      <c r="P191" s="1">
        <v>1433</v>
      </c>
      <c r="Q191" s="1">
        <v>181</v>
      </c>
      <c r="R191" s="1">
        <v>0</v>
      </c>
      <c r="S191" s="1" t="s">
        <v>107</v>
      </c>
      <c r="T191" s="4">
        <v>-1.10073807834221</v>
      </c>
      <c r="U191" s="4"/>
      <c r="V191" s="4"/>
    </row>
    <row r="192" spans="1:22">
      <c r="A192" s="1" t="s">
        <v>566</v>
      </c>
      <c r="B192" s="1">
        <v>2410</v>
      </c>
      <c r="C192" s="1" t="s">
        <v>340</v>
      </c>
      <c r="D192" s="1">
        <v>2775</v>
      </c>
      <c r="E192" s="1" t="s">
        <v>341</v>
      </c>
      <c r="F192" s="1" t="s">
        <v>6</v>
      </c>
      <c r="G192" s="1" t="s">
        <v>57</v>
      </c>
      <c r="H192" s="1">
        <v>75.56</v>
      </c>
      <c r="I192" s="1">
        <v>1334</v>
      </c>
      <c r="J192" s="1">
        <v>55.35</v>
      </c>
      <c r="K192" s="1">
        <v>48.07</v>
      </c>
      <c r="L192" s="1">
        <v>263</v>
      </c>
      <c r="M192" s="1">
        <v>61</v>
      </c>
      <c r="N192" s="1">
        <v>1044</v>
      </c>
      <c r="O192" s="1">
        <v>2344</v>
      </c>
      <c r="P192" s="1">
        <v>1483</v>
      </c>
      <c r="Q192" s="1">
        <v>180</v>
      </c>
      <c r="R192" s="1">
        <v>3.9999999999999999E-170</v>
      </c>
      <c r="S192" s="1" t="s">
        <v>74</v>
      </c>
      <c r="T192" s="4">
        <v>0.13944039501316299</v>
      </c>
      <c r="U192" s="4"/>
      <c r="V192" s="4"/>
    </row>
    <row r="193" spans="1:22">
      <c r="A193" s="1" t="s">
        <v>567</v>
      </c>
      <c r="B193" s="1">
        <v>4166</v>
      </c>
      <c r="C193" s="1" t="s">
        <v>342</v>
      </c>
      <c r="D193" s="1">
        <v>2227</v>
      </c>
      <c r="E193" s="1" t="s">
        <v>343</v>
      </c>
      <c r="F193" s="1" t="s">
        <v>6</v>
      </c>
      <c r="G193" s="1" t="s">
        <v>57</v>
      </c>
      <c r="H193" s="1">
        <v>77.75</v>
      </c>
      <c r="I193" s="1">
        <v>1910</v>
      </c>
      <c r="J193" s="1">
        <v>45.85</v>
      </c>
      <c r="K193" s="1">
        <v>85.77</v>
      </c>
      <c r="L193" s="1">
        <v>340</v>
      </c>
      <c r="M193" s="1">
        <v>80</v>
      </c>
      <c r="N193" s="1">
        <v>1583</v>
      </c>
      <c r="O193" s="1">
        <v>3448</v>
      </c>
      <c r="P193" s="1">
        <v>52</v>
      </c>
      <c r="Q193" s="1">
        <v>1920</v>
      </c>
      <c r="R193" s="1">
        <v>0</v>
      </c>
      <c r="S193" s="1" t="s">
        <v>63</v>
      </c>
      <c r="T193" s="4">
        <v>-0.18319116179714601</v>
      </c>
      <c r="U193" s="4"/>
      <c r="V193" s="4"/>
    </row>
    <row r="194" spans="1:22">
      <c r="A194" s="1" t="s">
        <v>568</v>
      </c>
      <c r="B194" s="1">
        <v>2737</v>
      </c>
      <c r="C194" s="1" t="s">
        <v>344</v>
      </c>
      <c r="D194" s="1">
        <v>2875</v>
      </c>
      <c r="E194" s="1">
        <v>246977</v>
      </c>
      <c r="F194" s="1" t="s">
        <v>6</v>
      </c>
      <c r="G194" s="1" t="s">
        <v>57</v>
      </c>
      <c r="H194" s="1">
        <v>77.459999999999994</v>
      </c>
      <c r="I194" s="1">
        <v>1109</v>
      </c>
      <c r="J194" s="1">
        <v>40.520000000000003</v>
      </c>
      <c r="K194" s="1">
        <v>38.57</v>
      </c>
      <c r="L194" s="1">
        <v>201</v>
      </c>
      <c r="M194" s="1">
        <v>48</v>
      </c>
      <c r="N194" s="1">
        <v>1</v>
      </c>
      <c r="O194" s="1">
        <v>1086</v>
      </c>
      <c r="P194" s="1">
        <v>1083</v>
      </c>
      <c r="Q194" s="1">
        <v>1</v>
      </c>
      <c r="R194" s="1">
        <v>1E-175</v>
      </c>
      <c r="S194" s="1" t="s">
        <v>60</v>
      </c>
      <c r="T194" s="4">
        <v>-0.85900445861997399</v>
      </c>
      <c r="U194" s="4"/>
      <c r="V194" s="4"/>
    </row>
    <row r="195" spans="1:22">
      <c r="A195" s="1" t="s">
        <v>569</v>
      </c>
      <c r="B195" s="1">
        <v>515</v>
      </c>
      <c r="C195" s="1" t="s">
        <v>345</v>
      </c>
      <c r="D195" s="1">
        <v>634</v>
      </c>
      <c r="E195" s="1" t="s">
        <v>346</v>
      </c>
      <c r="F195" s="1" t="s">
        <v>6</v>
      </c>
      <c r="G195" s="1" t="s">
        <v>57</v>
      </c>
      <c r="H195" s="1">
        <v>85.65</v>
      </c>
      <c r="I195" s="1">
        <v>237</v>
      </c>
      <c r="J195" s="1">
        <v>46.02</v>
      </c>
      <c r="K195" s="1">
        <v>37.380000000000003</v>
      </c>
      <c r="L195" s="1">
        <v>30</v>
      </c>
      <c r="M195" s="1">
        <v>4</v>
      </c>
      <c r="N195" s="1">
        <v>281</v>
      </c>
      <c r="O195" s="1">
        <v>515</v>
      </c>
      <c r="P195" s="1">
        <v>326</v>
      </c>
      <c r="Q195" s="1">
        <v>92</v>
      </c>
      <c r="R195" s="1">
        <v>9.9999999999999997E-65</v>
      </c>
      <c r="S195" s="1" t="s">
        <v>63</v>
      </c>
      <c r="T195" s="4">
        <v>-0.94552391979457395</v>
      </c>
      <c r="U195" s="4"/>
      <c r="V195" s="4"/>
    </row>
    <row r="196" spans="1:22">
      <c r="A196" s="1" t="s">
        <v>570</v>
      </c>
      <c r="B196" s="1">
        <v>4612</v>
      </c>
      <c r="C196" s="1" t="s">
        <v>347</v>
      </c>
      <c r="D196" s="1">
        <v>3079</v>
      </c>
      <c r="E196" s="1" t="s">
        <v>348</v>
      </c>
      <c r="F196" s="1" t="s">
        <v>6</v>
      </c>
      <c r="G196" s="1" t="s">
        <v>57</v>
      </c>
      <c r="H196" s="1">
        <v>76.09</v>
      </c>
      <c r="I196" s="1">
        <v>1978</v>
      </c>
      <c r="J196" s="1">
        <v>42.89</v>
      </c>
      <c r="K196" s="1">
        <v>64.239999999999995</v>
      </c>
      <c r="L196" s="1">
        <v>347</v>
      </c>
      <c r="M196" s="1">
        <v>113</v>
      </c>
      <c r="N196" s="1">
        <v>1733</v>
      </c>
      <c r="O196" s="1">
        <v>3638</v>
      </c>
      <c r="P196" s="1">
        <v>2170</v>
      </c>
      <c r="Q196" s="1">
        <v>247</v>
      </c>
      <c r="R196" s="1">
        <v>0</v>
      </c>
      <c r="S196" s="1" t="s">
        <v>107</v>
      </c>
      <c r="T196" s="4">
        <v>-0.58330750602112902</v>
      </c>
      <c r="U196" s="4"/>
      <c r="V196" s="4"/>
    </row>
    <row r="197" spans="1:22">
      <c r="A197" s="1" t="s">
        <v>571</v>
      </c>
      <c r="B197" s="1">
        <v>512</v>
      </c>
      <c r="C197" s="1" t="s">
        <v>345</v>
      </c>
      <c r="D197" s="1">
        <v>634</v>
      </c>
      <c r="E197" s="1" t="s">
        <v>346</v>
      </c>
      <c r="F197" s="1" t="s">
        <v>6</v>
      </c>
      <c r="G197" s="1" t="s">
        <v>57</v>
      </c>
      <c r="H197" s="1">
        <v>84.45</v>
      </c>
      <c r="I197" s="1">
        <v>283</v>
      </c>
      <c r="J197" s="1">
        <v>55.27</v>
      </c>
      <c r="K197" s="1">
        <v>44.64</v>
      </c>
      <c r="L197" s="1">
        <v>40</v>
      </c>
      <c r="M197" s="1">
        <v>4</v>
      </c>
      <c r="N197" s="1">
        <v>5</v>
      </c>
      <c r="O197" s="1">
        <v>285</v>
      </c>
      <c r="P197" s="1">
        <v>46</v>
      </c>
      <c r="Q197" s="1">
        <v>326</v>
      </c>
      <c r="R197" s="1">
        <v>1E-73</v>
      </c>
      <c r="S197" s="1" t="s">
        <v>63</v>
      </c>
      <c r="T197" s="4">
        <v>-0.96902193917729196</v>
      </c>
      <c r="U197" s="4"/>
      <c r="V197" s="4"/>
    </row>
    <row r="198" spans="1:22">
      <c r="A198" s="1" t="s">
        <v>572</v>
      </c>
      <c r="B198" s="1">
        <v>1224</v>
      </c>
      <c r="C198" s="1" t="s">
        <v>349</v>
      </c>
      <c r="D198" s="1">
        <v>883</v>
      </c>
      <c r="E198" s="1" t="s">
        <v>350</v>
      </c>
      <c r="F198" s="1" t="s">
        <v>6</v>
      </c>
      <c r="G198" s="1" t="s">
        <v>57</v>
      </c>
      <c r="H198" s="1">
        <v>84.39</v>
      </c>
      <c r="I198" s="1">
        <v>346</v>
      </c>
      <c r="J198" s="1">
        <v>28.27</v>
      </c>
      <c r="K198" s="1">
        <v>39.18</v>
      </c>
      <c r="L198" s="1">
        <v>47</v>
      </c>
      <c r="M198" s="1">
        <v>7</v>
      </c>
      <c r="N198" s="1">
        <v>282</v>
      </c>
      <c r="O198" s="1">
        <v>623</v>
      </c>
      <c r="P198" s="1">
        <v>1</v>
      </c>
      <c r="Q198" s="1">
        <v>343</v>
      </c>
      <c r="R198" s="1">
        <v>2E-90</v>
      </c>
      <c r="S198" s="1" t="s">
        <v>63</v>
      </c>
      <c r="T198" s="4">
        <v>4.5185841860522</v>
      </c>
      <c r="U198" s="4"/>
      <c r="V198" s="4"/>
    </row>
    <row r="199" spans="1:22">
      <c r="A199" s="1" t="s">
        <v>573</v>
      </c>
      <c r="B199" s="1">
        <v>1135</v>
      </c>
      <c r="C199" s="1" t="s">
        <v>351</v>
      </c>
      <c r="D199" s="1">
        <v>1048</v>
      </c>
      <c r="E199" s="1" t="s">
        <v>352</v>
      </c>
      <c r="F199" s="1" t="s">
        <v>6</v>
      </c>
      <c r="G199" s="1" t="s">
        <v>57</v>
      </c>
      <c r="H199" s="1">
        <v>74.45</v>
      </c>
      <c r="I199" s="1">
        <v>321</v>
      </c>
      <c r="J199" s="1">
        <v>28.28</v>
      </c>
      <c r="K199" s="1">
        <v>30.63</v>
      </c>
      <c r="L199" s="1">
        <v>52</v>
      </c>
      <c r="M199" s="1">
        <v>25</v>
      </c>
      <c r="N199" s="1">
        <v>229</v>
      </c>
      <c r="O199" s="1">
        <v>534</v>
      </c>
      <c r="P199" s="1">
        <v>306</v>
      </c>
      <c r="Q199" s="1">
        <v>1</v>
      </c>
      <c r="R199" s="1">
        <v>9.9999999999999996E-24</v>
      </c>
      <c r="S199" s="1" t="s">
        <v>63</v>
      </c>
      <c r="T199" s="4">
        <v>-3.1798082958814998E-2</v>
      </c>
      <c r="U199" s="4"/>
      <c r="V199" s="4"/>
    </row>
    <row r="200" spans="1:22">
      <c r="A200" s="1" t="s">
        <v>574</v>
      </c>
      <c r="B200" s="1">
        <v>2542</v>
      </c>
      <c r="C200" s="1" t="s">
        <v>353</v>
      </c>
      <c r="D200" s="1">
        <v>469</v>
      </c>
      <c r="E200" s="1" t="s">
        <v>354</v>
      </c>
      <c r="F200" s="1" t="s">
        <v>6</v>
      </c>
      <c r="G200" s="1" t="s">
        <v>57</v>
      </c>
      <c r="H200" s="1">
        <v>83.2</v>
      </c>
      <c r="I200" s="1">
        <v>381</v>
      </c>
      <c r="J200" s="1">
        <v>14.99</v>
      </c>
      <c r="K200" s="1">
        <v>81.239999999999995</v>
      </c>
      <c r="L200" s="1">
        <v>53</v>
      </c>
      <c r="M200" s="1">
        <v>10</v>
      </c>
      <c r="N200" s="1">
        <v>302</v>
      </c>
      <c r="O200" s="1">
        <v>677</v>
      </c>
      <c r="P200" s="1">
        <v>36</v>
      </c>
      <c r="Q200" s="1">
        <v>410</v>
      </c>
      <c r="R200" s="1">
        <v>9.0000000000000001E-92</v>
      </c>
      <c r="S200" s="1" t="s">
        <v>107</v>
      </c>
      <c r="T200" s="4">
        <v>2.2029693320587498</v>
      </c>
      <c r="U200" s="4"/>
      <c r="V200" s="4"/>
    </row>
    <row r="201" spans="1:22">
      <c r="A201" s="1" t="s">
        <v>575</v>
      </c>
      <c r="B201" s="1">
        <v>1180</v>
      </c>
      <c r="C201" s="1" t="s">
        <v>355</v>
      </c>
      <c r="D201" s="1">
        <v>658</v>
      </c>
      <c r="E201" s="1" t="s">
        <v>356</v>
      </c>
      <c r="F201" s="1" t="s">
        <v>6</v>
      </c>
      <c r="G201" s="1" t="s">
        <v>57</v>
      </c>
      <c r="H201" s="1">
        <v>76.92</v>
      </c>
      <c r="I201" s="1">
        <v>429</v>
      </c>
      <c r="J201" s="1">
        <v>36.36</v>
      </c>
      <c r="K201" s="1">
        <v>65.2</v>
      </c>
      <c r="L201" s="1">
        <v>74</v>
      </c>
      <c r="M201" s="1">
        <v>20</v>
      </c>
      <c r="N201" s="1">
        <v>372</v>
      </c>
      <c r="O201" s="1">
        <v>789</v>
      </c>
      <c r="P201" s="1">
        <v>22</v>
      </c>
      <c r="Q201" s="1">
        <v>436</v>
      </c>
      <c r="R201" s="1">
        <v>2.0000000000000001E-56</v>
      </c>
      <c r="S201" s="1" t="s">
        <v>63</v>
      </c>
      <c r="T201" s="4">
        <v>-0.84551276155753796</v>
      </c>
      <c r="U201" s="4"/>
      <c r="V201" s="4"/>
    </row>
    <row r="202" spans="1:22">
      <c r="A202" s="1" t="s">
        <v>576</v>
      </c>
      <c r="B202" s="1">
        <v>219</v>
      </c>
      <c r="C202" s="1" t="s">
        <v>357</v>
      </c>
      <c r="D202" s="1">
        <v>532</v>
      </c>
      <c r="E202" s="1" t="s">
        <v>358</v>
      </c>
      <c r="F202" s="1" t="s">
        <v>30</v>
      </c>
      <c r="G202" s="1" t="s">
        <v>57</v>
      </c>
      <c r="H202" s="1">
        <v>86.94</v>
      </c>
      <c r="I202" s="1">
        <v>222</v>
      </c>
      <c r="J202" s="1">
        <v>101.37</v>
      </c>
      <c r="K202" s="1">
        <v>41.73</v>
      </c>
      <c r="L202" s="1">
        <v>23</v>
      </c>
      <c r="M202" s="1">
        <v>6</v>
      </c>
      <c r="N202" s="1">
        <v>1</v>
      </c>
      <c r="O202" s="1">
        <v>219</v>
      </c>
      <c r="P202" s="1">
        <v>76</v>
      </c>
      <c r="Q202" s="1">
        <v>294</v>
      </c>
      <c r="R202" s="1">
        <v>1.9999999999999999E-64</v>
      </c>
      <c r="S202" s="1" t="s">
        <v>63</v>
      </c>
      <c r="T202" s="4">
        <v>0.41720533596155301</v>
      </c>
      <c r="U202" s="4"/>
      <c r="V202" s="4"/>
    </row>
    <row r="203" spans="1:22">
      <c r="A203" s="1" t="s">
        <v>577</v>
      </c>
      <c r="B203" s="1">
        <v>907</v>
      </c>
      <c r="C203" s="1" t="s">
        <v>359</v>
      </c>
      <c r="D203" s="1">
        <v>1072</v>
      </c>
      <c r="E203" s="1" t="s">
        <v>360</v>
      </c>
      <c r="F203" s="1" t="s">
        <v>30</v>
      </c>
      <c r="G203" s="1" t="s">
        <v>57</v>
      </c>
      <c r="H203" s="1">
        <v>78.5</v>
      </c>
      <c r="I203" s="1">
        <v>493</v>
      </c>
      <c r="J203" s="1">
        <v>54.36</v>
      </c>
      <c r="K203" s="1">
        <v>45.99</v>
      </c>
      <c r="L203" s="1">
        <v>76</v>
      </c>
      <c r="M203" s="1">
        <v>29</v>
      </c>
      <c r="N203" s="1">
        <v>121</v>
      </c>
      <c r="O203" s="1">
        <v>598</v>
      </c>
      <c r="P203" s="1">
        <v>172</v>
      </c>
      <c r="Q203" s="1">
        <v>649</v>
      </c>
      <c r="R203" s="1">
        <v>2E-79</v>
      </c>
      <c r="S203" s="1" t="s">
        <v>74</v>
      </c>
      <c r="T203" s="4">
        <v>-6.7011893648406797</v>
      </c>
      <c r="U203" s="4"/>
      <c r="V203" s="4"/>
    </row>
    <row r="204" spans="1:22">
      <c r="A204" s="1" t="s">
        <v>578</v>
      </c>
      <c r="B204" s="1">
        <v>1817</v>
      </c>
      <c r="C204" s="1" t="s">
        <v>361</v>
      </c>
      <c r="D204" s="1">
        <v>1558</v>
      </c>
      <c r="E204" s="1" t="s">
        <v>362</v>
      </c>
      <c r="F204" s="1" t="s">
        <v>34</v>
      </c>
      <c r="G204" s="1" t="s">
        <v>57</v>
      </c>
      <c r="H204" s="1">
        <v>78.239999999999995</v>
      </c>
      <c r="I204" s="1">
        <v>1002</v>
      </c>
      <c r="J204" s="1">
        <v>55.15</v>
      </c>
      <c r="K204" s="1">
        <v>64.31</v>
      </c>
      <c r="L204" s="1">
        <v>168</v>
      </c>
      <c r="M204" s="1">
        <v>47</v>
      </c>
      <c r="N204" s="1">
        <v>201</v>
      </c>
      <c r="O204" s="1">
        <v>1177</v>
      </c>
      <c r="P204" s="1">
        <v>1543</v>
      </c>
      <c r="Q204" s="1">
        <v>567</v>
      </c>
      <c r="R204" s="1">
        <v>1E-169</v>
      </c>
      <c r="S204" s="1" t="s">
        <v>63</v>
      </c>
      <c r="T204" s="4">
        <v>5.0774880254204398</v>
      </c>
      <c r="U204" s="4"/>
      <c r="V204" s="4"/>
    </row>
    <row r="205" spans="1:22">
      <c r="A205" s="1" t="s">
        <v>579</v>
      </c>
      <c r="B205" s="1">
        <v>5475</v>
      </c>
      <c r="C205" s="1" t="s">
        <v>363</v>
      </c>
      <c r="D205" s="1">
        <v>5018</v>
      </c>
      <c r="E205" s="1">
        <v>897509</v>
      </c>
      <c r="F205" s="1" t="s">
        <v>21</v>
      </c>
      <c r="G205" s="1" t="s">
        <v>57</v>
      </c>
      <c r="H205" s="1">
        <v>73.88</v>
      </c>
      <c r="I205" s="1">
        <v>1964</v>
      </c>
      <c r="J205" s="1">
        <v>35.869999999999997</v>
      </c>
      <c r="K205" s="1">
        <v>39.14</v>
      </c>
      <c r="L205" s="1">
        <v>376</v>
      </c>
      <c r="M205" s="1">
        <v>126</v>
      </c>
      <c r="N205" s="1">
        <v>597</v>
      </c>
      <c r="O205" s="1">
        <v>2491</v>
      </c>
      <c r="P205" s="1">
        <v>4584</v>
      </c>
      <c r="Q205" s="1">
        <v>2689</v>
      </c>
      <c r="R205" s="1">
        <v>0</v>
      </c>
      <c r="S205" s="1" t="s">
        <v>102</v>
      </c>
      <c r="T205" s="4">
        <v>-7.7644281058144596E-2</v>
      </c>
      <c r="U205" s="4"/>
      <c r="V205" s="4"/>
    </row>
    <row r="206" spans="1:22">
      <c r="A206" s="1" t="s">
        <v>580</v>
      </c>
      <c r="B206" s="1">
        <v>5623</v>
      </c>
      <c r="C206" s="1" t="s">
        <v>364</v>
      </c>
      <c r="D206" s="1">
        <v>4168</v>
      </c>
      <c r="E206" s="1" t="s">
        <v>365</v>
      </c>
      <c r="F206" s="1" t="s">
        <v>21</v>
      </c>
      <c r="G206" s="1" t="s">
        <v>57</v>
      </c>
      <c r="H206" s="1">
        <v>79.28</v>
      </c>
      <c r="I206" s="1">
        <v>2466</v>
      </c>
      <c r="J206" s="1">
        <v>43.86</v>
      </c>
      <c r="K206" s="1">
        <v>59.17</v>
      </c>
      <c r="L206" s="1">
        <v>398</v>
      </c>
      <c r="M206" s="1">
        <v>109</v>
      </c>
      <c r="N206" s="1">
        <v>15</v>
      </c>
      <c r="O206" s="1">
        <v>2419</v>
      </c>
      <c r="P206" s="1">
        <v>4151</v>
      </c>
      <c r="Q206" s="1">
        <v>1738</v>
      </c>
      <c r="R206" s="1">
        <v>0</v>
      </c>
      <c r="S206" s="1" t="s">
        <v>63</v>
      </c>
      <c r="T206" s="4">
        <v>-0.58142162260529995</v>
      </c>
      <c r="U206" s="4"/>
      <c r="V206" s="4"/>
    </row>
    <row r="207" spans="1:22">
      <c r="A207" s="1" t="s">
        <v>581</v>
      </c>
      <c r="B207" s="1">
        <v>5731</v>
      </c>
      <c r="C207" s="1" t="s">
        <v>363</v>
      </c>
      <c r="D207" s="1">
        <v>5018</v>
      </c>
      <c r="E207" s="1">
        <v>897509</v>
      </c>
      <c r="F207" s="1" t="s">
        <v>21</v>
      </c>
      <c r="G207" s="1" t="s">
        <v>57</v>
      </c>
      <c r="H207" s="1">
        <v>75.7</v>
      </c>
      <c r="I207" s="1">
        <v>1572</v>
      </c>
      <c r="J207" s="1">
        <v>27.43</v>
      </c>
      <c r="K207" s="1">
        <v>31.33</v>
      </c>
      <c r="L207" s="1">
        <v>287</v>
      </c>
      <c r="M207" s="1">
        <v>88</v>
      </c>
      <c r="N207" s="1">
        <v>1042</v>
      </c>
      <c r="O207" s="1">
        <v>2567</v>
      </c>
      <c r="P207" s="1">
        <v>4210</v>
      </c>
      <c r="Q207" s="1">
        <v>2688</v>
      </c>
      <c r="R207" s="1">
        <v>0</v>
      </c>
      <c r="S207" s="1" t="s">
        <v>102</v>
      </c>
      <c r="T207" s="4">
        <v>-0.25851457925085602</v>
      </c>
      <c r="U207" s="4"/>
      <c r="V207" s="4"/>
    </row>
    <row r="208" spans="1:22">
      <c r="A208" s="1" t="s">
        <v>582</v>
      </c>
      <c r="B208" s="1">
        <v>1826</v>
      </c>
      <c r="C208" s="1" t="s">
        <v>366</v>
      </c>
      <c r="D208" s="1">
        <v>1456</v>
      </c>
      <c r="E208" s="1" t="s">
        <v>367</v>
      </c>
      <c r="F208" s="1" t="s">
        <v>35</v>
      </c>
      <c r="G208" s="1" t="s">
        <v>57</v>
      </c>
      <c r="H208" s="1">
        <v>76.239999999999995</v>
      </c>
      <c r="I208" s="1">
        <v>686</v>
      </c>
      <c r="J208" s="1">
        <v>37.57</v>
      </c>
      <c r="K208" s="1">
        <v>47.12</v>
      </c>
      <c r="L208" s="1">
        <v>114</v>
      </c>
      <c r="M208" s="1">
        <v>41</v>
      </c>
      <c r="N208" s="1">
        <v>373</v>
      </c>
      <c r="O208" s="1">
        <v>1038</v>
      </c>
      <c r="P208" s="1">
        <v>615</v>
      </c>
      <c r="Q208" s="1">
        <v>1271</v>
      </c>
      <c r="R208" s="1">
        <v>9.0000000000000009E-86</v>
      </c>
      <c r="S208" s="1" t="s">
        <v>63</v>
      </c>
      <c r="T208" s="4">
        <v>-0.42419452903480798</v>
      </c>
      <c r="U208" s="4"/>
      <c r="V208" s="4"/>
    </row>
    <row r="209" spans="1:22">
      <c r="A209" s="1" t="s">
        <v>583</v>
      </c>
      <c r="B209" s="1">
        <v>2515</v>
      </c>
      <c r="C209" s="1" t="s">
        <v>368</v>
      </c>
      <c r="D209" s="1">
        <v>1243</v>
      </c>
      <c r="E209" s="1" t="s">
        <v>369</v>
      </c>
      <c r="F209" s="1" t="s">
        <v>22</v>
      </c>
      <c r="G209" s="1" t="s">
        <v>57</v>
      </c>
      <c r="H209" s="1">
        <v>84.76</v>
      </c>
      <c r="I209" s="1">
        <v>374</v>
      </c>
      <c r="J209" s="1">
        <v>14.87</v>
      </c>
      <c r="K209" s="1">
        <v>30.09</v>
      </c>
      <c r="L209" s="1">
        <v>52</v>
      </c>
      <c r="M209" s="1">
        <v>3</v>
      </c>
      <c r="N209" s="1">
        <v>927</v>
      </c>
      <c r="O209" s="1">
        <v>1299</v>
      </c>
      <c r="P209" s="1">
        <v>431</v>
      </c>
      <c r="Q209" s="1">
        <v>800</v>
      </c>
      <c r="R209" s="1">
        <v>3.0000000000000003E-101</v>
      </c>
      <c r="S209" s="1" t="s">
        <v>63</v>
      </c>
      <c r="T209" s="4">
        <v>-8.6469397396045302</v>
      </c>
      <c r="U209" s="4"/>
      <c r="V209" s="4"/>
    </row>
    <row r="210" spans="1:22">
      <c r="A210" s="1" t="s">
        <v>584</v>
      </c>
      <c r="B210" s="1">
        <v>672</v>
      </c>
      <c r="C210" s="1" t="s">
        <v>370</v>
      </c>
      <c r="D210" s="1">
        <v>758</v>
      </c>
      <c r="E210" s="1" t="s">
        <v>371</v>
      </c>
      <c r="F210" s="1" t="s">
        <v>22</v>
      </c>
      <c r="G210" s="1" t="s">
        <v>57</v>
      </c>
      <c r="H210" s="1">
        <v>81.209999999999994</v>
      </c>
      <c r="I210" s="1">
        <v>282</v>
      </c>
      <c r="J210" s="1">
        <v>41.96</v>
      </c>
      <c r="K210" s="1">
        <v>37.200000000000003</v>
      </c>
      <c r="L210" s="1">
        <v>47</v>
      </c>
      <c r="M210" s="1">
        <v>6</v>
      </c>
      <c r="N210" s="1">
        <v>345</v>
      </c>
      <c r="O210" s="1">
        <v>623</v>
      </c>
      <c r="P210" s="1">
        <v>294</v>
      </c>
      <c r="Q210" s="1">
        <v>572</v>
      </c>
      <c r="R210" s="1">
        <v>3E-57</v>
      </c>
      <c r="S210" s="1" t="s">
        <v>74</v>
      </c>
      <c r="T210" s="4">
        <v>-1.4880050902867701</v>
      </c>
      <c r="U210" s="4"/>
      <c r="V210" s="4"/>
    </row>
    <row r="211" spans="1:22">
      <c r="A211" s="1" t="s">
        <v>585</v>
      </c>
      <c r="B211" s="1">
        <v>1155</v>
      </c>
      <c r="C211" s="1" t="s">
        <v>372</v>
      </c>
      <c r="D211" s="1">
        <v>253</v>
      </c>
      <c r="E211" s="1">
        <v>418833</v>
      </c>
      <c r="F211" s="1" t="s">
        <v>22</v>
      </c>
      <c r="G211" s="1" t="s">
        <v>57</v>
      </c>
      <c r="H211" s="1">
        <v>78.87</v>
      </c>
      <c r="I211" s="1">
        <v>194</v>
      </c>
      <c r="J211" s="1">
        <v>16.8</v>
      </c>
      <c r="K211" s="1">
        <v>76.680000000000007</v>
      </c>
      <c r="L211" s="1">
        <v>30</v>
      </c>
      <c r="M211" s="1">
        <v>11</v>
      </c>
      <c r="N211" s="1">
        <v>528</v>
      </c>
      <c r="O211" s="1">
        <v>715</v>
      </c>
      <c r="P211" s="1">
        <v>9</v>
      </c>
      <c r="Q211" s="1">
        <v>197</v>
      </c>
      <c r="R211" s="1">
        <v>2.0000000000000001E-26</v>
      </c>
      <c r="S211" s="1" t="s">
        <v>60</v>
      </c>
      <c r="T211" s="4">
        <v>-1.2990576522349599</v>
      </c>
      <c r="U211" s="4"/>
      <c r="V211" s="4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2015-02-02T09:54:06Z</dcterms:modified>
</cp:coreProperties>
</file>