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990" windowWidth="20730" windowHeight="10200"/>
  </bookViews>
  <sheets>
    <sheet name="Additional file 6a_SFO_d14vsd28" sheetId="1" r:id="rId1"/>
    <sheet name="Additional file 6b_SFO_d7vsd28" sheetId="2" r:id="rId2"/>
    <sheet name="Add file 6c_Comp up-reg genes" sheetId="3" r:id="rId3"/>
    <sheet name="Add file 6d_Comp down-reg gene" sheetId="4" r:id="rId4"/>
  </sheets>
  <calcPr calcId="145621"/>
</workbook>
</file>

<file path=xl/calcChain.xml><?xml version="1.0" encoding="utf-8"?>
<calcChain xmlns="http://schemas.openxmlformats.org/spreadsheetml/2006/main">
  <c r="B152" i="2" l="1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106" i="1" l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</calcChain>
</file>

<file path=xl/sharedStrings.xml><?xml version="1.0" encoding="utf-8"?>
<sst xmlns="http://schemas.openxmlformats.org/spreadsheetml/2006/main" count="477" uniqueCount="223">
  <si>
    <t>genes</t>
  </si>
  <si>
    <t>logCPM</t>
  </si>
  <si>
    <t>LR</t>
  </si>
  <si>
    <t>PValue</t>
  </si>
  <si>
    <t>MROH2B</t>
  </si>
  <si>
    <t>DPP10</t>
  </si>
  <si>
    <t>SREBF1</t>
  </si>
  <si>
    <t>RASD1</t>
  </si>
  <si>
    <t>FADS2</t>
  </si>
  <si>
    <t>TIPARP</t>
  </si>
  <si>
    <t>FASN</t>
  </si>
  <si>
    <t>FBXO32</t>
  </si>
  <si>
    <t>RELN</t>
  </si>
  <si>
    <t>USP2</t>
  </si>
  <si>
    <t>RYR3</t>
  </si>
  <si>
    <t>PPM1K</t>
  </si>
  <si>
    <t>NR1D2</t>
  </si>
  <si>
    <t>LPCAT4</t>
  </si>
  <si>
    <t>ND5</t>
  </si>
  <si>
    <t>STAT5A</t>
  </si>
  <si>
    <t>EHBP1</t>
  </si>
  <si>
    <t>RAPGEFL1</t>
  </si>
  <si>
    <t>EIF4EBP2</t>
  </si>
  <si>
    <t>NXPE4</t>
  </si>
  <si>
    <t>ACSL3</t>
  </si>
  <si>
    <t>ADD3</t>
  </si>
  <si>
    <t>MT-ND4L</t>
  </si>
  <si>
    <t>NLRC5</t>
  </si>
  <si>
    <t>VAV3</t>
  </si>
  <si>
    <t>ARVCF</t>
  </si>
  <si>
    <t>STAT5B</t>
  </si>
  <si>
    <t>AGFG2</t>
  </si>
  <si>
    <t>DYRK2</t>
  </si>
  <si>
    <t>CGNL1</t>
  </si>
  <si>
    <t>ASAP3</t>
  </si>
  <si>
    <t>TYK2</t>
  </si>
  <si>
    <t>FBP2</t>
  </si>
  <si>
    <t>RNASE1</t>
  </si>
  <si>
    <t>OLR1</t>
  </si>
  <si>
    <t>ACE2</t>
  </si>
  <si>
    <t>UCP2</t>
  </si>
  <si>
    <t>LBP</t>
  </si>
  <si>
    <t>HPGD</t>
  </si>
  <si>
    <t>ANGPTL4</t>
  </si>
  <si>
    <t>TIEG2</t>
  </si>
  <si>
    <t>SCGB1D</t>
  </si>
  <si>
    <t>SPADH1</t>
  </si>
  <si>
    <t>ALDH1L2</t>
  </si>
  <si>
    <t>IGFBP2</t>
  </si>
  <si>
    <t>KRT24</t>
  </si>
  <si>
    <t>FCGRT</t>
  </si>
  <si>
    <t>PTI</t>
  </si>
  <si>
    <t>AGR2</t>
  </si>
  <si>
    <t>TC2N</t>
  </si>
  <si>
    <t>SLC25A20</t>
  </si>
  <si>
    <t>MUC20</t>
  </si>
  <si>
    <t>PDK4</t>
  </si>
  <si>
    <t>ENSBTAG00000043570</t>
  </si>
  <si>
    <t>CTSL1</t>
  </si>
  <si>
    <t>LTF</t>
  </si>
  <si>
    <t>SHF</t>
  </si>
  <si>
    <t>TNC</t>
  </si>
  <si>
    <t>ALAD</t>
  </si>
  <si>
    <t>IFI30</t>
  </si>
  <si>
    <t>NDRG2</t>
  </si>
  <si>
    <t>ABHD3</t>
  </si>
  <si>
    <t>ANG2</t>
  </si>
  <si>
    <t>BTBD19</t>
  </si>
  <si>
    <t>MGC142781</t>
  </si>
  <si>
    <t>SORT1</t>
  </si>
  <si>
    <t>TMEM79</t>
  </si>
  <si>
    <t>TMED3</t>
  </si>
  <si>
    <t>TRAM1</t>
  </si>
  <si>
    <t>TST</t>
  </si>
  <si>
    <t>TXN</t>
  </si>
  <si>
    <t>ETFDH</t>
  </si>
  <si>
    <t>KRT8</t>
  </si>
  <si>
    <t>CENPO</t>
  </si>
  <si>
    <t>AQP3</t>
  </si>
  <si>
    <t>TMEM50B</t>
  </si>
  <si>
    <t>ENSBTAG00000020434</t>
  </si>
  <si>
    <t>ARF4</t>
  </si>
  <si>
    <t>RPA3</t>
  </si>
  <si>
    <t>ACADVL</t>
  </si>
  <si>
    <t>SYTL1</t>
  </si>
  <si>
    <t>DHRS7</t>
  </si>
  <si>
    <t>ATOX1</t>
  </si>
  <si>
    <t>QSOX1</t>
  </si>
  <si>
    <t>AGPAT9</t>
  </si>
  <si>
    <t>TMEM258</t>
  </si>
  <si>
    <t>CNPY2</t>
  </si>
  <si>
    <t>ERO1LB</t>
  </si>
  <si>
    <t>ACADS</t>
  </si>
  <si>
    <t>CLEC3B</t>
  </si>
  <si>
    <t>HTATIP2</t>
  </si>
  <si>
    <t>CD63</t>
  </si>
  <si>
    <t>ALG5</t>
  </si>
  <si>
    <t>KRTCAP2</t>
  </si>
  <si>
    <t>RCN1</t>
  </si>
  <si>
    <t>SCP2</t>
  </si>
  <si>
    <t>HSDL2</t>
  </si>
  <si>
    <t>ECHS1</t>
  </si>
  <si>
    <t>COQ2</t>
  </si>
  <si>
    <t>TSPAN13</t>
  </si>
  <si>
    <t>IER3IP1</t>
  </si>
  <si>
    <t>Genes</t>
  </si>
  <si>
    <t>FC</t>
  </si>
  <si>
    <t>log2FC</t>
  </si>
  <si>
    <t>ENSBTAG00000016127</t>
  </si>
  <si>
    <t>CCDC80</t>
  </si>
  <si>
    <t>SLC17A9</t>
  </si>
  <si>
    <t>CTSZ</t>
  </si>
  <si>
    <t>TM7SF2</t>
  </si>
  <si>
    <t>MFAP5</t>
  </si>
  <si>
    <t>PAFAH2</t>
  </si>
  <si>
    <t>MMP19</t>
  </si>
  <si>
    <t>ENSBTAG00000000414</t>
  </si>
  <si>
    <t>SCIN</t>
  </si>
  <si>
    <t>ESRP2</t>
  </si>
  <si>
    <t>TTR</t>
  </si>
  <si>
    <t>IL17RB</t>
  </si>
  <si>
    <t>ECE2</t>
  </si>
  <si>
    <t>ACP5</t>
  </si>
  <si>
    <t>CD68</t>
  </si>
  <si>
    <t>PCYOX1L</t>
  </si>
  <si>
    <t>SERPINF1</t>
  </si>
  <si>
    <t>GSTP1</t>
  </si>
  <si>
    <t>CTSC</t>
  </si>
  <si>
    <t>TBXAS1</t>
  </si>
  <si>
    <t>PCCB</t>
  </si>
  <si>
    <t>GPT</t>
  </si>
  <si>
    <t>UCHL1</t>
  </si>
  <si>
    <t>TMEM102</t>
  </si>
  <si>
    <t>FGF7</t>
  </si>
  <si>
    <t>NAGA</t>
  </si>
  <si>
    <t>SLC39A11</t>
  </si>
  <si>
    <t>ENSBTAG00000047368</t>
  </si>
  <si>
    <t>NSDHL</t>
  </si>
  <si>
    <t>CD38</t>
  </si>
  <si>
    <t>ENSBTAG00000010155</t>
  </si>
  <si>
    <t>FKBP2</t>
  </si>
  <si>
    <t>GOT2</t>
  </si>
  <si>
    <t>PCTP</t>
  </si>
  <si>
    <t>PSMD7</t>
  </si>
  <si>
    <t>RAB15</t>
  </si>
  <si>
    <t>CPT1A</t>
  </si>
  <si>
    <t>HMOX1</t>
  </si>
  <si>
    <t>P2RX4</t>
  </si>
  <si>
    <t>CDK10</t>
  </si>
  <si>
    <t>SNX10</t>
  </si>
  <si>
    <t>GALT</t>
  </si>
  <si>
    <t>COL1A2</t>
  </si>
  <si>
    <t>ENSBTAG00000035129</t>
  </si>
  <si>
    <t>UQCRQ</t>
  </si>
  <si>
    <t>HMCN1</t>
  </si>
  <si>
    <t>OLFML3</t>
  </si>
  <si>
    <t>CCDC167</t>
  </si>
  <si>
    <t>SECTM1</t>
  </si>
  <si>
    <t>BRN</t>
  </si>
  <si>
    <t>MOB3B</t>
  </si>
  <si>
    <t>RARRES1</t>
  </si>
  <si>
    <t>CD44</t>
  </si>
  <si>
    <t>PI16</t>
  </si>
  <si>
    <t>IDH2</t>
  </si>
  <si>
    <t>PLXDC1</t>
  </si>
  <si>
    <t>APOE</t>
  </si>
  <si>
    <t>TMOD4</t>
  </si>
  <si>
    <t>MSR1</t>
  </si>
  <si>
    <t>HAPLN3</t>
  </si>
  <si>
    <t>C7</t>
  </si>
  <si>
    <t>HHIPL2</t>
  </si>
  <si>
    <t>TECTB</t>
  </si>
  <si>
    <t>MYBPC1</t>
  </si>
  <si>
    <t>GGT5</t>
  </si>
  <si>
    <t>MT-CYB</t>
  </si>
  <si>
    <t>ENSBTAG00000046324</t>
  </si>
  <si>
    <t>KCTD12</t>
  </si>
  <si>
    <t>RET</t>
  </si>
  <si>
    <t>STARD13</t>
  </si>
  <si>
    <t>RUSC2</t>
  </si>
  <si>
    <t>STATH</t>
  </si>
  <si>
    <t>NET1</t>
  </si>
  <si>
    <t>PHRF1</t>
  </si>
  <si>
    <t>TMEM164</t>
  </si>
  <si>
    <t>DUSP1</t>
  </si>
  <si>
    <t>BTBD3</t>
  </si>
  <si>
    <t>OAS1Z</t>
  </si>
  <si>
    <t>C15orf62</t>
  </si>
  <si>
    <t>SNTB1</t>
  </si>
  <si>
    <t>ISG15</t>
  </si>
  <si>
    <t>HERC6</t>
  </si>
  <si>
    <t>TOR1AIP1</t>
  </si>
  <si>
    <t>KCNK5</t>
  </si>
  <si>
    <t>FOLR1</t>
  </si>
  <si>
    <t>LGR4</t>
  </si>
  <si>
    <t>MT-ND4</t>
  </si>
  <si>
    <t>SLC7A1</t>
  </si>
  <si>
    <t>OSBPL1A</t>
  </si>
  <si>
    <t>DDAH1</t>
  </si>
  <si>
    <t>MX1</t>
  </si>
  <si>
    <t>FRMPD3</t>
  </si>
  <si>
    <t>SLC2A1</t>
  </si>
  <si>
    <t>bta-mir-29c</t>
  </si>
  <si>
    <t>IQGAP2</t>
  </si>
  <si>
    <t>BCL6</t>
  </si>
  <si>
    <t>FGD3</t>
  </si>
  <si>
    <t>38 common elements in "SFd-14 vs+28-Up" and "LSd+7vs+28-Up":</t>
  </si>
  <si>
    <t>31 elements included exclusively in "SFd-14 vs+28-Up":</t>
  </si>
  <si>
    <t>58 elements included exclusively in "LSd+7vs+28-Up":</t>
  </si>
  <si>
    <t>11 common elements in "SFd-14 vs+28-Dn" and "LSd+7vs+28-Dn":</t>
  </si>
  <si>
    <t>21 elements included exclusively in "SFd-14 vs+28-Dn":</t>
  </si>
  <si>
    <t>40 elements included exclusively in "LSd+7vs+28-Dn":</t>
  </si>
  <si>
    <t xml:space="preserve">Differentially expressed genes between cows on cotrol diet and the same cows supplemented  </t>
  </si>
  <si>
    <t>with 5% safflower oil for 28 days (Day-14 vs Day+28)</t>
  </si>
  <si>
    <t xml:space="preserve">Differentially expressed genes between cows fed diet supplemented with 5% safflower oil for 7 days (Day+7 vs Day +28). </t>
  </si>
  <si>
    <t xml:space="preserve">and the same cows supplemented with 5% safflower oil for 28 days </t>
  </si>
  <si>
    <t>Common up-regulated genes between the periods of comparison and genes unique to each period</t>
  </si>
  <si>
    <t>Common down-regulated genes between the periods of comparison and genes unique to each period</t>
  </si>
  <si>
    <t>Additional file 6d</t>
  </si>
  <si>
    <t>Additional file 6c</t>
  </si>
  <si>
    <t>Additional file 6b</t>
  </si>
  <si>
    <t>Additional file 6a</t>
  </si>
  <si>
    <t>FDR Pvalue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</si>
</sst>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tabSelected="1" workbookViewId="0">
      <selection activeCell="I25" sqref="I25"/>
    </sheetView>
  </sheetViews>
  <sheetFormatPr defaultRowHeight="15" x14ac:dyDescent="0.25"/>
  <cols>
    <col min="2" max="2" width="8" customWidth="1"/>
    <col min="5" max="5" width="9.140625" customWidth="1"/>
    <col min="6" max="6" width="7.42578125" customWidth="1"/>
    <col min="7" max="7" width="8.5703125" customWidth="1"/>
  </cols>
  <sheetData>
    <row r="1" spans="1:7" ht="18.75" x14ac:dyDescent="0.3">
      <c r="A1" s="2" t="s">
        <v>221</v>
      </c>
    </row>
    <row r="2" spans="1:7" s="3" customFormat="1" ht="21" x14ac:dyDescent="0.35">
      <c r="A2" s="4" t="s">
        <v>212</v>
      </c>
    </row>
    <row r="3" spans="1:7" s="3" customFormat="1" ht="21" x14ac:dyDescent="0.35">
      <c r="A3" s="4" t="s">
        <v>213</v>
      </c>
    </row>
    <row r="4" spans="1:7" s="3" customFormat="1" ht="21" x14ac:dyDescent="0.35"/>
    <row r="5" spans="1:7" ht="18.75" x14ac:dyDescent="0.3">
      <c r="A5" s="2" t="s">
        <v>0</v>
      </c>
      <c r="B5" s="2" t="s">
        <v>106</v>
      </c>
      <c r="C5" s="2" t="s">
        <v>107</v>
      </c>
      <c r="D5" s="2" t="s">
        <v>3</v>
      </c>
      <c r="E5" s="2" t="s">
        <v>222</v>
      </c>
      <c r="F5" s="2" t="s">
        <v>1</v>
      </c>
      <c r="G5" s="2" t="s">
        <v>2</v>
      </c>
    </row>
    <row r="6" spans="1:7" x14ac:dyDescent="0.25">
      <c r="A6" t="s">
        <v>4</v>
      </c>
      <c r="B6">
        <f t="shared" ref="B6:B37" si="0">-(2^(-C6))</f>
        <v>-2.7839560037524373</v>
      </c>
      <c r="C6">
        <v>-1.4771364117363099</v>
      </c>
      <c r="D6" s="1">
        <v>1.0590839919462899E-5</v>
      </c>
      <c r="E6">
        <v>8.35465971932489E-3</v>
      </c>
      <c r="F6">
        <v>1.46569497189346</v>
      </c>
      <c r="G6">
        <v>19.4017782561945</v>
      </c>
    </row>
    <row r="7" spans="1:7" x14ac:dyDescent="0.25">
      <c r="A7" t="s">
        <v>5</v>
      </c>
      <c r="B7">
        <f t="shared" si="0"/>
        <v>-2.3081770249108184</v>
      </c>
      <c r="C7">
        <v>-1.2067538752689499</v>
      </c>
      <c r="D7" s="1">
        <v>5.2933552968294502E-5</v>
      </c>
      <c r="E7">
        <v>1.7715095726722599E-2</v>
      </c>
      <c r="F7">
        <v>1.9097505474651</v>
      </c>
      <c r="G7">
        <v>16.340042505224599</v>
      </c>
    </row>
    <row r="8" spans="1:7" x14ac:dyDescent="0.25">
      <c r="A8" t="s">
        <v>6</v>
      </c>
      <c r="B8">
        <f t="shared" si="0"/>
        <v>-1.9371478672390332</v>
      </c>
      <c r="C8">
        <v>-0.95393408258874401</v>
      </c>
      <c r="D8" s="1">
        <v>4.6230472164305E-6</v>
      </c>
      <c r="E8">
        <v>4.2547444548548703E-3</v>
      </c>
      <c r="F8">
        <v>6.7465107520178904</v>
      </c>
      <c r="G8">
        <v>20.987437875697601</v>
      </c>
    </row>
    <row r="9" spans="1:7" x14ac:dyDescent="0.25">
      <c r="A9" t="s">
        <v>7</v>
      </c>
      <c r="B9">
        <f t="shared" si="0"/>
        <v>-1.8783123281858627</v>
      </c>
      <c r="C9">
        <v>-0.909436976122729</v>
      </c>
      <c r="D9" s="1">
        <v>1.70879938746799E-6</v>
      </c>
      <c r="E9">
        <v>2.09688671502183E-3</v>
      </c>
      <c r="F9">
        <v>3.2466889496054798</v>
      </c>
      <c r="G9">
        <v>22.8974326494892</v>
      </c>
    </row>
    <row r="10" spans="1:7" x14ac:dyDescent="0.25">
      <c r="A10" t="s">
        <v>8</v>
      </c>
      <c r="B10">
        <f t="shared" si="0"/>
        <v>-1.8303251040392952</v>
      </c>
      <c r="C10">
        <v>-0.87209992409859804</v>
      </c>
      <c r="D10">
        <v>3.7340095029985202E-4</v>
      </c>
      <c r="E10">
        <v>6.4435001486118304E-2</v>
      </c>
      <c r="F10">
        <v>0.78756652159471296</v>
      </c>
      <c r="G10">
        <v>12.660807281507401</v>
      </c>
    </row>
    <row r="11" spans="1:7" x14ac:dyDescent="0.25">
      <c r="A11" t="s">
        <v>9</v>
      </c>
      <c r="B11">
        <f t="shared" si="0"/>
        <v>-1.6654932372405122</v>
      </c>
      <c r="C11">
        <v>-0.73594949593998304</v>
      </c>
      <c r="D11" s="1">
        <v>4.7640309484709801E-7</v>
      </c>
      <c r="E11">
        <v>8.7689929658189196E-4</v>
      </c>
      <c r="F11">
        <v>3.6556805309617499</v>
      </c>
      <c r="G11">
        <v>25.3570700360216</v>
      </c>
    </row>
    <row r="12" spans="1:7" x14ac:dyDescent="0.25">
      <c r="A12" t="s">
        <v>10</v>
      </c>
      <c r="B12">
        <f t="shared" si="0"/>
        <v>-1.6253921196763816</v>
      </c>
      <c r="C12">
        <v>-0.70078780483000003</v>
      </c>
      <c r="D12">
        <v>6.1572430462977995E-4</v>
      </c>
      <c r="E12">
        <v>8.5422133578741399E-2</v>
      </c>
      <c r="F12">
        <v>11.7218754982252</v>
      </c>
      <c r="G12">
        <v>11.7278274300131</v>
      </c>
    </row>
    <row r="13" spans="1:7" x14ac:dyDescent="0.25">
      <c r="A13" t="s">
        <v>11</v>
      </c>
      <c r="B13">
        <f t="shared" si="0"/>
        <v>-1.6126651719250025</v>
      </c>
      <c r="C13">
        <v>-0.68944693139697999</v>
      </c>
      <c r="D13">
        <v>8.27651139819135E-4</v>
      </c>
      <c r="E13">
        <v>9.8828509017907296E-2</v>
      </c>
      <c r="F13">
        <v>2.2178332642766998</v>
      </c>
      <c r="G13">
        <v>11.178175627593101</v>
      </c>
    </row>
    <row r="14" spans="1:7" x14ac:dyDescent="0.25">
      <c r="A14" t="s">
        <v>12</v>
      </c>
      <c r="B14">
        <f t="shared" si="0"/>
        <v>-1.582030003821931</v>
      </c>
      <c r="C14">
        <v>-0.66177696134966402</v>
      </c>
      <c r="D14">
        <v>1.55559865222921E-4</v>
      </c>
      <c r="E14">
        <v>3.8177847811598699E-2</v>
      </c>
      <c r="F14">
        <v>2.5938127530074602</v>
      </c>
      <c r="G14">
        <v>14.303687319594699</v>
      </c>
    </row>
    <row r="15" spans="1:7" x14ac:dyDescent="0.25">
      <c r="A15" t="s">
        <v>13</v>
      </c>
      <c r="B15">
        <f t="shared" si="0"/>
        <v>-1.5611615546342157</v>
      </c>
      <c r="C15">
        <v>-0.64261984033281505</v>
      </c>
      <c r="D15">
        <v>2.3665893350996599E-4</v>
      </c>
      <c r="E15">
        <v>4.9314363428001301E-2</v>
      </c>
      <c r="F15">
        <v>1.46308077374699</v>
      </c>
      <c r="G15">
        <v>13.5150412195411</v>
      </c>
    </row>
    <row r="16" spans="1:7" x14ac:dyDescent="0.25">
      <c r="A16" t="s">
        <v>14</v>
      </c>
      <c r="B16">
        <f t="shared" si="0"/>
        <v>-1.5398791358561885</v>
      </c>
      <c r="C16">
        <v>-0.62281711913847604</v>
      </c>
      <c r="D16">
        <v>1.03167792153423E-4</v>
      </c>
      <c r="E16">
        <v>3.07941917984434E-2</v>
      </c>
      <c r="F16">
        <v>5.0132603351489102</v>
      </c>
      <c r="G16">
        <v>15.07783126789</v>
      </c>
    </row>
    <row r="17" spans="1:7" x14ac:dyDescent="0.25">
      <c r="A17" t="s">
        <v>15</v>
      </c>
      <c r="B17">
        <f t="shared" si="0"/>
        <v>-1.5019284093316208</v>
      </c>
      <c r="C17">
        <v>-0.58681604723051195</v>
      </c>
      <c r="D17">
        <v>2.06664319156213E-4</v>
      </c>
      <c r="E17">
        <v>4.5648014815224403E-2</v>
      </c>
      <c r="F17">
        <v>4.6072894578430796</v>
      </c>
      <c r="G17">
        <v>13.769499996374201</v>
      </c>
    </row>
    <row r="18" spans="1:7" x14ac:dyDescent="0.25">
      <c r="A18" t="s">
        <v>16</v>
      </c>
      <c r="B18">
        <f t="shared" si="0"/>
        <v>-1.4669145645437589</v>
      </c>
      <c r="C18">
        <v>-0.55278484858572896</v>
      </c>
      <c r="D18" s="1">
        <v>6.2029478712504396E-5</v>
      </c>
      <c r="E18">
        <v>1.97889869288553E-2</v>
      </c>
      <c r="F18">
        <v>2.3768493007325699</v>
      </c>
      <c r="G18">
        <v>16.039658739187999</v>
      </c>
    </row>
    <row r="19" spans="1:7" x14ac:dyDescent="0.25">
      <c r="A19" t="s">
        <v>17</v>
      </c>
      <c r="B19">
        <f t="shared" si="0"/>
        <v>-1.4653147683891863</v>
      </c>
      <c r="C19">
        <v>-0.55121060732040805</v>
      </c>
      <c r="D19">
        <v>2.1646427843047199E-4</v>
      </c>
      <c r="E19">
        <v>4.6214393459745297E-2</v>
      </c>
      <c r="F19">
        <v>4.0908597186127098</v>
      </c>
      <c r="G19">
        <v>13.682482339926599</v>
      </c>
    </row>
    <row r="20" spans="1:7" x14ac:dyDescent="0.25">
      <c r="A20" t="s">
        <v>18</v>
      </c>
      <c r="B20">
        <f t="shared" si="0"/>
        <v>-1.4598225805162335</v>
      </c>
      <c r="C20">
        <v>-0.545793041870405</v>
      </c>
      <c r="D20">
        <v>6.6590750226558999E-4</v>
      </c>
      <c r="E20">
        <v>8.6520970059072597E-2</v>
      </c>
      <c r="F20">
        <v>10.5385348750511</v>
      </c>
      <c r="G20">
        <v>11.582070651244599</v>
      </c>
    </row>
    <row r="21" spans="1:7" x14ac:dyDescent="0.25">
      <c r="A21" t="s">
        <v>19</v>
      </c>
      <c r="B21">
        <f t="shared" si="0"/>
        <v>-1.4497739247416117</v>
      </c>
      <c r="C21">
        <v>-0.535827946389827</v>
      </c>
      <c r="D21" s="1">
        <v>1.99299710155501E-5</v>
      </c>
      <c r="E21">
        <v>1.1141536688651799E-2</v>
      </c>
      <c r="F21">
        <v>5.5141761500917603</v>
      </c>
      <c r="G21">
        <v>18.195973777252998</v>
      </c>
    </row>
    <row r="22" spans="1:7" x14ac:dyDescent="0.25">
      <c r="A22" t="s">
        <v>20</v>
      </c>
      <c r="B22">
        <f t="shared" si="0"/>
        <v>-1.4454601885016585</v>
      </c>
      <c r="C22">
        <v>-0.53152887402272297</v>
      </c>
      <c r="D22" s="1">
        <v>1.49510174512228E-6</v>
      </c>
      <c r="E22">
        <v>2.06398795914131E-3</v>
      </c>
      <c r="F22">
        <v>3.5873423167484999</v>
      </c>
      <c r="G22">
        <v>23.15427850247</v>
      </c>
    </row>
    <row r="23" spans="1:7" x14ac:dyDescent="0.25">
      <c r="A23" t="s">
        <v>21</v>
      </c>
      <c r="B23">
        <f t="shared" si="0"/>
        <v>-1.4436320854020763</v>
      </c>
      <c r="C23">
        <v>-0.52970311327993502</v>
      </c>
      <c r="D23">
        <v>5.0809921651778496E-4</v>
      </c>
      <c r="E23">
        <v>7.5830374962465197E-2</v>
      </c>
      <c r="F23">
        <v>2.4528789375772999</v>
      </c>
      <c r="G23">
        <v>12.0857036619295</v>
      </c>
    </row>
    <row r="24" spans="1:7" x14ac:dyDescent="0.25">
      <c r="A24" t="s">
        <v>22</v>
      </c>
      <c r="B24">
        <f t="shared" si="0"/>
        <v>-1.4423375420711384</v>
      </c>
      <c r="C24">
        <v>-0.52840882982577597</v>
      </c>
      <c r="D24">
        <v>4.7021049010038501E-4</v>
      </c>
      <c r="E24">
        <v>7.1978147265387996E-2</v>
      </c>
      <c r="F24">
        <v>4.5573017769377504</v>
      </c>
      <c r="G24">
        <v>12.230243992040201</v>
      </c>
    </row>
    <row r="25" spans="1:7" x14ac:dyDescent="0.25">
      <c r="A25" t="s">
        <v>23</v>
      </c>
      <c r="B25">
        <f t="shared" si="0"/>
        <v>-1.4182291347182094</v>
      </c>
      <c r="C25">
        <v>-0.50409063893567696</v>
      </c>
      <c r="D25">
        <v>9.0287439529515101E-4</v>
      </c>
      <c r="E25">
        <v>9.9713448216396494E-2</v>
      </c>
      <c r="F25">
        <v>3.5047567011312699</v>
      </c>
      <c r="G25">
        <v>11.0168485795694</v>
      </c>
    </row>
    <row r="26" spans="1:7" x14ac:dyDescent="0.25">
      <c r="A26" t="s">
        <v>24</v>
      </c>
      <c r="B26">
        <f t="shared" si="0"/>
        <v>-1.4129955561618621</v>
      </c>
      <c r="C26">
        <v>-0.49875692843666097</v>
      </c>
      <c r="D26" s="1">
        <v>1.8721908234901199E-5</v>
      </c>
      <c r="E26">
        <v>1.1141536688651799E-2</v>
      </c>
      <c r="F26">
        <v>4.2383251967864597</v>
      </c>
      <c r="G26">
        <v>18.3150821751648</v>
      </c>
    </row>
    <row r="27" spans="1:7" x14ac:dyDescent="0.25">
      <c r="A27" t="s">
        <v>25</v>
      </c>
      <c r="B27">
        <f t="shared" si="0"/>
        <v>-1.4026105861575717</v>
      </c>
      <c r="C27">
        <v>-0.48811452185835202</v>
      </c>
      <c r="D27">
        <v>6.4971561215268698E-4</v>
      </c>
      <c r="E27">
        <v>8.5422133578741399E-2</v>
      </c>
      <c r="F27">
        <v>4.8353133138551998</v>
      </c>
      <c r="G27">
        <v>11.6278514400303</v>
      </c>
    </row>
    <row r="28" spans="1:7" x14ac:dyDescent="0.25">
      <c r="A28" t="s">
        <v>26</v>
      </c>
      <c r="B28">
        <f t="shared" si="0"/>
        <v>-1.4019508303261539</v>
      </c>
      <c r="C28">
        <v>-0.48743575156781899</v>
      </c>
      <c r="D28">
        <v>4.16777078064396E-4</v>
      </c>
      <c r="E28">
        <v>6.57555150020456E-2</v>
      </c>
      <c r="F28">
        <v>7.3557572027357203</v>
      </c>
      <c r="G28">
        <v>12.455435996953</v>
      </c>
    </row>
    <row r="29" spans="1:7" x14ac:dyDescent="0.25">
      <c r="A29" t="s">
        <v>27</v>
      </c>
      <c r="B29">
        <f t="shared" si="0"/>
        <v>-1.3972094777722623</v>
      </c>
      <c r="C29">
        <v>-0.48254833419573401</v>
      </c>
      <c r="D29">
        <v>1.59724473755958E-4</v>
      </c>
      <c r="E29">
        <v>3.8347762786104397E-2</v>
      </c>
      <c r="F29">
        <v>3.5157671887422302</v>
      </c>
      <c r="G29">
        <v>14.253958923516199</v>
      </c>
    </row>
    <row r="30" spans="1:7" x14ac:dyDescent="0.25">
      <c r="A30" t="s">
        <v>28</v>
      </c>
      <c r="B30">
        <f t="shared" si="0"/>
        <v>-1.3923925993398596</v>
      </c>
      <c r="C30">
        <v>-0.477566051173617</v>
      </c>
      <c r="D30">
        <v>5.8398741539094105E-4</v>
      </c>
      <c r="E30">
        <v>8.3760480721786296E-2</v>
      </c>
      <c r="F30">
        <v>3.1040428580081798</v>
      </c>
      <c r="G30">
        <v>11.8263377748831</v>
      </c>
    </row>
    <row r="31" spans="1:7" x14ac:dyDescent="0.25">
      <c r="A31" t="s">
        <v>29</v>
      </c>
      <c r="B31">
        <f t="shared" si="0"/>
        <v>-1.3895284294167314</v>
      </c>
      <c r="C31">
        <v>-0.47459535203322301</v>
      </c>
      <c r="D31">
        <v>9.1377752384338995E-4</v>
      </c>
      <c r="E31">
        <v>9.99184056764989E-2</v>
      </c>
      <c r="F31">
        <v>1.5719500806142299</v>
      </c>
      <c r="G31">
        <v>10.9945995898742</v>
      </c>
    </row>
    <row r="32" spans="1:7" x14ac:dyDescent="0.25">
      <c r="A32" t="s">
        <v>30</v>
      </c>
      <c r="B32">
        <f t="shared" si="0"/>
        <v>-1.3854981420203616</v>
      </c>
      <c r="C32">
        <v>-0.47040477613884801</v>
      </c>
      <c r="D32" s="1">
        <v>4.7234153369112497E-5</v>
      </c>
      <c r="E32">
        <v>1.6827548058337999E-2</v>
      </c>
      <c r="F32">
        <v>4.4180499308833596</v>
      </c>
      <c r="G32">
        <v>16.556005832881802</v>
      </c>
    </row>
    <row r="33" spans="1:7" x14ac:dyDescent="0.25">
      <c r="A33" t="s">
        <v>31</v>
      </c>
      <c r="B33">
        <f t="shared" si="0"/>
        <v>-1.3662993956428735</v>
      </c>
      <c r="C33">
        <v>-0.45027365440464301</v>
      </c>
      <c r="D33">
        <v>5.28631928449836E-4</v>
      </c>
      <c r="E33">
        <v>7.7842813570666497E-2</v>
      </c>
      <c r="F33">
        <v>2.6116356440914998</v>
      </c>
      <c r="G33">
        <v>12.011855824261501</v>
      </c>
    </row>
    <row r="34" spans="1:7" x14ac:dyDescent="0.25">
      <c r="A34" t="s">
        <v>32</v>
      </c>
      <c r="B34">
        <f t="shared" si="0"/>
        <v>-1.3548108648835124</v>
      </c>
      <c r="C34">
        <v>-0.43809146166031998</v>
      </c>
      <c r="D34">
        <v>4.0641045979792798E-4</v>
      </c>
      <c r="E34">
        <v>6.5049233594323505E-2</v>
      </c>
      <c r="F34">
        <v>1.91411535958477</v>
      </c>
      <c r="G34">
        <v>12.502487836490801</v>
      </c>
    </row>
    <row r="35" spans="1:7" x14ac:dyDescent="0.25">
      <c r="A35" t="s">
        <v>33</v>
      </c>
      <c r="B35">
        <f t="shared" si="0"/>
        <v>-1.343621231778718</v>
      </c>
      <c r="C35">
        <v>-0.426126498199079</v>
      </c>
      <c r="D35">
        <v>8.4377249320883197E-4</v>
      </c>
      <c r="E35">
        <v>9.8828509017907296E-2</v>
      </c>
      <c r="F35">
        <v>4.5306080492829404</v>
      </c>
      <c r="G35">
        <v>11.142386895386601</v>
      </c>
    </row>
    <row r="36" spans="1:7" x14ac:dyDescent="0.25">
      <c r="A36" t="s">
        <v>34</v>
      </c>
      <c r="B36">
        <f t="shared" si="0"/>
        <v>-1.3296897774207768</v>
      </c>
      <c r="C36">
        <v>-0.41108969777080001</v>
      </c>
      <c r="D36">
        <v>8.3706564599502105E-4</v>
      </c>
      <c r="E36">
        <v>9.8828509017907296E-2</v>
      </c>
      <c r="F36">
        <v>5.2471278198535796</v>
      </c>
      <c r="G36">
        <v>11.157191145085999</v>
      </c>
    </row>
    <row r="37" spans="1:7" x14ac:dyDescent="0.25">
      <c r="A37" t="s">
        <v>35</v>
      </c>
      <c r="B37">
        <f t="shared" si="0"/>
        <v>-1.2649054429976212</v>
      </c>
      <c r="C37">
        <v>-0.33902954142776298</v>
      </c>
      <c r="D37">
        <v>6.0691346021826502E-4</v>
      </c>
      <c r="E37">
        <v>8.5422133578741399E-2</v>
      </c>
      <c r="F37">
        <v>4.0695948149788004</v>
      </c>
      <c r="G37">
        <v>11.754652348674099</v>
      </c>
    </row>
    <row r="38" spans="1:7" x14ac:dyDescent="0.25">
      <c r="A38" t="s">
        <v>36</v>
      </c>
      <c r="B38">
        <f t="shared" ref="B38:B69" si="1">2^C38</f>
        <v>6.3016759072335375</v>
      </c>
      <c r="C38">
        <v>2.6557355590126801</v>
      </c>
      <c r="D38" s="1">
        <v>2.5220791127878901E-5</v>
      </c>
      <c r="E38">
        <v>1.1141536688651799E-2</v>
      </c>
      <c r="F38">
        <v>2.7358389060258799</v>
      </c>
      <c r="G38">
        <v>17.747808081676499</v>
      </c>
    </row>
    <row r="39" spans="1:7" x14ac:dyDescent="0.25">
      <c r="A39" t="s">
        <v>37</v>
      </c>
      <c r="B39">
        <f t="shared" si="1"/>
        <v>3.6642872912190092</v>
      </c>
      <c r="C39">
        <v>1.8735326195288899</v>
      </c>
      <c r="D39" s="1">
        <v>2.3267808673805899E-7</v>
      </c>
      <c r="E39">
        <v>8.09969693039269E-4</v>
      </c>
      <c r="F39">
        <v>9.6915075914077597</v>
      </c>
      <c r="G39">
        <v>26.740623091797499</v>
      </c>
    </row>
    <row r="40" spans="1:7" x14ac:dyDescent="0.25">
      <c r="A40" t="s">
        <v>38</v>
      </c>
      <c r="B40">
        <f t="shared" si="1"/>
        <v>3.1679014733167485</v>
      </c>
      <c r="C40">
        <v>1.6635274660463899</v>
      </c>
      <c r="D40">
        <v>3.9411392053911398E-4</v>
      </c>
      <c r="E40">
        <v>6.5013656616692603E-2</v>
      </c>
      <c r="F40">
        <v>0.34719097938464299</v>
      </c>
      <c r="G40">
        <v>12.559894865374099</v>
      </c>
    </row>
    <row r="41" spans="1:7" x14ac:dyDescent="0.25">
      <c r="A41" t="s">
        <v>39</v>
      </c>
      <c r="B41">
        <f t="shared" si="1"/>
        <v>3.0609816146150304</v>
      </c>
      <c r="C41">
        <v>1.61399437953221</v>
      </c>
      <c r="D41" s="1">
        <v>1.28271835328209E-7</v>
      </c>
      <c r="E41">
        <v>8.09969693039269E-4</v>
      </c>
      <c r="F41">
        <v>2.5372950127867999</v>
      </c>
      <c r="G41">
        <v>27.892108868296301</v>
      </c>
    </row>
    <row r="42" spans="1:7" x14ac:dyDescent="0.25">
      <c r="A42" t="s">
        <v>40</v>
      </c>
      <c r="B42">
        <f t="shared" si="1"/>
        <v>2.362072518304708</v>
      </c>
      <c r="C42">
        <v>1.2400532577886501</v>
      </c>
      <c r="D42" s="1">
        <v>1.90870021097011E-6</v>
      </c>
      <c r="E42">
        <v>2.1079685129953901E-3</v>
      </c>
      <c r="F42">
        <v>2.8242192013440599</v>
      </c>
      <c r="G42">
        <v>22.684817725544999</v>
      </c>
    </row>
    <row r="43" spans="1:7" x14ac:dyDescent="0.25">
      <c r="A43" t="s">
        <v>41</v>
      </c>
      <c r="B43">
        <f t="shared" si="1"/>
        <v>2.3180673466007478</v>
      </c>
      <c r="C43">
        <v>1.2129224814416699</v>
      </c>
      <c r="D43" s="1">
        <v>2.86974990796057E-5</v>
      </c>
      <c r="E43">
        <v>1.2189814609044799E-2</v>
      </c>
      <c r="F43">
        <v>5.3671321333768098</v>
      </c>
      <c r="G43">
        <v>17.5022028395862</v>
      </c>
    </row>
    <row r="44" spans="1:7" x14ac:dyDescent="0.25">
      <c r="A44" t="s">
        <v>42</v>
      </c>
      <c r="B44">
        <f t="shared" si="1"/>
        <v>2.1585068407690162</v>
      </c>
      <c r="C44">
        <v>1.1100336650152101</v>
      </c>
      <c r="D44" s="1">
        <v>1.7662557153606999E-7</v>
      </c>
      <c r="E44">
        <v>8.09969693039269E-4</v>
      </c>
      <c r="F44">
        <v>3.55339442869013</v>
      </c>
      <c r="G44">
        <v>27.273389162135501</v>
      </c>
    </row>
    <row r="45" spans="1:7" x14ac:dyDescent="0.25">
      <c r="A45" t="s">
        <v>43</v>
      </c>
      <c r="B45">
        <f t="shared" si="1"/>
        <v>2.1304618488638312</v>
      </c>
      <c r="C45">
        <v>1.09116621676008</v>
      </c>
      <c r="D45">
        <v>1.12167609586623E-4</v>
      </c>
      <c r="E45">
        <v>3.2599449480912097E-2</v>
      </c>
      <c r="F45">
        <v>2.2267320460604498</v>
      </c>
      <c r="G45">
        <v>14.9199984487097</v>
      </c>
    </row>
    <row r="46" spans="1:7" x14ac:dyDescent="0.25">
      <c r="A46" t="s">
        <v>44</v>
      </c>
      <c r="B46">
        <f t="shared" si="1"/>
        <v>2.1144803446555582</v>
      </c>
      <c r="C46">
        <v>1.08030314972602</v>
      </c>
      <c r="D46" s="1">
        <v>1.4897236547448501E-5</v>
      </c>
      <c r="E46">
        <v>9.7782113746946106E-3</v>
      </c>
      <c r="F46">
        <v>2.90362748409011</v>
      </c>
      <c r="G46">
        <v>18.750652652269999</v>
      </c>
    </row>
    <row r="47" spans="1:7" x14ac:dyDescent="0.25">
      <c r="A47" t="s">
        <v>45</v>
      </c>
      <c r="B47">
        <f t="shared" si="1"/>
        <v>2.1120937027858675</v>
      </c>
      <c r="C47">
        <v>1.07867384111006</v>
      </c>
      <c r="D47" s="1">
        <v>4.7003439059516897E-5</v>
      </c>
      <c r="E47">
        <v>1.6827548058337999E-2</v>
      </c>
      <c r="F47">
        <v>7.7710093556000102</v>
      </c>
      <c r="G47">
        <v>16.565291258914201</v>
      </c>
    </row>
    <row r="48" spans="1:7" x14ac:dyDescent="0.25">
      <c r="A48" t="s">
        <v>46</v>
      </c>
      <c r="B48">
        <f t="shared" si="1"/>
        <v>2.1034677774570891</v>
      </c>
      <c r="C48">
        <v>1.0727697179598401</v>
      </c>
      <c r="D48" s="1">
        <v>1.44882732208424E-5</v>
      </c>
      <c r="E48">
        <v>9.7782113746946106E-3</v>
      </c>
      <c r="F48">
        <v>3.1163871834256498</v>
      </c>
      <c r="G48">
        <v>18.803740099581098</v>
      </c>
    </row>
    <row r="49" spans="1:7" x14ac:dyDescent="0.25">
      <c r="A49" t="s">
        <v>47</v>
      </c>
      <c r="B49">
        <f t="shared" si="1"/>
        <v>2.0010235060931958</v>
      </c>
      <c r="C49">
        <v>1.00073811473236</v>
      </c>
      <c r="D49">
        <v>4.0532271168073399E-4</v>
      </c>
      <c r="E49">
        <v>6.5049233594323505E-2</v>
      </c>
      <c r="F49">
        <v>3.9035078024704299</v>
      </c>
      <c r="G49">
        <v>12.5074949128444</v>
      </c>
    </row>
    <row r="50" spans="1:7" x14ac:dyDescent="0.25">
      <c r="A50" t="s">
        <v>48</v>
      </c>
      <c r="B50">
        <f t="shared" si="1"/>
        <v>1.9301672277908217</v>
      </c>
      <c r="C50">
        <v>0.94872584658817805</v>
      </c>
      <c r="D50">
        <v>1.54839919963987E-4</v>
      </c>
      <c r="E50">
        <v>3.8177847811598699E-2</v>
      </c>
      <c r="F50">
        <v>2.3443516166411298</v>
      </c>
      <c r="G50">
        <v>14.312419719880999</v>
      </c>
    </row>
    <row r="51" spans="1:7" x14ac:dyDescent="0.25">
      <c r="A51" t="s">
        <v>49</v>
      </c>
      <c r="B51">
        <f t="shared" si="1"/>
        <v>1.9258817745465044</v>
      </c>
      <c r="C51">
        <v>0.945519142168599</v>
      </c>
      <c r="D51" s="1">
        <v>3.3510545298986902E-7</v>
      </c>
      <c r="E51">
        <v>8.09969693039269E-4</v>
      </c>
      <c r="F51">
        <v>5.4293077005820596</v>
      </c>
      <c r="G51">
        <v>26.036026400056201</v>
      </c>
    </row>
    <row r="52" spans="1:7" x14ac:dyDescent="0.25">
      <c r="A52" t="s">
        <v>50</v>
      </c>
      <c r="B52">
        <f t="shared" si="1"/>
        <v>1.899372068127811</v>
      </c>
      <c r="C52">
        <v>0.92552254280411095</v>
      </c>
      <c r="D52" s="1">
        <v>3.6670123734121198E-7</v>
      </c>
      <c r="E52">
        <v>8.09969693039269E-4</v>
      </c>
      <c r="F52">
        <v>4.9008281356198102</v>
      </c>
      <c r="G52">
        <v>25.862087021709399</v>
      </c>
    </row>
    <row r="53" spans="1:7" x14ac:dyDescent="0.25">
      <c r="A53" t="s">
        <v>51</v>
      </c>
      <c r="B53">
        <f t="shared" si="1"/>
        <v>1.8831797636033756</v>
      </c>
      <c r="C53">
        <v>0.91317072256529197</v>
      </c>
      <c r="D53">
        <v>5.3778660951655296E-4</v>
      </c>
      <c r="E53">
        <v>7.8148885730273801E-2</v>
      </c>
      <c r="F53">
        <v>3.3570475019826</v>
      </c>
      <c r="G53">
        <v>11.9798587250695</v>
      </c>
    </row>
    <row r="54" spans="1:7" x14ac:dyDescent="0.25">
      <c r="A54" t="s">
        <v>52</v>
      </c>
      <c r="B54">
        <f t="shared" si="1"/>
        <v>1.8817858387870474</v>
      </c>
      <c r="C54">
        <v>0.91210244799168205</v>
      </c>
      <c r="D54" s="1">
        <v>3.2710162052964398E-6</v>
      </c>
      <c r="E54">
        <v>3.28410027011763E-3</v>
      </c>
      <c r="F54">
        <v>4.6960626167145296</v>
      </c>
      <c r="G54">
        <v>21.650635501577302</v>
      </c>
    </row>
    <row r="55" spans="1:7" x14ac:dyDescent="0.25">
      <c r="A55" t="s">
        <v>53</v>
      </c>
      <c r="B55">
        <f t="shared" si="1"/>
        <v>1.8522149284671274</v>
      </c>
      <c r="C55">
        <v>0.88925151665569002</v>
      </c>
      <c r="D55">
        <v>7.6284569621050998E-4</v>
      </c>
      <c r="E55">
        <v>9.4661436729762599E-2</v>
      </c>
      <c r="F55">
        <v>3.7533705696166502</v>
      </c>
      <c r="G55">
        <v>11.329521156294</v>
      </c>
    </row>
    <row r="56" spans="1:7" x14ac:dyDescent="0.25">
      <c r="A56" t="s">
        <v>54</v>
      </c>
      <c r="B56">
        <f t="shared" si="1"/>
        <v>1.7737111091591165</v>
      </c>
      <c r="C56">
        <v>0.82677105173423304</v>
      </c>
      <c r="D56" s="1">
        <v>2.4418353837703199E-5</v>
      </c>
      <c r="E56">
        <v>1.1141536688651799E-2</v>
      </c>
      <c r="F56">
        <v>3.2127780367442398</v>
      </c>
      <c r="G56">
        <v>17.8093253311953</v>
      </c>
    </row>
    <row r="57" spans="1:7" x14ac:dyDescent="0.25">
      <c r="A57" t="s">
        <v>55</v>
      </c>
      <c r="B57">
        <f t="shared" si="1"/>
        <v>1.773313370472092</v>
      </c>
      <c r="C57">
        <v>0.82644750413142398</v>
      </c>
      <c r="D57" s="1">
        <v>2.1371427033180101E-5</v>
      </c>
      <c r="E57">
        <v>1.1141536688651799E-2</v>
      </c>
      <c r="F57">
        <v>4.0464835772553496</v>
      </c>
      <c r="G57">
        <v>18.0630010066841</v>
      </c>
    </row>
    <row r="58" spans="1:7" x14ac:dyDescent="0.25">
      <c r="A58" t="s">
        <v>56</v>
      </c>
      <c r="B58">
        <f t="shared" si="1"/>
        <v>1.695049061581331</v>
      </c>
      <c r="C58">
        <v>0.76132703140039903</v>
      </c>
      <c r="D58">
        <v>9.0128303029185497E-4</v>
      </c>
      <c r="E58">
        <v>9.9713448216396494E-2</v>
      </c>
      <c r="F58">
        <v>5.7457877768605998</v>
      </c>
      <c r="G58">
        <v>11.020118625912099</v>
      </c>
    </row>
    <row r="59" spans="1:7" x14ac:dyDescent="0.25">
      <c r="A59" t="s">
        <v>57</v>
      </c>
      <c r="B59">
        <f t="shared" si="1"/>
        <v>1.6527332488167807</v>
      </c>
      <c r="C59">
        <v>0.72485389240750897</v>
      </c>
      <c r="D59" s="1">
        <v>9.7789762020377689E-7</v>
      </c>
      <c r="E59">
        <v>1.5428430453615001E-3</v>
      </c>
      <c r="F59">
        <v>8.9235645321745505</v>
      </c>
      <c r="G59">
        <v>23.971156645842001</v>
      </c>
    </row>
    <row r="60" spans="1:7" x14ac:dyDescent="0.25">
      <c r="A60" t="s">
        <v>58</v>
      </c>
      <c r="B60">
        <f t="shared" si="1"/>
        <v>1.6507636966894914</v>
      </c>
      <c r="C60">
        <v>0.72313361630593698</v>
      </c>
      <c r="D60">
        <v>3.56092550244634E-4</v>
      </c>
      <c r="E60">
        <v>6.2423589284154597E-2</v>
      </c>
      <c r="F60">
        <v>3.72029340073406</v>
      </c>
      <c r="G60">
        <v>12.7495619541621</v>
      </c>
    </row>
    <row r="61" spans="1:7" x14ac:dyDescent="0.25">
      <c r="A61" t="s">
        <v>59</v>
      </c>
      <c r="B61">
        <f t="shared" si="1"/>
        <v>1.6266686421214285</v>
      </c>
      <c r="C61">
        <v>0.70192039910208204</v>
      </c>
      <c r="D61">
        <v>8.2025963511497195E-4</v>
      </c>
      <c r="E61">
        <v>9.8828509017907296E-2</v>
      </c>
      <c r="F61">
        <v>10.0652895383576</v>
      </c>
      <c r="G61">
        <v>11.1948206955961</v>
      </c>
    </row>
    <row r="62" spans="1:7" x14ac:dyDescent="0.25">
      <c r="A62" t="s">
        <v>60</v>
      </c>
      <c r="B62">
        <f t="shared" si="1"/>
        <v>1.6123533911425751</v>
      </c>
      <c r="C62">
        <v>0.68916798441961702</v>
      </c>
      <c r="D62" s="1">
        <v>1.5051574915774E-5</v>
      </c>
      <c r="E62">
        <v>9.7782113746946106E-3</v>
      </c>
      <c r="F62">
        <v>3.8235544725620798</v>
      </c>
      <c r="G62">
        <v>18.730997577041801</v>
      </c>
    </row>
    <row r="63" spans="1:7" x14ac:dyDescent="0.25">
      <c r="A63" t="s">
        <v>61</v>
      </c>
      <c r="B63">
        <f t="shared" si="1"/>
        <v>1.6085360567123568</v>
      </c>
      <c r="C63">
        <v>0.685748275597167</v>
      </c>
      <c r="D63">
        <v>8.2096735706099495E-4</v>
      </c>
      <c r="E63">
        <v>9.8828509017907296E-2</v>
      </c>
      <c r="F63">
        <v>2.0019639920461199</v>
      </c>
      <c r="G63">
        <v>11.1932204143638</v>
      </c>
    </row>
    <row r="64" spans="1:7" x14ac:dyDescent="0.25">
      <c r="A64" t="s">
        <v>62</v>
      </c>
      <c r="B64">
        <f t="shared" si="1"/>
        <v>1.5908102007900775</v>
      </c>
      <c r="C64">
        <v>0.66976171831313802</v>
      </c>
      <c r="D64">
        <v>1.5240130839924899E-4</v>
      </c>
      <c r="E64">
        <v>3.8177847811598699E-2</v>
      </c>
      <c r="F64">
        <v>4.2162959426211204</v>
      </c>
      <c r="G64">
        <v>14.342305062284399</v>
      </c>
    </row>
    <row r="65" spans="1:7" x14ac:dyDescent="0.25">
      <c r="A65" t="s">
        <v>63</v>
      </c>
      <c r="B65">
        <f t="shared" si="1"/>
        <v>1.5907302308895881</v>
      </c>
      <c r="C65">
        <v>0.66968919232683799</v>
      </c>
      <c r="D65">
        <v>6.4726605598064001E-4</v>
      </c>
      <c r="E65">
        <v>8.5422133578741399E-2</v>
      </c>
      <c r="F65">
        <v>1.9482634608757401</v>
      </c>
      <c r="G65">
        <v>11.6348774879015</v>
      </c>
    </row>
    <row r="66" spans="1:7" x14ac:dyDescent="0.25">
      <c r="A66" t="s">
        <v>64</v>
      </c>
      <c r="B66">
        <f t="shared" si="1"/>
        <v>1.5611027047627735</v>
      </c>
      <c r="C66">
        <v>0.64256545517470998</v>
      </c>
      <c r="D66">
        <v>6.4680795737730699E-4</v>
      </c>
      <c r="E66">
        <v>8.5422133578741399E-2</v>
      </c>
      <c r="F66">
        <v>4.6480797165093604</v>
      </c>
      <c r="G66">
        <v>11.6361944298131</v>
      </c>
    </row>
    <row r="67" spans="1:7" x14ac:dyDescent="0.25">
      <c r="A67" t="s">
        <v>65</v>
      </c>
      <c r="B67">
        <f t="shared" si="1"/>
        <v>1.5529032162751086</v>
      </c>
      <c r="C67">
        <v>0.63496791745798498</v>
      </c>
      <c r="D67" s="1">
        <v>2.3507906240359001E-5</v>
      </c>
      <c r="E67">
        <v>1.1141536688651799E-2</v>
      </c>
      <c r="F67">
        <v>2.6209645441567302</v>
      </c>
      <c r="G67">
        <v>17.881632095970101</v>
      </c>
    </row>
    <row r="68" spans="1:7" x14ac:dyDescent="0.25">
      <c r="A68" t="s">
        <v>66</v>
      </c>
      <c r="B68">
        <f t="shared" si="1"/>
        <v>1.5427479414636962</v>
      </c>
      <c r="C68">
        <v>0.62550236955266403</v>
      </c>
      <c r="D68" s="1">
        <v>2.44059113585868E-5</v>
      </c>
      <c r="E68">
        <v>1.1141536688651799E-2</v>
      </c>
      <c r="F68">
        <v>4.7752019523541298</v>
      </c>
      <c r="G68">
        <v>17.8102951210764</v>
      </c>
    </row>
    <row r="69" spans="1:7" x14ac:dyDescent="0.25">
      <c r="A69" t="s">
        <v>67</v>
      </c>
      <c r="B69">
        <f t="shared" si="1"/>
        <v>1.5372752363469564</v>
      </c>
      <c r="C69">
        <v>0.62037549070440301</v>
      </c>
      <c r="D69">
        <v>4.4878260541783002E-4</v>
      </c>
      <c r="E69">
        <v>6.9807818228655102E-2</v>
      </c>
      <c r="F69">
        <v>1.0187885983796701</v>
      </c>
      <c r="G69">
        <v>12.3172865949085</v>
      </c>
    </row>
    <row r="70" spans="1:7" x14ac:dyDescent="0.25">
      <c r="A70" t="s">
        <v>68</v>
      </c>
      <c r="B70">
        <f t="shared" ref="B70:B101" si="2">2^C70</f>
        <v>1.5345134754962586</v>
      </c>
      <c r="C70">
        <v>0.61778131504275802</v>
      </c>
      <c r="D70" s="1">
        <v>5.0623461634016698E-5</v>
      </c>
      <c r="E70">
        <v>1.747142219644E-2</v>
      </c>
      <c r="F70">
        <v>5.4701340446910098</v>
      </c>
      <c r="G70">
        <v>16.424618701078</v>
      </c>
    </row>
    <row r="71" spans="1:7" x14ac:dyDescent="0.25">
      <c r="A71" t="s">
        <v>69</v>
      </c>
      <c r="B71">
        <f t="shared" si="2"/>
        <v>1.5220791805397005</v>
      </c>
      <c r="C71">
        <v>0.60604341166709896</v>
      </c>
      <c r="D71">
        <v>1.6718500120203701E-4</v>
      </c>
      <c r="E71">
        <v>3.8644315243319703E-2</v>
      </c>
      <c r="F71">
        <v>3.5699597409792401</v>
      </c>
      <c r="G71">
        <v>14.1680547548742</v>
      </c>
    </row>
    <row r="72" spans="1:7" x14ac:dyDescent="0.25">
      <c r="A72" t="s">
        <v>70</v>
      </c>
      <c r="B72">
        <f t="shared" si="2"/>
        <v>1.5196275293073866</v>
      </c>
      <c r="C72">
        <v>0.60371775296414898</v>
      </c>
      <c r="D72" s="1">
        <v>3.3331805417887898E-5</v>
      </c>
      <c r="E72">
        <v>1.3147016394112599E-2</v>
      </c>
      <c r="F72">
        <v>1.86902554062368</v>
      </c>
      <c r="G72">
        <v>17.217690302662099</v>
      </c>
    </row>
    <row r="73" spans="1:7" x14ac:dyDescent="0.25">
      <c r="A73" t="s">
        <v>71</v>
      </c>
      <c r="B73">
        <f t="shared" si="2"/>
        <v>1.5187757435244509</v>
      </c>
      <c r="C73">
        <v>0.60290886286840595</v>
      </c>
      <c r="D73">
        <v>1.1853989495947699E-4</v>
      </c>
      <c r="E73">
        <v>3.3568066664935101E-2</v>
      </c>
      <c r="F73">
        <v>4.4775451598737099</v>
      </c>
      <c r="G73">
        <v>14.815773016477401</v>
      </c>
    </row>
    <row r="74" spans="1:7" x14ac:dyDescent="0.25">
      <c r="A74" t="s">
        <v>72</v>
      </c>
      <c r="B74">
        <f t="shared" si="2"/>
        <v>1.4986238143738024</v>
      </c>
      <c r="C74">
        <v>0.58363828238597604</v>
      </c>
      <c r="D74">
        <v>3.3787219331643699E-4</v>
      </c>
      <c r="E74">
        <v>6.1080295241168599E-2</v>
      </c>
      <c r="F74">
        <v>7.0564068043379899</v>
      </c>
      <c r="G74">
        <v>12.8478224632162</v>
      </c>
    </row>
    <row r="75" spans="1:7" x14ac:dyDescent="0.25">
      <c r="A75" t="s">
        <v>73</v>
      </c>
      <c r="B75">
        <f t="shared" si="2"/>
        <v>1.4960907302330535</v>
      </c>
      <c r="C75">
        <v>0.58119766993685795</v>
      </c>
      <c r="D75">
        <v>1.7027635650656699E-4</v>
      </c>
      <c r="E75">
        <v>3.8644315243319703E-2</v>
      </c>
      <c r="F75">
        <v>3.2335462040868599</v>
      </c>
      <c r="G75">
        <v>14.1335852561811</v>
      </c>
    </row>
    <row r="76" spans="1:7" x14ac:dyDescent="0.25">
      <c r="A76" t="s">
        <v>74</v>
      </c>
      <c r="B76">
        <f t="shared" si="2"/>
        <v>1.4932424744019697</v>
      </c>
      <c r="C76">
        <v>0.57844845094728203</v>
      </c>
      <c r="D76" s="1">
        <v>8.4550279804066908E-6</v>
      </c>
      <c r="E76">
        <v>7.1828714627393403E-3</v>
      </c>
      <c r="F76">
        <v>4.6809492383370399</v>
      </c>
      <c r="G76">
        <v>19.8321113480755</v>
      </c>
    </row>
    <row r="77" spans="1:7" x14ac:dyDescent="0.25">
      <c r="A77" t="s">
        <v>75</v>
      </c>
      <c r="B77">
        <f t="shared" si="2"/>
        <v>1.4907275355682748</v>
      </c>
      <c r="C77">
        <v>0.57601659631704505</v>
      </c>
      <c r="D77" s="1">
        <v>4.6658407518690701E-5</v>
      </c>
      <c r="E77">
        <v>1.6827548058337999E-2</v>
      </c>
      <c r="F77">
        <v>3.18322641247752</v>
      </c>
      <c r="G77">
        <v>16.579263405316901</v>
      </c>
    </row>
    <row r="78" spans="1:7" x14ac:dyDescent="0.25">
      <c r="A78" t="s">
        <v>76</v>
      </c>
      <c r="B78">
        <f t="shared" si="2"/>
        <v>1.471377727544499</v>
      </c>
      <c r="C78">
        <v>0.55716765835405302</v>
      </c>
      <c r="D78">
        <v>2.4986585968766702E-4</v>
      </c>
      <c r="E78">
        <v>5.1102195451677698E-2</v>
      </c>
      <c r="F78">
        <v>4.5861148131464997</v>
      </c>
      <c r="G78">
        <v>13.413154563247399</v>
      </c>
    </row>
    <row r="79" spans="1:7" x14ac:dyDescent="0.25">
      <c r="A79" t="s">
        <v>77</v>
      </c>
      <c r="B79">
        <f t="shared" si="2"/>
        <v>1.4694883128543919</v>
      </c>
      <c r="C79">
        <v>0.55531388498171896</v>
      </c>
      <c r="D79">
        <v>2.9766713696897099E-4</v>
      </c>
      <c r="E79">
        <v>5.54786504504092E-2</v>
      </c>
      <c r="F79">
        <v>1.7124888641724401</v>
      </c>
      <c r="G79">
        <v>13.085016972385599</v>
      </c>
    </row>
    <row r="80" spans="1:7" x14ac:dyDescent="0.25">
      <c r="A80" t="s">
        <v>78</v>
      </c>
      <c r="B80">
        <f t="shared" si="2"/>
        <v>1.4693534802174948</v>
      </c>
      <c r="C80">
        <v>0.55518150468333305</v>
      </c>
      <c r="D80">
        <v>4.7577007880960899E-4</v>
      </c>
      <c r="E80">
        <v>7.1978147265387996E-2</v>
      </c>
      <c r="F80">
        <v>5.5828306273828003</v>
      </c>
      <c r="G80">
        <v>12.208314147590199</v>
      </c>
    </row>
    <row r="81" spans="1:7" x14ac:dyDescent="0.25">
      <c r="A81" t="s">
        <v>79</v>
      </c>
      <c r="B81">
        <f t="shared" si="2"/>
        <v>1.4678719855379774</v>
      </c>
      <c r="C81">
        <v>0.55372615490960098</v>
      </c>
      <c r="D81" s="1">
        <v>2.1530803009937399E-5</v>
      </c>
      <c r="E81">
        <v>1.1141536688651799E-2</v>
      </c>
      <c r="F81">
        <v>3.9427426272595301</v>
      </c>
      <c r="G81">
        <v>18.048855558904702</v>
      </c>
    </row>
    <row r="82" spans="1:7" x14ac:dyDescent="0.25">
      <c r="A82" t="s">
        <v>80</v>
      </c>
      <c r="B82">
        <f t="shared" si="2"/>
        <v>1.4674311755094269</v>
      </c>
      <c r="C82">
        <v>0.553292840589374</v>
      </c>
      <c r="D82">
        <v>2.9506374903941901E-4</v>
      </c>
      <c r="E82">
        <v>5.54786504504092E-2</v>
      </c>
      <c r="F82">
        <v>1.7124772384925799</v>
      </c>
      <c r="G82">
        <v>13.101472545225599</v>
      </c>
    </row>
    <row r="83" spans="1:7" x14ac:dyDescent="0.25">
      <c r="A83" t="s">
        <v>81</v>
      </c>
      <c r="B83">
        <f t="shared" si="2"/>
        <v>1.4527124451870648</v>
      </c>
      <c r="C83">
        <v>0.53874915929650202</v>
      </c>
      <c r="D83">
        <v>2.6965376078194099E-4</v>
      </c>
      <c r="E83">
        <v>5.3179573822781399E-2</v>
      </c>
      <c r="F83">
        <v>6.38133784229532</v>
      </c>
      <c r="G83">
        <v>13.270232501674499</v>
      </c>
    </row>
    <row r="84" spans="1:7" x14ac:dyDescent="0.25">
      <c r="A84" t="s">
        <v>82</v>
      </c>
      <c r="B84">
        <f t="shared" si="2"/>
        <v>1.4418475679622225</v>
      </c>
      <c r="C84">
        <v>0.52791865100789204</v>
      </c>
      <c r="D84" s="1">
        <v>7.9544719180035697E-5</v>
      </c>
      <c r="E84">
        <v>2.4402552184008702E-2</v>
      </c>
      <c r="F84">
        <v>3.16338772480246</v>
      </c>
      <c r="G84">
        <v>15.5690824022552</v>
      </c>
    </row>
    <row r="85" spans="1:7" x14ac:dyDescent="0.25">
      <c r="A85" t="s">
        <v>83</v>
      </c>
      <c r="B85">
        <f t="shared" si="2"/>
        <v>1.4188593070550919</v>
      </c>
      <c r="C85">
        <v>0.50473154001362097</v>
      </c>
      <c r="D85">
        <v>3.8395018622711102E-4</v>
      </c>
      <c r="E85">
        <v>6.5013656616692603E-2</v>
      </c>
      <c r="F85">
        <v>5.26770797080182</v>
      </c>
      <c r="G85">
        <v>12.6087256260526</v>
      </c>
    </row>
    <row r="86" spans="1:7" x14ac:dyDescent="0.25">
      <c r="A86" t="s">
        <v>84</v>
      </c>
      <c r="B86">
        <f t="shared" si="2"/>
        <v>1.4165898085730935</v>
      </c>
      <c r="C86">
        <v>0.50242206820089497</v>
      </c>
      <c r="D86">
        <v>1.38354997009433E-4</v>
      </c>
      <c r="E86">
        <v>3.7141120178788102E-2</v>
      </c>
      <c r="F86">
        <v>2.9770927368091602</v>
      </c>
      <c r="G86">
        <v>14.5244122004621</v>
      </c>
    </row>
    <row r="87" spans="1:7" x14ac:dyDescent="0.25">
      <c r="A87" t="s">
        <v>85</v>
      </c>
      <c r="B87">
        <f t="shared" si="2"/>
        <v>1.4016206835816705</v>
      </c>
      <c r="C87">
        <v>0.48709596992082299</v>
      </c>
      <c r="D87">
        <v>6.4726842669451999E-4</v>
      </c>
      <c r="E87">
        <v>8.5422133578741399E-2</v>
      </c>
      <c r="F87">
        <v>4.1960079021045296</v>
      </c>
      <c r="G87">
        <v>11.6348706750217</v>
      </c>
    </row>
    <row r="88" spans="1:7" x14ac:dyDescent="0.25">
      <c r="A88" t="s">
        <v>86</v>
      </c>
      <c r="B88">
        <f t="shared" si="2"/>
        <v>1.3999301826996982</v>
      </c>
      <c r="C88">
        <v>0.485354878895562</v>
      </c>
      <c r="D88">
        <v>1.2330831872106401E-4</v>
      </c>
      <c r="E88">
        <v>3.4045426798885697E-2</v>
      </c>
      <c r="F88">
        <v>5.5197750454563099</v>
      </c>
      <c r="G88">
        <v>14.741405647309399</v>
      </c>
    </row>
    <row r="89" spans="1:7" x14ac:dyDescent="0.25">
      <c r="A89" t="s">
        <v>87</v>
      </c>
      <c r="B89">
        <f t="shared" si="2"/>
        <v>1.3969532116549852</v>
      </c>
      <c r="C89">
        <v>0.4822837011742</v>
      </c>
      <c r="D89">
        <v>3.0140519983923899E-4</v>
      </c>
      <c r="E89">
        <v>5.54786504504092E-2</v>
      </c>
      <c r="F89">
        <v>7.4564765383843099</v>
      </c>
      <c r="G89">
        <v>13.0616413010806</v>
      </c>
    </row>
    <row r="90" spans="1:7" x14ac:dyDescent="0.25">
      <c r="A90" t="s">
        <v>88</v>
      </c>
      <c r="B90">
        <f t="shared" si="2"/>
        <v>1.3888679820100172</v>
      </c>
      <c r="C90">
        <v>0.47390947134862199</v>
      </c>
      <c r="D90">
        <v>1.4124656351947699E-4</v>
      </c>
      <c r="E90">
        <v>3.7141120178788102E-2</v>
      </c>
      <c r="F90">
        <v>1.9929536078793899</v>
      </c>
      <c r="G90">
        <v>14.4854468626006</v>
      </c>
    </row>
    <row r="91" spans="1:7" x14ac:dyDescent="0.25">
      <c r="A91" t="s">
        <v>89</v>
      </c>
      <c r="B91">
        <f t="shared" si="2"/>
        <v>1.3793129073206296</v>
      </c>
      <c r="C91">
        <v>0.46394978000690501</v>
      </c>
      <c r="D91">
        <v>8.6422533085600604E-4</v>
      </c>
      <c r="E91">
        <v>9.9421922437226307E-2</v>
      </c>
      <c r="F91">
        <v>4.1716504510673902</v>
      </c>
      <c r="G91">
        <v>11.097964289928299</v>
      </c>
    </row>
    <row r="92" spans="1:7" x14ac:dyDescent="0.25">
      <c r="A92" t="s">
        <v>90</v>
      </c>
      <c r="B92">
        <f t="shared" si="2"/>
        <v>1.3754835256108287</v>
      </c>
      <c r="C92">
        <v>0.45993886036521597</v>
      </c>
      <c r="D92">
        <v>3.4289915836222901E-4</v>
      </c>
      <c r="E92">
        <v>6.1080295241168599E-2</v>
      </c>
      <c r="F92">
        <v>4.1954287834573796</v>
      </c>
      <c r="G92">
        <v>12.820188590979599</v>
      </c>
    </row>
    <row r="93" spans="1:7" x14ac:dyDescent="0.25">
      <c r="A93" t="s">
        <v>91</v>
      </c>
      <c r="B93">
        <f t="shared" si="2"/>
        <v>1.3719399467126168</v>
      </c>
      <c r="C93">
        <v>0.45621733247569302</v>
      </c>
      <c r="D93">
        <v>8.9846835959999196E-4</v>
      </c>
      <c r="E93">
        <v>9.9713448216396494E-2</v>
      </c>
      <c r="F93">
        <v>2.0119815612126701</v>
      </c>
      <c r="G93">
        <v>11.025916722804</v>
      </c>
    </row>
    <row r="94" spans="1:7" x14ac:dyDescent="0.25">
      <c r="A94" t="s">
        <v>92</v>
      </c>
      <c r="B94">
        <f t="shared" si="2"/>
        <v>1.3718363641437379</v>
      </c>
      <c r="C94">
        <v>0.45610840372816802</v>
      </c>
      <c r="D94">
        <v>2.17597651204885E-4</v>
      </c>
      <c r="E94">
        <v>4.6214393459745297E-2</v>
      </c>
      <c r="F94">
        <v>4.0582296119295398</v>
      </c>
      <c r="G94">
        <v>13.672675809490899</v>
      </c>
    </row>
    <row r="95" spans="1:7" x14ac:dyDescent="0.25">
      <c r="A95" t="s">
        <v>93</v>
      </c>
      <c r="B95">
        <f t="shared" si="2"/>
        <v>1.3689640344543998</v>
      </c>
      <c r="C95">
        <v>0.45308454448049601</v>
      </c>
      <c r="D95">
        <v>7.0912073320198495E-4</v>
      </c>
      <c r="E95">
        <v>9.0017579051525604E-2</v>
      </c>
      <c r="F95">
        <v>5.2926234954552198</v>
      </c>
      <c r="G95">
        <v>11.4651875701083</v>
      </c>
    </row>
    <row r="96" spans="1:7" x14ac:dyDescent="0.25">
      <c r="A96" t="s">
        <v>94</v>
      </c>
      <c r="B96">
        <f t="shared" si="2"/>
        <v>1.3638089920615806</v>
      </c>
      <c r="C96">
        <v>0.447641602205336</v>
      </c>
      <c r="D96">
        <v>8.9575408169741296E-4</v>
      </c>
      <c r="E96">
        <v>9.9713448216396494E-2</v>
      </c>
      <c r="F96">
        <v>2.4006891102685199</v>
      </c>
      <c r="G96">
        <v>11.0315254330401</v>
      </c>
    </row>
    <row r="97" spans="1:7" x14ac:dyDescent="0.25">
      <c r="A97" t="s">
        <v>95</v>
      </c>
      <c r="B97">
        <f t="shared" si="2"/>
        <v>1.3597810535887558</v>
      </c>
      <c r="C97">
        <v>0.44337437329131901</v>
      </c>
      <c r="D97">
        <v>6.9434804418080595E-4</v>
      </c>
      <c r="E97">
        <v>8.9167206975963101E-2</v>
      </c>
      <c r="F97">
        <v>6.8881192817376098</v>
      </c>
      <c r="G97">
        <v>11.504315248608201</v>
      </c>
    </row>
    <row r="98" spans="1:7" x14ac:dyDescent="0.25">
      <c r="A98" t="s">
        <v>96</v>
      </c>
      <c r="B98">
        <f t="shared" si="2"/>
        <v>1.3531489497911846</v>
      </c>
      <c r="C98">
        <v>0.43632065475978399</v>
      </c>
      <c r="D98" s="1">
        <v>6.2714102001986199E-5</v>
      </c>
      <c r="E98">
        <v>1.97889869288553E-2</v>
      </c>
      <c r="F98">
        <v>4.5118655953853803</v>
      </c>
      <c r="G98">
        <v>16.018875780354399</v>
      </c>
    </row>
    <row r="99" spans="1:7" x14ac:dyDescent="0.25">
      <c r="A99" t="s">
        <v>97</v>
      </c>
      <c r="B99">
        <f t="shared" si="2"/>
        <v>1.3488924903587447</v>
      </c>
      <c r="C99">
        <v>0.43177536696136998</v>
      </c>
      <c r="D99">
        <v>3.9441461366519401E-4</v>
      </c>
      <c r="E99">
        <v>6.5013656616692603E-2</v>
      </c>
      <c r="F99">
        <v>4.7322813184083596</v>
      </c>
      <c r="G99">
        <v>12.5584696323437</v>
      </c>
    </row>
    <row r="100" spans="1:7" x14ac:dyDescent="0.25">
      <c r="A100" t="s">
        <v>98</v>
      </c>
      <c r="B100">
        <f t="shared" si="2"/>
        <v>1.3465073300171824</v>
      </c>
      <c r="C100">
        <v>0.42922208349770202</v>
      </c>
      <c r="D100">
        <v>6.2172331355458E-4</v>
      </c>
      <c r="E100">
        <v>8.5422133578741399E-2</v>
      </c>
      <c r="F100">
        <v>4.0383235822153001</v>
      </c>
      <c r="G100">
        <v>11.709784140906599</v>
      </c>
    </row>
    <row r="101" spans="1:7" x14ac:dyDescent="0.25">
      <c r="A101" t="s">
        <v>99</v>
      </c>
      <c r="B101">
        <f t="shared" si="2"/>
        <v>1.3275038690003857</v>
      </c>
      <c r="C101">
        <v>0.40871606575977598</v>
      </c>
      <c r="D101" s="1">
        <v>3.2309624970771497E-5</v>
      </c>
      <c r="E101">
        <v>1.3147016394112599E-2</v>
      </c>
      <c r="F101">
        <v>6.0780291654893803</v>
      </c>
      <c r="G101">
        <v>17.2768681355887</v>
      </c>
    </row>
    <row r="102" spans="1:7" x14ac:dyDescent="0.25">
      <c r="A102" t="s">
        <v>100</v>
      </c>
      <c r="B102">
        <f t="shared" ref="B102:B106" si="3">2^C102</f>
        <v>1.3258758333136824</v>
      </c>
      <c r="C102">
        <v>0.40694567511097901</v>
      </c>
      <c r="D102">
        <v>8.5011846764770005E-4</v>
      </c>
      <c r="E102">
        <v>9.8828509017907296E-2</v>
      </c>
      <c r="F102">
        <v>3.2662903125609599</v>
      </c>
      <c r="G102">
        <v>11.128488316450101</v>
      </c>
    </row>
    <row r="103" spans="1:7" x14ac:dyDescent="0.25">
      <c r="A103" t="s">
        <v>101</v>
      </c>
      <c r="B103">
        <f t="shared" si="3"/>
        <v>1.3164439839408777</v>
      </c>
      <c r="C103">
        <v>0.396646134517251</v>
      </c>
      <c r="D103">
        <v>2.9732336071753299E-4</v>
      </c>
      <c r="E103">
        <v>5.54786504504092E-2</v>
      </c>
      <c r="F103">
        <v>5.5586140392895302</v>
      </c>
      <c r="G103">
        <v>13.0871815902596</v>
      </c>
    </row>
    <row r="104" spans="1:7" x14ac:dyDescent="0.25">
      <c r="A104" t="s">
        <v>102</v>
      </c>
      <c r="B104">
        <f t="shared" si="3"/>
        <v>1.3014401350272065</v>
      </c>
      <c r="C104">
        <v>0.38010895070803502</v>
      </c>
      <c r="D104">
        <v>1.71457030688398E-4</v>
      </c>
      <c r="E104">
        <v>3.8644315243319703E-2</v>
      </c>
      <c r="F104">
        <v>5.49966848561363</v>
      </c>
      <c r="G104">
        <v>14.120586460253501</v>
      </c>
    </row>
    <row r="105" spans="1:7" x14ac:dyDescent="0.25">
      <c r="A105" t="s">
        <v>103</v>
      </c>
      <c r="B105">
        <f t="shared" si="3"/>
        <v>1.2834764494927871</v>
      </c>
      <c r="C105">
        <v>0.36005682414731699</v>
      </c>
      <c r="D105">
        <v>2.6649289482408599E-4</v>
      </c>
      <c r="E105">
        <v>5.3179573822781399E-2</v>
      </c>
      <c r="F105">
        <v>6.5855466908454003</v>
      </c>
      <c r="G105">
        <v>13.292338390343801</v>
      </c>
    </row>
    <row r="106" spans="1:7" x14ac:dyDescent="0.25">
      <c r="A106" t="s">
        <v>104</v>
      </c>
      <c r="B106">
        <f t="shared" si="3"/>
        <v>1.2647282971213272</v>
      </c>
      <c r="C106">
        <v>0.33882748254974598</v>
      </c>
      <c r="D106">
        <v>7.2983406318822403E-4</v>
      </c>
      <c r="E106">
        <v>9.1594174930122105E-2</v>
      </c>
      <c r="F106">
        <v>4.7556757786675803</v>
      </c>
      <c r="G106">
        <v>11.411690110140601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workbookViewId="0">
      <selection activeCell="L8" sqref="L8"/>
    </sheetView>
  </sheetViews>
  <sheetFormatPr defaultRowHeight="15" x14ac:dyDescent="0.25"/>
  <cols>
    <col min="1" max="1" width="21.7109375" customWidth="1"/>
    <col min="3" max="3" width="10.5703125" customWidth="1"/>
    <col min="6" max="6" width="12.28515625" customWidth="1"/>
  </cols>
  <sheetData>
    <row r="1" spans="1:7" ht="18.75" x14ac:dyDescent="0.3">
      <c r="A1" s="2" t="s">
        <v>220</v>
      </c>
    </row>
    <row r="2" spans="1:7" s="3" customFormat="1" ht="21" x14ac:dyDescent="0.35">
      <c r="A2" s="4" t="s">
        <v>214</v>
      </c>
    </row>
    <row r="3" spans="1:7" s="3" customFormat="1" ht="21" x14ac:dyDescent="0.35">
      <c r="A3" s="4" t="s">
        <v>215</v>
      </c>
    </row>
    <row r="4" spans="1:7" s="3" customFormat="1" ht="21" x14ac:dyDescent="0.35"/>
    <row r="5" spans="1:7" ht="21" x14ac:dyDescent="0.35">
      <c r="A5" s="3" t="s">
        <v>105</v>
      </c>
      <c r="B5" s="3" t="s">
        <v>106</v>
      </c>
      <c r="C5" s="3" t="s">
        <v>107</v>
      </c>
      <c r="D5" s="3" t="s">
        <v>3</v>
      </c>
      <c r="E5" s="3" t="s">
        <v>222</v>
      </c>
      <c r="F5" s="3" t="s">
        <v>1</v>
      </c>
      <c r="G5" s="3" t="s">
        <v>2</v>
      </c>
    </row>
    <row r="6" spans="1:7" x14ac:dyDescent="0.25">
      <c r="A6" t="s">
        <v>40</v>
      </c>
      <c r="B6">
        <f t="shared" ref="B6:B37" si="0">2^C6</f>
        <v>2.8389731561015066</v>
      </c>
      <c r="C6">
        <v>1.50536920773003</v>
      </c>
      <c r="D6" s="1">
        <v>7.8839320745832192E-9</v>
      </c>
      <c r="E6" s="1">
        <v>8.79058426316029E-5</v>
      </c>
      <c r="F6">
        <v>2.8238914740127101</v>
      </c>
      <c r="G6">
        <v>33.303531932357302</v>
      </c>
    </row>
    <row r="7" spans="1:7" x14ac:dyDescent="0.25">
      <c r="A7" t="s">
        <v>64</v>
      </c>
      <c r="B7">
        <f t="shared" si="0"/>
        <v>1.9492262788312602</v>
      </c>
      <c r="C7">
        <v>0.96290157771673102</v>
      </c>
      <c r="D7" s="1">
        <v>4.1367869380859899E-7</v>
      </c>
      <c r="E7">
        <v>1.58096232759386E-3</v>
      </c>
      <c r="F7">
        <v>4.6479040882784899</v>
      </c>
      <c r="G7">
        <v>25.6294443473437</v>
      </c>
    </row>
    <row r="8" spans="1:7" x14ac:dyDescent="0.25">
      <c r="A8" t="s">
        <v>37</v>
      </c>
      <c r="B8">
        <f t="shared" si="0"/>
        <v>3.2795010384686636</v>
      </c>
      <c r="C8">
        <v>1.7134763318906101</v>
      </c>
      <c r="D8" s="1">
        <v>7.2101311643068205E-7</v>
      </c>
      <c r="E8">
        <v>1.84094527249428E-3</v>
      </c>
      <c r="F8">
        <v>9.6913574090065495</v>
      </c>
      <c r="G8">
        <v>24.558134718835699</v>
      </c>
    </row>
    <row r="9" spans="1:7" x14ac:dyDescent="0.25">
      <c r="A9" t="s">
        <v>108</v>
      </c>
      <c r="B9">
        <f t="shared" si="0"/>
        <v>3.6586749685482838</v>
      </c>
      <c r="C9">
        <v>1.8713212544055999</v>
      </c>
      <c r="D9" s="1">
        <v>1.2920491410503899E-6</v>
      </c>
      <c r="E9">
        <v>2.4010579871186501E-3</v>
      </c>
      <c r="F9">
        <v>2.0862179654389998</v>
      </c>
      <c r="G9">
        <v>23.435019802712201</v>
      </c>
    </row>
    <row r="10" spans="1:7" x14ac:dyDescent="0.25">
      <c r="A10" t="s">
        <v>76</v>
      </c>
      <c r="B10">
        <f t="shared" si="0"/>
        <v>1.6565000285972413</v>
      </c>
      <c r="C10">
        <v>0.72813822832511399</v>
      </c>
      <c r="D10" s="1">
        <v>1.9891444570341599E-6</v>
      </c>
      <c r="E10">
        <v>2.61604161071252E-3</v>
      </c>
      <c r="F10">
        <v>4.58587801678721</v>
      </c>
      <c r="G10">
        <v>22.605499108936701</v>
      </c>
    </row>
    <row r="11" spans="1:7" x14ac:dyDescent="0.25">
      <c r="A11" t="s">
        <v>50</v>
      </c>
      <c r="B11">
        <f t="shared" si="0"/>
        <v>1.7887402535146972</v>
      </c>
      <c r="C11">
        <v>0.83894390601871005</v>
      </c>
      <c r="D11" s="1">
        <v>3.4606001452171E-6</v>
      </c>
      <c r="E11">
        <v>3.6730230858591801E-3</v>
      </c>
      <c r="F11">
        <v>4.9005838657010097</v>
      </c>
      <c r="G11">
        <v>21.542574411508902</v>
      </c>
    </row>
    <row r="12" spans="1:7" x14ac:dyDescent="0.25">
      <c r="A12" t="s">
        <v>109</v>
      </c>
      <c r="B12">
        <f t="shared" si="0"/>
        <v>1.6712790179775718</v>
      </c>
      <c r="C12">
        <v>0.74095260967025101</v>
      </c>
      <c r="D12" s="1">
        <v>4.0122361402636302E-6</v>
      </c>
      <c r="E12">
        <v>3.6730230858591801E-3</v>
      </c>
      <c r="F12">
        <v>5.5279027114605999</v>
      </c>
      <c r="G12">
        <v>21.2589926175268</v>
      </c>
    </row>
    <row r="13" spans="1:7" x14ac:dyDescent="0.25">
      <c r="A13" t="s">
        <v>110</v>
      </c>
      <c r="B13">
        <f t="shared" si="0"/>
        <v>2.542485131023339</v>
      </c>
      <c r="C13">
        <v>1.3462393369297301</v>
      </c>
      <c r="D13" s="1">
        <v>4.0847454520136696E-6</v>
      </c>
      <c r="E13">
        <v>3.6730230858591801E-3</v>
      </c>
      <c r="F13">
        <v>3.3499796381875999</v>
      </c>
      <c r="G13">
        <v>21.2246622850015</v>
      </c>
    </row>
    <row r="14" spans="1:7" x14ac:dyDescent="0.25">
      <c r="A14" t="s">
        <v>46</v>
      </c>
      <c r="B14">
        <f t="shared" si="0"/>
        <v>2.1913952027725516</v>
      </c>
      <c r="C14">
        <v>1.1318496877352999</v>
      </c>
      <c r="D14" s="1">
        <v>4.2824484409120396E-6</v>
      </c>
      <c r="E14">
        <v>3.6730230858591801E-3</v>
      </c>
      <c r="F14">
        <v>3.1160378791066301</v>
      </c>
      <c r="G14">
        <v>21.134076421966601</v>
      </c>
    </row>
    <row r="15" spans="1:7" x14ac:dyDescent="0.25">
      <c r="A15" t="s">
        <v>81</v>
      </c>
      <c r="B15">
        <f t="shared" si="0"/>
        <v>1.5994882697466672</v>
      </c>
      <c r="C15">
        <v>0.67761041212200401</v>
      </c>
      <c r="D15" s="1">
        <v>4.9640099830905298E-6</v>
      </c>
      <c r="E15">
        <v>3.8331152930913799E-3</v>
      </c>
      <c r="F15">
        <v>6.3810939437341601</v>
      </c>
      <c r="G15">
        <v>20.8511234943125</v>
      </c>
    </row>
    <row r="16" spans="1:7" x14ac:dyDescent="0.25">
      <c r="A16" t="s">
        <v>82</v>
      </c>
      <c r="B16">
        <f t="shared" si="0"/>
        <v>1.531877527492556</v>
      </c>
      <c r="C16">
        <v>0.61530095944166596</v>
      </c>
      <c r="D16" s="1">
        <v>5.1566573449659796E-6</v>
      </c>
      <c r="E16">
        <v>3.8331152930913799E-3</v>
      </c>
      <c r="F16">
        <v>3.1632636731513499</v>
      </c>
      <c r="G16">
        <v>20.778201640362401</v>
      </c>
    </row>
    <row r="17" spans="1:7" x14ac:dyDescent="0.25">
      <c r="A17" t="s">
        <v>111</v>
      </c>
      <c r="B17">
        <f t="shared" si="0"/>
        <v>1.487587540668005</v>
      </c>
      <c r="C17">
        <v>0.57297456977956096</v>
      </c>
      <c r="D17" s="1">
        <v>5.7179265611399697E-6</v>
      </c>
      <c r="E17">
        <v>3.98468007229441E-3</v>
      </c>
      <c r="F17">
        <v>5.9156798192872699</v>
      </c>
      <c r="G17">
        <v>20.580375351710298</v>
      </c>
    </row>
    <row r="18" spans="1:7" x14ac:dyDescent="0.25">
      <c r="A18" t="s">
        <v>112</v>
      </c>
      <c r="B18">
        <f t="shared" si="0"/>
        <v>1.6048314948948552</v>
      </c>
      <c r="C18">
        <v>0.68242182429974596</v>
      </c>
      <c r="D18" s="1">
        <v>8.3036440741276394E-6</v>
      </c>
      <c r="E18">
        <v>4.8121549405039498E-3</v>
      </c>
      <c r="F18">
        <v>3.9051538854779899</v>
      </c>
      <c r="G18">
        <v>19.866647592942101</v>
      </c>
    </row>
    <row r="19" spans="1:7" x14ac:dyDescent="0.25">
      <c r="A19" t="s">
        <v>52</v>
      </c>
      <c r="B19">
        <f t="shared" si="0"/>
        <v>1.8184329057234909</v>
      </c>
      <c r="C19">
        <v>0.86269569600760199</v>
      </c>
      <c r="D19" s="1">
        <v>8.8998048242223805E-6</v>
      </c>
      <c r="E19">
        <v>4.8121549405039498E-3</v>
      </c>
      <c r="F19">
        <v>4.6958726864993396</v>
      </c>
      <c r="G19">
        <v>19.734121640985901</v>
      </c>
    </row>
    <row r="20" spans="1:7" x14ac:dyDescent="0.25">
      <c r="A20" t="s">
        <v>69</v>
      </c>
      <c r="B20">
        <f t="shared" si="0"/>
        <v>1.6425318844780923</v>
      </c>
      <c r="C20">
        <v>0.71592137610739504</v>
      </c>
      <c r="D20" s="1">
        <v>8.9770429200438302E-6</v>
      </c>
      <c r="E20">
        <v>4.8121549405039498E-3</v>
      </c>
      <c r="F20">
        <v>3.5696338789126099</v>
      </c>
      <c r="G20">
        <v>19.717607529277299</v>
      </c>
    </row>
    <row r="21" spans="1:7" x14ac:dyDescent="0.25">
      <c r="A21" t="s">
        <v>75</v>
      </c>
      <c r="B21">
        <f t="shared" si="0"/>
        <v>1.5416933654262064</v>
      </c>
      <c r="C21">
        <v>0.62451584944906402</v>
      </c>
      <c r="D21" s="1">
        <v>1.02041039749905E-5</v>
      </c>
      <c r="E21">
        <v>4.8121549405039498E-3</v>
      </c>
      <c r="F21">
        <v>3.18305681831312</v>
      </c>
      <c r="G21">
        <v>19.472826556194299</v>
      </c>
    </row>
    <row r="22" spans="1:7" x14ac:dyDescent="0.25">
      <c r="A22" t="s">
        <v>113</v>
      </c>
      <c r="B22">
        <f t="shared" si="0"/>
        <v>1.876524049540365</v>
      </c>
      <c r="C22">
        <v>0.90806277992927797</v>
      </c>
      <c r="D22" s="1">
        <v>1.0252377945906701E-5</v>
      </c>
      <c r="E22">
        <v>4.8121549405039498E-3</v>
      </c>
      <c r="F22">
        <v>3.9703381053020399</v>
      </c>
      <c r="G22">
        <v>19.463811704969</v>
      </c>
    </row>
    <row r="23" spans="1:7" x14ac:dyDescent="0.25">
      <c r="A23" t="s">
        <v>59</v>
      </c>
      <c r="B23">
        <f t="shared" si="0"/>
        <v>1.899181023830367</v>
      </c>
      <c r="C23">
        <v>0.92537742509530296</v>
      </c>
      <c r="D23" s="1">
        <v>1.03580016656587E-5</v>
      </c>
      <c r="E23">
        <v>4.8121549405039498E-3</v>
      </c>
      <c r="F23">
        <v>10.0651376279371</v>
      </c>
      <c r="G23">
        <v>19.444234906567999</v>
      </c>
    </row>
    <row r="24" spans="1:7" x14ac:dyDescent="0.25">
      <c r="A24" t="s">
        <v>63</v>
      </c>
      <c r="B24">
        <f t="shared" si="0"/>
        <v>1.8363967618720483</v>
      </c>
      <c r="C24">
        <v>0.87687779325349802</v>
      </c>
      <c r="D24" s="1">
        <v>1.0970811433131301E-5</v>
      </c>
      <c r="E24">
        <v>4.8377201750634596E-3</v>
      </c>
      <c r="F24">
        <v>1.9480821529124701</v>
      </c>
      <c r="G24">
        <v>19.334465682090499</v>
      </c>
    </row>
    <row r="25" spans="1:7" x14ac:dyDescent="0.25">
      <c r="A25" t="s">
        <v>114</v>
      </c>
      <c r="B25">
        <f t="shared" si="0"/>
        <v>1.5310659005139746</v>
      </c>
      <c r="C25">
        <v>0.61453638100789498</v>
      </c>
      <c r="D25" s="1">
        <v>1.1280782471E-5</v>
      </c>
      <c r="E25">
        <v>4.8377201750634596E-3</v>
      </c>
      <c r="F25">
        <v>1.93353382761671</v>
      </c>
      <c r="G25">
        <v>19.281265430539101</v>
      </c>
    </row>
    <row r="26" spans="1:7" x14ac:dyDescent="0.25">
      <c r="A26" t="s">
        <v>55</v>
      </c>
      <c r="B26">
        <f t="shared" si="0"/>
        <v>1.7933226633206221</v>
      </c>
      <c r="C26">
        <v>0.84263508825764699</v>
      </c>
      <c r="D26" s="1">
        <v>1.2629158803886699E-5</v>
      </c>
      <c r="E26">
        <v>5.2153748393828298E-3</v>
      </c>
      <c r="F26">
        <v>4.04626792760138</v>
      </c>
      <c r="G26">
        <v>19.0657434124854</v>
      </c>
    </row>
    <row r="27" spans="1:7" x14ac:dyDescent="0.25">
      <c r="A27" t="s">
        <v>68</v>
      </c>
      <c r="B27">
        <f t="shared" si="0"/>
        <v>1.5782305257889759</v>
      </c>
      <c r="C27">
        <v>0.658307949408516</v>
      </c>
      <c r="D27" s="1">
        <v>1.43743443146593E-5</v>
      </c>
      <c r="E27">
        <v>5.7240692538732697E-3</v>
      </c>
      <c r="F27">
        <v>5.4699416512913102</v>
      </c>
      <c r="G27">
        <v>18.818797391472302</v>
      </c>
    </row>
    <row r="28" spans="1:7" x14ac:dyDescent="0.25">
      <c r="A28" t="s">
        <v>115</v>
      </c>
      <c r="B28">
        <f t="shared" si="0"/>
        <v>2.2058432632011846</v>
      </c>
      <c r="C28">
        <v>1.14133028347879</v>
      </c>
      <c r="D28" s="1">
        <v>1.7483516119535698E-5</v>
      </c>
      <c r="E28">
        <v>6.53600544545219E-3</v>
      </c>
      <c r="F28">
        <v>1.20480293466696</v>
      </c>
      <c r="G28">
        <v>18.445478506057398</v>
      </c>
    </row>
    <row r="29" spans="1:7" x14ac:dyDescent="0.25">
      <c r="A29" t="s">
        <v>116</v>
      </c>
      <c r="B29">
        <f t="shared" si="0"/>
        <v>2.3163415145643818</v>
      </c>
      <c r="C29">
        <v>1.2118479757129099</v>
      </c>
      <c r="D29" s="1">
        <v>2.0885927399625201E-5</v>
      </c>
      <c r="E29">
        <v>7.5121964679296903E-3</v>
      </c>
      <c r="F29">
        <v>1.34020167149227</v>
      </c>
      <c r="G29">
        <v>18.106754041951699</v>
      </c>
    </row>
    <row r="30" spans="1:7" x14ac:dyDescent="0.25">
      <c r="A30" t="s">
        <v>117</v>
      </c>
      <c r="B30">
        <f t="shared" si="0"/>
        <v>2.5100208148498035</v>
      </c>
      <c r="C30">
        <v>1.3276993280629299</v>
      </c>
      <c r="D30" s="1">
        <v>2.3122583625818599E-5</v>
      </c>
      <c r="E30">
        <v>8.0567752321211508E-3</v>
      </c>
      <c r="F30">
        <v>1.31738076844282</v>
      </c>
      <c r="G30">
        <v>17.913085377095801</v>
      </c>
    </row>
    <row r="31" spans="1:7" x14ac:dyDescent="0.25">
      <c r="A31" t="s">
        <v>43</v>
      </c>
      <c r="B31">
        <f t="shared" si="0"/>
        <v>2.2468878284693057</v>
      </c>
      <c r="C31">
        <v>1.1679281025549799</v>
      </c>
      <c r="D31" s="1">
        <v>2.7281603985803302E-5</v>
      </c>
      <c r="E31">
        <v>9.2178752861123304E-3</v>
      </c>
      <c r="F31">
        <v>2.2264608586158401</v>
      </c>
      <c r="G31">
        <v>17.598412166260701</v>
      </c>
    </row>
    <row r="32" spans="1:7" x14ac:dyDescent="0.25">
      <c r="A32" t="s">
        <v>118</v>
      </c>
      <c r="B32">
        <f t="shared" si="0"/>
        <v>1.536335636835255</v>
      </c>
      <c r="C32">
        <v>0.619493430057099</v>
      </c>
      <c r="D32" s="1">
        <v>3.8488521057072402E-5</v>
      </c>
      <c r="E32">
        <v>1.2261343136753099E-2</v>
      </c>
      <c r="F32">
        <v>1.7890981872651499</v>
      </c>
      <c r="G32">
        <v>16.944507141610199</v>
      </c>
    </row>
    <row r="33" spans="1:7" x14ac:dyDescent="0.25">
      <c r="A33" t="s">
        <v>119</v>
      </c>
      <c r="B33">
        <f t="shared" si="0"/>
        <v>1.8321842415826786</v>
      </c>
      <c r="C33">
        <v>0.87356458588724195</v>
      </c>
      <c r="D33" s="1">
        <v>4.1593267120597397E-5</v>
      </c>
      <c r="E33">
        <v>1.27324039167609E-2</v>
      </c>
      <c r="F33">
        <v>3.8147281648876898</v>
      </c>
      <c r="G33">
        <v>16.797262238097701</v>
      </c>
    </row>
    <row r="34" spans="1:7" x14ac:dyDescent="0.25">
      <c r="A34" t="s">
        <v>36</v>
      </c>
      <c r="B34">
        <f t="shared" si="0"/>
        <v>4.9728594247996831</v>
      </c>
      <c r="C34">
        <v>2.3140756489144798</v>
      </c>
      <c r="D34" s="1">
        <v>4.2599569111484003E-5</v>
      </c>
      <c r="E34">
        <v>1.27324039167609E-2</v>
      </c>
      <c r="F34">
        <v>2.7355488119862401</v>
      </c>
      <c r="G34">
        <v>16.751900709590299</v>
      </c>
    </row>
    <row r="35" spans="1:7" x14ac:dyDescent="0.25">
      <c r="A35" t="s">
        <v>120</v>
      </c>
      <c r="B35">
        <f t="shared" si="0"/>
        <v>2.217380872313115</v>
      </c>
      <c r="C35">
        <v>1.14885659853324</v>
      </c>
      <c r="D35" s="1">
        <v>4.5676785351608501E-5</v>
      </c>
      <c r="E35">
        <v>1.27324039167609E-2</v>
      </c>
      <c r="F35">
        <v>0.30860529439096102</v>
      </c>
      <c r="G35">
        <v>16.619590063072099</v>
      </c>
    </row>
    <row r="36" spans="1:7" x14ac:dyDescent="0.25">
      <c r="A36" t="s">
        <v>88</v>
      </c>
      <c r="B36">
        <f t="shared" si="0"/>
        <v>1.4246813298184675</v>
      </c>
      <c r="C36">
        <v>0.51063925590608805</v>
      </c>
      <c r="D36" s="1">
        <v>5.0647223692284197E-5</v>
      </c>
      <c r="E36">
        <v>1.37735742480236E-2</v>
      </c>
      <c r="F36">
        <v>1.99284474125463</v>
      </c>
      <c r="G36">
        <v>16.42372913174</v>
      </c>
    </row>
    <row r="37" spans="1:7" x14ac:dyDescent="0.25">
      <c r="A37" t="s">
        <v>121</v>
      </c>
      <c r="B37">
        <f t="shared" si="0"/>
        <v>1.4337896456561952</v>
      </c>
      <c r="C37">
        <v>0.51983337869153301</v>
      </c>
      <c r="D37" s="1">
        <v>5.3054512781225797E-5</v>
      </c>
      <c r="E37">
        <v>1.4084709940730199E-2</v>
      </c>
      <c r="F37">
        <v>2.1922991481230598</v>
      </c>
      <c r="G37">
        <v>16.335716826269699</v>
      </c>
    </row>
    <row r="38" spans="1:7" x14ac:dyDescent="0.25">
      <c r="A38" t="s">
        <v>122</v>
      </c>
      <c r="B38">
        <f t="shared" ref="B38:B69" si="1">2^C38</f>
        <v>1.6440126534514135</v>
      </c>
      <c r="C38">
        <v>0.71722140303501702</v>
      </c>
      <c r="D38" s="1">
        <v>6.3867013147150405E-5</v>
      </c>
      <c r="E38">
        <v>1.55548649363841E-2</v>
      </c>
      <c r="F38">
        <v>2.29556592979778</v>
      </c>
      <c r="G38">
        <v>15.9843874676823</v>
      </c>
    </row>
    <row r="39" spans="1:7" x14ac:dyDescent="0.25">
      <c r="A39" t="s">
        <v>86</v>
      </c>
      <c r="B39">
        <f t="shared" si="1"/>
        <v>1.4198426990994497</v>
      </c>
      <c r="C39">
        <v>0.50573110592742399</v>
      </c>
      <c r="D39" s="1">
        <v>6.4172536957279701E-5</v>
      </c>
      <c r="E39">
        <v>1.55548649363841E-2</v>
      </c>
      <c r="F39">
        <v>5.5197106540364302</v>
      </c>
      <c r="G39">
        <v>15.9753529302026</v>
      </c>
    </row>
    <row r="40" spans="1:7" x14ac:dyDescent="0.25">
      <c r="A40" t="s">
        <v>123</v>
      </c>
      <c r="B40">
        <f t="shared" si="1"/>
        <v>1.8329517817284648</v>
      </c>
      <c r="C40">
        <v>0.87416883433595105</v>
      </c>
      <c r="D40" s="1">
        <v>7.2831394314351605E-5</v>
      </c>
      <c r="E40">
        <v>1.6865395284458899E-2</v>
      </c>
      <c r="F40">
        <v>1.47738001755036</v>
      </c>
      <c r="G40">
        <v>15.735831424942701</v>
      </c>
    </row>
    <row r="41" spans="1:7" x14ac:dyDescent="0.25">
      <c r="A41" t="s">
        <v>124</v>
      </c>
      <c r="B41">
        <f t="shared" si="1"/>
        <v>1.4684549960588298</v>
      </c>
      <c r="C41">
        <v>0.55429905186797401</v>
      </c>
      <c r="D41" s="1">
        <v>7.4116983761299304E-5</v>
      </c>
      <c r="E41">
        <v>1.6865395284458899E-2</v>
      </c>
      <c r="F41">
        <v>1.7343135287543701</v>
      </c>
      <c r="G41">
        <v>15.702733424825301</v>
      </c>
    </row>
    <row r="42" spans="1:7" x14ac:dyDescent="0.25">
      <c r="A42" t="s">
        <v>125</v>
      </c>
      <c r="B42">
        <f t="shared" si="1"/>
        <v>1.6800194760632765</v>
      </c>
      <c r="C42">
        <v>0.74847795791893901</v>
      </c>
      <c r="D42" s="1">
        <v>8.7789459638663904E-5</v>
      </c>
      <c r="E42">
        <v>1.91931857837471E-2</v>
      </c>
      <c r="F42">
        <v>4.3556033462777899</v>
      </c>
      <c r="G42">
        <v>15.382676502288</v>
      </c>
    </row>
    <row r="43" spans="1:7" x14ac:dyDescent="0.25">
      <c r="A43" t="s">
        <v>98</v>
      </c>
      <c r="B43">
        <f t="shared" si="1"/>
        <v>1.4064452097478797</v>
      </c>
      <c r="C43">
        <v>0.49205335132685701</v>
      </c>
      <c r="D43" s="1">
        <v>9.4620426145299494E-5</v>
      </c>
      <c r="E43">
        <v>1.9905995311699801E-2</v>
      </c>
      <c r="F43">
        <v>4.0381035507510399</v>
      </c>
      <c r="G43">
        <v>15.2411232663083</v>
      </c>
    </row>
    <row r="44" spans="1:7" x14ac:dyDescent="0.25">
      <c r="A44" t="s">
        <v>126</v>
      </c>
      <c r="B44">
        <f t="shared" si="1"/>
        <v>1.422472653775233</v>
      </c>
      <c r="C44">
        <v>0.50840091780983299</v>
      </c>
      <c r="D44">
        <v>1.18548016490374E-4</v>
      </c>
      <c r="E44">
        <v>2.44779700716235E-2</v>
      </c>
      <c r="F44">
        <v>4.1831419478897098</v>
      </c>
      <c r="G44">
        <v>14.8156438114981</v>
      </c>
    </row>
    <row r="45" spans="1:7" x14ac:dyDescent="0.25">
      <c r="A45" t="s">
        <v>70</v>
      </c>
      <c r="B45">
        <f t="shared" si="1"/>
        <v>1.4680688350167366</v>
      </c>
      <c r="C45">
        <v>0.55391961505378695</v>
      </c>
      <c r="D45">
        <v>1.4780165679807199E-4</v>
      </c>
      <c r="E45">
        <v>2.8209371522631199E-2</v>
      </c>
      <c r="F45">
        <v>1.8687964471403899</v>
      </c>
      <c r="G45">
        <v>14.4000083264942</v>
      </c>
    </row>
    <row r="46" spans="1:7" x14ac:dyDescent="0.25">
      <c r="A46" t="s">
        <v>127</v>
      </c>
      <c r="B46">
        <f t="shared" si="1"/>
        <v>1.3947838817348668</v>
      </c>
      <c r="C46">
        <v>0.48004159739219898</v>
      </c>
      <c r="D46">
        <v>1.5036773099119801E-4</v>
      </c>
      <c r="E46">
        <v>2.8209371522631199E-2</v>
      </c>
      <c r="F46">
        <v>4.5078744199824303</v>
      </c>
      <c r="G46">
        <v>14.3675972385123</v>
      </c>
    </row>
    <row r="47" spans="1:7" x14ac:dyDescent="0.25">
      <c r="A47" t="s">
        <v>74</v>
      </c>
      <c r="B47">
        <f t="shared" si="1"/>
        <v>1.4069805151054777</v>
      </c>
      <c r="C47">
        <v>0.49260234921741097</v>
      </c>
      <c r="D47">
        <v>1.5247302858592399E-4</v>
      </c>
      <c r="E47">
        <v>2.8209371522631199E-2</v>
      </c>
      <c r="F47">
        <v>4.6808572255990901</v>
      </c>
      <c r="G47">
        <v>14.3414192740376</v>
      </c>
    </row>
    <row r="48" spans="1:7" x14ac:dyDescent="0.25">
      <c r="A48" t="s">
        <v>128</v>
      </c>
      <c r="B48">
        <f t="shared" si="1"/>
        <v>1.6990864777546717</v>
      </c>
      <c r="C48">
        <v>0.76475928268858495</v>
      </c>
      <c r="D48">
        <v>1.68396931810694E-4</v>
      </c>
      <c r="E48">
        <v>2.9632286616863599E-2</v>
      </c>
      <c r="F48">
        <v>1.56367946960752</v>
      </c>
      <c r="G48">
        <v>14.1544654814938</v>
      </c>
    </row>
    <row r="49" spans="1:7" x14ac:dyDescent="0.25">
      <c r="A49" t="s">
        <v>129</v>
      </c>
      <c r="B49">
        <f t="shared" si="1"/>
        <v>1.3403854013779903</v>
      </c>
      <c r="C49">
        <v>0.42264787882730598</v>
      </c>
      <c r="D49">
        <v>1.7008666757661599E-4</v>
      </c>
      <c r="E49">
        <v>2.9632286616863599E-2</v>
      </c>
      <c r="F49">
        <v>3.9416593181923898</v>
      </c>
      <c r="G49">
        <v>14.135682123178301</v>
      </c>
    </row>
    <row r="50" spans="1:7" x14ac:dyDescent="0.25">
      <c r="A50" t="s">
        <v>130</v>
      </c>
      <c r="B50">
        <f t="shared" si="1"/>
        <v>1.5274975499255821</v>
      </c>
      <c r="C50">
        <v>0.61117006599291002</v>
      </c>
      <c r="D50">
        <v>1.84896731676781E-4</v>
      </c>
      <c r="E50">
        <v>3.1716900895324703E-2</v>
      </c>
      <c r="F50">
        <v>1.89682424847831</v>
      </c>
      <c r="G50">
        <v>13.978666308803801</v>
      </c>
    </row>
    <row r="51" spans="1:7" x14ac:dyDescent="0.25">
      <c r="A51" t="s">
        <v>131</v>
      </c>
      <c r="B51">
        <f t="shared" si="1"/>
        <v>1.6902083934539234</v>
      </c>
      <c r="C51">
        <v>0.75720113388475396</v>
      </c>
      <c r="D51">
        <v>1.88346335195281E-4</v>
      </c>
      <c r="E51">
        <v>3.1819115718596802E-2</v>
      </c>
      <c r="F51">
        <v>0.957927136058216</v>
      </c>
      <c r="G51">
        <v>13.9439149880532</v>
      </c>
    </row>
    <row r="52" spans="1:7" x14ac:dyDescent="0.25">
      <c r="A52" t="s">
        <v>56</v>
      </c>
      <c r="B52">
        <f t="shared" si="1"/>
        <v>1.7908142424699733</v>
      </c>
      <c r="C52">
        <v>0.84061569725352103</v>
      </c>
      <c r="D52">
        <v>2.0579778098879899E-4</v>
      </c>
      <c r="E52">
        <v>3.4248436686941899E-2</v>
      </c>
      <c r="F52">
        <v>5.74549113349401</v>
      </c>
      <c r="G52">
        <v>13.777393404693299</v>
      </c>
    </row>
    <row r="53" spans="1:7" x14ac:dyDescent="0.25">
      <c r="A53" t="s">
        <v>94</v>
      </c>
      <c r="B53">
        <f t="shared" si="1"/>
        <v>1.4181401277446801</v>
      </c>
      <c r="C53">
        <v>0.50400009365932197</v>
      </c>
      <c r="D53">
        <v>2.11552943653244E-4</v>
      </c>
      <c r="E53">
        <v>3.4688460613730397E-2</v>
      </c>
      <c r="F53">
        <v>2.4005347869554301</v>
      </c>
      <c r="G53">
        <v>13.725584291515601</v>
      </c>
    </row>
    <row r="54" spans="1:7" x14ac:dyDescent="0.25">
      <c r="A54" t="s">
        <v>91</v>
      </c>
      <c r="B54">
        <f t="shared" si="1"/>
        <v>1.4240068287785617</v>
      </c>
      <c r="C54">
        <v>0.50995606471817601</v>
      </c>
      <c r="D54">
        <v>2.4164956245170999E-4</v>
      </c>
      <c r="E54">
        <v>3.9049168425167598E-2</v>
      </c>
      <c r="F54">
        <v>2.0117271345549899</v>
      </c>
      <c r="G54">
        <v>13.475882068348399</v>
      </c>
    </row>
    <row r="55" spans="1:7" x14ac:dyDescent="0.25">
      <c r="A55" t="s">
        <v>132</v>
      </c>
      <c r="B55">
        <f t="shared" si="1"/>
        <v>1.4905913165057345</v>
      </c>
      <c r="C55">
        <v>0.57588476032372204</v>
      </c>
      <c r="D55">
        <v>2.7557827286233999E-4</v>
      </c>
      <c r="E55">
        <v>4.2826042127319802E-2</v>
      </c>
      <c r="F55">
        <v>2.03982938463056</v>
      </c>
      <c r="G55">
        <v>13.2294934759603</v>
      </c>
    </row>
    <row r="56" spans="1:7" x14ac:dyDescent="0.25">
      <c r="A56" t="s">
        <v>41</v>
      </c>
      <c r="B56">
        <f t="shared" si="1"/>
        <v>2.0521020510796406</v>
      </c>
      <c r="C56">
        <v>1.03710247798474</v>
      </c>
      <c r="D56">
        <v>2.94153128723548E-4</v>
      </c>
      <c r="E56">
        <v>4.3730765136900801E-2</v>
      </c>
      <c r="F56">
        <v>5.3668418586962598</v>
      </c>
      <c r="G56">
        <v>13.1072629968036</v>
      </c>
    </row>
    <row r="57" spans="1:7" x14ac:dyDescent="0.25">
      <c r="A57" t="s">
        <v>133</v>
      </c>
      <c r="B57">
        <f t="shared" si="1"/>
        <v>1.8003054188322178</v>
      </c>
      <c r="C57">
        <v>0.84824167814204199</v>
      </c>
      <c r="D57">
        <v>3.01202840376347E-4</v>
      </c>
      <c r="E57">
        <v>4.4189627239424503E-2</v>
      </c>
      <c r="F57">
        <v>0.49402763814074302</v>
      </c>
      <c r="G57">
        <v>13.062899237602</v>
      </c>
    </row>
    <row r="58" spans="1:7" x14ac:dyDescent="0.25">
      <c r="A58" t="s">
        <v>134</v>
      </c>
      <c r="B58">
        <f t="shared" si="1"/>
        <v>1.3317026005978239</v>
      </c>
      <c r="C58">
        <v>0.413271931847495</v>
      </c>
      <c r="D58">
        <v>3.4010228963526901E-4</v>
      </c>
      <c r="E58">
        <v>4.9248578304327897E-2</v>
      </c>
      <c r="F58">
        <v>3.5288611979524598</v>
      </c>
      <c r="G58">
        <v>12.835512517854699</v>
      </c>
    </row>
    <row r="59" spans="1:7" x14ac:dyDescent="0.25">
      <c r="A59" t="s">
        <v>135</v>
      </c>
      <c r="B59">
        <f t="shared" si="1"/>
        <v>1.4162911600923307</v>
      </c>
      <c r="C59">
        <v>0.50211788409395397</v>
      </c>
      <c r="D59">
        <v>3.7560513798374497E-4</v>
      </c>
      <c r="E59">
        <v>5.1964456700473602E-2</v>
      </c>
      <c r="F59">
        <v>1.7962205295384099</v>
      </c>
      <c r="G59">
        <v>12.649803579159</v>
      </c>
    </row>
    <row r="60" spans="1:7" x14ac:dyDescent="0.25">
      <c r="A60" t="s">
        <v>60</v>
      </c>
      <c r="B60">
        <f t="shared" si="1"/>
        <v>1.4758844322735767</v>
      </c>
      <c r="C60">
        <v>0.56157975695833295</v>
      </c>
      <c r="D60">
        <v>3.7996438709739602E-4</v>
      </c>
      <c r="E60">
        <v>5.1964456700473602E-2</v>
      </c>
      <c r="F60">
        <v>3.8233841238632502</v>
      </c>
      <c r="G60">
        <v>12.6282319155948</v>
      </c>
    </row>
    <row r="61" spans="1:7" x14ac:dyDescent="0.25">
      <c r="A61" t="s">
        <v>136</v>
      </c>
      <c r="B61">
        <f t="shared" si="1"/>
        <v>1.8136591684184629</v>
      </c>
      <c r="C61">
        <v>0.85890336312531501</v>
      </c>
      <c r="D61">
        <v>3.8682061938469199E-4</v>
      </c>
      <c r="E61">
        <v>5.1964456700473602E-2</v>
      </c>
      <c r="F61">
        <v>2.8413167478364101</v>
      </c>
      <c r="G61">
        <v>12.594803983359199</v>
      </c>
    </row>
    <row r="62" spans="1:7" x14ac:dyDescent="0.25">
      <c r="A62" t="s">
        <v>83</v>
      </c>
      <c r="B62">
        <f t="shared" si="1"/>
        <v>1.4131654262903877</v>
      </c>
      <c r="C62">
        <v>0.49893035860842799</v>
      </c>
      <c r="D62">
        <v>4.2717081384701999E-4</v>
      </c>
      <c r="E62">
        <v>5.5869113150235503E-2</v>
      </c>
      <c r="F62">
        <v>5.2675199028656499</v>
      </c>
      <c r="G62">
        <v>12.409431836506601</v>
      </c>
    </row>
    <row r="63" spans="1:7" x14ac:dyDescent="0.25">
      <c r="A63" t="s">
        <v>51</v>
      </c>
      <c r="B63">
        <f t="shared" si="1"/>
        <v>1.9100007496887879</v>
      </c>
      <c r="C63">
        <v>0.93357320452913095</v>
      </c>
      <c r="D63">
        <v>4.3235581035696002E-4</v>
      </c>
      <c r="E63">
        <v>5.5869113150235503E-2</v>
      </c>
      <c r="F63">
        <v>3.3566835139843998</v>
      </c>
      <c r="G63">
        <v>12.386902818304099</v>
      </c>
    </row>
    <row r="64" spans="1:7" x14ac:dyDescent="0.25">
      <c r="A64" t="s">
        <v>137</v>
      </c>
      <c r="B64">
        <f t="shared" si="1"/>
        <v>1.4299542376780834</v>
      </c>
      <c r="C64">
        <v>0.51596897768107597</v>
      </c>
      <c r="D64">
        <v>4.3592940305564902E-4</v>
      </c>
      <c r="E64">
        <v>5.5869113150235503E-2</v>
      </c>
      <c r="F64">
        <v>5.3095240283116398</v>
      </c>
      <c r="G64">
        <v>12.371533542441</v>
      </c>
    </row>
    <row r="65" spans="1:7" x14ac:dyDescent="0.25">
      <c r="A65" t="s">
        <v>92</v>
      </c>
      <c r="B65">
        <f t="shared" si="1"/>
        <v>1.3471487604409769</v>
      </c>
      <c r="C65">
        <v>0.42990917084508301</v>
      </c>
      <c r="D65">
        <v>4.91136794920646E-4</v>
      </c>
      <c r="E65">
        <v>6.0846391815169001E-2</v>
      </c>
      <c r="F65">
        <v>4.05805055942594</v>
      </c>
      <c r="G65">
        <v>12.1490194401997</v>
      </c>
    </row>
    <row r="66" spans="1:7" x14ac:dyDescent="0.25">
      <c r="A66" t="s">
        <v>79</v>
      </c>
      <c r="B66">
        <f t="shared" si="1"/>
        <v>1.3673803926057322</v>
      </c>
      <c r="C66">
        <v>0.45141464322529801</v>
      </c>
      <c r="D66">
        <v>5.1369690590929301E-4</v>
      </c>
      <c r="E66">
        <v>6.2220464261321697E-2</v>
      </c>
      <c r="F66">
        <v>3.9425876910591602</v>
      </c>
      <c r="G66">
        <v>12.065276490798</v>
      </c>
    </row>
    <row r="67" spans="1:7" x14ac:dyDescent="0.25">
      <c r="A67" t="s">
        <v>44</v>
      </c>
      <c r="B67">
        <f t="shared" si="1"/>
        <v>1.8023279946771245</v>
      </c>
      <c r="C67">
        <v>0.84986158231374898</v>
      </c>
      <c r="D67">
        <v>5.2652586426467796E-4</v>
      </c>
      <c r="E67">
        <v>6.2454929644161203E-2</v>
      </c>
      <c r="F67">
        <v>2.9032810536300002</v>
      </c>
      <c r="G67">
        <v>12.0192959914064</v>
      </c>
    </row>
    <row r="68" spans="1:7" x14ac:dyDescent="0.25">
      <c r="A68" t="s">
        <v>138</v>
      </c>
      <c r="B68">
        <f t="shared" si="1"/>
        <v>1.5915555238327428</v>
      </c>
      <c r="C68">
        <v>0.67043748846039297</v>
      </c>
      <c r="D68">
        <v>5.5061309716160399E-4</v>
      </c>
      <c r="E68">
        <v>6.3951417014082093E-2</v>
      </c>
      <c r="F68">
        <v>1.4932860598684099</v>
      </c>
      <c r="G68">
        <v>11.9359410103333</v>
      </c>
    </row>
    <row r="69" spans="1:7" x14ac:dyDescent="0.25">
      <c r="A69" t="s">
        <v>139</v>
      </c>
      <c r="B69">
        <f t="shared" si="1"/>
        <v>1.6599070510648413</v>
      </c>
      <c r="C69">
        <v>0.73110245800459905</v>
      </c>
      <c r="D69">
        <v>5.5961773501156495E-4</v>
      </c>
      <c r="E69">
        <v>6.4327193251329406E-2</v>
      </c>
      <c r="F69">
        <v>1.43897839046638</v>
      </c>
      <c r="G69">
        <v>11.9057220012117</v>
      </c>
    </row>
    <row r="70" spans="1:7" x14ac:dyDescent="0.25">
      <c r="A70" t="s">
        <v>140</v>
      </c>
      <c r="B70">
        <f t="shared" ref="B70:B101" si="2">2^C70</f>
        <v>1.3292342658051794</v>
      </c>
      <c r="C70">
        <v>0.410595389287643</v>
      </c>
      <c r="D70">
        <v>5.9808690075225095E-4</v>
      </c>
      <c r="E70">
        <v>6.8047642279465304E-2</v>
      </c>
      <c r="F70">
        <v>4.5691665366155201</v>
      </c>
      <c r="G70">
        <v>11.781922348638</v>
      </c>
    </row>
    <row r="71" spans="1:7" x14ac:dyDescent="0.25">
      <c r="A71" t="s">
        <v>48</v>
      </c>
      <c r="B71">
        <f t="shared" si="2"/>
        <v>1.808822880411606</v>
      </c>
      <c r="C71">
        <v>0.85505114645439195</v>
      </c>
      <c r="D71">
        <v>6.2586974239136998E-4</v>
      </c>
      <c r="E71">
        <v>7.0339351543393394E-2</v>
      </c>
      <c r="F71">
        <v>2.3442005396338899</v>
      </c>
      <c r="G71">
        <v>11.697415344285901</v>
      </c>
    </row>
    <row r="72" spans="1:7" x14ac:dyDescent="0.25">
      <c r="A72" t="s">
        <v>141</v>
      </c>
      <c r="B72">
        <f t="shared" si="2"/>
        <v>1.2739334582998338</v>
      </c>
      <c r="C72">
        <v>0.34928992289407301</v>
      </c>
      <c r="D72">
        <v>6.3084620218290097E-4</v>
      </c>
      <c r="E72">
        <v>7.0339351543393394E-2</v>
      </c>
      <c r="F72">
        <v>5.3894835818567604</v>
      </c>
      <c r="G72">
        <v>11.6826793675645</v>
      </c>
    </row>
    <row r="73" spans="1:7" x14ac:dyDescent="0.25">
      <c r="A73" t="s">
        <v>142</v>
      </c>
      <c r="B73">
        <f t="shared" si="2"/>
        <v>1.3575310617795062</v>
      </c>
      <c r="C73">
        <v>0.44098520883079301</v>
      </c>
      <c r="D73">
        <v>6.8158408007981599E-4</v>
      </c>
      <c r="E73">
        <v>7.3073677816249502E-2</v>
      </c>
      <c r="F73">
        <v>2.1087570434779299</v>
      </c>
      <c r="G73">
        <v>11.538805773188001</v>
      </c>
    </row>
    <row r="74" spans="1:7" x14ac:dyDescent="0.25">
      <c r="A74" t="s">
        <v>143</v>
      </c>
      <c r="B74">
        <f t="shared" si="2"/>
        <v>1.2770116251648183</v>
      </c>
      <c r="C74">
        <v>0.35277165854987202</v>
      </c>
      <c r="D74">
        <v>7.0795290639125001E-4</v>
      </c>
      <c r="E74">
        <v>7.5177856250118399E-2</v>
      </c>
      <c r="F74">
        <v>4.3871088329253203</v>
      </c>
      <c r="G74">
        <v>11.4682506218008</v>
      </c>
    </row>
    <row r="75" spans="1:7" x14ac:dyDescent="0.25">
      <c r="A75" t="s">
        <v>144</v>
      </c>
      <c r="B75">
        <f t="shared" si="2"/>
        <v>1.3742048599167966</v>
      </c>
      <c r="C75">
        <v>0.45859709029525803</v>
      </c>
      <c r="D75">
        <v>7.3814161045795805E-4</v>
      </c>
      <c r="E75">
        <v>7.6352263104544904E-2</v>
      </c>
      <c r="F75">
        <v>3.9412753451341498</v>
      </c>
      <c r="G75">
        <v>11.390663498900199</v>
      </c>
    </row>
    <row r="76" spans="1:7" x14ac:dyDescent="0.25">
      <c r="A76" t="s">
        <v>57</v>
      </c>
      <c r="B76">
        <f t="shared" si="2"/>
        <v>1.4114732659677651</v>
      </c>
      <c r="C76">
        <v>0.49720180365761302</v>
      </c>
      <c r="D76">
        <v>7.5660360515121105E-4</v>
      </c>
      <c r="E76">
        <v>7.7395689884733901E-2</v>
      </c>
      <c r="F76">
        <v>8.9233905234170603</v>
      </c>
      <c r="G76">
        <v>11.3447792969154</v>
      </c>
    </row>
    <row r="77" spans="1:7" x14ac:dyDescent="0.25">
      <c r="A77" t="s">
        <v>145</v>
      </c>
      <c r="B77">
        <f t="shared" si="2"/>
        <v>1.6435917155060706</v>
      </c>
      <c r="C77">
        <v>0.71685196375861204</v>
      </c>
      <c r="D77">
        <v>7.6421932302525998E-4</v>
      </c>
      <c r="E77">
        <v>7.7464049561196804E-2</v>
      </c>
      <c r="F77">
        <v>2.40232503441832</v>
      </c>
      <c r="G77">
        <v>11.3261804066052</v>
      </c>
    </row>
    <row r="78" spans="1:7" x14ac:dyDescent="0.25">
      <c r="A78" t="s">
        <v>146</v>
      </c>
      <c r="B78">
        <f t="shared" si="2"/>
        <v>1.5095329634064278</v>
      </c>
      <c r="C78">
        <v>0.59410226107395803</v>
      </c>
      <c r="D78">
        <v>8.5070050021788005E-4</v>
      </c>
      <c r="E78">
        <v>8.2614856078842697E-2</v>
      </c>
      <c r="F78">
        <v>2.1655570111273099</v>
      </c>
      <c r="G78">
        <v>11.127218837170499</v>
      </c>
    </row>
    <row r="79" spans="1:7" x14ac:dyDescent="0.25">
      <c r="A79" t="s">
        <v>147</v>
      </c>
      <c r="B79">
        <f t="shared" si="2"/>
        <v>1.3801423852617205</v>
      </c>
      <c r="C79">
        <v>0.464817113318228</v>
      </c>
      <c r="D79">
        <v>8.8720389263917605E-4</v>
      </c>
      <c r="E79">
        <v>8.36781860816911E-2</v>
      </c>
      <c r="F79">
        <v>2.9615533824048401</v>
      </c>
      <c r="G79">
        <v>11.0493062817145</v>
      </c>
    </row>
    <row r="80" spans="1:7" x14ac:dyDescent="0.25">
      <c r="A80" t="s">
        <v>148</v>
      </c>
      <c r="B80">
        <f t="shared" si="2"/>
        <v>1.3343860872441649</v>
      </c>
      <c r="C80">
        <v>0.41617615195240398</v>
      </c>
      <c r="D80">
        <v>8.9306763620818303E-4</v>
      </c>
      <c r="E80">
        <v>8.36781860816911E-2</v>
      </c>
      <c r="F80">
        <v>3.2477675790909899</v>
      </c>
      <c r="G80">
        <v>11.0370935742806</v>
      </c>
    </row>
    <row r="81" spans="1:7" x14ac:dyDescent="0.25">
      <c r="A81" t="s">
        <v>149</v>
      </c>
      <c r="B81">
        <f t="shared" si="2"/>
        <v>1.508682929499483</v>
      </c>
      <c r="C81">
        <v>0.59328963548448799</v>
      </c>
      <c r="D81">
        <v>9.7970188500024098E-4</v>
      </c>
      <c r="E81">
        <v>8.7383907818862794E-2</v>
      </c>
      <c r="F81">
        <v>1.07658648671177</v>
      </c>
      <c r="G81">
        <v>10.8655398502707</v>
      </c>
    </row>
    <row r="82" spans="1:7" x14ac:dyDescent="0.25">
      <c r="A82" t="s">
        <v>150</v>
      </c>
      <c r="B82">
        <f t="shared" si="2"/>
        <v>1.356222111363472</v>
      </c>
      <c r="C82">
        <v>0.43959347104187502</v>
      </c>
      <c r="D82">
        <v>9.8285689731745607E-4</v>
      </c>
      <c r="E82">
        <v>8.7383907818862794E-2</v>
      </c>
      <c r="F82">
        <v>2.0725763381964</v>
      </c>
      <c r="G82">
        <v>10.8595855262458</v>
      </c>
    </row>
    <row r="83" spans="1:7" x14ac:dyDescent="0.25">
      <c r="A83" t="s">
        <v>151</v>
      </c>
      <c r="B83">
        <f t="shared" si="2"/>
        <v>1.559136999092839</v>
      </c>
      <c r="C83">
        <v>0.64074770111335899</v>
      </c>
      <c r="D83">
        <v>9.8313157173216198E-4</v>
      </c>
      <c r="E83">
        <v>8.7383907818862794E-2</v>
      </c>
      <c r="F83">
        <v>7.23275124609569</v>
      </c>
      <c r="G83">
        <v>10.8590680595027</v>
      </c>
    </row>
    <row r="84" spans="1:7" x14ac:dyDescent="0.25">
      <c r="A84" t="s">
        <v>152</v>
      </c>
      <c r="B84">
        <f t="shared" si="2"/>
        <v>1.6598253489951578</v>
      </c>
      <c r="C84">
        <v>0.73103144555143595</v>
      </c>
      <c r="D84">
        <v>9.8747734396203708E-4</v>
      </c>
      <c r="E84">
        <v>8.7383907818862794E-2</v>
      </c>
      <c r="F84">
        <v>0.54544264680909105</v>
      </c>
      <c r="G84">
        <v>10.8509003365822</v>
      </c>
    </row>
    <row r="85" spans="1:7" x14ac:dyDescent="0.25">
      <c r="A85" t="s">
        <v>62</v>
      </c>
      <c r="B85">
        <f t="shared" si="2"/>
        <v>1.4893787634039766</v>
      </c>
      <c r="C85">
        <v>0.57471069186239099</v>
      </c>
      <c r="D85">
        <v>1.0408914127141399E-3</v>
      </c>
      <c r="E85">
        <v>8.9616960422178302E-2</v>
      </c>
      <c r="F85">
        <v>4.2161452276997604</v>
      </c>
      <c r="G85">
        <v>10.753378218283</v>
      </c>
    </row>
    <row r="86" spans="1:7" x14ac:dyDescent="0.25">
      <c r="A86" t="s">
        <v>153</v>
      </c>
      <c r="B86">
        <f t="shared" si="2"/>
        <v>1.3561600202583046</v>
      </c>
      <c r="C86">
        <v>0.43952741948632201</v>
      </c>
      <c r="D86">
        <v>1.07620612100901E-3</v>
      </c>
      <c r="E86">
        <v>9.0811567279206598E-2</v>
      </c>
      <c r="F86">
        <v>3.2541231550729899</v>
      </c>
      <c r="G86">
        <v>10.691642510886201</v>
      </c>
    </row>
    <row r="87" spans="1:7" x14ac:dyDescent="0.25">
      <c r="A87" t="s">
        <v>154</v>
      </c>
      <c r="B87">
        <f t="shared" si="2"/>
        <v>1.7290480157149943</v>
      </c>
      <c r="C87">
        <v>0.78997793322082799</v>
      </c>
      <c r="D87">
        <v>1.0810714094533901E-3</v>
      </c>
      <c r="E87">
        <v>9.0811567279206598E-2</v>
      </c>
      <c r="F87">
        <v>2.8006006672575499</v>
      </c>
      <c r="G87">
        <v>10.6832982032464</v>
      </c>
    </row>
    <row r="88" spans="1:7" x14ac:dyDescent="0.25">
      <c r="A88" t="s">
        <v>155</v>
      </c>
      <c r="B88">
        <f t="shared" si="2"/>
        <v>1.4286342924168975</v>
      </c>
      <c r="C88">
        <v>0.514636656783649</v>
      </c>
      <c r="D88">
        <v>1.08322317920489E-3</v>
      </c>
      <c r="E88">
        <v>9.0811567279206598E-2</v>
      </c>
      <c r="F88">
        <v>2.9555814921279899</v>
      </c>
      <c r="G88">
        <v>10.679619876478601</v>
      </c>
    </row>
    <row r="89" spans="1:7" x14ac:dyDescent="0.25">
      <c r="A89" t="s">
        <v>156</v>
      </c>
      <c r="B89">
        <f t="shared" si="2"/>
        <v>1.415124705955046</v>
      </c>
      <c r="C89">
        <v>0.50092919421291804</v>
      </c>
      <c r="D89">
        <v>1.10144582718532E-3</v>
      </c>
      <c r="E89">
        <v>9.1098061889497803E-2</v>
      </c>
      <c r="F89">
        <v>1.8739798150478699</v>
      </c>
      <c r="G89">
        <v>10.6487624403658</v>
      </c>
    </row>
    <row r="90" spans="1:7" x14ac:dyDescent="0.25">
      <c r="A90" t="s">
        <v>157</v>
      </c>
      <c r="B90">
        <f t="shared" si="2"/>
        <v>1.4607558750091594</v>
      </c>
      <c r="C90">
        <v>0.54671509166497101</v>
      </c>
      <c r="D90">
        <v>1.10298101839302E-3</v>
      </c>
      <c r="E90">
        <v>9.1098061889497803E-2</v>
      </c>
      <c r="F90">
        <v>4.6381242682346704</v>
      </c>
      <c r="G90">
        <v>10.6461864432439</v>
      </c>
    </row>
    <row r="91" spans="1:7" x14ac:dyDescent="0.25">
      <c r="A91" t="s">
        <v>84</v>
      </c>
      <c r="B91">
        <f t="shared" si="2"/>
        <v>1.346097671624624</v>
      </c>
      <c r="C91">
        <v>0.42878309438819501</v>
      </c>
      <c r="D91">
        <v>1.1462294183438701E-3</v>
      </c>
      <c r="E91">
        <v>9.3973955989221702E-2</v>
      </c>
      <c r="F91">
        <v>2.9769428885440599</v>
      </c>
      <c r="G91">
        <v>10.575069784639901</v>
      </c>
    </row>
    <row r="92" spans="1:7" x14ac:dyDescent="0.25">
      <c r="A92" t="s">
        <v>158</v>
      </c>
      <c r="B92">
        <f t="shared" si="2"/>
        <v>1.6389934045549006</v>
      </c>
      <c r="C92">
        <v>0.71281004892481403</v>
      </c>
      <c r="D92">
        <v>1.15853731602247E-3</v>
      </c>
      <c r="E92">
        <v>9.4101157646147196E-2</v>
      </c>
      <c r="F92">
        <v>3.5168222591722</v>
      </c>
      <c r="G92">
        <v>10.5553267392026</v>
      </c>
    </row>
    <row r="93" spans="1:7" x14ac:dyDescent="0.25">
      <c r="A93" t="s">
        <v>159</v>
      </c>
      <c r="B93">
        <f t="shared" si="2"/>
        <v>1.5374894968766948</v>
      </c>
      <c r="C93">
        <v>0.62057655493599895</v>
      </c>
      <c r="D93">
        <v>1.1782813920507599E-3</v>
      </c>
      <c r="E93">
        <v>9.4101157646147196E-2</v>
      </c>
      <c r="F93">
        <v>1.3440306890465099</v>
      </c>
      <c r="G93">
        <v>10.5240943800497</v>
      </c>
    </row>
    <row r="94" spans="1:7" x14ac:dyDescent="0.25">
      <c r="A94" t="s">
        <v>160</v>
      </c>
      <c r="B94">
        <f t="shared" si="2"/>
        <v>1.5885878394393989</v>
      </c>
      <c r="C94">
        <v>0.66774486469412997</v>
      </c>
      <c r="D94">
        <v>1.18112798073211E-3</v>
      </c>
      <c r="E94">
        <v>9.4101157646147196E-2</v>
      </c>
      <c r="F94">
        <v>2.0014006894128702</v>
      </c>
      <c r="G94">
        <v>10.519635202033999</v>
      </c>
    </row>
    <row r="95" spans="1:7" x14ac:dyDescent="0.25">
      <c r="A95" t="s">
        <v>161</v>
      </c>
      <c r="B95">
        <f t="shared" si="2"/>
        <v>1.4250829220708503</v>
      </c>
      <c r="C95">
        <v>0.51104586859654</v>
      </c>
      <c r="D95">
        <v>1.18153919914445E-3</v>
      </c>
      <c r="E95">
        <v>9.4101157646147196E-2</v>
      </c>
      <c r="F95">
        <v>4.8313465393969901</v>
      </c>
      <c r="G95">
        <v>10.518991927880901</v>
      </c>
    </row>
    <row r="96" spans="1:7" x14ac:dyDescent="0.25">
      <c r="A96" t="s">
        <v>162</v>
      </c>
      <c r="B96">
        <f t="shared" si="2"/>
        <v>1.4715093967043709</v>
      </c>
      <c r="C96">
        <v>0.55729675501056197</v>
      </c>
      <c r="D96">
        <v>1.21004685243089E-3</v>
      </c>
      <c r="E96">
        <v>9.56881021603148E-2</v>
      </c>
      <c r="F96">
        <v>5.6827209690821396</v>
      </c>
      <c r="G96">
        <v>10.4749405127014</v>
      </c>
    </row>
    <row r="97" spans="1:7" x14ac:dyDescent="0.25">
      <c r="A97" t="s">
        <v>163</v>
      </c>
      <c r="B97">
        <f t="shared" si="2"/>
        <v>1.3584865858721045</v>
      </c>
      <c r="C97">
        <v>0.44200032000130202</v>
      </c>
      <c r="D97">
        <v>1.24576009377129E-3</v>
      </c>
      <c r="E97">
        <v>9.7818486236266697E-2</v>
      </c>
      <c r="F97">
        <v>3.0226253825693501</v>
      </c>
      <c r="G97">
        <v>10.4212135159193</v>
      </c>
    </row>
    <row r="98" spans="1:7" x14ac:dyDescent="0.25">
      <c r="A98" t="s">
        <v>54</v>
      </c>
      <c r="B98">
        <f t="shared" si="2"/>
        <v>1.5419189365398025</v>
      </c>
      <c r="C98">
        <v>0.62472692029433596</v>
      </c>
      <c r="D98">
        <v>1.26203848870736E-3</v>
      </c>
      <c r="E98">
        <v>9.7944556880896899E-2</v>
      </c>
      <c r="F98">
        <v>3.2125589895227802</v>
      </c>
      <c r="G98">
        <v>10.397239412247799</v>
      </c>
    </row>
    <row r="99" spans="1:7" x14ac:dyDescent="0.25">
      <c r="A99" t="s">
        <v>164</v>
      </c>
      <c r="B99">
        <f t="shared" si="2"/>
        <v>1.4892086071001456</v>
      </c>
      <c r="C99">
        <v>0.57454585959430904</v>
      </c>
      <c r="D99">
        <v>1.2649341875201E-3</v>
      </c>
      <c r="E99">
        <v>9.7944556880896899E-2</v>
      </c>
      <c r="F99">
        <v>2.2184334019145102</v>
      </c>
      <c r="G99">
        <v>10.393007560604</v>
      </c>
    </row>
    <row r="100" spans="1:7" x14ac:dyDescent="0.25">
      <c r="A100" t="s">
        <v>165</v>
      </c>
      <c r="B100">
        <f t="shared" si="2"/>
        <v>1.6567639304338226</v>
      </c>
      <c r="C100">
        <v>0.72836804996107796</v>
      </c>
      <c r="D100">
        <v>1.2879882501644201E-3</v>
      </c>
      <c r="E100">
        <v>9.8363486228310495E-2</v>
      </c>
      <c r="F100">
        <v>5.6302315918881503</v>
      </c>
      <c r="G100">
        <v>10.3596614144274</v>
      </c>
    </row>
    <row r="101" spans="1:7" x14ac:dyDescent="0.25">
      <c r="A101" t="s">
        <v>73</v>
      </c>
      <c r="B101">
        <f t="shared" si="2"/>
        <v>1.4115354678726233</v>
      </c>
      <c r="C101">
        <v>0.49726538006714499</v>
      </c>
      <c r="D101">
        <v>1.3143378159930399E-3</v>
      </c>
      <c r="E101">
        <v>9.9692970396751193E-2</v>
      </c>
      <c r="F101">
        <v>3.2333882575836999</v>
      </c>
      <c r="G101">
        <v>10.322280523283199</v>
      </c>
    </row>
    <row r="102" spans="1:7" x14ac:dyDescent="0.25">
      <c r="A102" t="s">
        <v>9</v>
      </c>
      <c r="B102">
        <f t="shared" ref="B102:B133" si="3">-(2^(-C102))</f>
        <v>-1.6739359509688603</v>
      </c>
      <c r="C102">
        <v>-0.74324432777632898</v>
      </c>
      <c r="D102" s="1">
        <v>4.2537102984588001E-7</v>
      </c>
      <c r="E102">
        <v>1.58096232759386E-3</v>
      </c>
      <c r="F102">
        <v>3.6554830391688098</v>
      </c>
      <c r="G102">
        <v>25.575661667422398</v>
      </c>
    </row>
    <row r="103" spans="1:7" x14ac:dyDescent="0.25">
      <c r="A103" t="s">
        <v>14</v>
      </c>
      <c r="B103">
        <f t="shared" si="3"/>
        <v>-1.7324478054841821</v>
      </c>
      <c r="C103">
        <v>-0.79281188806036096</v>
      </c>
      <c r="D103" s="1">
        <v>8.2553599663420597E-7</v>
      </c>
      <c r="E103">
        <v>1.84094527249428E-3</v>
      </c>
      <c r="F103">
        <v>5.0130124098247402</v>
      </c>
      <c r="G103">
        <v>24.297325666591998</v>
      </c>
    </row>
    <row r="104" spans="1:7" x14ac:dyDescent="0.25">
      <c r="A104" t="s">
        <v>166</v>
      </c>
      <c r="B104">
        <f t="shared" si="3"/>
        <v>-1.6613799579469726</v>
      </c>
      <c r="C104">
        <v>-0.73238205569554304</v>
      </c>
      <c r="D104" s="1">
        <v>1.69362761084371E-6</v>
      </c>
      <c r="E104">
        <v>2.61604161071252E-3</v>
      </c>
      <c r="F104">
        <v>4.7242466403016801</v>
      </c>
      <c r="G104">
        <v>22.914575188187602</v>
      </c>
    </row>
    <row r="105" spans="1:7" x14ac:dyDescent="0.25">
      <c r="A105" t="s">
        <v>167</v>
      </c>
      <c r="B105">
        <f t="shared" si="3"/>
        <v>-1.6166583922680495</v>
      </c>
      <c r="C105">
        <v>-0.69301486258001099</v>
      </c>
      <c r="D105" s="1">
        <v>2.1116030938486702E-6</v>
      </c>
      <c r="E105">
        <v>2.61604161071252E-3</v>
      </c>
      <c r="F105">
        <v>4.0009880902197503</v>
      </c>
      <c r="G105">
        <v>22.4907286913908</v>
      </c>
    </row>
    <row r="106" spans="1:7" x14ac:dyDescent="0.25">
      <c r="A106" t="s">
        <v>168</v>
      </c>
      <c r="B106">
        <f t="shared" si="3"/>
        <v>-1.7585971488598811</v>
      </c>
      <c r="C106">
        <v>-0.81442503488192097</v>
      </c>
      <c r="D106" s="1">
        <v>7.26534150946494E-6</v>
      </c>
      <c r="E106">
        <v>4.7652092841490596E-3</v>
      </c>
      <c r="F106">
        <v>3.5500919307663099</v>
      </c>
      <c r="G106">
        <v>20.122071021930001</v>
      </c>
    </row>
    <row r="107" spans="1:7" x14ac:dyDescent="0.25">
      <c r="A107" t="s">
        <v>169</v>
      </c>
      <c r="B107">
        <f t="shared" si="3"/>
        <v>-1.8071079166453652</v>
      </c>
      <c r="C107">
        <v>-0.853682663457766</v>
      </c>
      <c r="D107" s="1">
        <v>9.2895272152208095E-6</v>
      </c>
      <c r="E107">
        <v>4.8121549405039498E-3</v>
      </c>
      <c r="F107">
        <v>3.53025848603489</v>
      </c>
      <c r="G107">
        <v>19.6522210040423</v>
      </c>
    </row>
    <row r="108" spans="1:7" x14ac:dyDescent="0.25">
      <c r="A108" t="s">
        <v>170</v>
      </c>
      <c r="B108">
        <f t="shared" si="3"/>
        <v>-1.4763372238153603</v>
      </c>
      <c r="C108">
        <v>-0.56202229833435902</v>
      </c>
      <c r="D108" s="1">
        <v>1.75856648756561E-5</v>
      </c>
      <c r="E108">
        <v>6.53600544545219E-3</v>
      </c>
      <c r="F108">
        <v>7.32572171357151</v>
      </c>
      <c r="G108">
        <v>18.4343770118248</v>
      </c>
    </row>
    <row r="109" spans="1:7" x14ac:dyDescent="0.25">
      <c r="A109" t="s">
        <v>171</v>
      </c>
      <c r="B109">
        <f t="shared" si="3"/>
        <v>-1.4520109845652827</v>
      </c>
      <c r="C109">
        <v>-0.53805236746445995</v>
      </c>
      <c r="D109" s="1">
        <v>3.0968263465396898E-5</v>
      </c>
      <c r="E109">
        <v>1.01557687540934E-2</v>
      </c>
      <c r="F109">
        <v>4.72399395868963</v>
      </c>
      <c r="G109">
        <v>17.357445647057901</v>
      </c>
    </row>
    <row r="110" spans="1:7" x14ac:dyDescent="0.25">
      <c r="A110" t="s">
        <v>18</v>
      </c>
      <c r="B110">
        <f t="shared" si="3"/>
        <v>-1.5725932495319057</v>
      </c>
      <c r="C110">
        <v>-0.65314556664259804</v>
      </c>
      <c r="D110" s="1">
        <v>4.51128341943553E-5</v>
      </c>
      <c r="E110">
        <v>1.27324039167609E-2</v>
      </c>
      <c r="F110">
        <v>10.538315128703999</v>
      </c>
      <c r="G110">
        <v>16.643154072214099</v>
      </c>
    </row>
    <row r="111" spans="1:7" x14ac:dyDescent="0.25">
      <c r="A111" t="s">
        <v>172</v>
      </c>
      <c r="B111">
        <f t="shared" si="3"/>
        <v>-1.4006921629932376</v>
      </c>
      <c r="C111">
        <v>-0.48613992241959197</v>
      </c>
      <c r="D111" s="1">
        <v>4.5419413050501402E-5</v>
      </c>
      <c r="E111">
        <v>1.27324039167609E-2</v>
      </c>
      <c r="F111">
        <v>4.9077180853111999</v>
      </c>
      <c r="G111">
        <v>16.630307552772599</v>
      </c>
    </row>
    <row r="112" spans="1:7" x14ac:dyDescent="0.25">
      <c r="A112" t="s">
        <v>173</v>
      </c>
      <c r="B112">
        <f t="shared" si="3"/>
        <v>-1.4146240535836105</v>
      </c>
      <c r="C112">
        <v>-0.50041869751346302</v>
      </c>
      <c r="D112" s="1">
        <v>5.5775807872194598E-5</v>
      </c>
      <c r="E112">
        <v>1.44627966924412E-2</v>
      </c>
      <c r="F112">
        <v>6.1415181504423497</v>
      </c>
      <c r="G112">
        <v>16.2409354965137</v>
      </c>
    </row>
    <row r="113" spans="1:7" x14ac:dyDescent="0.25">
      <c r="A113" t="s">
        <v>23</v>
      </c>
      <c r="B113">
        <f t="shared" si="3"/>
        <v>-1.5232085100307879</v>
      </c>
      <c r="C113">
        <v>-0.60711344399018996</v>
      </c>
      <c r="D113" s="1">
        <v>6.3223643919542295E-5</v>
      </c>
      <c r="E113">
        <v>1.55548649363841E-2</v>
      </c>
      <c r="F113">
        <v>3.5044168857616702</v>
      </c>
      <c r="G113">
        <v>16.003555310787799</v>
      </c>
    </row>
    <row r="114" spans="1:7" x14ac:dyDescent="0.25">
      <c r="A114" t="s">
        <v>174</v>
      </c>
      <c r="B114">
        <f t="shared" si="3"/>
        <v>-1.5078781970142483</v>
      </c>
      <c r="C114">
        <v>-0.59251989567512198</v>
      </c>
      <c r="D114" s="1">
        <v>6.5926331482694096E-5</v>
      </c>
      <c r="E114">
        <v>1.5639970128341299E-2</v>
      </c>
      <c r="F114">
        <v>11.377975527401</v>
      </c>
      <c r="G114">
        <v>15.924314685537301</v>
      </c>
    </row>
    <row r="115" spans="1:7" x14ac:dyDescent="0.25">
      <c r="A115" t="s">
        <v>26</v>
      </c>
      <c r="B115">
        <f t="shared" si="3"/>
        <v>-1.4625172315235608</v>
      </c>
      <c r="C115">
        <v>-0.54845362277271703</v>
      </c>
      <c r="D115" s="1">
        <v>7.8416394113498905E-5</v>
      </c>
      <c r="E115">
        <v>1.7486855887310301E-2</v>
      </c>
      <c r="F115">
        <v>7.3555306077750497</v>
      </c>
      <c r="G115">
        <v>15.596094373586499</v>
      </c>
    </row>
    <row r="116" spans="1:7" x14ac:dyDescent="0.25">
      <c r="A116" t="s">
        <v>175</v>
      </c>
      <c r="B116">
        <f t="shared" si="3"/>
        <v>-1.5638713709622292</v>
      </c>
      <c r="C116">
        <v>-0.64512185528823096</v>
      </c>
      <c r="D116" s="1">
        <v>9.35525069416272E-5</v>
      </c>
      <c r="E116">
        <v>1.9905995311699801E-2</v>
      </c>
      <c r="F116">
        <v>5.1964793902708903</v>
      </c>
      <c r="G116">
        <v>15.262561182176899</v>
      </c>
    </row>
    <row r="117" spans="1:7" x14ac:dyDescent="0.25">
      <c r="A117" t="s">
        <v>176</v>
      </c>
      <c r="B117">
        <f t="shared" si="3"/>
        <v>-1.5844390140787488</v>
      </c>
      <c r="C117">
        <v>-0.66397213067034599</v>
      </c>
      <c r="D117">
        <v>1.3239568635815301E-4</v>
      </c>
      <c r="E117">
        <v>2.68402164162438E-2</v>
      </c>
      <c r="F117">
        <v>1.10338328892412</v>
      </c>
      <c r="G117">
        <v>14.607370875274899</v>
      </c>
    </row>
    <row r="118" spans="1:7" x14ac:dyDescent="0.25">
      <c r="A118" t="s">
        <v>177</v>
      </c>
      <c r="B118">
        <f t="shared" si="3"/>
        <v>-1.5851922393998046</v>
      </c>
      <c r="C118">
        <v>-0.66465780945687503</v>
      </c>
      <c r="D118">
        <v>1.4367891074525301E-4</v>
      </c>
      <c r="E118">
        <v>2.8209371522631199E-2</v>
      </c>
      <c r="F118">
        <v>3.4144579882918902</v>
      </c>
      <c r="G118">
        <v>14.453286720901801</v>
      </c>
    </row>
    <row r="119" spans="1:7" x14ac:dyDescent="0.25">
      <c r="A119" t="s">
        <v>178</v>
      </c>
      <c r="B119">
        <f t="shared" si="3"/>
        <v>-1.4046880048998007</v>
      </c>
      <c r="C119">
        <v>-0.49024972918819398</v>
      </c>
      <c r="D119">
        <v>1.5096860500117001E-4</v>
      </c>
      <c r="E119">
        <v>2.8209371522631199E-2</v>
      </c>
      <c r="F119">
        <v>3.8137640268410702</v>
      </c>
      <c r="G119">
        <v>14.3600883231314</v>
      </c>
    </row>
    <row r="120" spans="1:7" x14ac:dyDescent="0.25">
      <c r="A120" t="s">
        <v>179</v>
      </c>
      <c r="B120">
        <f t="shared" si="3"/>
        <v>-1.2862565962850607</v>
      </c>
      <c r="C120">
        <v>-0.36317847568355399</v>
      </c>
      <c r="D120">
        <v>1.5432929711932801E-4</v>
      </c>
      <c r="E120">
        <v>2.8209371522631199E-2</v>
      </c>
      <c r="F120">
        <v>5.3486744701325204</v>
      </c>
      <c r="G120">
        <v>14.3186380141124</v>
      </c>
    </row>
    <row r="121" spans="1:7" x14ac:dyDescent="0.25">
      <c r="A121" t="s">
        <v>28</v>
      </c>
      <c r="B121">
        <f t="shared" si="3"/>
        <v>-1.4401802212938952</v>
      </c>
      <c r="C121">
        <v>-0.52624935895791503</v>
      </c>
      <c r="D121">
        <v>1.59638257546472E-4</v>
      </c>
      <c r="E121">
        <v>2.87091382523092E-2</v>
      </c>
      <c r="F121">
        <v>3.1037298110203002</v>
      </c>
      <c r="G121">
        <v>14.254975107929599</v>
      </c>
    </row>
    <row r="122" spans="1:7" x14ac:dyDescent="0.25">
      <c r="A122" t="s">
        <v>180</v>
      </c>
      <c r="B122">
        <f t="shared" si="3"/>
        <v>-2.0301173185658192</v>
      </c>
      <c r="C122">
        <v>-1.02156310180576</v>
      </c>
      <c r="D122">
        <v>2.4666210468345898E-4</v>
      </c>
      <c r="E122">
        <v>3.9289749531722401E-2</v>
      </c>
      <c r="F122">
        <v>1.02411489249654</v>
      </c>
      <c r="G122">
        <v>13.437362923236201</v>
      </c>
    </row>
    <row r="123" spans="1:7" x14ac:dyDescent="0.25">
      <c r="A123" t="s">
        <v>181</v>
      </c>
      <c r="B123">
        <f t="shared" si="3"/>
        <v>-1.2759158858244071</v>
      </c>
      <c r="C123">
        <v>-0.35153322322197</v>
      </c>
      <c r="D123">
        <v>2.7654484602394799E-4</v>
      </c>
      <c r="E123">
        <v>4.2826042127319802E-2</v>
      </c>
      <c r="F123">
        <v>5.8013169046794104</v>
      </c>
      <c r="G123">
        <v>13.2229308498731</v>
      </c>
    </row>
    <row r="124" spans="1:7" x14ac:dyDescent="0.25">
      <c r="A124" t="s">
        <v>182</v>
      </c>
      <c r="B124">
        <f t="shared" si="3"/>
        <v>-1.2673828978667694</v>
      </c>
      <c r="C124">
        <v>-0.34185245297099798</v>
      </c>
      <c r="D124">
        <v>2.8680161306231E-4</v>
      </c>
      <c r="E124">
        <v>4.3730765136900801E-2</v>
      </c>
      <c r="F124">
        <v>3.9884882361416301</v>
      </c>
      <c r="G124">
        <v>13.1546825968581</v>
      </c>
    </row>
    <row r="125" spans="1:7" x14ac:dyDescent="0.25">
      <c r="A125" t="s">
        <v>183</v>
      </c>
      <c r="B125">
        <f t="shared" si="3"/>
        <v>-1.4176065342628672</v>
      </c>
      <c r="C125">
        <v>-0.50345715892579201</v>
      </c>
      <c r="D125">
        <v>2.9242176381933299E-4</v>
      </c>
      <c r="E125">
        <v>4.3730765136900801E-2</v>
      </c>
      <c r="F125">
        <v>3.74839311905738</v>
      </c>
      <c r="G125">
        <v>13.118322414263799</v>
      </c>
    </row>
    <row r="126" spans="1:7" x14ac:dyDescent="0.25">
      <c r="A126" t="s">
        <v>184</v>
      </c>
      <c r="B126">
        <f t="shared" si="3"/>
        <v>-1.4447334040812878</v>
      </c>
      <c r="C126">
        <v>-0.53080329750504196</v>
      </c>
      <c r="D126">
        <v>3.5986765455913101E-4</v>
      </c>
      <c r="E126">
        <v>5.1442619850439998E-2</v>
      </c>
      <c r="F126">
        <v>4.9221748935220697</v>
      </c>
      <c r="G126">
        <v>12.729838309980099</v>
      </c>
    </row>
    <row r="127" spans="1:7" x14ac:dyDescent="0.25">
      <c r="A127" t="s">
        <v>19</v>
      </c>
      <c r="B127">
        <f t="shared" si="3"/>
        <v>-1.3644596486419458</v>
      </c>
      <c r="C127">
        <v>-0.448329730218543</v>
      </c>
      <c r="D127">
        <v>3.7163456981074099E-4</v>
      </c>
      <c r="E127">
        <v>5.1964456700473602E-2</v>
      </c>
      <c r="F127">
        <v>5.5139835244230904</v>
      </c>
      <c r="G127">
        <v>12.669672764768601</v>
      </c>
    </row>
    <row r="128" spans="1:7" x14ac:dyDescent="0.25">
      <c r="A128" t="s">
        <v>5</v>
      </c>
      <c r="B128">
        <f t="shared" si="3"/>
        <v>-2.1096952282987855</v>
      </c>
      <c r="C128">
        <v>-1.0770345987523899</v>
      </c>
      <c r="D128">
        <v>3.8441993264858298E-4</v>
      </c>
      <c r="E128">
        <v>5.1964456700473602E-2</v>
      </c>
      <c r="F128">
        <v>1.90957981818065</v>
      </c>
      <c r="G128">
        <v>12.6064401791</v>
      </c>
    </row>
    <row r="129" spans="1:7" x14ac:dyDescent="0.25">
      <c r="A129" t="s">
        <v>185</v>
      </c>
      <c r="B129">
        <f t="shared" si="3"/>
        <v>-1.5239246193107694</v>
      </c>
      <c r="C129">
        <v>-0.60779154191511198</v>
      </c>
      <c r="D129">
        <v>4.0408736156494001E-4</v>
      </c>
      <c r="E129">
        <v>5.3637786683917603E-2</v>
      </c>
      <c r="F129">
        <v>3.8172970615374</v>
      </c>
      <c r="G129">
        <v>12.5131978908025</v>
      </c>
    </row>
    <row r="130" spans="1:7" x14ac:dyDescent="0.25">
      <c r="A130" t="s">
        <v>186</v>
      </c>
      <c r="B130">
        <f t="shared" si="3"/>
        <v>-1.8911419964340648</v>
      </c>
      <c r="C130">
        <v>-0.91925769214023401</v>
      </c>
      <c r="D130">
        <v>4.4320391955421899E-4</v>
      </c>
      <c r="E130">
        <v>5.6155951170790301E-2</v>
      </c>
      <c r="F130">
        <v>0.81606652223873899</v>
      </c>
      <c r="G130">
        <v>12.340636339793299</v>
      </c>
    </row>
    <row r="131" spans="1:7" x14ac:dyDescent="0.25">
      <c r="A131" t="s">
        <v>187</v>
      </c>
      <c r="B131">
        <f t="shared" si="3"/>
        <v>-1.5873341390271523</v>
      </c>
      <c r="C131">
        <v>-0.66660585216566004</v>
      </c>
      <c r="D131">
        <v>4.6831006023776198E-4</v>
      </c>
      <c r="E131">
        <v>5.8670305299449999E-2</v>
      </c>
      <c r="F131">
        <v>1.5826362493166499</v>
      </c>
      <c r="G131">
        <v>12.237800310654199</v>
      </c>
    </row>
    <row r="132" spans="1:7" x14ac:dyDescent="0.25">
      <c r="A132" t="s">
        <v>188</v>
      </c>
      <c r="B132">
        <f t="shared" si="3"/>
        <v>-1.3049285526971497</v>
      </c>
      <c r="C132">
        <v>-0.38397081867923899</v>
      </c>
      <c r="D132">
        <v>4.9755067381376198E-4</v>
      </c>
      <c r="E132">
        <v>6.0963626516741101E-2</v>
      </c>
      <c r="F132">
        <v>4.8766744672344</v>
      </c>
      <c r="G132">
        <v>12.124822485413</v>
      </c>
    </row>
    <row r="133" spans="1:7" x14ac:dyDescent="0.25">
      <c r="A133" t="s">
        <v>15</v>
      </c>
      <c r="B133">
        <f t="shared" si="3"/>
        <v>-1.4611460972288435</v>
      </c>
      <c r="C133">
        <v>-0.54710043769634298</v>
      </c>
      <c r="D133">
        <v>5.1896889473568796E-4</v>
      </c>
      <c r="E133">
        <v>6.2220464261321697E-2</v>
      </c>
      <c r="F133">
        <v>4.6070610768231903</v>
      </c>
      <c r="G133">
        <v>12.046242290038901</v>
      </c>
    </row>
    <row r="134" spans="1:7" x14ac:dyDescent="0.25">
      <c r="A134" t="s">
        <v>189</v>
      </c>
      <c r="B134">
        <f t="shared" ref="B134:B152" si="4">-(2^(-C134))</f>
        <v>-2.6758835068487943</v>
      </c>
      <c r="C134">
        <v>-1.42001531039276</v>
      </c>
      <c r="D134">
        <v>5.5056228865414799E-4</v>
      </c>
      <c r="E134">
        <v>6.3951417014082093E-2</v>
      </c>
      <c r="F134">
        <v>0.76928935272872501</v>
      </c>
      <c r="G134">
        <v>11.9361129323876</v>
      </c>
    </row>
    <row r="135" spans="1:7" x14ac:dyDescent="0.25">
      <c r="A135" t="s">
        <v>190</v>
      </c>
      <c r="B135">
        <f t="shared" si="4"/>
        <v>-1.3812479842528793</v>
      </c>
      <c r="C135">
        <v>-0.46597235908470502</v>
      </c>
      <c r="D135">
        <v>6.4083331657029802E-4</v>
      </c>
      <c r="E135">
        <v>7.0710443609370996E-2</v>
      </c>
      <c r="F135">
        <v>6.5424661620397897</v>
      </c>
      <c r="G135">
        <v>11.6534571174093</v>
      </c>
    </row>
    <row r="136" spans="1:7" x14ac:dyDescent="0.25">
      <c r="A136" t="s">
        <v>191</v>
      </c>
      <c r="B136">
        <f t="shared" si="4"/>
        <v>-1.3027461429349489</v>
      </c>
      <c r="C136">
        <v>-0.38155598336139501</v>
      </c>
      <c r="D136">
        <v>6.4685786978976195E-4</v>
      </c>
      <c r="E136">
        <v>7.0710443609370996E-2</v>
      </c>
      <c r="F136">
        <v>4.0680390266422402</v>
      </c>
      <c r="G136">
        <v>11.636050895884299</v>
      </c>
    </row>
    <row r="137" spans="1:7" x14ac:dyDescent="0.25">
      <c r="A137" t="s">
        <v>192</v>
      </c>
      <c r="B137">
        <f t="shared" si="4"/>
        <v>-1.2803463205575405</v>
      </c>
      <c r="C137">
        <v>-0.356534097234464</v>
      </c>
      <c r="D137">
        <v>6.7158258600604295E-4</v>
      </c>
      <c r="E137">
        <v>7.2700444989974494E-2</v>
      </c>
      <c r="F137">
        <v>4.8403787160465797</v>
      </c>
      <c r="G137">
        <v>11.5662906372718</v>
      </c>
    </row>
    <row r="138" spans="1:7" x14ac:dyDescent="0.25">
      <c r="A138" t="s">
        <v>30</v>
      </c>
      <c r="B138">
        <f t="shared" si="4"/>
        <v>-1.3129563528123485</v>
      </c>
      <c r="C138">
        <v>-0.39281895687982898</v>
      </c>
      <c r="D138">
        <v>7.2450035231291104E-4</v>
      </c>
      <c r="E138">
        <v>7.6209235172537401E-2</v>
      </c>
      <c r="F138">
        <v>4.4177996694220498</v>
      </c>
      <c r="G138">
        <v>11.4253177177781</v>
      </c>
    </row>
    <row r="139" spans="1:7" x14ac:dyDescent="0.25">
      <c r="A139" t="s">
        <v>193</v>
      </c>
      <c r="B139">
        <f t="shared" si="4"/>
        <v>-1.3838425451520897</v>
      </c>
      <c r="C139">
        <v>-0.468679801174818</v>
      </c>
      <c r="D139">
        <v>7.39555552940883E-4</v>
      </c>
      <c r="E139">
        <v>7.6352263104544904E-2</v>
      </c>
      <c r="F139">
        <v>6.8740277152026996</v>
      </c>
      <c r="G139">
        <v>11.387108598676001</v>
      </c>
    </row>
    <row r="140" spans="1:7" x14ac:dyDescent="0.25">
      <c r="A140" t="s">
        <v>194</v>
      </c>
      <c r="B140">
        <f t="shared" si="4"/>
        <v>-1.5104998214238916</v>
      </c>
      <c r="C140">
        <v>-0.59502601350585305</v>
      </c>
      <c r="D140">
        <v>7.7648619558799204E-4</v>
      </c>
      <c r="E140">
        <v>7.7998388115370396E-2</v>
      </c>
      <c r="F140">
        <v>4.1307755946224001</v>
      </c>
      <c r="G140">
        <v>11.2966128305202</v>
      </c>
    </row>
    <row r="141" spans="1:7" x14ac:dyDescent="0.25">
      <c r="A141" t="s">
        <v>7</v>
      </c>
      <c r="B141">
        <f t="shared" si="4"/>
        <v>-1.5520148887044563</v>
      </c>
      <c r="C141">
        <v>-0.63414239757468904</v>
      </c>
      <c r="D141">
        <v>8.17607820973587E-4</v>
      </c>
      <c r="E141">
        <v>8.1395778605852606E-2</v>
      </c>
      <c r="F141">
        <v>3.24660762891155</v>
      </c>
      <c r="G141">
        <v>11.200829339483899</v>
      </c>
    </row>
    <row r="142" spans="1:7" x14ac:dyDescent="0.25">
      <c r="A142" t="s">
        <v>195</v>
      </c>
      <c r="B142">
        <f t="shared" si="4"/>
        <v>-1.3766055992624433</v>
      </c>
      <c r="C142">
        <v>-0.46111528315455502</v>
      </c>
      <c r="D142">
        <v>8.3260561682476102E-4</v>
      </c>
      <c r="E142">
        <v>8.2155332987575894E-2</v>
      </c>
      <c r="F142">
        <v>10.906612191698001</v>
      </c>
      <c r="G142">
        <v>11.167102438709501</v>
      </c>
    </row>
    <row r="143" spans="1:7" x14ac:dyDescent="0.25">
      <c r="A143" t="s">
        <v>196</v>
      </c>
      <c r="B143">
        <f t="shared" si="4"/>
        <v>-1.3396560811789788</v>
      </c>
      <c r="C143">
        <v>-0.42186267705550101</v>
      </c>
      <c r="D143">
        <v>8.52081475252638E-4</v>
      </c>
      <c r="E143">
        <v>8.2614856078842697E-2</v>
      </c>
      <c r="F143">
        <v>3.7387062304942602</v>
      </c>
      <c r="G143">
        <v>11.124210282627001</v>
      </c>
    </row>
    <row r="144" spans="1:7" x14ac:dyDescent="0.25">
      <c r="A144" t="s">
        <v>197</v>
      </c>
      <c r="B144">
        <f t="shared" si="4"/>
        <v>-1.3019038299637749</v>
      </c>
      <c r="C144">
        <v>-0.380622882329475</v>
      </c>
      <c r="D144">
        <v>8.6498791301146602E-4</v>
      </c>
      <c r="E144">
        <v>8.3143234742050404E-2</v>
      </c>
      <c r="F144">
        <v>6.3276253175291499</v>
      </c>
      <c r="G144">
        <v>11.096328615170799</v>
      </c>
    </row>
    <row r="145" spans="1:7" x14ac:dyDescent="0.25">
      <c r="A145" t="s">
        <v>198</v>
      </c>
      <c r="B145">
        <f t="shared" si="4"/>
        <v>-1.3512216485327664</v>
      </c>
      <c r="C145">
        <v>-0.434264347506429</v>
      </c>
      <c r="D145">
        <v>8.8823783901944295E-4</v>
      </c>
      <c r="E145">
        <v>8.36781860816911E-2</v>
      </c>
      <c r="F145">
        <v>4.63643777265992</v>
      </c>
      <c r="G145">
        <v>11.0471469163269</v>
      </c>
    </row>
    <row r="146" spans="1:7" x14ac:dyDescent="0.25">
      <c r="A146" t="s">
        <v>199</v>
      </c>
      <c r="B146">
        <f t="shared" si="4"/>
        <v>-1.9643994869812853</v>
      </c>
      <c r="C146">
        <v>-0.97408835087450396</v>
      </c>
      <c r="D146">
        <v>9.0800844537639697E-4</v>
      </c>
      <c r="E146">
        <v>8.4267257292334197E-2</v>
      </c>
      <c r="F146">
        <v>2.5364931228317702</v>
      </c>
      <c r="G146">
        <v>11.0063383631771</v>
      </c>
    </row>
    <row r="147" spans="1:7" x14ac:dyDescent="0.25">
      <c r="A147" t="s">
        <v>200</v>
      </c>
      <c r="B147">
        <f t="shared" si="4"/>
        <v>-1.6070622970252002</v>
      </c>
      <c r="C147">
        <v>-0.684425855501683</v>
      </c>
      <c r="D147">
        <v>9.1446978765672099E-4</v>
      </c>
      <c r="E147">
        <v>8.4267257292334197E-2</v>
      </c>
      <c r="F147">
        <v>2.8486236831797398</v>
      </c>
      <c r="G147">
        <v>10.993196026657801</v>
      </c>
    </row>
    <row r="148" spans="1:7" x14ac:dyDescent="0.25">
      <c r="A148" t="s">
        <v>201</v>
      </c>
      <c r="B148">
        <f t="shared" si="4"/>
        <v>-1.274067735608337</v>
      </c>
      <c r="C148">
        <v>-0.34944198028535201</v>
      </c>
      <c r="D148">
        <v>9.4433558086577001E-4</v>
      </c>
      <c r="E148">
        <v>8.6306079726666707E-2</v>
      </c>
      <c r="F148">
        <v>5.7828893827584302</v>
      </c>
      <c r="G148">
        <v>10.9336443366621</v>
      </c>
    </row>
    <row r="149" spans="1:7" x14ac:dyDescent="0.25">
      <c r="A149" t="s">
        <v>202</v>
      </c>
      <c r="B149">
        <f t="shared" si="4"/>
        <v>-1.6443290024586075</v>
      </c>
      <c r="C149">
        <v>-0.71749898681008295</v>
      </c>
      <c r="D149">
        <v>1.0128834292089601E-3</v>
      </c>
      <c r="E149">
        <v>8.8926379808502806E-2</v>
      </c>
      <c r="F149">
        <v>0.88169934872630795</v>
      </c>
      <c r="G149">
        <v>10.8038661406319</v>
      </c>
    </row>
    <row r="150" spans="1:7" x14ac:dyDescent="0.25">
      <c r="A150" t="s">
        <v>203</v>
      </c>
      <c r="B150">
        <f t="shared" si="4"/>
        <v>-1.3027344108996166</v>
      </c>
      <c r="C150">
        <v>-0.38154299094111499</v>
      </c>
      <c r="D150">
        <v>1.0339142188094E-3</v>
      </c>
      <c r="E150">
        <v>8.9616960422178302E-2</v>
      </c>
      <c r="F150">
        <v>5.8591808882909202</v>
      </c>
      <c r="G150">
        <v>10.765825825456201</v>
      </c>
    </row>
    <row r="151" spans="1:7" x14ac:dyDescent="0.25">
      <c r="A151" t="s">
        <v>204</v>
      </c>
      <c r="B151">
        <f t="shared" si="4"/>
        <v>-1.3476303856629863</v>
      </c>
      <c r="C151">
        <v>-0.430424863070001</v>
      </c>
      <c r="D151">
        <v>1.04486142196262E-3</v>
      </c>
      <c r="E151">
        <v>8.9616960422178302E-2</v>
      </c>
      <c r="F151">
        <v>3.98420815315996</v>
      </c>
      <c r="G151">
        <v>10.7463331695397</v>
      </c>
    </row>
    <row r="152" spans="1:7" x14ac:dyDescent="0.25">
      <c r="A152" t="s">
        <v>205</v>
      </c>
      <c r="B152">
        <f t="shared" si="4"/>
        <v>-1.2828436100633955</v>
      </c>
      <c r="C152">
        <v>-0.35934530391306702</v>
      </c>
      <c r="D152">
        <v>1.28459590981986E-3</v>
      </c>
      <c r="E152">
        <v>9.8363486228310495E-2</v>
      </c>
      <c r="F152">
        <v>2.60124882263427</v>
      </c>
      <c r="G152">
        <v>10.3645301201772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workbookViewId="0"/>
  </sheetViews>
  <sheetFormatPr defaultRowHeight="15" x14ac:dyDescent="0.25"/>
  <sheetData>
    <row r="1" spans="1:3" ht="18.75" x14ac:dyDescent="0.3">
      <c r="A1" s="2" t="s">
        <v>219</v>
      </c>
    </row>
    <row r="2" spans="1:3" ht="18.75" x14ac:dyDescent="0.3">
      <c r="A2" s="2" t="s">
        <v>216</v>
      </c>
    </row>
    <row r="4" spans="1:3" x14ac:dyDescent="0.25">
      <c r="A4" t="s">
        <v>206</v>
      </c>
    </row>
    <row r="5" spans="1:3" x14ac:dyDescent="0.25">
      <c r="A5" t="s">
        <v>36</v>
      </c>
    </row>
    <row r="6" spans="1:3" x14ac:dyDescent="0.25">
      <c r="A6" t="s">
        <v>37</v>
      </c>
      <c r="B6" t="s">
        <v>207</v>
      </c>
    </row>
    <row r="7" spans="1:3" x14ac:dyDescent="0.25">
      <c r="A7" t="s">
        <v>40</v>
      </c>
      <c r="B7" t="s">
        <v>38</v>
      </c>
    </row>
    <row r="8" spans="1:3" x14ac:dyDescent="0.25">
      <c r="A8" t="s">
        <v>41</v>
      </c>
      <c r="B8" t="s">
        <v>39</v>
      </c>
      <c r="C8" t="s">
        <v>208</v>
      </c>
    </row>
    <row r="9" spans="1:3" x14ac:dyDescent="0.25">
      <c r="A9" t="s">
        <v>43</v>
      </c>
      <c r="B9" t="s">
        <v>42</v>
      </c>
      <c r="C9" t="s">
        <v>108</v>
      </c>
    </row>
    <row r="10" spans="1:3" x14ac:dyDescent="0.25">
      <c r="A10" t="s">
        <v>44</v>
      </c>
      <c r="B10" t="s">
        <v>45</v>
      </c>
      <c r="C10" t="s">
        <v>109</v>
      </c>
    </row>
    <row r="11" spans="1:3" x14ac:dyDescent="0.25">
      <c r="A11" t="s">
        <v>46</v>
      </c>
      <c r="B11" t="s">
        <v>47</v>
      </c>
      <c r="C11" t="s">
        <v>110</v>
      </c>
    </row>
    <row r="12" spans="1:3" x14ac:dyDescent="0.25">
      <c r="A12" t="s">
        <v>48</v>
      </c>
      <c r="B12" t="s">
        <v>49</v>
      </c>
      <c r="C12" t="s">
        <v>111</v>
      </c>
    </row>
    <row r="13" spans="1:3" x14ac:dyDescent="0.25">
      <c r="A13" t="s">
        <v>50</v>
      </c>
      <c r="B13" t="s">
        <v>53</v>
      </c>
      <c r="C13" t="s">
        <v>112</v>
      </c>
    </row>
    <row r="14" spans="1:3" x14ac:dyDescent="0.25">
      <c r="A14" t="s">
        <v>51</v>
      </c>
      <c r="B14" t="s">
        <v>58</v>
      </c>
      <c r="C14" t="s">
        <v>113</v>
      </c>
    </row>
    <row r="15" spans="1:3" x14ac:dyDescent="0.25">
      <c r="A15" t="s">
        <v>52</v>
      </c>
      <c r="B15" t="s">
        <v>61</v>
      </c>
      <c r="C15" t="s">
        <v>114</v>
      </c>
    </row>
    <row r="16" spans="1:3" x14ac:dyDescent="0.25">
      <c r="A16" t="s">
        <v>54</v>
      </c>
      <c r="B16" t="s">
        <v>65</v>
      </c>
      <c r="C16" t="s">
        <v>115</v>
      </c>
    </row>
    <row r="17" spans="1:3" x14ac:dyDescent="0.25">
      <c r="A17" t="s">
        <v>55</v>
      </c>
      <c r="B17" t="s">
        <v>66</v>
      </c>
      <c r="C17" t="s">
        <v>116</v>
      </c>
    </row>
    <row r="18" spans="1:3" x14ac:dyDescent="0.25">
      <c r="A18" t="s">
        <v>56</v>
      </c>
      <c r="B18" t="s">
        <v>67</v>
      </c>
      <c r="C18" t="s">
        <v>117</v>
      </c>
    </row>
    <row r="19" spans="1:3" x14ac:dyDescent="0.25">
      <c r="A19" t="s">
        <v>57</v>
      </c>
      <c r="B19" t="s">
        <v>71</v>
      </c>
      <c r="C19" t="s">
        <v>118</v>
      </c>
    </row>
    <row r="20" spans="1:3" x14ac:dyDescent="0.25">
      <c r="A20" t="s">
        <v>59</v>
      </c>
      <c r="B20" t="s">
        <v>72</v>
      </c>
      <c r="C20" t="s">
        <v>119</v>
      </c>
    </row>
    <row r="21" spans="1:3" x14ac:dyDescent="0.25">
      <c r="A21" t="s">
        <v>60</v>
      </c>
      <c r="B21" t="s">
        <v>77</v>
      </c>
      <c r="C21" t="s">
        <v>120</v>
      </c>
    </row>
    <row r="22" spans="1:3" x14ac:dyDescent="0.25">
      <c r="A22" t="s">
        <v>62</v>
      </c>
      <c r="B22" t="s">
        <v>78</v>
      </c>
      <c r="C22" t="s">
        <v>121</v>
      </c>
    </row>
    <row r="23" spans="1:3" x14ac:dyDescent="0.25">
      <c r="A23" t="s">
        <v>63</v>
      </c>
      <c r="B23" t="s">
        <v>80</v>
      </c>
      <c r="C23" t="s">
        <v>122</v>
      </c>
    </row>
    <row r="24" spans="1:3" x14ac:dyDescent="0.25">
      <c r="A24" t="s">
        <v>64</v>
      </c>
      <c r="B24" t="s">
        <v>85</v>
      </c>
      <c r="C24" t="s">
        <v>123</v>
      </c>
    </row>
    <row r="25" spans="1:3" x14ac:dyDescent="0.25">
      <c r="A25" t="s">
        <v>68</v>
      </c>
      <c r="B25" t="s">
        <v>87</v>
      </c>
      <c r="C25" t="s">
        <v>124</v>
      </c>
    </row>
    <row r="26" spans="1:3" x14ac:dyDescent="0.25">
      <c r="A26" t="s">
        <v>69</v>
      </c>
      <c r="B26" t="s">
        <v>89</v>
      </c>
      <c r="C26" t="s">
        <v>125</v>
      </c>
    </row>
    <row r="27" spans="1:3" x14ac:dyDescent="0.25">
      <c r="A27" t="s">
        <v>70</v>
      </c>
      <c r="B27" t="s">
        <v>90</v>
      </c>
      <c r="C27" t="s">
        <v>126</v>
      </c>
    </row>
    <row r="28" spans="1:3" x14ac:dyDescent="0.25">
      <c r="A28" t="s">
        <v>73</v>
      </c>
      <c r="B28" t="s">
        <v>93</v>
      </c>
      <c r="C28" t="s">
        <v>127</v>
      </c>
    </row>
    <row r="29" spans="1:3" x14ac:dyDescent="0.25">
      <c r="A29" t="s">
        <v>74</v>
      </c>
      <c r="B29" t="s">
        <v>95</v>
      </c>
      <c r="C29" t="s">
        <v>128</v>
      </c>
    </row>
    <row r="30" spans="1:3" x14ac:dyDescent="0.25">
      <c r="A30" t="s">
        <v>75</v>
      </c>
      <c r="B30" t="s">
        <v>96</v>
      </c>
      <c r="C30" t="s">
        <v>129</v>
      </c>
    </row>
    <row r="31" spans="1:3" x14ac:dyDescent="0.25">
      <c r="A31" t="s">
        <v>76</v>
      </c>
      <c r="B31" t="s">
        <v>97</v>
      </c>
      <c r="C31" t="s">
        <v>130</v>
      </c>
    </row>
    <row r="32" spans="1:3" x14ac:dyDescent="0.25">
      <c r="A32" t="s">
        <v>79</v>
      </c>
      <c r="B32" t="s">
        <v>99</v>
      </c>
      <c r="C32" t="s">
        <v>131</v>
      </c>
    </row>
    <row r="33" spans="1:3" x14ac:dyDescent="0.25">
      <c r="A33" t="s">
        <v>81</v>
      </c>
      <c r="B33" t="s">
        <v>100</v>
      </c>
      <c r="C33" t="s">
        <v>132</v>
      </c>
    </row>
    <row r="34" spans="1:3" x14ac:dyDescent="0.25">
      <c r="A34" t="s">
        <v>82</v>
      </c>
      <c r="B34" t="s">
        <v>101</v>
      </c>
      <c r="C34" t="s">
        <v>133</v>
      </c>
    </row>
    <row r="35" spans="1:3" x14ac:dyDescent="0.25">
      <c r="A35" t="s">
        <v>83</v>
      </c>
      <c r="B35" t="s">
        <v>102</v>
      </c>
      <c r="C35" t="s">
        <v>134</v>
      </c>
    </row>
    <row r="36" spans="1:3" x14ac:dyDescent="0.25">
      <c r="A36" t="s">
        <v>84</v>
      </c>
      <c r="B36" t="s">
        <v>103</v>
      </c>
      <c r="C36" t="s">
        <v>135</v>
      </c>
    </row>
    <row r="37" spans="1:3" x14ac:dyDescent="0.25">
      <c r="A37" t="s">
        <v>86</v>
      </c>
      <c r="B37" t="s">
        <v>104</v>
      </c>
      <c r="C37" t="s">
        <v>136</v>
      </c>
    </row>
    <row r="38" spans="1:3" x14ac:dyDescent="0.25">
      <c r="A38" t="s">
        <v>88</v>
      </c>
      <c r="C38" t="s">
        <v>137</v>
      </c>
    </row>
    <row r="39" spans="1:3" x14ac:dyDescent="0.25">
      <c r="A39" t="s">
        <v>91</v>
      </c>
      <c r="C39" t="s">
        <v>138</v>
      </c>
    </row>
    <row r="40" spans="1:3" x14ac:dyDescent="0.25">
      <c r="A40" t="s">
        <v>92</v>
      </c>
      <c r="C40" t="s">
        <v>139</v>
      </c>
    </row>
    <row r="41" spans="1:3" x14ac:dyDescent="0.25">
      <c r="A41" t="s">
        <v>94</v>
      </c>
      <c r="C41" t="s">
        <v>140</v>
      </c>
    </row>
    <row r="42" spans="1:3" x14ac:dyDescent="0.25">
      <c r="A42" t="s">
        <v>98</v>
      </c>
      <c r="C42" t="s">
        <v>141</v>
      </c>
    </row>
    <row r="43" spans="1:3" x14ac:dyDescent="0.25">
      <c r="C43" t="s">
        <v>142</v>
      </c>
    </row>
    <row r="44" spans="1:3" x14ac:dyDescent="0.25">
      <c r="C44" t="s">
        <v>143</v>
      </c>
    </row>
    <row r="45" spans="1:3" x14ac:dyDescent="0.25">
      <c r="C45" t="s">
        <v>144</v>
      </c>
    </row>
    <row r="46" spans="1:3" x14ac:dyDescent="0.25">
      <c r="C46" t="s">
        <v>145</v>
      </c>
    </row>
    <row r="47" spans="1:3" x14ac:dyDescent="0.25">
      <c r="C47" t="s">
        <v>146</v>
      </c>
    </row>
    <row r="48" spans="1:3" x14ac:dyDescent="0.25">
      <c r="C48" t="s">
        <v>147</v>
      </c>
    </row>
    <row r="49" spans="3:3" x14ac:dyDescent="0.25">
      <c r="C49" t="s">
        <v>148</v>
      </c>
    </row>
    <row r="50" spans="3:3" x14ac:dyDescent="0.25">
      <c r="C50" t="s">
        <v>149</v>
      </c>
    </row>
    <row r="51" spans="3:3" x14ac:dyDescent="0.25">
      <c r="C51" t="s">
        <v>150</v>
      </c>
    </row>
    <row r="52" spans="3:3" x14ac:dyDescent="0.25">
      <c r="C52" t="s">
        <v>151</v>
      </c>
    </row>
    <row r="53" spans="3:3" x14ac:dyDescent="0.25">
      <c r="C53" t="s">
        <v>152</v>
      </c>
    </row>
    <row r="54" spans="3:3" x14ac:dyDescent="0.25">
      <c r="C54" t="s">
        <v>153</v>
      </c>
    </row>
    <row r="55" spans="3:3" x14ac:dyDescent="0.25">
      <c r="C55" t="s">
        <v>154</v>
      </c>
    </row>
    <row r="56" spans="3:3" x14ac:dyDescent="0.25">
      <c r="C56" t="s">
        <v>155</v>
      </c>
    </row>
    <row r="57" spans="3:3" x14ac:dyDescent="0.25">
      <c r="C57" t="s">
        <v>156</v>
      </c>
    </row>
    <row r="58" spans="3:3" x14ac:dyDescent="0.25">
      <c r="C58" t="s">
        <v>157</v>
      </c>
    </row>
    <row r="59" spans="3:3" x14ac:dyDescent="0.25">
      <c r="C59" t="s">
        <v>158</v>
      </c>
    </row>
    <row r="60" spans="3:3" x14ac:dyDescent="0.25">
      <c r="C60" t="s">
        <v>159</v>
      </c>
    </row>
    <row r="61" spans="3:3" x14ac:dyDescent="0.25">
      <c r="C61" t="s">
        <v>160</v>
      </c>
    </row>
    <row r="62" spans="3:3" x14ac:dyDescent="0.25">
      <c r="C62" t="s">
        <v>161</v>
      </c>
    </row>
    <row r="63" spans="3:3" x14ac:dyDescent="0.25">
      <c r="C63" t="s">
        <v>162</v>
      </c>
    </row>
    <row r="64" spans="3:3" x14ac:dyDescent="0.25">
      <c r="C64" t="s">
        <v>163</v>
      </c>
    </row>
    <row r="65" spans="3:3" x14ac:dyDescent="0.25">
      <c r="C65" t="s">
        <v>164</v>
      </c>
    </row>
    <row r="66" spans="3:3" x14ac:dyDescent="0.25">
      <c r="C66" t="s">
        <v>165</v>
      </c>
    </row>
  </sheetData>
  <sortState ref="A2:G103">
    <sortCondition descending="1" ref="B2:B10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workbookViewId="0"/>
  </sheetViews>
  <sheetFormatPr defaultRowHeight="15" x14ac:dyDescent="0.25"/>
  <sheetData>
    <row r="1" spans="1:3" ht="18.75" x14ac:dyDescent="0.3">
      <c r="A1" s="2" t="s">
        <v>218</v>
      </c>
    </row>
    <row r="2" spans="1:3" ht="18.75" x14ac:dyDescent="0.3">
      <c r="A2" s="2" t="s">
        <v>217</v>
      </c>
    </row>
    <row r="4" spans="1:3" x14ac:dyDescent="0.25">
      <c r="A4" t="s">
        <v>209</v>
      </c>
    </row>
    <row r="5" spans="1:3" x14ac:dyDescent="0.25">
      <c r="A5" t="s">
        <v>5</v>
      </c>
    </row>
    <row r="6" spans="1:3" x14ac:dyDescent="0.25">
      <c r="A6" t="s">
        <v>7</v>
      </c>
      <c r="B6" t="s">
        <v>210</v>
      </c>
    </row>
    <row r="7" spans="1:3" x14ac:dyDescent="0.25">
      <c r="A7" t="s">
        <v>9</v>
      </c>
      <c r="B7" t="s">
        <v>4</v>
      </c>
    </row>
    <row r="8" spans="1:3" x14ac:dyDescent="0.25">
      <c r="A8" t="s">
        <v>14</v>
      </c>
      <c r="B8" t="s">
        <v>6</v>
      </c>
      <c r="C8" t="s">
        <v>211</v>
      </c>
    </row>
    <row r="9" spans="1:3" x14ac:dyDescent="0.25">
      <c r="A9" t="s">
        <v>15</v>
      </c>
      <c r="B9" t="s">
        <v>8</v>
      </c>
      <c r="C9" t="s">
        <v>166</v>
      </c>
    </row>
    <row r="10" spans="1:3" x14ac:dyDescent="0.25">
      <c r="A10" t="s">
        <v>18</v>
      </c>
      <c r="B10" t="s">
        <v>10</v>
      </c>
      <c r="C10" t="s">
        <v>167</v>
      </c>
    </row>
    <row r="11" spans="1:3" x14ac:dyDescent="0.25">
      <c r="A11" t="s">
        <v>19</v>
      </c>
      <c r="B11" t="s">
        <v>11</v>
      </c>
      <c r="C11" t="s">
        <v>168</v>
      </c>
    </row>
    <row r="12" spans="1:3" x14ac:dyDescent="0.25">
      <c r="A12" t="s">
        <v>23</v>
      </c>
      <c r="B12" t="s">
        <v>12</v>
      </c>
      <c r="C12" t="s">
        <v>169</v>
      </c>
    </row>
    <row r="13" spans="1:3" x14ac:dyDescent="0.25">
      <c r="A13" t="s">
        <v>26</v>
      </c>
      <c r="B13" t="s">
        <v>13</v>
      </c>
      <c r="C13" t="s">
        <v>170</v>
      </c>
    </row>
    <row r="14" spans="1:3" x14ac:dyDescent="0.25">
      <c r="A14" t="s">
        <v>28</v>
      </c>
      <c r="B14" t="s">
        <v>16</v>
      </c>
      <c r="C14" t="s">
        <v>171</v>
      </c>
    </row>
    <row r="15" spans="1:3" x14ac:dyDescent="0.25">
      <c r="A15" t="s">
        <v>30</v>
      </c>
      <c r="B15" t="s">
        <v>17</v>
      </c>
      <c r="C15" t="s">
        <v>172</v>
      </c>
    </row>
    <row r="16" spans="1:3" x14ac:dyDescent="0.25">
      <c r="B16" t="s">
        <v>20</v>
      </c>
      <c r="C16" t="s">
        <v>173</v>
      </c>
    </row>
    <row r="17" spans="2:3" x14ac:dyDescent="0.25">
      <c r="B17" t="s">
        <v>21</v>
      </c>
      <c r="C17" t="s">
        <v>174</v>
      </c>
    </row>
    <row r="18" spans="2:3" x14ac:dyDescent="0.25">
      <c r="B18" t="s">
        <v>22</v>
      </c>
      <c r="C18" t="s">
        <v>175</v>
      </c>
    </row>
    <row r="19" spans="2:3" x14ac:dyDescent="0.25">
      <c r="B19" t="s">
        <v>24</v>
      </c>
      <c r="C19" t="s">
        <v>176</v>
      </c>
    </row>
    <row r="20" spans="2:3" x14ac:dyDescent="0.25">
      <c r="B20" t="s">
        <v>25</v>
      </c>
      <c r="C20" t="s">
        <v>177</v>
      </c>
    </row>
    <row r="21" spans="2:3" x14ac:dyDescent="0.25">
      <c r="B21" t="s">
        <v>27</v>
      </c>
      <c r="C21" t="s">
        <v>178</v>
      </c>
    </row>
    <row r="22" spans="2:3" x14ac:dyDescent="0.25">
      <c r="B22" t="s">
        <v>29</v>
      </c>
      <c r="C22" t="s">
        <v>179</v>
      </c>
    </row>
    <row r="23" spans="2:3" x14ac:dyDescent="0.25">
      <c r="B23" t="s">
        <v>31</v>
      </c>
      <c r="C23" t="s">
        <v>180</v>
      </c>
    </row>
    <row r="24" spans="2:3" x14ac:dyDescent="0.25">
      <c r="B24" t="s">
        <v>32</v>
      </c>
      <c r="C24" t="s">
        <v>181</v>
      </c>
    </row>
    <row r="25" spans="2:3" x14ac:dyDescent="0.25">
      <c r="B25" t="s">
        <v>33</v>
      </c>
      <c r="C25" t="s">
        <v>182</v>
      </c>
    </row>
    <row r="26" spans="2:3" x14ac:dyDescent="0.25">
      <c r="B26" t="s">
        <v>34</v>
      </c>
      <c r="C26" t="s">
        <v>183</v>
      </c>
    </row>
    <row r="27" spans="2:3" x14ac:dyDescent="0.25">
      <c r="B27" t="s">
        <v>35</v>
      </c>
      <c r="C27" t="s">
        <v>184</v>
      </c>
    </row>
    <row r="28" spans="2:3" x14ac:dyDescent="0.25">
      <c r="C28" t="s">
        <v>185</v>
      </c>
    </row>
    <row r="29" spans="2:3" x14ac:dyDescent="0.25">
      <c r="C29" t="s">
        <v>186</v>
      </c>
    </row>
    <row r="30" spans="2:3" x14ac:dyDescent="0.25">
      <c r="C30" t="s">
        <v>187</v>
      </c>
    </row>
    <row r="31" spans="2:3" x14ac:dyDescent="0.25">
      <c r="C31" t="s">
        <v>188</v>
      </c>
    </row>
    <row r="32" spans="2:3" x14ac:dyDescent="0.25">
      <c r="C32" t="s">
        <v>189</v>
      </c>
    </row>
    <row r="33" spans="3:3" x14ac:dyDescent="0.25">
      <c r="C33" t="s">
        <v>190</v>
      </c>
    </row>
    <row r="34" spans="3:3" x14ac:dyDescent="0.25">
      <c r="C34" t="s">
        <v>191</v>
      </c>
    </row>
    <row r="35" spans="3:3" x14ac:dyDescent="0.25">
      <c r="C35" t="s">
        <v>192</v>
      </c>
    </row>
    <row r="36" spans="3:3" x14ac:dyDescent="0.25">
      <c r="C36" t="s">
        <v>193</v>
      </c>
    </row>
    <row r="37" spans="3:3" x14ac:dyDescent="0.25">
      <c r="C37" t="s">
        <v>194</v>
      </c>
    </row>
    <row r="38" spans="3:3" x14ac:dyDescent="0.25">
      <c r="C38" t="s">
        <v>195</v>
      </c>
    </row>
    <row r="39" spans="3:3" x14ac:dyDescent="0.25">
      <c r="C39" t="s">
        <v>196</v>
      </c>
    </row>
    <row r="40" spans="3:3" x14ac:dyDescent="0.25">
      <c r="C40" t="s">
        <v>197</v>
      </c>
    </row>
    <row r="41" spans="3:3" x14ac:dyDescent="0.25">
      <c r="C41" t="s">
        <v>198</v>
      </c>
    </row>
    <row r="42" spans="3:3" x14ac:dyDescent="0.25">
      <c r="C42" t="s">
        <v>199</v>
      </c>
    </row>
    <row r="43" spans="3:3" x14ac:dyDescent="0.25">
      <c r="C43" t="s">
        <v>200</v>
      </c>
    </row>
    <row r="44" spans="3:3" x14ac:dyDescent="0.25">
      <c r="C44" t="s">
        <v>201</v>
      </c>
    </row>
    <row r="45" spans="3:3" x14ac:dyDescent="0.25">
      <c r="C45" t="s">
        <v>202</v>
      </c>
    </row>
    <row r="46" spans="3:3" x14ac:dyDescent="0.25">
      <c r="C46" t="s">
        <v>203</v>
      </c>
    </row>
    <row r="47" spans="3:3" x14ac:dyDescent="0.25">
      <c r="C47" t="s">
        <v>204</v>
      </c>
    </row>
    <row r="48" spans="3:3" x14ac:dyDescent="0.25">
      <c r="C48" t="s">
        <v>205</v>
      </c>
    </row>
  </sheetData>
  <sortState ref="A2:G249">
    <sortCondition ref="B2:B2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Additional file 6a_SFO_d14vsd28</vt:lpstr>
      <vt:lpstr>Additional file 6b_SFO_d7vsd28</vt:lpstr>
      <vt:lpstr>Add file 6c_Comp up-reg genes</vt:lpstr>
      <vt:lpstr>Add file 6d_Comp down-reg gene</vt:lpstr>
    </vt:vector>
  </TitlesOfParts>
  <Company>AAFC-AAC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Ibeagha-Awemu, Eveline</dc:creator>
  <cp:lastModifiedBy>Ibeagha-Awemu, Eveline</cp:lastModifiedBy>
  <dcterms:created xsi:type="dcterms:W3CDTF">2015-06-22T13:42:23Z</dcterms:created>
  <dcterms:modified xsi:type="dcterms:W3CDTF">2016-01-05T17:22:42Z</dcterms:modified>
</cp:coreProperties>
</file>