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6000" yWindow="465" windowWidth="19440" windowHeight="15600" tabRatio="500" activeTab="2"/>
  </bookViews>
  <sheets>
    <sheet name="root_P-_repressed" sheetId="1" r:id="rId1"/>
    <sheet name="shoot_P-_repressed" sheetId="2" r:id="rId2"/>
    <sheet name="root_P+_repressed" sheetId="3" r:id="rId3"/>
  </sheet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98" i="3" l="1"/>
  <c r="G98" i="3"/>
  <c r="F98" i="3"/>
  <c r="F92" i="3"/>
  <c r="H91" i="3"/>
  <c r="G91" i="3"/>
  <c r="F91" i="3"/>
  <c r="H90" i="3"/>
  <c r="G90" i="3"/>
  <c r="F90" i="3"/>
  <c r="F80" i="3"/>
  <c r="H79" i="3"/>
  <c r="G79" i="3"/>
  <c r="F79" i="3"/>
  <c r="H78" i="3"/>
  <c r="G78" i="3"/>
  <c r="F78" i="3"/>
  <c r="H77" i="3"/>
  <c r="G77" i="3"/>
  <c r="F77" i="3"/>
  <c r="H76" i="3"/>
  <c r="G76" i="3"/>
  <c r="F76" i="3"/>
  <c r="F70" i="3"/>
  <c r="H69" i="3"/>
  <c r="G69" i="3"/>
  <c r="F69" i="3"/>
  <c r="H68" i="3"/>
  <c r="G68" i="3"/>
  <c r="F68" i="3"/>
  <c r="H62" i="3"/>
  <c r="G62" i="3"/>
  <c r="F62" i="3"/>
  <c r="H61" i="3"/>
  <c r="G61" i="3"/>
  <c r="F61" i="3"/>
  <c r="G58" i="3"/>
  <c r="F58" i="3"/>
  <c r="H54" i="3"/>
  <c r="G54" i="3"/>
  <c r="F54" i="3"/>
  <c r="H32" i="3"/>
  <c r="G32" i="3"/>
  <c r="F32" i="3"/>
  <c r="H31" i="3"/>
  <c r="G31" i="3"/>
  <c r="F31" i="3"/>
  <c r="H30" i="3"/>
  <c r="G30" i="3"/>
  <c r="F30" i="3"/>
  <c r="H29" i="3"/>
  <c r="G29" i="3"/>
  <c r="F29" i="3"/>
  <c r="H28" i="3"/>
  <c r="G28" i="3"/>
  <c r="F28" i="3"/>
  <c r="H27" i="3"/>
  <c r="G27" i="3"/>
  <c r="F27" i="3"/>
  <c r="H26" i="3"/>
  <c r="G26" i="3"/>
  <c r="F26" i="3"/>
  <c r="H25" i="3"/>
  <c r="G25" i="3"/>
  <c r="F25" i="3"/>
  <c r="H24" i="3"/>
  <c r="G24" i="3"/>
  <c r="F24" i="3"/>
  <c r="H23" i="3"/>
  <c r="G23" i="3"/>
  <c r="F23" i="3"/>
  <c r="H11" i="3"/>
  <c r="G11" i="3"/>
  <c r="F11" i="3"/>
  <c r="H10" i="3"/>
  <c r="G10" i="3"/>
  <c r="F10" i="3"/>
  <c r="H9" i="3"/>
  <c r="G9" i="3"/>
  <c r="F9" i="3"/>
  <c r="H8" i="3"/>
  <c r="G8" i="3"/>
  <c r="F8" i="3"/>
  <c r="H7" i="3"/>
  <c r="G7" i="3"/>
  <c r="F7" i="3"/>
  <c r="F31" i="2"/>
  <c r="G28" i="2"/>
  <c r="F28" i="2"/>
  <c r="F26" i="2"/>
  <c r="G23" i="2"/>
  <c r="F23" i="2"/>
  <c r="F15" i="2"/>
  <c r="H14" i="2"/>
  <c r="G14" i="2"/>
  <c r="F14" i="2"/>
  <c r="H13" i="2"/>
  <c r="G13" i="2"/>
  <c r="F13" i="2"/>
  <c r="H12" i="2"/>
  <c r="G12" i="2"/>
  <c r="F12" i="2"/>
  <c r="F8" i="2"/>
  <c r="H7" i="2"/>
  <c r="G7" i="2"/>
  <c r="F7" i="2"/>
  <c r="G55" i="1"/>
  <c r="F55" i="1"/>
  <c r="G52" i="1"/>
  <c r="F52" i="1"/>
  <c r="H44" i="1"/>
  <c r="G44" i="1"/>
  <c r="F44" i="1"/>
  <c r="H43" i="1"/>
  <c r="G43" i="1"/>
  <c r="F43" i="1"/>
  <c r="H42" i="1"/>
  <c r="G42" i="1"/>
  <c r="F42" i="1"/>
  <c r="H38" i="1"/>
  <c r="G38" i="1"/>
  <c r="F38" i="1"/>
  <c r="H34" i="1"/>
  <c r="G34" i="1"/>
  <c r="F34" i="1"/>
  <c r="F32" i="1"/>
  <c r="G29" i="1"/>
  <c r="F29" i="1"/>
  <c r="H17" i="1"/>
  <c r="G17" i="1"/>
  <c r="F17" i="1"/>
  <c r="H16" i="1"/>
  <c r="G16" i="1"/>
  <c r="F16" i="1"/>
  <c r="H15" i="1"/>
  <c r="G15" i="1"/>
  <c r="F15" i="1"/>
  <c r="H14" i="1"/>
  <c r="G14" i="1"/>
  <c r="F14" i="1"/>
  <c r="H13" i="1"/>
  <c r="G13" i="1"/>
  <c r="F13" i="1"/>
  <c r="G8" i="1"/>
  <c r="F8" i="1"/>
  <c r="H7" i="1"/>
  <c r="G7" i="1"/>
  <c r="F7" i="1"/>
</calcChain>
</file>

<file path=xl/sharedStrings.xml><?xml version="1.0" encoding="utf-8"?>
<sst xmlns="http://schemas.openxmlformats.org/spreadsheetml/2006/main" count="798" uniqueCount="323">
  <si>
    <t>1.1.1.1</t>
  </si>
  <si>
    <t>PS.lightreaction.photosystem II.LHC-II</t>
  </si>
  <si>
    <t>Symbols: LHCB3, LHCB3*1 | LHCB3 (LIGHT-HARVESTING CHLOROPHYLL B-BINDING PROTEIN 3); structural molecule | chr5:22038273-22039568 FORWARD</t>
  </si>
  <si>
    <t>Symbols: LHB1B2, LHCB1.5 | LHB1B2; chlorophyll binding | chr2:14522524-14523568 REVERSE</t>
  </si>
  <si>
    <t>Symbols: LHCB5 | LHCB5 (LIGHT HARVESTING COMPLEX OF PHOTOSYSTEM II 5); chlorophyll binding | chr4:6408016-6409677 FORWARD</t>
  </si>
  <si>
    <t>Symbols: LHCB6, CP24 | LHCB6 (LIGHT HARVESTING COMPLEX PSII SUBUNIT 6); chlorophyll binding | chr1:5446462-5447859 REVERSE</t>
  </si>
  <si>
    <t>chlorophyll A-B binding protein CP29 (LHCB4) | chr5:208937-210445 FORWARD</t>
  </si>
  <si>
    <t>1.1.1.2</t>
  </si>
  <si>
    <t>PS.lightreaction.photosystem II.PSII polypeptide subunits</t>
  </si>
  <si>
    <t>Symbols: PSBO2, PSBO-2, OEC33 | PSBO2 (PHOTOSYSTEM II SUBUNIT O-2); oxygen evolving/ poly(U) binding | chr3:18890876-18892426 REVERSE</t>
  </si>
  <si>
    <t>photosystem II 11 kDa protein-related | chr1:1582671-1583718 REVERSE</t>
  </si>
  <si>
    <t>Symbols: PSBQ, PSBQA, PSBQ-1 | oxygen-evolving enhancer protein 3, chloroplast, putative (PSBQ1) (PSBQ) | chr4:11334402-11335773 FORWARD</t>
  </si>
  <si>
    <t>Symbols: PSBQ, PSBQ-2, PSII-Q | PSBQ-2; calcium ion binding | chr4:2671822-2673243 REVERSE</t>
  </si>
  <si>
    <t>Symbols: PSBP-1, OEE2, PSII-P, OE23 | PSBP-1 (PHOTOSYSTEM II SUBUNIT P-1); poly(U) binding | chr1:2047825-2049418 FORWARD</t>
  </si>
  <si>
    <t>Symbols: OHP | OHP (ONE HELIX PROTEIN) | chr5:419091-419773 FORWARD</t>
  </si>
  <si>
    <t>photosystem II 5 kD protein | chr1:19052023-19052582 REVERSE</t>
  </si>
  <si>
    <t>Encodes a PsbP domain-OEC23 like protein localized in thylakoid (peripheral-lumenal side). | chr2:12254888-12255837 FORWARD</t>
  </si>
  <si>
    <t>Symbols: PSBTN | PSBTN (photosystem II subunit T) | chr3:7376635-7377186 REVERSE</t>
  </si>
  <si>
    <t>Symbols: PSBX | PSBX (photosystem II subunit X) | chr2:2587729-2588358 REVERSE</t>
  </si>
  <si>
    <t>Symbols: PSBW | PSBW (PHOTOSYSTEM II REACTION CENTER W) | chr2:13019028-13020194 REVERSE</t>
  </si>
  <si>
    <t>Symbols: PSBY, YCF32 | PSBY | chr1:25394068-25395154 REVERSE</t>
  </si>
  <si>
    <t>photosystem II family protein | chr1:898876-899655 FORWARD</t>
  </si>
  <si>
    <t>Symbols: PSBO-1, OEE1, OEE33, OE33, PSBO1, MSP-1 | PSBO1 (PS II OXYGEN-EVOLVING COMPLEX 1); oxygen evolving/ poly(U) binding | chr5:26568653-26570278 FORWARD</t>
  </si>
  <si>
    <t>Symbols: PSBR | PSBR (photosystem II subunit R) | chr1:29736016-29737009 FORWARD</t>
  </si>
  <si>
    <t>1.1.3</t>
  </si>
  <si>
    <t>PS.lightreaction.cytochrome b6/f</t>
  </si>
  <si>
    <t>Symbols: PETC, PGR1 | PETC (PHOTOSYNTHETIC ELECTRON TRANSFER C); electron transporter, transferring electrons from cytochrome b6/f complex of photosystem II | chr4:1440146-1441863 FORWARD</t>
  </si>
  <si>
    <t>cytochrome b6f complex subunit (petM), putative | chr2:11270218-11270874 FORWARD</t>
  </si>
  <si>
    <t>1.1.5.1</t>
  </si>
  <si>
    <t>PS.lightreaction.other electron carrier (ox/red).plastocyanin</t>
  </si>
  <si>
    <t>Symbols: DRT112, PETE2 | DRT112; copper ion binding / electron carrier | chr1:7042429-7043363 REVERSE</t>
  </si>
  <si>
    <t>1.1.4</t>
  </si>
  <si>
    <t>PS.lightreaction.ATP synthase</t>
  </si>
  <si>
    <t>ATP synthase family | chr4:15573636-15574737 REVERSE</t>
  </si>
  <si>
    <t>1.1.4.4</t>
  </si>
  <si>
    <t>PS.lightreaction.ATP synthase.gamma chain</t>
  </si>
  <si>
    <t>Symbols: ATPC1 | ATPC1; enzyme regulator | chr4:2350498-2352018 REVERSE</t>
  </si>
  <si>
    <t>1.1.4.7</t>
  </si>
  <si>
    <t>PS.lightreaction.ATP synthase.delta chain</t>
  </si>
  <si>
    <t>ATP synthase delta chain-related | chr4:381788-382643 FORWARD</t>
  </si>
  <si>
    <t>1.1.2.1</t>
  </si>
  <si>
    <t>PS.lightreaction.photosystem I.LHC-I</t>
  </si>
  <si>
    <t>Symbols: LHCA4, CAB4 | LHCA4 (LIGHT-HARVESTING CHLOROPHYLL-PROTEIN COMPLEX I SUBUNIT A4); chlorophyll binding | chr3:17493372-17495033 REVERSE</t>
  </si>
  <si>
    <t>Symbols: LHCA1 | LHCA1; chlorophyll binding | chr3:20339504-20341103 REVERSE</t>
  </si>
  <si>
    <t>Symbols: LHCA3 | LHCA3; chlorophyll binding | chr1:22700010-22701383 FORWARD</t>
  </si>
  <si>
    <t>1.1.2.2</t>
  </si>
  <si>
    <t>PS.lightreaction.photosystem I.PSI polypeptide subunits</t>
  </si>
  <si>
    <t>Symbols: PSAF | PSAF (photosystem I subunit F) | chr1:11214824-11216037 REVERSE</t>
  </si>
  <si>
    <t>Symbols: PSAE-1 | PSAE-1 (PSA E1 KNOCKOUT); catalytic | chr4:14202758-14203961 REVERSE</t>
  </si>
  <si>
    <t>Symbols: PSAN | PSAN; calmodulin binding | chr5:25628588-25629615 REVERSE</t>
  </si>
  <si>
    <t>Symbols: PTAC8, TMP14, PSAP, PSI-P | PSI-P (PHOTOSYSTEM I P SUBUNIT); DNA binding | chr2:19243589-19245141 FORWARD</t>
  </si>
  <si>
    <t>Symbols: PSAE-2 | PSAE-2 (photosystem I subunit E-2); catalytic | chr2:8736734-8737767 FORWARD</t>
  </si>
  <si>
    <t>Symbols: PSAG | PSAG (PHOTOSYSTEM I SUBUNIT G) | chr1:20802670-20803449 REVERSE</t>
  </si>
  <si>
    <t>Symbols: PSAK | PSAK (photosystem I subunit K) | chr1:10722197-10723247 FORWARD</t>
  </si>
  <si>
    <t>Symbols: PSAO | PSAO (photosystem I subunit O) | chr1:2640813-2641828 REVERSE</t>
  </si>
  <si>
    <t>Symbols: PSAD-1 | PSAD-1 (photosystem I subunit D-1) | chr4:1229111-1229945 REVERSE</t>
  </si>
  <si>
    <t>1.1.5.2</t>
  </si>
  <si>
    <t>PS.lightreaction.other electron carrier (ox/red).ferredoxin</t>
  </si>
  <si>
    <t>Symbols: FED A, ATFD2 | FED A; 2 iron, 2 sulfur cluster binding / electron carrier/ iron-sulfur cluster binding | chr1:22444520-22445161 FORWARD</t>
  </si>
  <si>
    <t>Symbols: ATFD1 | ATFD1 (FERREDOXIN 1); 2 iron, 2 sulfur cluster binding / electron carrier/ iron-sulfur cluster binding | chr1:3664386-3665039 FORWARD</t>
  </si>
  <si>
    <t>1.1.5.3</t>
  </si>
  <si>
    <t>PS.lightreaction.other electron carrier (ox/red).ferredoxin reductase</t>
  </si>
  <si>
    <t>Symbols: ATLFNR2, FNR2 | FNR2 (FERREDOXIN-NADP(+)-OXIDOREDUCTASE 2); NADPH dehydrogenase/ oxidoreductase/ poly(U) binding | chr1:6942717-6945018 FORWARD</t>
  </si>
  <si>
    <t>Symbols: ATLFNR1, FNR1 | FNR1 (FERREDOXIN-NADP(+)-OXIDOREDUCTASE 1); NADPH dehydrogenase/ electron transporter, transferring electrons within the cyclic electron transport pathway of photosynthesis/ electron transporter, transferring electrons within the noncyclic electron transp | chr5:26450964-26453199 REVERSE</t>
  </si>
  <si>
    <t>Symbols: LHCB2.4, LHCB2.3, LHCB2 | LHCB2.3; chlorophyll binding | chr3:10255947-10257011 FORWARD</t>
  </si>
  <si>
    <t>Symbols: LHCB2.1, LHCB2 | LHCB2.1; chlorophyll binding | chr2:1823240-1824425 REVERSE</t>
  </si>
  <si>
    <t>Symbols: CAB2, AB165, LHCB1.1 | CAB2 (CHLOROPHYLL A/B-BINDING PROTEIN 2); chlorophyll binding | chr1:10474784-10475959 REVERSE</t>
  </si>
  <si>
    <t>Symbols: LHCB2.2, LHCB2 | LHCB2.2; chlorophyll binding | chr2:1799234-1800392 REVERSE</t>
  </si>
  <si>
    <t>Symbols: PPL2 | PPL2 (PsbP-like protein 2); calcium ion binding | chr2:16476216-16477843 FORWARD</t>
  </si>
  <si>
    <t>oxygen-evolving complex-related | chr1:28684551-28686244 FORWARD</t>
  </si>
  <si>
    <t>thylakoid lumenal 29.8 kDa protein | chr1:28960387-28961922 REVERSE</t>
  </si>
  <si>
    <t>photosystem II reaction center PsbP family protein | chr4:8860616-8862665 FORWARD</t>
  </si>
  <si>
    <t>oxygen evolving enhancer 3 (PsbQ) family protein | chr1:4839853-4840751 FORWARD</t>
  </si>
  <si>
    <t>Symbols: PSB28 | PSB28 (PHOTOSYSTEM II REACTION CENTER PSB28 PROTEIN) | chr4:14149916-14151104 FORWARD</t>
  </si>
  <si>
    <t>calcium ion binding | chr2:424110-425713 REVERSE</t>
  </si>
  <si>
    <t>oxygen evolving enhancer 3 (PsbQ) family protein | chr3:168435-169618 FORWARD</t>
  </si>
  <si>
    <t>oxygen-evolving complex-related | chr5:3654427-3656555 FORWARD</t>
  </si>
  <si>
    <t>ATP synthase protein I -related | chr2:13208906-13211085 REVERSE</t>
  </si>
  <si>
    <t>Symbols: ATPD | ATPD (ATP SYNTHASE DELTA-SUBUNIT GENE); hydrogen ion transporting ATP synthase, rotational mechanism / proton-transporting ATPase, rotational mechanism | chr4:6100743-6101708 FORWARD</t>
  </si>
  <si>
    <t>Symbols: LHCA6, LHCA2*1 | LHCA6; chlorophyll binding | chr1:6612749-6613972 FORWARD</t>
  </si>
  <si>
    <t>Symbols: NDF4 | NDF4 (NDH-DEPENDENT CYCLIC ELECTRON FLOW 1); electron carrier/ iron-sulfur cluster binding | chr3:5506931-5508414 REVERSE</t>
  </si>
  <si>
    <t>ferredoxin-related | chr4:15721324-15722869 FORWARD</t>
  </si>
  <si>
    <t>chlorophyll A-B binding family protein | chr1:28729132-28730825 FORWARD</t>
  </si>
  <si>
    <t>Symbols: LHCB4.2 | LHCB4.2 (light harvesting complex PSII); chlorophyll binding | chr3:2717675-2718883 FORWARD</t>
  </si>
  <si>
    <t>Symbols: LHB1B1, LHCB1.4 | LHB1B1; chlorophyll binding | chr2:14524756-14525763 FORWARD</t>
  </si>
  <si>
    <t>Symbols: LHCB4.3 | LHCB4.3 (light harvesting complex PSII); chlorophyll binding | chr2:16745803-16747400 FORWARD</t>
  </si>
  <si>
    <t>Symbols: CAB3, AB180, LHCB1.2 | CAB3 (CHLOROPHYLL A/B BINDING PROTEIN 3); chlorophyll binding | chr1:10472280-10473299 REVERSE</t>
  </si>
  <si>
    <t>Symbols: CAB1, AB140, CAB140, LHCB1.3 | CAB1 (CHLOROPHYLL A/B BINDING PROTEIN 1); chlorophyll binding | chr1:10478005-10479048 FORWARD</t>
  </si>
  <si>
    <t>thylakoid lumenal 20 kDa protein | chr3:20984752-20986131 FORWARD</t>
  </si>
  <si>
    <t>Symbols: PSBP-2 | PSBP-2 (photosystem II subunit P-2); calcium ion binding | chr2:13119047-13120090 REVERSE</t>
  </si>
  <si>
    <t>oxygen-evolving enhancer protein, chloroplast, putative / 33 kDa subunit of oxygen evolving system of photosystem II, putative | chr4:17516424-17517587 FORWARD</t>
  </si>
  <si>
    <t>Symbols: PPL1 | PPL1 (PsbP-like protein 1); calcium ion binding | chr3:20513825-20515351 REVERSE</t>
  </si>
  <si>
    <t>Symbols: LPA2 | LPA2 (low psii accumulation2) | chr5:20936426-20937413 FORWARD</t>
  </si>
  <si>
    <t>Symbols: NPQ4, PSBS | NPQ4 (NONPHOTOCHEMICAL QUENCHING); chlorophyll binding / xanthophyll binding | chr1:16871696-16873383 FORWARD</t>
  </si>
  <si>
    <t>Symbols: CCB3 | CCB3 (COFACTOR ASSEMBLY, COMPLEX C (B6F),) | chr5:14198587-14199243 REVERSE</t>
  </si>
  <si>
    <t>Symbols: PETE1 | PETE1 (PLASTOCYANIN 1); copper ion binding / electron carrier | chr1:28553987-28554768 REVERSE</t>
  </si>
  <si>
    <t>Symbols: ATPC2 | ATPC2; enzyme regulator | chr1:5402569-5403818 REVERSE</t>
  </si>
  <si>
    <t>Symbols: OHP2 | OHP2 (ONE-HELIX PROTEIN 2) | chr1:12357910-12358966 REVERSE</t>
  </si>
  <si>
    <t>Symbols: LHCA2 | LHCA2; chlorophyll binding | chr3:22745653-22747282 FORWARD</t>
  </si>
  <si>
    <t>Symbols: LHCA5 | LHCA5; pigment binding | chr1:17179302-17180530 FORWARD</t>
  </si>
  <si>
    <t>Symbols: PSAD-2 | PSAD-2 (photosystem I subunit D-2) | chr1:753307-754198 REVERSE</t>
  </si>
  <si>
    <t>Symbols: PSAH-1 | PSAH-1 (photosystem I subunit H-1) | chr3:5468509-5469481 REVERSE</t>
  </si>
  <si>
    <t>Symbols: PSAH2, PSAH-2, PSI-H | PSAH2 (PHOTOSYSTEM I SUBUNIT H2) | chr1:19454836-19455668 FORWARD</t>
  </si>
  <si>
    <t>Symbols: PSAL | PSAL (photosystem I subunit L) | chr4:7521322-7522670 FORWARD</t>
  </si>
  <si>
    <t>ferredoxin-related | chr1:413522-414645 REVERSE</t>
  </si>
  <si>
    <t>unknown protein | chr5:2540284-2542136 REVERSE</t>
  </si>
  <si>
    <t>binding | chr3:6040835-6042196 FORWARD</t>
  </si>
  <si>
    <t>NADP adrenodoxin-like ferredoxin reductase | chr4:15621301-15624923 FORWARD</t>
  </si>
  <si>
    <t>Name of Involved reaction</t>
  </si>
  <si>
    <t>Gene ID</t>
  </si>
  <si>
    <t>Function description of gene</t>
  </si>
  <si>
    <t>Order of reactions</t>
  </si>
  <si>
    <t>TCONS_00003236;XLOC_001577</t>
  </si>
  <si>
    <t>TCONS_00016325;XLOC_008443</t>
  </si>
  <si>
    <t>TCONS_00024185;XLOC_012822</t>
  </si>
  <si>
    <t>TCONS_00028024;XLOC_014731</t>
  </si>
  <si>
    <t>AT4G37225.1;AT4G37225</t>
  </si>
  <si>
    <t>Genes that have antisense lncRNAs are highlighten in Bold</t>
  </si>
  <si>
    <t>Antisense lncRNA ID</t>
  </si>
  <si>
    <t>Log2Foldchange(Root/Shoot) in P+</t>
  </si>
  <si>
    <t>Log2Foldchange(Root/Shoot) of antisense lncRNA in P+</t>
  </si>
  <si>
    <t>Log2Foldchange(P-/P+) in roots</t>
  </si>
  <si>
    <t>Log2Foldchange(P-/P+) of antisense lncRNA in roots</t>
  </si>
  <si>
    <t>Log2Foldchange(P-/P+) in shoots</t>
  </si>
  <si>
    <t>Log2Foldchange(P-/P+) of antisense lncRNA in shoots</t>
  </si>
  <si>
    <t>This sheet contains all P- repressed genes in roots that are involved in light reactions of photosynthesis process.</t>
  </si>
  <si>
    <t>This sheet contains all P- repressed genes in shoots that are involved in light reactions of photosynthesis process.</t>
  </si>
  <si>
    <t>This sheet contains all photosynthesis repressed genes in root under P+ condition that are involved in light reactions of photosynthesis process.</t>
  </si>
  <si>
    <t>Set of fold changes of genes involved in the same process,  shown in the Figure S13</t>
  </si>
  <si>
    <t>Set of fold change of genes involved in the same process, as the same as shown in the Figure 4d</t>
  </si>
  <si>
    <t>FPKM of Root_poly(A)+_P+_rep1</t>
  </si>
  <si>
    <t>FPKM of Root_poly(A)+_P+_rep2</t>
  </si>
  <si>
    <t>FPKM of Shoot_poly(A)+_P+_rep1</t>
  </si>
  <si>
    <t>FPKM of Shoot_poly(A)+_P+_rep2</t>
  </si>
  <si>
    <t>AT1G76570</t>
  </si>
  <si>
    <t>AT1G76570.1</t>
  </si>
  <si>
    <t>AT3G08940</t>
  </si>
  <si>
    <t>AT3G08940.2</t>
  </si>
  <si>
    <t>AT5G54270</t>
  </si>
  <si>
    <t>AT5G54270.1</t>
  </si>
  <si>
    <t>AT2G34420</t>
  </si>
  <si>
    <t>AT2G34420.1</t>
  </si>
  <si>
    <t>AT2G34430</t>
  </si>
  <si>
    <t>AT2G34430.1</t>
  </si>
  <si>
    <t>AT3G27690</t>
  </si>
  <si>
    <t>AT3G27690.1</t>
  </si>
  <si>
    <t>AT2G05100</t>
  </si>
  <si>
    <t>AT2G05100.1</t>
  </si>
  <si>
    <t>AT2G40100</t>
  </si>
  <si>
    <t>AT2G40100.2</t>
  </si>
  <si>
    <t>AT1G29910</t>
  </si>
  <si>
    <t>AT1G29910.1</t>
  </si>
  <si>
    <t>AT4G10340</t>
  </si>
  <si>
    <t>AT4G10340.1</t>
  </si>
  <si>
    <t>AT1G29920</t>
  </si>
  <si>
    <t>AT1G29920.1</t>
  </si>
  <si>
    <t>AT2G05070</t>
  </si>
  <si>
    <t>AT2G05070.1</t>
  </si>
  <si>
    <t>AT1G29930</t>
  </si>
  <si>
    <t>AT1G29930.1</t>
  </si>
  <si>
    <t>AT1G15820</t>
  </si>
  <si>
    <t>AT1G15820.1</t>
  </si>
  <si>
    <t>AT5G01530</t>
  </si>
  <si>
    <t>AT5G01530.1</t>
  </si>
  <si>
    <t>AT3G50820</t>
  </si>
  <si>
    <t>AT3G50820.1</t>
  </si>
  <si>
    <t>AT2G39470</t>
  </si>
  <si>
    <t>AT2G39470.3</t>
  </si>
  <si>
    <t>AT1G05385</t>
  </si>
  <si>
    <t>AT1G05385.1</t>
  </si>
  <si>
    <t>AT4G21280</t>
  </si>
  <si>
    <t>AT4G21280.2</t>
  </si>
  <si>
    <t>AT1G76450</t>
  </si>
  <si>
    <t>AT1G76450.1</t>
  </si>
  <si>
    <t>AT1G77090</t>
  </si>
  <si>
    <t>AT1G77090.1</t>
  </si>
  <si>
    <t>AT4G05180</t>
  </si>
  <si>
    <t>AT4G05180.1</t>
  </si>
  <si>
    <t>AT1G06680</t>
  </si>
  <si>
    <t>AT1G06680.2</t>
  </si>
  <si>
    <t>AT5G02120</t>
  </si>
  <si>
    <t>AT5G02120.1</t>
  </si>
  <si>
    <t>AT1G51400</t>
  </si>
  <si>
    <t>AT1G51400.1</t>
  </si>
  <si>
    <t>AT2G28605</t>
  </si>
  <si>
    <t>AT2G28605.1</t>
  </si>
  <si>
    <t>AT4G15510</t>
  </si>
  <si>
    <t>AT4G15510.3</t>
  </si>
  <si>
    <t>AT3G21055</t>
  </si>
  <si>
    <t>AT3G21055.1</t>
  </si>
  <si>
    <t>AT2G06520</t>
  </si>
  <si>
    <t>AT2G06520.1</t>
  </si>
  <si>
    <t>AT1G14150</t>
  </si>
  <si>
    <t>AT1G14150.2</t>
  </si>
  <si>
    <t>AT3G56650</t>
  </si>
  <si>
    <t>AT3G56650.1</t>
  </si>
  <si>
    <t>AT2G30790</t>
  </si>
  <si>
    <t>AT2G30790.1</t>
  </si>
  <si>
    <t>AT2G30570</t>
  </si>
  <si>
    <t>AT2G30570.1</t>
  </si>
  <si>
    <t>AT1G67740</t>
  </si>
  <si>
    <t>AT1G67740.1</t>
  </si>
  <si>
    <t>AT4G28660</t>
  </si>
  <si>
    <t>AT4G28660.2</t>
  </si>
  <si>
    <t>AT2G01918</t>
  </si>
  <si>
    <t>AT2G01918.1</t>
  </si>
  <si>
    <t>AT4G37230</t>
  </si>
  <si>
    <t>AT4G37230.1</t>
  </si>
  <si>
    <t>AT1G03600</t>
  </si>
  <si>
    <t>AT1G03600.1</t>
  </si>
  <si>
    <t>AT3G55330</t>
  </si>
  <si>
    <t>AT3G55330.1</t>
  </si>
  <si>
    <t>AT3G01440</t>
  </si>
  <si>
    <t>AT3G01440.1</t>
  </si>
  <si>
    <t>AT5G11450</t>
  </si>
  <si>
    <t>AT5G11450.1</t>
  </si>
  <si>
    <t>AT5G51545</t>
  </si>
  <si>
    <t>AT5G51545.1</t>
  </si>
  <si>
    <t>AT5G66570</t>
  </si>
  <si>
    <t>AT5G66570.1</t>
  </si>
  <si>
    <t>AT1G44575</t>
  </si>
  <si>
    <t>AT1G44575.2</t>
  </si>
  <si>
    <t>AT1G79040</t>
  </si>
  <si>
    <t>AT1G79040.1</t>
  </si>
  <si>
    <t>AT4G03280</t>
  </si>
  <si>
    <t>AT4G03280.2</t>
  </si>
  <si>
    <t>AT2G26500</t>
  </si>
  <si>
    <t>AT2G26500.3</t>
  </si>
  <si>
    <t>AT5G36120</t>
  </si>
  <si>
    <t>AT5G36120.1</t>
  </si>
  <si>
    <t>AT1G20340</t>
  </si>
  <si>
    <t>AT1G20340.1</t>
  </si>
  <si>
    <t>AT1G76100</t>
  </si>
  <si>
    <t>AT1G76100.1</t>
  </si>
  <si>
    <t>AT4G32260</t>
  </si>
  <si>
    <t>AT4G32260.1</t>
  </si>
  <si>
    <t>AT2G31040</t>
  </si>
  <si>
    <t>AT2G31040.1</t>
  </si>
  <si>
    <t>AT4G04640</t>
  </si>
  <si>
    <t>AT4G04640.1</t>
  </si>
  <si>
    <t>AT1G15700</t>
  </si>
  <si>
    <t>AT1G15700.1</t>
  </si>
  <si>
    <t>AT4G09650</t>
  </si>
  <si>
    <t>AT4G09650.1</t>
  </si>
  <si>
    <t>AT4G00895</t>
  </si>
  <si>
    <t>AT4G00895.1</t>
  </si>
  <si>
    <t>AT3G47470</t>
  </si>
  <si>
    <t>AT3G47470.1</t>
  </si>
  <si>
    <t>AT3G54890</t>
  </si>
  <si>
    <t>AT3G54890.4</t>
  </si>
  <si>
    <t>AT1G61520</t>
  </si>
  <si>
    <t>AT1G61520.3</t>
  </si>
  <si>
    <t>AT1G19150</t>
  </si>
  <si>
    <t>AT1G19150.1</t>
  </si>
  <si>
    <t>AT1G34000</t>
  </si>
  <si>
    <t>AT1G34000.1</t>
  </si>
  <si>
    <t>AT3G61470</t>
  </si>
  <si>
    <t>AT3G61470.1</t>
  </si>
  <si>
    <t>AT1G45474</t>
  </si>
  <si>
    <t>AT1G45474.2</t>
  </si>
  <si>
    <t>AT1G31330</t>
  </si>
  <si>
    <t>AT1G31330.1</t>
  </si>
  <si>
    <t>AT4G28750</t>
  </si>
  <si>
    <t>AT4G28750.1</t>
  </si>
  <si>
    <t>AT5G64040</t>
  </si>
  <si>
    <t>AT5G64040.2</t>
  </si>
  <si>
    <t>AT2G46820</t>
  </si>
  <si>
    <t>AT2G46820.2</t>
  </si>
  <si>
    <t>AT2G20260</t>
  </si>
  <si>
    <t>AT2G20260.1</t>
  </si>
  <si>
    <t>AT1G03130</t>
  </si>
  <si>
    <t>AT1G03130.1</t>
  </si>
  <si>
    <t>AT1G55670</t>
  </si>
  <si>
    <t>AT1G55670.1</t>
  </si>
  <si>
    <t>AT1G30380</t>
  </si>
  <si>
    <t>AT1G30380.1</t>
  </si>
  <si>
    <t>AT1G08380</t>
  </si>
  <si>
    <t>AT1G08380.1</t>
  </si>
  <si>
    <t>AT3G16140</t>
  </si>
  <si>
    <t>AT3G16140.1</t>
  </si>
  <si>
    <t>AT1G52230</t>
  </si>
  <si>
    <t>AT1G52230.1</t>
  </si>
  <si>
    <t>AT4G02770</t>
  </si>
  <si>
    <t>AT4G02770.1</t>
  </si>
  <si>
    <t>AT4G12800</t>
  </si>
  <si>
    <t>AT4G12800.1</t>
  </si>
  <si>
    <t>AT3G16250</t>
  </si>
  <si>
    <t>AT3G16250.1</t>
  </si>
  <si>
    <t>AT1G02180</t>
  </si>
  <si>
    <t>AT1G02180.1</t>
  </si>
  <si>
    <t>AT5G07950</t>
  </si>
  <si>
    <t>AT5G07950.1</t>
  </si>
  <si>
    <t>AT1G60950</t>
  </si>
  <si>
    <t>AT1G60950.1</t>
  </si>
  <si>
    <t>AT4G32590</t>
  </si>
  <si>
    <t>AT4G32590.4</t>
  </si>
  <si>
    <t>AT1G10960</t>
  </si>
  <si>
    <t>AT1G10960.1</t>
  </si>
  <si>
    <t>AT3G17670</t>
  </si>
  <si>
    <t>AT3G17670.2</t>
  </si>
  <si>
    <t>AT4G32360</t>
  </si>
  <si>
    <t>AT4G32360.1</t>
  </si>
  <si>
    <t>AT1G20020</t>
  </si>
  <si>
    <t>AT1G20020.3</t>
  </si>
  <si>
    <t>AT5G66190</t>
  </si>
  <si>
    <t>AT5G66190.2</t>
  </si>
  <si>
    <t>Transcript ID</t>
  </si>
  <si>
    <t>FPKM of Shoot_poly(A)+_P-_rep1</t>
  </si>
  <si>
    <t>FPKM of Shoot_poly(A)+_P-_rep2</t>
  </si>
  <si>
    <t>AT2G39470.1</t>
  </si>
  <si>
    <t>AT4G15510.2</t>
  </si>
  <si>
    <t>AT1G14150.1</t>
  </si>
  <si>
    <t>AT4G28660.1</t>
  </si>
  <si>
    <t>AT1G20020.2</t>
  </si>
  <si>
    <t>FPKM of Root_poly(A)+_P-_rep1</t>
  </si>
  <si>
    <t>FPKM of Root_poly(A)+_P-_rep2</t>
  </si>
  <si>
    <t>AT4G03280.1</t>
  </si>
  <si>
    <t>AT2G26500.1</t>
  </si>
  <si>
    <t>AT3G54890.3</t>
  </si>
  <si>
    <t>AT1G61520.2</t>
  </si>
  <si>
    <t>AT2G46820.1</t>
  </si>
  <si>
    <t>### Additional file 3. Photosynthesis-related genes of cluster 5 and cluster 6.</t>
  </si>
  <si>
    <t>### Additional file 6. Photosynthesis-related genes of cluster 5 and cluster 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</si>
</sst>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6"/>
      <color theme="1"/>
      <name val="Arial"/>
      <family val="2"/>
    </font>
    <font>
      <b/>
      <sz val="16"/>
      <color theme="1"/>
      <name val="Arial"/>
      <family val="2"/>
    </font>
    <font>
      <sz val="1"/>
      <color theme="4" tint="0.39997558519241921"/>
      <name val="Arial"/>
      <family val="2"/>
    </font>
    <font>
      <sz val="1"/>
      <color theme="1"/>
      <name val="Arial"/>
      <family val="2"/>
    </font>
    <font>
      <sz val="1"/>
      <color theme="4" tint="-0.249977111117893"/>
      <name val="Arial"/>
      <family val="2"/>
    </font>
    <font>
      <u/>
      <sz val="16"/>
      <color theme="10"/>
      <name val="Arial"/>
      <family val="2"/>
    </font>
    <font>
      <u/>
      <sz val="16"/>
      <color theme="11"/>
      <name val="Arial"/>
      <family val="2"/>
    </font>
    <font>
      <sz val="18"/>
      <color theme="1"/>
      <name val="Arial"/>
      <family val="2"/>
    </font>
    <font>
      <b/>
      <sz val="16"/>
      <name val="Arial"/>
      <family val="2"/>
    </font>
    <font>
      <b/>
      <sz val="1"/>
      <name val="Arial"/>
      <family val="2"/>
    </font>
    <font>
      <b/>
      <sz val="1"/>
      <color theme="4" tint="0.39997558519241921"/>
      <name val="Arial"/>
      <family val="2"/>
    </font>
    <font>
      <b/>
      <sz val="1"/>
      <color rgb="FFFF0000"/>
      <name val="Arial"/>
      <family val="2"/>
    </font>
    <font>
      <b/>
      <sz val="16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3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3" fillId="0" borderId="0" xfId="0" applyFont="1"/>
    <xf numFmtId="0" fontId="4" fillId="0" borderId="1" xfId="0" applyFont="1" applyBorder="1"/>
    <xf numFmtId="0" fontId="7" fillId="0" borderId="0" xfId="0" applyFont="1"/>
    <xf numFmtId="0" fontId="7" fillId="0" borderId="0" xfId="0" applyFont="1" applyAlignment="1">
      <alignment horizontal="right"/>
    </xf>
    <xf numFmtId="0" fontId="2" fillId="0" borderId="4" xfId="0" applyFont="1" applyBorder="1"/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8" fillId="0" borderId="0" xfId="0" applyFont="1"/>
    <xf numFmtId="0" fontId="9" fillId="0" borderId="1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1" fontId="0" fillId="0" borderId="0" xfId="0" applyNumberFormat="1"/>
    <xf numFmtId="0" fontId="1" fillId="0" borderId="0" xfId="0" applyFont="1"/>
    <xf numFmtId="11" fontId="1" fillId="0" borderId="0" xfId="0" applyNumberFormat="1" applyFont="1"/>
    <xf numFmtId="0" fontId="10" fillId="0" borderId="1" xfId="0" applyFont="1" applyBorder="1"/>
    <xf numFmtId="0" fontId="11" fillId="0" borderId="0" xfId="0" applyFont="1"/>
    <xf numFmtId="0" fontId="12" fillId="0" borderId="0" xfId="0" applyFont="1"/>
    <xf numFmtId="0" fontId="1" fillId="0" borderId="3" xfId="0" applyFont="1" applyBorder="1" applyAlignment="1">
      <alignment horizontal="center" vertical="center" wrapText="1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workbookViewId="0">
      <selection activeCell="A2" sqref="A2"/>
    </sheetView>
  </sheetViews>
  <sheetFormatPr defaultColWidth="10.6640625" defaultRowHeight="20.25" x14ac:dyDescent="0.3"/>
  <cols>
    <col min="1" max="1" width="16.4140625" customWidth="1"/>
    <col min="2" max="2" width="50.6640625" customWidth="1"/>
    <col min="3" max="3" width="10.9140625" customWidth="1"/>
    <col min="4" max="4" width="32.58203125" customWidth="1"/>
    <col min="5" max="5" width="28.4140625" customWidth="1"/>
    <col min="6" max="8" width="2.08203125" customWidth="1"/>
    <col min="9" max="10" width="13.4140625" customWidth="1"/>
    <col min="11" max="14" width="21.9140625" customWidth="1"/>
    <col min="15" max="15" width="28.75" bestFit="1" customWidth="1"/>
    <col min="16" max="16" width="21.58203125" customWidth="1"/>
  </cols>
  <sheetData>
    <row r="1" spans="1:16" s="5" customFormat="1" ht="23.25" x14ac:dyDescent="0.35">
      <c r="A1" s="5" t="s">
        <v>321</v>
      </c>
      <c r="D1" s="6"/>
    </row>
    <row r="2" spans="1:16" s="5" customFormat="1" ht="23.25" x14ac:dyDescent="0.35">
      <c r="A2" s="5" t="s">
        <v>125</v>
      </c>
    </row>
    <row r="3" spans="1:16" s="5" customFormat="1" ht="23.25" x14ac:dyDescent="0.35">
      <c r="A3" s="5" t="s">
        <v>117</v>
      </c>
    </row>
    <row r="4" spans="1:16" s="5" customFormat="1" ht="23.25" x14ac:dyDescent="0.35"/>
    <row r="5" spans="1:16" ht="21" thickBot="1" x14ac:dyDescent="0.35"/>
    <row r="6" spans="1:16" s="9" customFormat="1" ht="111.95" customHeight="1" thickBot="1" x14ac:dyDescent="0.35">
      <c r="A6" s="8" t="s">
        <v>111</v>
      </c>
      <c r="B6" s="8" t="s">
        <v>108</v>
      </c>
      <c r="C6" s="8" t="s">
        <v>109</v>
      </c>
      <c r="D6" s="8" t="s">
        <v>110</v>
      </c>
      <c r="E6" s="8" t="s">
        <v>121</v>
      </c>
      <c r="F6" s="21" t="s">
        <v>129</v>
      </c>
      <c r="G6" s="21"/>
      <c r="H6" s="21"/>
      <c r="I6" s="21"/>
      <c r="J6" s="14" t="s">
        <v>306</v>
      </c>
      <c r="K6" s="14" t="s">
        <v>314</v>
      </c>
      <c r="L6" s="14" t="s">
        <v>315</v>
      </c>
      <c r="M6" s="14" t="s">
        <v>130</v>
      </c>
      <c r="N6" s="14" t="s">
        <v>131</v>
      </c>
      <c r="O6" s="8" t="s">
        <v>118</v>
      </c>
      <c r="P6" s="10" t="s">
        <v>122</v>
      </c>
    </row>
    <row r="7" spans="1:16" ht="21" thickBot="1" x14ac:dyDescent="0.35">
      <c r="A7" t="s">
        <v>0</v>
      </c>
      <c r="B7" t="s">
        <v>1</v>
      </c>
      <c r="C7" t="s">
        <v>138</v>
      </c>
      <c r="D7" t="s">
        <v>2</v>
      </c>
      <c r="E7">
        <v>-1.7943340000000001</v>
      </c>
      <c r="F7" s="7">
        <f>E7</f>
        <v>-1.7943340000000001</v>
      </c>
      <c r="G7" s="7">
        <f>E8</f>
        <v>-2.0574219999999999</v>
      </c>
      <c r="H7" s="7">
        <f>E9</f>
        <v>-1.2110881</v>
      </c>
      <c r="J7" t="s">
        <v>139</v>
      </c>
      <c r="K7" s="15">
        <v>20.39695</v>
      </c>
      <c r="L7" s="15">
        <v>5.3967400000000003</v>
      </c>
      <c r="M7" s="15">
        <v>96.464939999999999</v>
      </c>
      <c r="N7" s="15">
        <v>37.571899999999999</v>
      </c>
    </row>
    <row r="8" spans="1:16" ht="21" thickBot="1" x14ac:dyDescent="0.35">
      <c r="A8" t="s">
        <v>0</v>
      </c>
      <c r="B8" t="s">
        <v>1</v>
      </c>
      <c r="C8" t="s">
        <v>140</v>
      </c>
      <c r="D8" t="s">
        <v>3</v>
      </c>
      <c r="E8">
        <v>-2.0574219999999999</v>
      </c>
      <c r="F8" s="1">
        <f>E10</f>
        <v>-1.4782295999999999</v>
      </c>
      <c r="G8" s="1">
        <f>E11</f>
        <v>-1.2947713999999999</v>
      </c>
      <c r="H8" s="2"/>
      <c r="J8" t="s">
        <v>141</v>
      </c>
      <c r="K8" s="15">
        <v>84.050049999999999</v>
      </c>
      <c r="L8" s="15">
        <v>20.267299999999999</v>
      </c>
      <c r="M8" s="15">
        <v>595.20180000000005</v>
      </c>
      <c r="N8" s="15">
        <v>118.1499</v>
      </c>
    </row>
    <row r="9" spans="1:16" x14ac:dyDescent="0.3">
      <c r="A9" t="s">
        <v>0</v>
      </c>
      <c r="B9" t="s">
        <v>1</v>
      </c>
      <c r="C9" t="s">
        <v>152</v>
      </c>
      <c r="D9" t="s">
        <v>4</v>
      </c>
      <c r="E9">
        <v>-1.2110881</v>
      </c>
      <c r="J9" t="s">
        <v>153</v>
      </c>
      <c r="K9" s="15">
        <v>32.666649999999997</v>
      </c>
      <c r="L9" s="15">
        <v>19.1572</v>
      </c>
      <c r="M9" s="15">
        <v>102.9384</v>
      </c>
      <c r="N9" s="15">
        <v>41.927169999999997</v>
      </c>
    </row>
    <row r="10" spans="1:16" x14ac:dyDescent="0.3">
      <c r="A10" t="s">
        <v>0</v>
      </c>
      <c r="B10" t="s">
        <v>1</v>
      </c>
      <c r="C10" t="s">
        <v>160</v>
      </c>
      <c r="D10" t="s">
        <v>5</v>
      </c>
      <c r="E10">
        <v>-1.4782295999999999</v>
      </c>
      <c r="J10" t="s">
        <v>161</v>
      </c>
      <c r="K10" s="15">
        <v>13.12872</v>
      </c>
      <c r="L10" s="15">
        <v>12.42741</v>
      </c>
      <c r="M10" s="15">
        <v>73.946349999999995</v>
      </c>
      <c r="N10" s="15">
        <v>28.261489999999998</v>
      </c>
    </row>
    <row r="11" spans="1:16" x14ac:dyDescent="0.3">
      <c r="A11" t="s">
        <v>0</v>
      </c>
      <c r="B11" t="s">
        <v>1</v>
      </c>
      <c r="C11" t="s">
        <v>162</v>
      </c>
      <c r="D11" t="s">
        <v>6</v>
      </c>
      <c r="E11">
        <v>-1.2947713999999999</v>
      </c>
      <c r="J11" t="s">
        <v>163</v>
      </c>
      <c r="K11" s="15">
        <v>33.610990000000001</v>
      </c>
      <c r="L11" s="15">
        <v>34.341439999999999</v>
      </c>
      <c r="M11" s="15">
        <v>127.7803</v>
      </c>
      <c r="N11" s="15">
        <v>86.553150000000002</v>
      </c>
    </row>
    <row r="12" spans="1:16" ht="21" thickBot="1" x14ac:dyDescent="0.35"/>
    <row r="13" spans="1:16" ht="21" thickBot="1" x14ac:dyDescent="0.35">
      <c r="A13" t="s">
        <v>7</v>
      </c>
      <c r="B13" t="s">
        <v>8</v>
      </c>
      <c r="C13" t="s">
        <v>164</v>
      </c>
      <c r="D13" t="s">
        <v>9</v>
      </c>
      <c r="E13">
        <v>-2.3538024000000002</v>
      </c>
      <c r="F13" s="1">
        <f>E13</f>
        <v>-2.3538024000000002</v>
      </c>
      <c r="G13" s="1">
        <f>E14</f>
        <v>-2.1818970000000002</v>
      </c>
      <c r="H13" s="1">
        <f>E15</f>
        <v>-1.4971443</v>
      </c>
      <c r="J13" t="s">
        <v>165</v>
      </c>
      <c r="K13" s="15">
        <v>5.7186430000000001</v>
      </c>
      <c r="L13" s="15">
        <v>10.559900000000001</v>
      </c>
      <c r="M13" s="15">
        <v>63.546750000000003</v>
      </c>
      <c r="N13" s="15">
        <v>56.079700000000003</v>
      </c>
    </row>
    <row r="14" spans="1:16" ht="21" thickBot="1" x14ac:dyDescent="0.35">
      <c r="A14" t="s">
        <v>7</v>
      </c>
      <c r="B14" t="s">
        <v>8</v>
      </c>
      <c r="C14" t="s">
        <v>168</v>
      </c>
      <c r="D14" t="s">
        <v>10</v>
      </c>
      <c r="E14">
        <v>-2.1818970000000002</v>
      </c>
      <c r="F14" s="7">
        <f>E16</f>
        <v>-1.9067000999999999</v>
      </c>
      <c r="G14" s="7">
        <f>E17</f>
        <v>-1.7619494</v>
      </c>
      <c r="H14" s="7">
        <f>E18</f>
        <v>-2.0260324000000001</v>
      </c>
      <c r="J14" t="s">
        <v>169</v>
      </c>
      <c r="K14" s="15">
        <v>1.5355479999999999</v>
      </c>
      <c r="L14" s="15">
        <v>3.683611</v>
      </c>
      <c r="M14" s="15">
        <v>27.14687</v>
      </c>
      <c r="N14" s="15">
        <v>10.01981</v>
      </c>
    </row>
    <row r="15" spans="1:16" ht="21" thickBot="1" x14ac:dyDescent="0.35">
      <c r="A15" t="s">
        <v>7</v>
      </c>
      <c r="B15" t="s">
        <v>8</v>
      </c>
      <c r="C15" t="s">
        <v>170</v>
      </c>
      <c r="D15" t="s">
        <v>11</v>
      </c>
      <c r="E15">
        <v>-1.4971443</v>
      </c>
      <c r="F15" s="7">
        <f>E19</f>
        <v>-1.6805971</v>
      </c>
      <c r="G15" s="7">
        <f>E20</f>
        <v>-1.4359028</v>
      </c>
      <c r="H15" s="7">
        <f>E21</f>
        <v>-1.4250299</v>
      </c>
      <c r="J15" t="s">
        <v>171</v>
      </c>
      <c r="K15" s="15">
        <v>0.70314370000000004</v>
      </c>
      <c r="L15" s="15">
        <v>1.154706E-8</v>
      </c>
      <c r="M15" s="15">
        <v>1.222127</v>
      </c>
      <c r="N15" s="15">
        <v>1.4549490000000001E-3</v>
      </c>
    </row>
    <row r="16" spans="1:16" ht="21" thickBot="1" x14ac:dyDescent="0.35">
      <c r="A16" t="s">
        <v>7</v>
      </c>
      <c r="B16" t="s">
        <v>8</v>
      </c>
      <c r="C16" t="s">
        <v>176</v>
      </c>
      <c r="D16" t="s">
        <v>12</v>
      </c>
      <c r="E16">
        <v>-1.9067000999999999</v>
      </c>
      <c r="F16" s="7">
        <f>E22</f>
        <v>-1.3007854999999999</v>
      </c>
      <c r="G16" s="7">
        <f>E23</f>
        <v>-1.0524069</v>
      </c>
      <c r="H16" s="7">
        <f>E24</f>
        <v>-1.2338936</v>
      </c>
      <c r="J16" t="s">
        <v>177</v>
      </c>
      <c r="K16" s="15">
        <v>10.269259999999999</v>
      </c>
      <c r="L16" s="15">
        <v>7.8009040000000001</v>
      </c>
      <c r="M16" s="15">
        <v>46.809339999999999</v>
      </c>
      <c r="N16" s="15">
        <v>38.939819999999997</v>
      </c>
    </row>
    <row r="17" spans="1:16" ht="21" thickBot="1" x14ac:dyDescent="0.35">
      <c r="A17" t="s">
        <v>7</v>
      </c>
      <c r="B17" t="s">
        <v>8</v>
      </c>
      <c r="C17" t="s">
        <v>178</v>
      </c>
      <c r="D17" t="s">
        <v>13</v>
      </c>
      <c r="E17">
        <v>-1.7619494</v>
      </c>
      <c r="F17" s="7">
        <f>E25</f>
        <v>-1.3318103999999999</v>
      </c>
      <c r="G17" s="7">
        <f>E26</f>
        <v>-1.4215958</v>
      </c>
      <c r="H17" s="7">
        <f>E27</f>
        <v>-1.8120639999999999</v>
      </c>
      <c r="J17" t="s">
        <v>179</v>
      </c>
      <c r="K17" s="15">
        <v>0.87483940000000004</v>
      </c>
      <c r="L17" s="15">
        <v>1.8489089999999999</v>
      </c>
      <c r="M17" s="15">
        <v>76.378720000000001</v>
      </c>
      <c r="N17" s="15">
        <v>3.3477589999999999</v>
      </c>
    </row>
    <row r="18" spans="1:16" x14ac:dyDescent="0.3">
      <c r="A18" t="s">
        <v>7</v>
      </c>
      <c r="B18" t="s">
        <v>8</v>
      </c>
      <c r="C18" t="s">
        <v>180</v>
      </c>
      <c r="D18" t="s">
        <v>14</v>
      </c>
      <c r="E18">
        <v>-2.0260324000000001</v>
      </c>
      <c r="J18" t="s">
        <v>181</v>
      </c>
      <c r="K18" s="15">
        <v>2.89893</v>
      </c>
      <c r="L18" s="15">
        <v>2.4550019999999999</v>
      </c>
      <c r="M18" s="15">
        <v>30.293209999999998</v>
      </c>
      <c r="N18" s="15">
        <v>11.197509999999999</v>
      </c>
    </row>
    <row r="19" spans="1:16" x14ac:dyDescent="0.3">
      <c r="A19" t="s">
        <v>7</v>
      </c>
      <c r="B19" t="s">
        <v>8</v>
      </c>
      <c r="C19" t="s">
        <v>182</v>
      </c>
      <c r="D19" t="s">
        <v>15</v>
      </c>
      <c r="E19">
        <v>-1.6805971</v>
      </c>
      <c r="J19" t="s">
        <v>183</v>
      </c>
      <c r="K19" s="15">
        <v>30.567150000000002</v>
      </c>
      <c r="L19" s="15">
        <v>45.236499999999999</v>
      </c>
      <c r="M19" s="15">
        <v>139.2697</v>
      </c>
      <c r="N19" s="15">
        <v>130.79990000000001</v>
      </c>
    </row>
    <row r="20" spans="1:16" x14ac:dyDescent="0.3">
      <c r="A20" t="s">
        <v>7</v>
      </c>
      <c r="B20" t="s">
        <v>8</v>
      </c>
      <c r="C20" t="s">
        <v>184</v>
      </c>
      <c r="D20" t="s">
        <v>16</v>
      </c>
      <c r="E20">
        <v>-1.4359028</v>
      </c>
      <c r="J20" t="s">
        <v>185</v>
      </c>
      <c r="K20" s="15">
        <v>0.61761809999999995</v>
      </c>
      <c r="L20" s="15">
        <v>1.1892</v>
      </c>
      <c r="M20" s="15">
        <v>5.3456910000000004</v>
      </c>
      <c r="N20" s="15">
        <v>4.0591670000000004</v>
      </c>
    </row>
    <row r="21" spans="1:16" s="11" customFormat="1" x14ac:dyDescent="0.3">
      <c r="A21" s="11" t="s">
        <v>7</v>
      </c>
      <c r="B21" s="11" t="s">
        <v>8</v>
      </c>
      <c r="C21" s="16" t="s">
        <v>188</v>
      </c>
      <c r="D21" s="11" t="s">
        <v>17</v>
      </c>
      <c r="E21" s="11">
        <v>-1.4250299</v>
      </c>
      <c r="J21" s="16" t="s">
        <v>189</v>
      </c>
      <c r="K21" s="17">
        <v>14.130050000000001</v>
      </c>
      <c r="L21" s="17">
        <v>13.96312</v>
      </c>
      <c r="M21" s="17">
        <v>27.009</v>
      </c>
      <c r="N21" s="17">
        <v>48.937710000000003</v>
      </c>
      <c r="O21" s="11" t="s">
        <v>115</v>
      </c>
      <c r="P21" s="11">
        <v>-1.0867614118233799</v>
      </c>
    </row>
    <row r="22" spans="1:16" x14ac:dyDescent="0.3">
      <c r="A22" t="s">
        <v>7</v>
      </c>
      <c r="B22" t="s">
        <v>8</v>
      </c>
      <c r="C22" t="s">
        <v>190</v>
      </c>
      <c r="D22" t="s">
        <v>18</v>
      </c>
      <c r="E22">
        <v>-1.3007854999999999</v>
      </c>
      <c r="J22" t="s">
        <v>191</v>
      </c>
      <c r="K22" s="15">
        <v>18.060410000000001</v>
      </c>
      <c r="L22" s="15">
        <v>27.8812</v>
      </c>
      <c r="M22" s="15">
        <v>101.899</v>
      </c>
      <c r="N22" s="15">
        <v>43.113810000000001</v>
      </c>
    </row>
    <row r="23" spans="1:16" x14ac:dyDescent="0.3">
      <c r="A23" t="s">
        <v>7</v>
      </c>
      <c r="B23" t="s">
        <v>8</v>
      </c>
      <c r="C23" t="s">
        <v>198</v>
      </c>
      <c r="D23" t="s">
        <v>19</v>
      </c>
      <c r="E23">
        <v>-1.0524069</v>
      </c>
      <c r="J23" t="s">
        <v>199</v>
      </c>
      <c r="K23" s="15">
        <v>21.981100000000001</v>
      </c>
      <c r="L23" s="15">
        <v>19.705839999999998</v>
      </c>
      <c r="M23" s="15">
        <v>47.012900000000002</v>
      </c>
      <c r="N23" s="15">
        <v>41.44661</v>
      </c>
    </row>
    <row r="24" spans="1:16" x14ac:dyDescent="0.3">
      <c r="A24" t="s">
        <v>7</v>
      </c>
      <c r="B24" t="s">
        <v>8</v>
      </c>
      <c r="C24" t="s">
        <v>200</v>
      </c>
      <c r="D24" t="s">
        <v>20</v>
      </c>
      <c r="E24">
        <v>-1.2338936</v>
      </c>
      <c r="J24" t="s">
        <v>201</v>
      </c>
      <c r="K24" s="15">
        <v>6.1589689999999999</v>
      </c>
      <c r="L24" s="15">
        <v>7.149864</v>
      </c>
      <c r="M24" s="15">
        <v>14.035780000000001</v>
      </c>
      <c r="N24" s="15">
        <v>22.825140000000001</v>
      </c>
    </row>
    <row r="25" spans="1:16" x14ac:dyDescent="0.3">
      <c r="A25" t="s">
        <v>7</v>
      </c>
      <c r="B25" t="s">
        <v>8</v>
      </c>
      <c r="C25" t="s">
        <v>208</v>
      </c>
      <c r="D25" t="s">
        <v>21</v>
      </c>
      <c r="E25">
        <v>-1.3318103999999999</v>
      </c>
      <c r="J25" t="s">
        <v>209</v>
      </c>
      <c r="K25" s="15">
        <v>4.7153289999999997</v>
      </c>
      <c r="L25" s="15">
        <v>4.3521859999999997</v>
      </c>
      <c r="M25" s="15">
        <v>28.728899999999999</v>
      </c>
      <c r="N25" s="15">
        <v>7.9757999999999996</v>
      </c>
    </row>
    <row r="26" spans="1:16" x14ac:dyDescent="0.3">
      <c r="A26" t="s">
        <v>7</v>
      </c>
      <c r="B26" t="s">
        <v>8</v>
      </c>
      <c r="C26" t="s">
        <v>218</v>
      </c>
      <c r="D26" t="s">
        <v>22</v>
      </c>
      <c r="E26">
        <v>-1.4215958</v>
      </c>
      <c r="J26" t="s">
        <v>219</v>
      </c>
      <c r="K26" s="15">
        <v>42.184269999999998</v>
      </c>
      <c r="L26" s="15">
        <v>32.10962</v>
      </c>
      <c r="M26" s="15">
        <v>193.50749999999999</v>
      </c>
      <c r="N26" s="15">
        <v>78.713520000000003</v>
      </c>
    </row>
    <row r="27" spans="1:16" x14ac:dyDescent="0.3">
      <c r="A27" t="s">
        <v>7</v>
      </c>
      <c r="B27" t="s">
        <v>8</v>
      </c>
      <c r="C27" t="s">
        <v>222</v>
      </c>
      <c r="D27" t="s">
        <v>23</v>
      </c>
      <c r="E27">
        <v>-1.8120639999999999</v>
      </c>
      <c r="J27" t="s">
        <v>223</v>
      </c>
      <c r="K27" s="15">
        <v>185.96019999999999</v>
      </c>
      <c r="L27" s="15">
        <v>125.9023</v>
      </c>
      <c r="M27" s="15">
        <v>643.40570000000002</v>
      </c>
      <c r="N27" s="15">
        <v>448.30509999999998</v>
      </c>
    </row>
    <row r="28" spans="1:16" ht="21" thickBot="1" x14ac:dyDescent="0.35"/>
    <row r="29" spans="1:16" ht="21" thickBot="1" x14ac:dyDescent="0.35">
      <c r="A29" t="s">
        <v>24</v>
      </c>
      <c r="B29" t="s">
        <v>25</v>
      </c>
      <c r="C29" t="s">
        <v>224</v>
      </c>
      <c r="D29" t="s">
        <v>26</v>
      </c>
      <c r="E29">
        <v>-1.6670050000000001</v>
      </c>
      <c r="F29" s="1">
        <f>E29</f>
        <v>-1.6670050000000001</v>
      </c>
      <c r="G29" s="1">
        <f>E30</f>
        <v>-1.6692773999999999</v>
      </c>
      <c r="J29" t="s">
        <v>316</v>
      </c>
      <c r="K29" s="15">
        <v>7.8207019999999998</v>
      </c>
      <c r="L29" s="15">
        <v>25.371310000000001</v>
      </c>
      <c r="M29" s="15">
        <v>68.862369999999999</v>
      </c>
      <c r="N29" s="15">
        <v>38.507680000000001</v>
      </c>
    </row>
    <row r="30" spans="1:16" x14ac:dyDescent="0.3">
      <c r="A30" t="s">
        <v>24</v>
      </c>
      <c r="B30" t="s">
        <v>25</v>
      </c>
      <c r="C30" t="s">
        <v>226</v>
      </c>
      <c r="D30" t="s">
        <v>27</v>
      </c>
      <c r="E30">
        <v>-1.6692773999999999</v>
      </c>
      <c r="J30" t="s">
        <v>317</v>
      </c>
      <c r="K30" s="15">
        <v>13.95274</v>
      </c>
      <c r="L30" s="15">
        <v>8.2838180000000001</v>
      </c>
      <c r="M30" s="15">
        <v>47.092829999999999</v>
      </c>
      <c r="N30" s="15">
        <v>51.980519999999999</v>
      </c>
    </row>
    <row r="31" spans="1:16" ht="21" thickBot="1" x14ac:dyDescent="0.35"/>
    <row r="32" spans="1:16" ht="21" thickBot="1" x14ac:dyDescent="0.35">
      <c r="A32" t="s">
        <v>28</v>
      </c>
      <c r="B32" t="s">
        <v>29</v>
      </c>
      <c r="C32" t="s">
        <v>230</v>
      </c>
      <c r="D32" t="s">
        <v>30</v>
      </c>
      <c r="E32">
        <v>-1.5315061999999999</v>
      </c>
      <c r="F32" s="1">
        <f>E32</f>
        <v>-1.5315061999999999</v>
      </c>
      <c r="J32" t="s">
        <v>231</v>
      </c>
      <c r="K32" s="15">
        <v>17.404520000000002</v>
      </c>
      <c r="L32" s="15">
        <v>18.81739</v>
      </c>
      <c r="M32" s="15">
        <v>73.020899999999997</v>
      </c>
      <c r="N32" s="15">
        <v>35.222009999999997</v>
      </c>
    </row>
    <row r="33" spans="1:14" ht="21" thickBot="1" x14ac:dyDescent="0.35"/>
    <row r="34" spans="1:14" ht="21" thickBot="1" x14ac:dyDescent="0.35">
      <c r="A34" t="s">
        <v>31</v>
      </c>
      <c r="B34" t="s">
        <v>32</v>
      </c>
      <c r="C34" t="s">
        <v>234</v>
      </c>
      <c r="D34" t="s">
        <v>33</v>
      </c>
      <c r="E34">
        <v>-1.3065909</v>
      </c>
      <c r="F34" s="1">
        <f>E34</f>
        <v>-1.3065909</v>
      </c>
      <c r="G34" s="1">
        <f>E35</f>
        <v>-1.9683854999999999</v>
      </c>
      <c r="H34" s="1">
        <f>E36</f>
        <v>-1.0349336</v>
      </c>
      <c r="J34" t="s">
        <v>235</v>
      </c>
      <c r="K34" s="15">
        <v>19.29081</v>
      </c>
      <c r="L34" s="15">
        <v>41.209440000000001</v>
      </c>
      <c r="M34" s="15">
        <v>102.66030000000001</v>
      </c>
      <c r="N34" s="15">
        <v>80.233019999999996</v>
      </c>
    </row>
    <row r="35" spans="1:14" x14ac:dyDescent="0.3">
      <c r="A35" t="s">
        <v>34</v>
      </c>
      <c r="B35" t="s">
        <v>35</v>
      </c>
      <c r="C35" t="s">
        <v>238</v>
      </c>
      <c r="D35" t="s">
        <v>36</v>
      </c>
      <c r="E35">
        <v>-1.9683854999999999</v>
      </c>
      <c r="J35" t="s">
        <v>239</v>
      </c>
      <c r="K35" s="15">
        <v>9.9546840000000003</v>
      </c>
      <c r="L35" s="15">
        <v>9.4053979999999999</v>
      </c>
      <c r="M35" s="15">
        <v>44.277880000000003</v>
      </c>
      <c r="N35" s="15">
        <v>42.86524</v>
      </c>
    </row>
    <row r="36" spans="1:14" x14ac:dyDescent="0.3">
      <c r="A36" t="s">
        <v>37</v>
      </c>
      <c r="B36" t="s">
        <v>38</v>
      </c>
      <c r="C36" t="s">
        <v>244</v>
      </c>
      <c r="D36" t="s">
        <v>39</v>
      </c>
      <c r="E36">
        <v>-1.0349336</v>
      </c>
      <c r="J36" t="s">
        <v>245</v>
      </c>
      <c r="K36" s="15">
        <v>63.52664</v>
      </c>
      <c r="L36" s="15">
        <v>52.457270000000001</v>
      </c>
      <c r="M36" s="15">
        <v>93.907120000000006</v>
      </c>
      <c r="N36" s="15">
        <v>143.96809999999999</v>
      </c>
    </row>
    <row r="37" spans="1:14" ht="21" thickBot="1" x14ac:dyDescent="0.35"/>
    <row r="38" spans="1:14" ht="21" thickBot="1" x14ac:dyDescent="0.35">
      <c r="A38" t="s">
        <v>40</v>
      </c>
      <c r="B38" t="s">
        <v>41</v>
      </c>
      <c r="C38" t="s">
        <v>246</v>
      </c>
      <c r="D38" t="s">
        <v>42</v>
      </c>
      <c r="E38">
        <v>-1.7418746000000001</v>
      </c>
      <c r="F38" s="1">
        <f>E38</f>
        <v>-1.7418746000000001</v>
      </c>
      <c r="G38" s="1">
        <f>E39</f>
        <v>-1.1862546</v>
      </c>
      <c r="H38" s="1">
        <f>E40</f>
        <v>-1.4855621999999999</v>
      </c>
      <c r="J38" t="s">
        <v>247</v>
      </c>
      <c r="K38" s="15">
        <v>69.72045</v>
      </c>
      <c r="L38" s="15">
        <v>26.546849999999999</v>
      </c>
      <c r="M38" s="15">
        <v>287.41919999999999</v>
      </c>
      <c r="N38" s="15">
        <v>129.4872</v>
      </c>
    </row>
    <row r="39" spans="1:14" x14ac:dyDescent="0.3">
      <c r="A39" t="s">
        <v>40</v>
      </c>
      <c r="B39" t="s">
        <v>41</v>
      </c>
      <c r="C39" t="s">
        <v>248</v>
      </c>
      <c r="D39" t="s">
        <v>43</v>
      </c>
      <c r="E39">
        <v>-1.1862546</v>
      </c>
      <c r="J39" t="s">
        <v>318</v>
      </c>
      <c r="K39" s="15">
        <v>2.1444909999999999</v>
      </c>
      <c r="L39" s="15">
        <v>1.1293789999999999</v>
      </c>
      <c r="M39" s="15">
        <v>4.1757289999999996</v>
      </c>
      <c r="N39" s="15">
        <v>0.97311809999999999</v>
      </c>
    </row>
    <row r="40" spans="1:14" x14ac:dyDescent="0.3">
      <c r="A40" t="s">
        <v>40</v>
      </c>
      <c r="B40" t="s">
        <v>41</v>
      </c>
      <c r="C40" t="s">
        <v>250</v>
      </c>
      <c r="D40" t="s">
        <v>44</v>
      </c>
      <c r="E40">
        <v>-1.4855621999999999</v>
      </c>
      <c r="J40" t="s">
        <v>319</v>
      </c>
      <c r="K40" s="15">
        <v>5.5610660000000003</v>
      </c>
      <c r="L40" s="15">
        <v>0.84416650000000004</v>
      </c>
      <c r="M40" s="15">
        <v>2.7258689999999999</v>
      </c>
      <c r="N40" s="15">
        <v>1.490043</v>
      </c>
    </row>
    <row r="41" spans="1:14" ht="21" thickBot="1" x14ac:dyDescent="0.35"/>
    <row r="42" spans="1:14" ht="21" thickBot="1" x14ac:dyDescent="0.35">
      <c r="A42" t="s">
        <v>45</v>
      </c>
      <c r="B42" t="s">
        <v>46</v>
      </c>
      <c r="C42" t="s">
        <v>260</v>
      </c>
      <c r="D42" t="s">
        <v>47</v>
      </c>
      <c r="E42">
        <v>-2.2345188</v>
      </c>
      <c r="F42" s="1">
        <f>E42</f>
        <v>-2.2345188</v>
      </c>
      <c r="G42" s="1">
        <f>E43</f>
        <v>-1.2238469999999999</v>
      </c>
      <c r="H42" s="1">
        <f>E44</f>
        <v>-1.1777711</v>
      </c>
      <c r="J42" t="s">
        <v>261</v>
      </c>
      <c r="K42" s="15">
        <v>13.77643</v>
      </c>
      <c r="L42" s="15">
        <v>16.547930000000001</v>
      </c>
      <c r="M42" s="15">
        <v>143.22710000000001</v>
      </c>
      <c r="N42" s="15">
        <v>66.441500000000005</v>
      </c>
    </row>
    <row r="43" spans="1:14" ht="21" thickBot="1" x14ac:dyDescent="0.35">
      <c r="A43" t="s">
        <v>45</v>
      </c>
      <c r="B43" t="s">
        <v>46</v>
      </c>
      <c r="C43" t="s">
        <v>262</v>
      </c>
      <c r="D43" t="s">
        <v>48</v>
      </c>
      <c r="E43">
        <v>-1.2238469999999999</v>
      </c>
      <c r="F43" s="1">
        <f>E45</f>
        <v>-1.4941207000000001</v>
      </c>
      <c r="G43" s="1">
        <f>E46</f>
        <v>-1.4431194000000001</v>
      </c>
      <c r="H43" s="1">
        <f>E47</f>
        <v>-1.1377086999999999</v>
      </c>
      <c r="J43" t="s">
        <v>263</v>
      </c>
      <c r="K43" s="15">
        <v>9.8744300000000003</v>
      </c>
      <c r="L43" s="15">
        <v>14.6608</v>
      </c>
      <c r="M43" s="15">
        <v>48.792299999999997</v>
      </c>
      <c r="N43" s="15">
        <v>29.138349999999999</v>
      </c>
    </row>
    <row r="44" spans="1:14" ht="21" thickBot="1" x14ac:dyDescent="0.35">
      <c r="A44" t="s">
        <v>45</v>
      </c>
      <c r="B44" t="s">
        <v>46</v>
      </c>
      <c r="C44" t="s">
        <v>264</v>
      </c>
      <c r="D44" t="s">
        <v>49</v>
      </c>
      <c r="E44">
        <v>-1.1777711</v>
      </c>
      <c r="F44" s="1">
        <f>E48</f>
        <v>-2.2282986999999999</v>
      </c>
      <c r="G44" s="1">
        <f>E49</f>
        <v>-1.7233444</v>
      </c>
      <c r="H44" s="1">
        <f>E50</f>
        <v>-1.5601742999999999</v>
      </c>
      <c r="J44" t="s">
        <v>265</v>
      </c>
      <c r="K44" s="15">
        <v>12.30969</v>
      </c>
      <c r="L44" s="15">
        <v>3.9411</v>
      </c>
      <c r="M44" s="15">
        <v>1.898253</v>
      </c>
      <c r="N44" s="15">
        <v>6.0527980000000001</v>
      </c>
    </row>
    <row r="45" spans="1:14" x14ac:dyDescent="0.3">
      <c r="A45" t="s">
        <v>45</v>
      </c>
      <c r="B45" t="s">
        <v>46</v>
      </c>
      <c r="C45" t="s">
        <v>266</v>
      </c>
      <c r="D45" t="s">
        <v>50</v>
      </c>
      <c r="E45">
        <v>-1.4941207000000001</v>
      </c>
      <c r="J45" t="s">
        <v>320</v>
      </c>
      <c r="K45" s="15">
        <v>6.8089690000000003</v>
      </c>
      <c r="L45" s="15">
        <v>9.0800020000000004</v>
      </c>
      <c r="M45" s="15">
        <v>31.737390000000001</v>
      </c>
      <c r="N45" s="15">
        <v>23.768419999999999</v>
      </c>
    </row>
    <row r="46" spans="1:14" x14ac:dyDescent="0.3">
      <c r="A46" t="s">
        <v>45</v>
      </c>
      <c r="B46" t="s">
        <v>46</v>
      </c>
      <c r="C46" t="s">
        <v>268</v>
      </c>
      <c r="D46" t="s">
        <v>51</v>
      </c>
      <c r="E46">
        <v>-1.4431194000000001</v>
      </c>
      <c r="J46" t="s">
        <v>269</v>
      </c>
      <c r="K46" s="15">
        <v>11.312150000000001</v>
      </c>
      <c r="L46" s="15">
        <v>21.858789999999999</v>
      </c>
      <c r="M46" s="15">
        <v>59.157969999999999</v>
      </c>
      <c r="N46" s="15">
        <v>67.246189999999999</v>
      </c>
    </row>
    <row r="47" spans="1:14" x14ac:dyDescent="0.3">
      <c r="A47" t="s">
        <v>45</v>
      </c>
      <c r="B47" t="s">
        <v>46</v>
      </c>
      <c r="C47" t="s">
        <v>272</v>
      </c>
      <c r="D47" t="s">
        <v>52</v>
      </c>
      <c r="E47">
        <v>-1.1377086999999999</v>
      </c>
      <c r="J47" t="s">
        <v>273</v>
      </c>
      <c r="K47" s="15">
        <v>13.27515</v>
      </c>
      <c r="L47" s="15">
        <v>5.7253480000000003</v>
      </c>
      <c r="M47" s="15">
        <v>32.111800000000002</v>
      </c>
      <c r="N47" s="15">
        <v>19.27807</v>
      </c>
    </row>
    <row r="48" spans="1:14" x14ac:dyDescent="0.3">
      <c r="A48" t="s">
        <v>45</v>
      </c>
      <c r="B48" t="s">
        <v>46</v>
      </c>
      <c r="C48" t="s">
        <v>274</v>
      </c>
      <c r="D48" t="s">
        <v>53</v>
      </c>
      <c r="E48">
        <v>-2.2282986999999999</v>
      </c>
      <c r="J48" t="s">
        <v>275</v>
      </c>
      <c r="K48" s="15">
        <v>21.913419999999999</v>
      </c>
      <c r="L48" s="15">
        <v>16.18844</v>
      </c>
      <c r="M48" s="15">
        <v>96.85812</v>
      </c>
      <c r="N48" s="15">
        <v>70.370810000000006</v>
      </c>
    </row>
    <row r="49" spans="1:14" x14ac:dyDescent="0.3">
      <c r="A49" t="s">
        <v>45</v>
      </c>
      <c r="B49" t="s">
        <v>46</v>
      </c>
      <c r="C49" t="s">
        <v>276</v>
      </c>
      <c r="D49" t="s">
        <v>54</v>
      </c>
      <c r="E49">
        <v>-1.7233444</v>
      </c>
      <c r="J49" t="s">
        <v>277</v>
      </c>
      <c r="K49" s="15">
        <v>14.16949</v>
      </c>
      <c r="L49" s="15">
        <v>22.31861</v>
      </c>
      <c r="M49" s="15">
        <v>83.209819999999993</v>
      </c>
      <c r="N49" s="15">
        <v>42.52807</v>
      </c>
    </row>
    <row r="50" spans="1:14" x14ac:dyDescent="0.3">
      <c r="A50" t="s">
        <v>45</v>
      </c>
      <c r="B50" t="s">
        <v>46</v>
      </c>
      <c r="C50" t="s">
        <v>282</v>
      </c>
      <c r="D50" t="s">
        <v>55</v>
      </c>
      <c r="E50">
        <v>-1.5601742999999999</v>
      </c>
      <c r="J50" t="s">
        <v>283</v>
      </c>
      <c r="K50" s="15">
        <v>11.872719999999999</v>
      </c>
      <c r="L50" s="15">
        <v>14.118729999999999</v>
      </c>
      <c r="M50" s="15">
        <v>62.593029999999999</v>
      </c>
      <c r="N50" s="15">
        <v>33.731549999999999</v>
      </c>
    </row>
    <row r="51" spans="1:14" ht="21" thickBot="1" x14ac:dyDescent="0.35"/>
    <row r="52" spans="1:14" ht="21" thickBot="1" x14ac:dyDescent="0.35">
      <c r="A52" t="s">
        <v>56</v>
      </c>
      <c r="B52" t="s">
        <v>57</v>
      </c>
      <c r="C52" t="s">
        <v>292</v>
      </c>
      <c r="D52" t="s">
        <v>58</v>
      </c>
      <c r="E52">
        <v>-1.3782684000000001</v>
      </c>
      <c r="F52" s="1">
        <f>E52</f>
        <v>-1.3782684000000001</v>
      </c>
      <c r="G52" s="1">
        <f>E53</f>
        <v>-1.2078692</v>
      </c>
      <c r="J52" t="s">
        <v>293</v>
      </c>
      <c r="K52" s="15">
        <v>22.414459999999998</v>
      </c>
      <c r="L52" s="15">
        <v>20.08568</v>
      </c>
      <c r="M52" s="15">
        <v>120.9843</v>
      </c>
      <c r="N52" s="15">
        <v>19.33184</v>
      </c>
    </row>
    <row r="53" spans="1:14" x14ac:dyDescent="0.3">
      <c r="A53" t="s">
        <v>56</v>
      </c>
      <c r="B53" t="s">
        <v>57</v>
      </c>
      <c r="C53" t="s">
        <v>296</v>
      </c>
      <c r="D53" t="s">
        <v>59</v>
      </c>
      <c r="E53">
        <v>-1.2078692</v>
      </c>
      <c r="J53" t="s">
        <v>297</v>
      </c>
      <c r="K53" s="15">
        <v>11.844429999999999</v>
      </c>
      <c r="L53" s="15">
        <v>17.017140000000001</v>
      </c>
      <c r="M53" s="15">
        <v>74.300849999999997</v>
      </c>
      <c r="N53" s="15">
        <v>18.02929</v>
      </c>
    </row>
    <row r="54" spans="1:14" ht="21" thickBot="1" x14ac:dyDescent="0.35"/>
    <row r="55" spans="1:14" ht="21" thickBot="1" x14ac:dyDescent="0.35">
      <c r="A55" t="s">
        <v>60</v>
      </c>
      <c r="B55" t="s">
        <v>61</v>
      </c>
      <c r="C55" t="s">
        <v>302</v>
      </c>
      <c r="D55" t="s">
        <v>62</v>
      </c>
      <c r="E55">
        <v>-1.2168037</v>
      </c>
      <c r="F55" s="1">
        <f>E55</f>
        <v>-1.2168037</v>
      </c>
      <c r="G55" s="1">
        <f>E56</f>
        <v>-1.4776864999999999</v>
      </c>
      <c r="J55" t="s">
        <v>313</v>
      </c>
      <c r="K55" s="15">
        <v>1.3350550000000001</v>
      </c>
      <c r="L55" s="15">
        <v>6.8753440000000002E-3</v>
      </c>
      <c r="M55" s="15">
        <v>9.0875600000000004E-4</v>
      </c>
      <c r="N55" s="15">
        <v>2.4713780000000001E-2</v>
      </c>
    </row>
    <row r="56" spans="1:14" x14ac:dyDescent="0.3">
      <c r="A56" t="s">
        <v>60</v>
      </c>
      <c r="B56" t="s">
        <v>61</v>
      </c>
      <c r="C56" t="s">
        <v>304</v>
      </c>
      <c r="D56" t="s">
        <v>63</v>
      </c>
      <c r="E56">
        <v>-1.4776864999999999</v>
      </c>
      <c r="J56" t="s">
        <v>305</v>
      </c>
      <c r="K56" s="15">
        <v>0.17158100000000001</v>
      </c>
      <c r="L56" s="15">
        <v>0.57186340000000002</v>
      </c>
      <c r="M56" s="15">
        <v>13.176220000000001</v>
      </c>
      <c r="N56" s="15">
        <v>0.1714417</v>
      </c>
    </row>
  </sheetData>
  <mergeCells count="1">
    <mergeCell ref="F6:I6"/>
  </mergeCells>
  <conditionalFormatting sqref="H8">
    <cfRule type="colorScale" priority="32">
      <colorScale>
        <cfvo type="num" val="-3"/>
        <cfvo type="num" val="0"/>
        <cfvo type="num" val="3"/>
        <color rgb="FF5A8AC6"/>
        <color rgb="FFFCFCFF"/>
        <color rgb="FFF8696B"/>
      </colorScale>
    </cfRule>
  </conditionalFormatting>
  <conditionalFormatting sqref="F7:G8">
    <cfRule type="colorScale" priority="31">
      <colorScale>
        <cfvo type="num" val="-3"/>
        <cfvo type="num" val="0"/>
        <color theme="7" tint="-0.249977111117893"/>
        <color theme="0"/>
      </colorScale>
    </cfRule>
  </conditionalFormatting>
  <conditionalFormatting sqref="H7">
    <cfRule type="colorScale" priority="10">
      <colorScale>
        <cfvo type="num" val="-3"/>
        <cfvo type="num" val="0"/>
        <color theme="7" tint="-0.249977111117893"/>
        <color theme="0"/>
      </colorScale>
    </cfRule>
  </conditionalFormatting>
  <conditionalFormatting sqref="F13:G17">
    <cfRule type="colorScale" priority="9">
      <colorScale>
        <cfvo type="num" val="-3"/>
        <cfvo type="num" val="0"/>
        <color theme="7" tint="-0.249977111117893"/>
        <color theme="0"/>
      </colorScale>
    </cfRule>
  </conditionalFormatting>
  <conditionalFormatting sqref="H13:H17">
    <cfRule type="colorScale" priority="8">
      <colorScale>
        <cfvo type="num" val="-3"/>
        <cfvo type="num" val="0"/>
        <color theme="7" tint="-0.249977111117893"/>
        <color theme="0"/>
      </colorScale>
    </cfRule>
  </conditionalFormatting>
  <conditionalFormatting sqref="F29:G29">
    <cfRule type="colorScale" priority="7">
      <colorScale>
        <cfvo type="num" val="-3"/>
        <cfvo type="num" val="0"/>
        <color theme="7" tint="-0.249977111117893"/>
        <color theme="0"/>
      </colorScale>
    </cfRule>
  </conditionalFormatting>
  <conditionalFormatting sqref="F32">
    <cfRule type="colorScale" priority="6">
      <colorScale>
        <cfvo type="num" val="-3"/>
        <cfvo type="num" val="0"/>
        <color theme="7" tint="-0.249977111117893"/>
        <color theme="0"/>
      </colorScale>
    </cfRule>
  </conditionalFormatting>
  <conditionalFormatting sqref="F34:H34">
    <cfRule type="colorScale" priority="5">
      <colorScale>
        <cfvo type="num" val="-3"/>
        <cfvo type="num" val="0"/>
        <color theme="7" tint="-0.249977111117893"/>
        <color theme="0"/>
      </colorScale>
    </cfRule>
  </conditionalFormatting>
  <conditionalFormatting sqref="F38:H38">
    <cfRule type="colorScale" priority="4">
      <colorScale>
        <cfvo type="num" val="-3"/>
        <cfvo type="num" val="0"/>
        <color theme="7" tint="-0.249977111117893"/>
        <color theme="0"/>
      </colorScale>
    </cfRule>
  </conditionalFormatting>
  <conditionalFormatting sqref="F42:H44">
    <cfRule type="colorScale" priority="3">
      <colorScale>
        <cfvo type="num" val="-3"/>
        <cfvo type="num" val="0"/>
        <color theme="7" tint="-0.249977111117893"/>
        <color theme="0"/>
      </colorScale>
    </cfRule>
  </conditionalFormatting>
  <conditionalFormatting sqref="F52:G52">
    <cfRule type="colorScale" priority="2">
      <colorScale>
        <cfvo type="num" val="-3"/>
        <cfvo type="num" val="0"/>
        <color theme="7" tint="-0.249977111117893"/>
        <color theme="0"/>
      </colorScale>
    </cfRule>
  </conditionalFormatting>
  <conditionalFormatting sqref="F55:G55">
    <cfRule type="colorScale" priority="1">
      <colorScale>
        <cfvo type="num" val="-3"/>
        <cfvo type="num" val="0"/>
        <color theme="7" tint="-0.249977111117893"/>
        <color theme="0"/>
      </colorScale>
    </cfRule>
  </conditionalFormatting>
  <pageMargins left="0.75" right="0.75" top="1" bottom="1" header="0.5" footer="0.5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selection activeCell="A2" sqref="A2"/>
    </sheetView>
  </sheetViews>
  <sheetFormatPr defaultColWidth="10.6640625" defaultRowHeight="20.25" x14ac:dyDescent="0.3"/>
  <cols>
    <col min="1" max="1" width="17.25" customWidth="1"/>
    <col min="2" max="2" width="49.25" customWidth="1"/>
    <col min="4" max="4" width="24.6640625" customWidth="1"/>
    <col min="5" max="5" width="23" customWidth="1"/>
    <col min="6" max="8" width="2.25" customWidth="1"/>
    <col min="9" max="10" width="12.4140625" customWidth="1"/>
    <col min="11" max="14" width="23.33203125" customWidth="1"/>
    <col min="15" max="15" width="28.75" bestFit="1" customWidth="1"/>
    <col min="16" max="16" width="22.4140625" customWidth="1"/>
  </cols>
  <sheetData>
    <row r="1" spans="1:16" s="5" customFormat="1" ht="23.25" x14ac:dyDescent="0.35">
      <c r="A1" s="5" t="s">
        <v>321</v>
      </c>
      <c r="D1" s="6"/>
    </row>
    <row r="2" spans="1:16" s="5" customFormat="1" ht="23.25" x14ac:dyDescent="0.35">
      <c r="A2" s="5" t="s">
        <v>126</v>
      </c>
    </row>
    <row r="3" spans="1:16" s="5" customFormat="1" ht="23.25" x14ac:dyDescent="0.35">
      <c r="A3" s="5" t="s">
        <v>117</v>
      </c>
    </row>
    <row r="4" spans="1:16" s="5" customFormat="1" ht="23.25" x14ac:dyDescent="0.35"/>
    <row r="5" spans="1:16" ht="21" thickBot="1" x14ac:dyDescent="0.35"/>
    <row r="6" spans="1:16" s="9" customFormat="1" ht="114.95" customHeight="1" thickBot="1" x14ac:dyDescent="0.35">
      <c r="A6" s="8" t="s">
        <v>111</v>
      </c>
      <c r="B6" s="8" t="s">
        <v>108</v>
      </c>
      <c r="C6" s="8" t="s">
        <v>109</v>
      </c>
      <c r="D6" s="8" t="s">
        <v>110</v>
      </c>
      <c r="E6" s="8" t="s">
        <v>123</v>
      </c>
      <c r="F6" s="21" t="s">
        <v>129</v>
      </c>
      <c r="G6" s="21"/>
      <c r="H6" s="21"/>
      <c r="I6" s="21"/>
      <c r="J6" s="14" t="s">
        <v>306</v>
      </c>
      <c r="K6" s="14" t="s">
        <v>307</v>
      </c>
      <c r="L6" s="14" t="s">
        <v>308</v>
      </c>
      <c r="M6" s="14" t="s">
        <v>132</v>
      </c>
      <c r="N6" s="14" t="s">
        <v>133</v>
      </c>
      <c r="O6" s="8" t="s">
        <v>118</v>
      </c>
      <c r="P6" s="10" t="s">
        <v>124</v>
      </c>
    </row>
    <row r="7" spans="1:16" ht="21" thickBot="1" x14ac:dyDescent="0.35">
      <c r="A7" t="s">
        <v>0</v>
      </c>
      <c r="B7" t="s">
        <v>1</v>
      </c>
      <c r="C7" t="s">
        <v>144</v>
      </c>
      <c r="D7" t="s">
        <v>64</v>
      </c>
      <c r="E7">
        <v>-2.0169649999999999</v>
      </c>
      <c r="F7" s="1">
        <f>E7</f>
        <v>-2.0169649999999999</v>
      </c>
      <c r="G7" s="1">
        <f>E8</f>
        <v>-1.9352469999999999</v>
      </c>
      <c r="H7" s="1">
        <f>E9</f>
        <v>-2.8681160000000001</v>
      </c>
      <c r="J7" t="s">
        <v>145</v>
      </c>
      <c r="K7" s="15">
        <v>204.6182</v>
      </c>
      <c r="L7" s="15">
        <v>184.6953</v>
      </c>
      <c r="M7" s="15">
        <v>770.00440000000003</v>
      </c>
      <c r="N7" s="15">
        <v>782.5172</v>
      </c>
    </row>
    <row r="8" spans="1:16" s="20" customFormat="1" ht="21" thickBot="1" x14ac:dyDescent="0.35">
      <c r="A8" s="11" t="s">
        <v>0</v>
      </c>
      <c r="B8" s="11" t="s">
        <v>1</v>
      </c>
      <c r="C8" s="16" t="s">
        <v>146</v>
      </c>
      <c r="D8" s="11" t="s">
        <v>65</v>
      </c>
      <c r="E8" s="11">
        <v>-1.9352469999999999</v>
      </c>
      <c r="F8" s="18">
        <f>E10</f>
        <v>-1.6328437</v>
      </c>
      <c r="G8" s="19"/>
      <c r="H8" s="19"/>
      <c r="J8" s="16" t="s">
        <v>147</v>
      </c>
      <c r="K8" s="17">
        <v>505.85300000000001</v>
      </c>
      <c r="L8" s="17">
        <v>467.67680000000001</v>
      </c>
      <c r="M8" s="17">
        <v>1827.2760000000001</v>
      </c>
      <c r="N8" s="17">
        <v>1829.8</v>
      </c>
      <c r="O8" s="11" t="s">
        <v>113</v>
      </c>
      <c r="P8" s="11">
        <v>-1.7212864084509401</v>
      </c>
    </row>
    <row r="9" spans="1:16" s="20" customFormat="1" x14ac:dyDescent="0.3">
      <c r="A9" s="11" t="s">
        <v>0</v>
      </c>
      <c r="B9" s="11" t="s">
        <v>1</v>
      </c>
      <c r="C9" s="16" t="s">
        <v>154</v>
      </c>
      <c r="D9" s="11" t="s">
        <v>66</v>
      </c>
      <c r="E9" s="11">
        <v>-2.8681160000000001</v>
      </c>
      <c r="F9" s="11"/>
      <c r="G9" s="11"/>
      <c r="H9" s="11"/>
      <c r="I9" s="11"/>
      <c r="J9" s="16" t="s">
        <v>155</v>
      </c>
      <c r="K9" s="17">
        <v>632.81140000000005</v>
      </c>
      <c r="L9" s="17">
        <v>342.20929999999998</v>
      </c>
      <c r="M9" s="17">
        <v>1414.5530000000001</v>
      </c>
      <c r="N9" s="17">
        <v>897.53200000000004</v>
      </c>
      <c r="O9" s="11" t="s">
        <v>112</v>
      </c>
      <c r="P9" s="11">
        <v>-1.63383349313666</v>
      </c>
    </row>
    <row r="10" spans="1:16" s="20" customFormat="1" x14ac:dyDescent="0.3">
      <c r="A10" s="11" t="s">
        <v>0</v>
      </c>
      <c r="B10" s="11" t="s">
        <v>1</v>
      </c>
      <c r="C10" s="16" t="s">
        <v>156</v>
      </c>
      <c r="D10" s="11" t="s">
        <v>67</v>
      </c>
      <c r="E10" s="11">
        <v>-1.6328437</v>
      </c>
      <c r="F10" s="11"/>
      <c r="G10" s="11"/>
      <c r="H10" s="11"/>
      <c r="I10" s="11"/>
      <c r="J10" s="16" t="s">
        <v>157</v>
      </c>
      <c r="K10" s="17">
        <v>586.95740000000001</v>
      </c>
      <c r="L10" s="17">
        <v>471.4402</v>
      </c>
      <c r="M10" s="17">
        <v>1750.2059999999999</v>
      </c>
      <c r="N10" s="17">
        <v>1398.4549999999999</v>
      </c>
      <c r="O10" s="11" t="s">
        <v>113</v>
      </c>
      <c r="P10" s="11">
        <v>-1.7212864084509401</v>
      </c>
    </row>
    <row r="11" spans="1:16" ht="21" thickBot="1" x14ac:dyDescent="0.35"/>
    <row r="12" spans="1:16" ht="21" thickBot="1" x14ac:dyDescent="0.35">
      <c r="A12" t="s">
        <v>7</v>
      </c>
      <c r="B12" t="s">
        <v>8</v>
      </c>
      <c r="C12" t="s">
        <v>166</v>
      </c>
      <c r="D12" t="s">
        <v>68</v>
      </c>
      <c r="E12">
        <v>-1.3544122000000001</v>
      </c>
      <c r="F12" s="1">
        <f>E12</f>
        <v>-1.3544122000000001</v>
      </c>
      <c r="G12" s="1">
        <f>E13</f>
        <v>-1.2452970000000001</v>
      </c>
      <c r="H12" s="1">
        <f>E14</f>
        <v>-1.8199532</v>
      </c>
      <c r="J12" t="s">
        <v>309</v>
      </c>
      <c r="K12" s="15">
        <v>92.346469999999997</v>
      </c>
      <c r="L12" s="15">
        <v>108.14879999999999</v>
      </c>
      <c r="M12" s="15">
        <v>207.90620000000001</v>
      </c>
      <c r="N12" s="15">
        <v>249.9067</v>
      </c>
    </row>
    <row r="13" spans="1:16" ht="21" thickBot="1" x14ac:dyDescent="0.35">
      <c r="A13" t="s">
        <v>7</v>
      </c>
      <c r="B13" t="s">
        <v>8</v>
      </c>
      <c r="C13" t="s">
        <v>172</v>
      </c>
      <c r="D13" t="s">
        <v>69</v>
      </c>
      <c r="E13">
        <v>-1.2452970000000001</v>
      </c>
      <c r="F13" s="1">
        <f>E15</f>
        <v>-1.6411229000000001</v>
      </c>
      <c r="G13" s="1">
        <f>E16</f>
        <v>-1.2948568</v>
      </c>
      <c r="H13" s="1">
        <f>E17</f>
        <v>-1.6343449999999999</v>
      </c>
      <c r="J13" t="s">
        <v>173</v>
      </c>
      <c r="K13" s="15">
        <v>105.4539</v>
      </c>
      <c r="L13" s="15">
        <v>123.1536</v>
      </c>
      <c r="M13" s="15">
        <v>243.38030000000001</v>
      </c>
      <c r="N13" s="15">
        <v>271.05869999999999</v>
      </c>
    </row>
    <row r="14" spans="1:16" ht="21" thickBot="1" x14ac:dyDescent="0.35">
      <c r="A14" t="s">
        <v>7</v>
      </c>
      <c r="B14" t="s">
        <v>8</v>
      </c>
      <c r="C14" t="s">
        <v>174</v>
      </c>
      <c r="D14" t="s">
        <v>70</v>
      </c>
      <c r="E14">
        <v>-1.8199532</v>
      </c>
      <c r="F14" s="1">
        <f>E18</f>
        <v>-1.1735395</v>
      </c>
      <c r="G14" s="1">
        <f>E19</f>
        <v>-2.3073184000000002</v>
      </c>
      <c r="H14" s="1">
        <f>E20</f>
        <v>-1.0531625</v>
      </c>
      <c r="J14" t="s">
        <v>175</v>
      </c>
      <c r="K14" s="15">
        <v>21.126110000000001</v>
      </c>
      <c r="L14" s="15">
        <v>27.812989999999999</v>
      </c>
      <c r="M14" s="15">
        <v>74.113650000000007</v>
      </c>
      <c r="N14" s="15">
        <v>101.6876</v>
      </c>
    </row>
    <row r="15" spans="1:16" ht="21" thickBot="1" x14ac:dyDescent="0.35">
      <c r="A15" t="s">
        <v>7</v>
      </c>
      <c r="B15" t="s">
        <v>8</v>
      </c>
      <c r="C15" t="s">
        <v>180</v>
      </c>
      <c r="D15" t="s">
        <v>14</v>
      </c>
      <c r="E15">
        <v>-1.6411229000000001</v>
      </c>
      <c r="F15" s="1">
        <f>E21</f>
        <v>-1.0151927000000001</v>
      </c>
      <c r="G15" s="3"/>
      <c r="H15" s="3"/>
      <c r="J15" t="s">
        <v>181</v>
      </c>
      <c r="K15" s="15">
        <v>143.10069999999999</v>
      </c>
      <c r="L15" s="15">
        <v>124.56399999999999</v>
      </c>
      <c r="M15" s="15">
        <v>418.17509999999999</v>
      </c>
      <c r="N15" s="15">
        <v>353.73110000000003</v>
      </c>
    </row>
    <row r="16" spans="1:16" x14ac:dyDescent="0.3">
      <c r="A16" t="s">
        <v>7</v>
      </c>
      <c r="B16" t="s">
        <v>8</v>
      </c>
      <c r="C16" t="s">
        <v>186</v>
      </c>
      <c r="D16" t="s">
        <v>71</v>
      </c>
      <c r="E16">
        <v>-1.2948568</v>
      </c>
      <c r="J16" t="s">
        <v>310</v>
      </c>
      <c r="K16" s="15">
        <v>1.553418</v>
      </c>
      <c r="L16" s="15">
        <v>0.88300380000000001</v>
      </c>
      <c r="M16" s="15">
        <v>2.943797</v>
      </c>
      <c r="N16" s="15">
        <v>2.8381029999999998</v>
      </c>
    </row>
    <row r="17" spans="1:14" x14ac:dyDescent="0.3">
      <c r="A17" t="s">
        <v>7</v>
      </c>
      <c r="B17" t="s">
        <v>8</v>
      </c>
      <c r="C17" t="s">
        <v>192</v>
      </c>
      <c r="D17" t="s">
        <v>72</v>
      </c>
      <c r="E17">
        <v>-1.6343449999999999</v>
      </c>
      <c r="J17" t="s">
        <v>311</v>
      </c>
      <c r="K17" s="15">
        <v>80.545950000000005</v>
      </c>
      <c r="L17" s="15">
        <v>117.2373</v>
      </c>
      <c r="M17" s="15">
        <v>199.41839999999999</v>
      </c>
      <c r="N17" s="15">
        <v>209.4828</v>
      </c>
    </row>
    <row r="18" spans="1:14" x14ac:dyDescent="0.3">
      <c r="A18" t="s">
        <v>7</v>
      </c>
      <c r="B18" t="s">
        <v>8</v>
      </c>
      <c r="C18" t="s">
        <v>202</v>
      </c>
      <c r="D18" t="s">
        <v>73</v>
      </c>
      <c r="E18">
        <v>-1.1735395</v>
      </c>
      <c r="J18" t="s">
        <v>312</v>
      </c>
      <c r="K18" s="15">
        <v>101.2383</v>
      </c>
      <c r="L18" s="15">
        <v>97.136939999999996</v>
      </c>
      <c r="M18" s="15">
        <v>186.37</v>
      </c>
      <c r="N18" s="15">
        <v>231.91720000000001</v>
      </c>
    </row>
    <row r="19" spans="1:14" x14ac:dyDescent="0.3">
      <c r="A19" t="s">
        <v>7</v>
      </c>
      <c r="B19" t="s">
        <v>8</v>
      </c>
      <c r="C19" t="s">
        <v>204</v>
      </c>
      <c r="D19" t="s">
        <v>74</v>
      </c>
      <c r="E19">
        <v>-2.3073184000000002</v>
      </c>
      <c r="J19" t="s">
        <v>205</v>
      </c>
      <c r="K19" s="15">
        <v>2.9901249999999999</v>
      </c>
      <c r="L19" s="15">
        <v>6.5485610000000003</v>
      </c>
      <c r="M19" s="15">
        <v>24.55865</v>
      </c>
      <c r="N19" s="15">
        <v>26.66769</v>
      </c>
    </row>
    <row r="20" spans="1:14" x14ac:dyDescent="0.3">
      <c r="A20" t="s">
        <v>7</v>
      </c>
      <c r="B20" t="s">
        <v>8</v>
      </c>
      <c r="C20" t="s">
        <v>212</v>
      </c>
      <c r="D20" t="s">
        <v>75</v>
      </c>
      <c r="E20">
        <v>-1.0531625</v>
      </c>
      <c r="J20" t="s">
        <v>213</v>
      </c>
      <c r="K20" s="15">
        <v>17.72401</v>
      </c>
      <c r="L20" s="15">
        <v>17.581189999999999</v>
      </c>
      <c r="M20" s="15">
        <v>32.980400000000003</v>
      </c>
      <c r="N20" s="15">
        <v>35.486530000000002</v>
      </c>
    </row>
    <row r="21" spans="1:14" x14ac:dyDescent="0.3">
      <c r="A21" t="s">
        <v>7</v>
      </c>
      <c r="B21" t="s">
        <v>8</v>
      </c>
      <c r="C21" t="s">
        <v>214</v>
      </c>
      <c r="D21" t="s">
        <v>76</v>
      </c>
      <c r="E21">
        <v>-1.0151927000000001</v>
      </c>
      <c r="J21" t="s">
        <v>215</v>
      </c>
      <c r="K21" s="15">
        <v>78.955089999999998</v>
      </c>
      <c r="L21" s="15">
        <v>107.1164</v>
      </c>
      <c r="M21" s="15">
        <v>158.10599999999999</v>
      </c>
      <c r="N21" s="15">
        <v>193.38249999999999</v>
      </c>
    </row>
    <row r="22" spans="1:14" ht="21" thickBot="1" x14ac:dyDescent="0.35"/>
    <row r="23" spans="1:14" ht="21" thickBot="1" x14ac:dyDescent="0.35">
      <c r="A23" t="s">
        <v>31</v>
      </c>
      <c r="B23" t="s">
        <v>32</v>
      </c>
      <c r="C23" t="s">
        <v>236</v>
      </c>
      <c r="D23" t="s">
        <v>77</v>
      </c>
      <c r="E23">
        <v>-1.1076353999999999</v>
      </c>
      <c r="F23" s="1">
        <f>E23</f>
        <v>-1.1076353999999999</v>
      </c>
      <c r="G23" s="1">
        <f>E24</f>
        <v>-1.1901870000000001</v>
      </c>
      <c r="J23" t="s">
        <v>237</v>
      </c>
      <c r="K23" s="15">
        <v>142.32669999999999</v>
      </c>
      <c r="L23" s="15">
        <v>180.2346</v>
      </c>
      <c r="M23" s="15">
        <v>297.2835</v>
      </c>
      <c r="N23" s="15">
        <v>362.45850000000002</v>
      </c>
    </row>
    <row r="24" spans="1:14" x14ac:dyDescent="0.3">
      <c r="A24" t="s">
        <v>37</v>
      </c>
      <c r="B24" t="s">
        <v>38</v>
      </c>
      <c r="C24" t="s">
        <v>242</v>
      </c>
      <c r="D24" t="s">
        <v>78</v>
      </c>
      <c r="E24">
        <v>-1.1901870000000001</v>
      </c>
      <c r="J24" t="s">
        <v>243</v>
      </c>
      <c r="K24" s="15">
        <v>384.25200000000001</v>
      </c>
      <c r="L24" s="15">
        <v>391.75760000000002</v>
      </c>
      <c r="M24" s="15">
        <v>842.60320000000002</v>
      </c>
      <c r="N24" s="15">
        <v>715.40620000000001</v>
      </c>
    </row>
    <row r="25" spans="1:14" ht="21" thickBot="1" x14ac:dyDescent="0.35"/>
    <row r="26" spans="1:14" ht="21" thickBot="1" x14ac:dyDescent="0.35">
      <c r="A26" t="s">
        <v>40</v>
      </c>
      <c r="B26" t="s">
        <v>41</v>
      </c>
      <c r="C26" t="s">
        <v>252</v>
      </c>
      <c r="D26" t="s">
        <v>79</v>
      </c>
      <c r="E26">
        <v>-1.345081</v>
      </c>
      <c r="F26" s="1">
        <f>E26</f>
        <v>-1.345081</v>
      </c>
      <c r="J26" t="s">
        <v>253</v>
      </c>
      <c r="K26" s="15">
        <v>32.216790000000003</v>
      </c>
      <c r="L26" s="15">
        <v>45.219299999999997</v>
      </c>
      <c r="M26" s="15">
        <v>84.645820000000001</v>
      </c>
      <c r="N26" s="15">
        <v>110.8554</v>
      </c>
    </row>
    <row r="27" spans="1:14" ht="21" thickBot="1" x14ac:dyDescent="0.35"/>
    <row r="28" spans="1:14" ht="21" thickBot="1" x14ac:dyDescent="0.35">
      <c r="A28" t="s">
        <v>56</v>
      </c>
      <c r="B28" t="s">
        <v>57</v>
      </c>
      <c r="C28" t="s">
        <v>286</v>
      </c>
      <c r="D28" t="s">
        <v>80</v>
      </c>
      <c r="E28">
        <v>-1.3663920000000001</v>
      </c>
      <c r="F28" s="1">
        <f>E28</f>
        <v>-1.3663920000000001</v>
      </c>
      <c r="G28" s="1">
        <f>E29</f>
        <v>-1.0716711999999999</v>
      </c>
      <c r="J28" t="s">
        <v>287</v>
      </c>
      <c r="K28" s="15">
        <v>80.274339999999995</v>
      </c>
      <c r="L28" s="15">
        <v>61.42991</v>
      </c>
      <c r="M28" s="15">
        <v>189.01320000000001</v>
      </c>
      <c r="N28" s="15">
        <v>165.55359999999999</v>
      </c>
    </row>
    <row r="29" spans="1:14" x14ac:dyDescent="0.3">
      <c r="A29" t="s">
        <v>56</v>
      </c>
      <c r="B29" t="s">
        <v>57</v>
      </c>
      <c r="C29" t="s">
        <v>294</v>
      </c>
      <c r="D29" t="s">
        <v>81</v>
      </c>
      <c r="E29">
        <v>-1.0716711999999999</v>
      </c>
      <c r="J29" t="s">
        <v>295</v>
      </c>
      <c r="K29" s="15">
        <v>6.7807389999999997E-5</v>
      </c>
      <c r="L29" s="15">
        <v>1.108584E-2</v>
      </c>
      <c r="M29" s="15">
        <v>1.003827E-2</v>
      </c>
      <c r="N29" s="15">
        <v>4.1697490000000004E-3</v>
      </c>
    </row>
    <row r="30" spans="1:14" ht="21" thickBot="1" x14ac:dyDescent="0.35"/>
    <row r="31" spans="1:14" ht="21" thickBot="1" x14ac:dyDescent="0.35">
      <c r="A31" t="s">
        <v>60</v>
      </c>
      <c r="B31" t="s">
        <v>61</v>
      </c>
      <c r="C31" t="s">
        <v>302</v>
      </c>
      <c r="D31" t="s">
        <v>62</v>
      </c>
      <c r="E31">
        <v>-1.0011768000000001</v>
      </c>
      <c r="F31" s="1">
        <f>E31</f>
        <v>-1.0011768000000001</v>
      </c>
      <c r="J31" t="s">
        <v>313</v>
      </c>
      <c r="K31" s="15">
        <v>30.641030000000001</v>
      </c>
      <c r="L31" s="15">
        <v>46.291289999999996</v>
      </c>
      <c r="M31" s="15">
        <v>95.449330000000003</v>
      </c>
      <c r="N31" s="15">
        <v>111.1371</v>
      </c>
    </row>
  </sheetData>
  <mergeCells count="1">
    <mergeCell ref="F6:I6"/>
  </mergeCells>
  <conditionalFormatting sqref="F7:H7">
    <cfRule type="colorScale" priority="15">
      <colorScale>
        <cfvo type="num" val="-3"/>
        <cfvo type="num" val="0"/>
        <color theme="4" tint="-0.249977111117893"/>
        <color theme="0"/>
      </colorScale>
    </cfRule>
  </conditionalFormatting>
  <conditionalFormatting sqref="F8">
    <cfRule type="colorScale" priority="7">
      <colorScale>
        <cfvo type="num" val="-3"/>
        <cfvo type="num" val="0"/>
        <color theme="4" tint="-0.249977111117893"/>
        <color theme="0"/>
      </colorScale>
    </cfRule>
  </conditionalFormatting>
  <conditionalFormatting sqref="F12:H14">
    <cfRule type="colorScale" priority="6">
      <colorScale>
        <cfvo type="num" val="-3"/>
        <cfvo type="num" val="0"/>
        <color theme="4" tint="-0.249977111117893"/>
        <color theme="0"/>
      </colorScale>
    </cfRule>
  </conditionalFormatting>
  <conditionalFormatting sqref="F15">
    <cfRule type="colorScale" priority="5">
      <colorScale>
        <cfvo type="num" val="-3"/>
        <cfvo type="num" val="0"/>
        <color theme="4" tint="-0.249977111117893"/>
        <color theme="0"/>
      </colorScale>
    </cfRule>
  </conditionalFormatting>
  <conditionalFormatting sqref="F31">
    <cfRule type="colorScale" priority="1">
      <colorScale>
        <cfvo type="num" val="-3"/>
        <cfvo type="num" val="0"/>
        <color theme="4" tint="-0.249977111117893"/>
        <color theme="0"/>
      </colorScale>
    </cfRule>
  </conditionalFormatting>
  <conditionalFormatting sqref="F23:G23">
    <cfRule type="colorScale" priority="4">
      <colorScale>
        <cfvo type="num" val="-3"/>
        <cfvo type="num" val="0"/>
        <color theme="4" tint="-0.249977111117893"/>
        <color theme="0"/>
      </colorScale>
    </cfRule>
  </conditionalFormatting>
  <conditionalFormatting sqref="F26">
    <cfRule type="colorScale" priority="3">
      <colorScale>
        <cfvo type="num" val="-3"/>
        <cfvo type="num" val="0"/>
        <color theme="4" tint="-0.249977111117893"/>
        <color theme="0"/>
      </colorScale>
    </cfRule>
  </conditionalFormatting>
  <conditionalFormatting sqref="F28:G28">
    <cfRule type="colorScale" priority="2">
      <colorScale>
        <cfvo type="num" val="-3"/>
        <cfvo type="num" val="0"/>
        <color theme="4" tint="-0.249977111117893"/>
        <color theme="0"/>
      </colorScale>
    </cfRule>
  </conditionalFormatting>
  <pageMargins left="0.75" right="0.75" top="1" bottom="1" header="0.5" footer="0.5"/>
  <pageSetup paperSize="9"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ColWidth="10.6640625" defaultRowHeight="20.25" x14ac:dyDescent="0.3"/>
  <cols>
    <col min="1" max="1" width="17.33203125" customWidth="1"/>
    <col min="2" max="2" width="47" customWidth="1"/>
    <col min="3" max="3" width="12.25" customWidth="1"/>
    <col min="4" max="4" width="30.33203125" customWidth="1"/>
    <col min="5" max="5" width="32.25" customWidth="1"/>
    <col min="6" max="8" width="2.25" customWidth="1"/>
    <col min="9" max="9" width="10.75" customWidth="1"/>
    <col min="10" max="10" width="13.6640625" customWidth="1"/>
    <col min="11" max="14" width="22.25" customWidth="1"/>
    <col min="15" max="15" width="28.58203125" bestFit="1" customWidth="1"/>
    <col min="16" max="16" width="26.08203125" customWidth="1"/>
  </cols>
  <sheetData>
    <row r="1" spans="1:16" s="5" customFormat="1" ht="23.25" x14ac:dyDescent="0.35">
      <c r="A1" s="5" t="s">
        <v>322</v>
      </c>
      <c r="D1" s="6"/>
    </row>
    <row r="2" spans="1:16" s="5" customFormat="1" ht="23.25" x14ac:dyDescent="0.35">
      <c r="A2" s="5" t="s">
        <v>127</v>
      </c>
    </row>
    <row r="3" spans="1:16" s="5" customFormat="1" ht="23.25" x14ac:dyDescent="0.35">
      <c r="A3" s="5" t="s">
        <v>117</v>
      </c>
    </row>
    <row r="4" spans="1:16" s="5" customFormat="1" ht="23.25" x14ac:dyDescent="0.35"/>
    <row r="5" spans="1:16" ht="21" thickBot="1" x14ac:dyDescent="0.35"/>
    <row r="6" spans="1:16" s="9" customFormat="1" ht="116.1" customHeight="1" thickBot="1" x14ac:dyDescent="0.35">
      <c r="A6" s="8" t="s">
        <v>111</v>
      </c>
      <c r="B6" s="8" t="s">
        <v>108</v>
      </c>
      <c r="C6" s="8" t="s">
        <v>109</v>
      </c>
      <c r="D6" s="8" t="s">
        <v>110</v>
      </c>
      <c r="E6" s="8" t="s">
        <v>119</v>
      </c>
      <c r="F6" s="21" t="s">
        <v>128</v>
      </c>
      <c r="G6" s="21"/>
      <c r="H6" s="21"/>
      <c r="I6" s="21"/>
      <c r="J6" s="14" t="s">
        <v>306</v>
      </c>
      <c r="K6" s="13" t="s">
        <v>130</v>
      </c>
      <c r="L6" s="13" t="s">
        <v>131</v>
      </c>
      <c r="M6" s="13" t="s">
        <v>132</v>
      </c>
      <c r="N6" s="13" t="s">
        <v>133</v>
      </c>
      <c r="O6" s="8" t="s">
        <v>118</v>
      </c>
      <c r="P6" s="10" t="s">
        <v>120</v>
      </c>
    </row>
    <row r="7" spans="1:16" ht="21" thickBot="1" x14ac:dyDescent="0.35">
      <c r="A7" t="s">
        <v>0</v>
      </c>
      <c r="B7" t="s">
        <v>1</v>
      </c>
      <c r="C7" t="s">
        <v>134</v>
      </c>
      <c r="D7" t="s">
        <v>82</v>
      </c>
      <c r="E7">
        <v>-2.4272692</v>
      </c>
      <c r="F7" s="4">
        <f>E7</f>
        <v>-2.4272692</v>
      </c>
      <c r="G7" s="4">
        <f>E8</f>
        <v>-6.9534444999999998</v>
      </c>
      <c r="H7" s="4">
        <f>E9</f>
        <v>-6.1052647000000002</v>
      </c>
      <c r="J7" t="s">
        <v>135</v>
      </c>
      <c r="K7" s="15">
        <v>6.0830869999999999</v>
      </c>
      <c r="L7" s="15">
        <v>3.5823610000000001</v>
      </c>
      <c r="M7" s="15">
        <v>18.421939999999999</v>
      </c>
      <c r="N7" s="15">
        <v>24.409579999999998</v>
      </c>
    </row>
    <row r="8" spans="1:16" ht="21" thickBot="1" x14ac:dyDescent="0.35">
      <c r="A8" t="s">
        <v>0</v>
      </c>
      <c r="B8" t="s">
        <v>1</v>
      </c>
      <c r="C8" t="s">
        <v>136</v>
      </c>
      <c r="D8" t="s">
        <v>83</v>
      </c>
      <c r="E8">
        <v>-6.9534444999999998</v>
      </c>
      <c r="F8" s="4">
        <f>E10</f>
        <v>-3.9669810000000001</v>
      </c>
      <c r="G8" s="4">
        <f>E11</f>
        <v>-11.962688999999999</v>
      </c>
      <c r="H8" s="4">
        <f>E12</f>
        <v>-10.699543999999999</v>
      </c>
      <c r="J8" t="s">
        <v>137</v>
      </c>
      <c r="K8" s="15">
        <v>35.164349999999999</v>
      </c>
      <c r="L8" s="15">
        <v>19.204889999999999</v>
      </c>
      <c r="M8" s="15">
        <v>2271.8760000000002</v>
      </c>
      <c r="N8" s="15">
        <v>2014.578</v>
      </c>
    </row>
    <row r="9" spans="1:16" ht="21" thickBot="1" x14ac:dyDescent="0.35">
      <c r="A9" t="s">
        <v>0</v>
      </c>
      <c r="B9" t="s">
        <v>1</v>
      </c>
      <c r="C9" t="s">
        <v>138</v>
      </c>
      <c r="D9" t="s">
        <v>2</v>
      </c>
      <c r="E9">
        <v>-6.1052647000000002</v>
      </c>
      <c r="F9" s="4">
        <f>E13</f>
        <v>-5.2419685999999999</v>
      </c>
      <c r="G9" s="4">
        <f>E14</f>
        <v>-1.8740758</v>
      </c>
      <c r="H9" s="4">
        <f>E15</f>
        <v>-9.3558070000000004</v>
      </c>
      <c r="J9" t="s">
        <v>139</v>
      </c>
      <c r="K9" s="15">
        <v>96.464939999999999</v>
      </c>
      <c r="L9" s="15">
        <v>37.571899999999999</v>
      </c>
      <c r="M9" s="15">
        <v>3608.7150000000001</v>
      </c>
      <c r="N9" s="15">
        <v>3087.4479999999999</v>
      </c>
    </row>
    <row r="10" spans="1:16" ht="21" thickBot="1" x14ac:dyDescent="0.35">
      <c r="A10" t="s">
        <v>0</v>
      </c>
      <c r="B10" t="s">
        <v>1</v>
      </c>
      <c r="C10" t="s">
        <v>140</v>
      </c>
      <c r="D10" t="s">
        <v>3</v>
      </c>
      <c r="E10">
        <v>-3.9669810000000001</v>
      </c>
      <c r="F10" s="4">
        <f>E16</f>
        <v>-5.5148510000000002</v>
      </c>
      <c r="G10" s="4">
        <f>E17</f>
        <v>-9.5112310000000004</v>
      </c>
      <c r="H10" s="4">
        <f>E18</f>
        <v>-8.0956279999999996</v>
      </c>
      <c r="J10" t="s">
        <v>141</v>
      </c>
      <c r="K10" s="15">
        <v>595.20180000000005</v>
      </c>
      <c r="L10" s="15">
        <v>118.1499</v>
      </c>
      <c r="M10" s="15">
        <v>3357.3580000000002</v>
      </c>
      <c r="N10" s="15">
        <v>2210.0520000000001</v>
      </c>
    </row>
    <row r="11" spans="1:16" s="11" customFormat="1" ht="21" thickBot="1" x14ac:dyDescent="0.35">
      <c r="A11" s="11" t="s">
        <v>0</v>
      </c>
      <c r="B11" s="11" t="s">
        <v>1</v>
      </c>
      <c r="C11" s="16" t="s">
        <v>142</v>
      </c>
      <c r="D11" s="11" t="s">
        <v>84</v>
      </c>
      <c r="E11" s="11">
        <v>-11.962688999999999</v>
      </c>
      <c r="F11" s="12">
        <f>E19</f>
        <v>-5.7684392999999998</v>
      </c>
      <c r="G11" s="12">
        <f>E20</f>
        <v>-6.0803346999999999</v>
      </c>
      <c r="H11" s="12">
        <f>E21</f>
        <v>-5.1924830000000002</v>
      </c>
      <c r="J11" s="16" t="s">
        <v>143</v>
      </c>
      <c r="K11" s="17">
        <v>0.66086020000000001</v>
      </c>
      <c r="L11" s="17">
        <v>1.2799659999999999</v>
      </c>
      <c r="M11" s="17">
        <v>2036.4390000000001</v>
      </c>
      <c r="N11" s="17">
        <v>1140.444</v>
      </c>
      <c r="O11" s="11" t="s">
        <v>114</v>
      </c>
      <c r="P11" s="11">
        <v>-11.9300732858967</v>
      </c>
    </row>
    <row r="12" spans="1:16" x14ac:dyDescent="0.3">
      <c r="A12" t="s">
        <v>0</v>
      </c>
      <c r="B12" t="s">
        <v>1</v>
      </c>
      <c r="C12" t="s">
        <v>144</v>
      </c>
      <c r="D12" t="s">
        <v>64</v>
      </c>
      <c r="E12">
        <v>-10.699543999999999</v>
      </c>
      <c r="J12" t="s">
        <v>145</v>
      </c>
      <c r="K12" s="15">
        <v>0.95473050000000004</v>
      </c>
      <c r="L12" s="15">
        <v>0.1776459</v>
      </c>
      <c r="M12" s="15">
        <v>770.00440000000003</v>
      </c>
      <c r="N12" s="15">
        <v>782.5172</v>
      </c>
    </row>
    <row r="13" spans="1:16" s="11" customFormat="1" x14ac:dyDescent="0.3">
      <c r="A13" s="11" t="s">
        <v>0</v>
      </c>
      <c r="B13" s="11" t="s">
        <v>1</v>
      </c>
      <c r="C13" s="16" t="s">
        <v>146</v>
      </c>
      <c r="D13" s="11" t="s">
        <v>65</v>
      </c>
      <c r="E13" s="11">
        <v>-5.2419685999999999</v>
      </c>
      <c r="J13" s="16" t="s">
        <v>147</v>
      </c>
      <c r="K13" s="17">
        <v>58.688360000000003</v>
      </c>
      <c r="L13" s="17">
        <v>2.2311610000000002</v>
      </c>
      <c r="M13" s="17">
        <v>1827.2760000000001</v>
      </c>
      <c r="N13" s="17">
        <v>1829.8</v>
      </c>
      <c r="O13" s="11" t="s">
        <v>113</v>
      </c>
      <c r="P13" s="11">
        <v>-6.1525985204523597</v>
      </c>
    </row>
    <row r="14" spans="1:16" x14ac:dyDescent="0.3">
      <c r="A14" t="s">
        <v>0</v>
      </c>
      <c r="B14" t="s">
        <v>1</v>
      </c>
      <c r="C14" t="s">
        <v>148</v>
      </c>
      <c r="D14" t="s">
        <v>85</v>
      </c>
      <c r="E14">
        <v>-1.8740758</v>
      </c>
      <c r="J14" t="s">
        <v>149</v>
      </c>
      <c r="K14" s="15">
        <v>1.0055719999999999E-8</v>
      </c>
      <c r="L14" s="15">
        <v>6.3916789999999998E-7</v>
      </c>
      <c r="M14" s="15">
        <v>3.8476970000000002E-3</v>
      </c>
      <c r="N14" s="15">
        <v>0.38574520000000001</v>
      </c>
    </row>
    <row r="15" spans="1:16" x14ac:dyDescent="0.3">
      <c r="A15" t="s">
        <v>0</v>
      </c>
      <c r="B15" t="s">
        <v>1</v>
      </c>
      <c r="C15" t="s">
        <v>150</v>
      </c>
      <c r="D15" t="s">
        <v>86</v>
      </c>
      <c r="E15">
        <v>-9.3558070000000004</v>
      </c>
      <c r="J15" t="s">
        <v>151</v>
      </c>
      <c r="K15" s="15">
        <v>9.6351390000000006</v>
      </c>
      <c r="L15" s="15">
        <v>0.72503470000000003</v>
      </c>
      <c r="M15" s="15">
        <v>2319.857</v>
      </c>
      <c r="N15" s="15">
        <v>1924.8320000000001</v>
      </c>
    </row>
    <row r="16" spans="1:16" x14ac:dyDescent="0.3">
      <c r="A16" t="s">
        <v>0</v>
      </c>
      <c r="B16" t="s">
        <v>1</v>
      </c>
      <c r="C16" t="s">
        <v>152</v>
      </c>
      <c r="D16" t="s">
        <v>4</v>
      </c>
      <c r="E16">
        <v>-5.5148510000000002</v>
      </c>
      <c r="J16" t="s">
        <v>153</v>
      </c>
      <c r="K16" s="15">
        <v>102.9384</v>
      </c>
      <c r="L16" s="15">
        <v>41.927169999999997</v>
      </c>
      <c r="M16" s="15">
        <v>3068.7020000000002</v>
      </c>
      <c r="N16" s="15">
        <v>2819.5859999999998</v>
      </c>
    </row>
    <row r="17" spans="1:16" s="11" customFormat="1" x14ac:dyDescent="0.3">
      <c r="A17" s="11" t="s">
        <v>0</v>
      </c>
      <c r="B17" s="11" t="s">
        <v>1</v>
      </c>
      <c r="C17" s="16" t="s">
        <v>154</v>
      </c>
      <c r="D17" s="11" t="s">
        <v>66</v>
      </c>
      <c r="E17" s="11">
        <v>-9.5112310000000004</v>
      </c>
      <c r="J17" s="16" t="s">
        <v>155</v>
      </c>
      <c r="K17" s="17">
        <v>6.9755989999999999</v>
      </c>
      <c r="L17" s="17">
        <v>1.263509</v>
      </c>
      <c r="M17" s="17">
        <v>1414.5530000000001</v>
      </c>
      <c r="N17" s="17">
        <v>897.53200000000004</v>
      </c>
      <c r="O17" s="11" t="s">
        <v>112</v>
      </c>
      <c r="P17" s="11">
        <v>-9.5283278234254407</v>
      </c>
    </row>
    <row r="18" spans="1:16" s="11" customFormat="1" x14ac:dyDescent="0.3">
      <c r="A18" s="11" t="s">
        <v>0</v>
      </c>
      <c r="B18" s="11" t="s">
        <v>1</v>
      </c>
      <c r="C18" s="16" t="s">
        <v>156</v>
      </c>
      <c r="D18" s="11" t="s">
        <v>67</v>
      </c>
      <c r="E18" s="11">
        <v>-8.0956279999999996</v>
      </c>
      <c r="J18" s="16" t="s">
        <v>157</v>
      </c>
      <c r="K18" s="17">
        <v>16.752459999999999</v>
      </c>
      <c r="L18" s="17">
        <v>1.0590409999999999</v>
      </c>
      <c r="M18" s="17">
        <v>1750.2059999999999</v>
      </c>
      <c r="N18" s="17">
        <v>1398.4549999999999</v>
      </c>
      <c r="O18" s="11" t="s">
        <v>113</v>
      </c>
      <c r="P18" s="11">
        <v>-6.1525985204523597</v>
      </c>
    </row>
    <row r="19" spans="1:16" x14ac:dyDescent="0.3">
      <c r="A19" t="s">
        <v>0</v>
      </c>
      <c r="B19" t="s">
        <v>1</v>
      </c>
      <c r="C19" t="s">
        <v>158</v>
      </c>
      <c r="D19" t="s">
        <v>87</v>
      </c>
      <c r="E19">
        <v>-5.7684392999999998</v>
      </c>
      <c r="J19" t="s">
        <v>159</v>
      </c>
      <c r="K19" s="15">
        <v>175.4485</v>
      </c>
      <c r="L19" s="15">
        <v>80.30941</v>
      </c>
      <c r="M19" s="15">
        <v>5291.2120000000004</v>
      </c>
      <c r="N19" s="15">
        <v>3509.4059999999999</v>
      </c>
    </row>
    <row r="20" spans="1:16" x14ac:dyDescent="0.3">
      <c r="A20" t="s">
        <v>0</v>
      </c>
      <c r="B20" t="s">
        <v>1</v>
      </c>
      <c r="C20" t="s">
        <v>160</v>
      </c>
      <c r="D20" t="s">
        <v>5</v>
      </c>
      <c r="E20">
        <v>-6.0803346999999999</v>
      </c>
      <c r="J20" t="s">
        <v>161</v>
      </c>
      <c r="K20" s="15">
        <v>73.946349999999995</v>
      </c>
      <c r="L20" s="15">
        <v>28.261489999999998</v>
      </c>
      <c r="M20" s="15">
        <v>2407.8829999999998</v>
      </c>
      <c r="N20" s="15">
        <v>1705.3510000000001</v>
      </c>
    </row>
    <row r="21" spans="1:16" x14ac:dyDescent="0.3">
      <c r="A21" t="s">
        <v>0</v>
      </c>
      <c r="B21" t="s">
        <v>1</v>
      </c>
      <c r="C21" t="s">
        <v>162</v>
      </c>
      <c r="D21" t="s">
        <v>6</v>
      </c>
      <c r="E21">
        <v>-5.1924830000000002</v>
      </c>
      <c r="J21" t="s">
        <v>163</v>
      </c>
      <c r="K21" s="15">
        <v>127.7803</v>
      </c>
      <c r="L21" s="15">
        <v>86.553150000000002</v>
      </c>
      <c r="M21" s="15">
        <v>2678.16</v>
      </c>
      <c r="N21" s="15">
        <v>2055.9</v>
      </c>
    </row>
    <row r="22" spans="1:16" ht="21" thickBot="1" x14ac:dyDescent="0.35"/>
    <row r="23" spans="1:16" ht="21" thickBot="1" x14ac:dyDescent="0.35">
      <c r="A23" t="s">
        <v>7</v>
      </c>
      <c r="B23" t="s">
        <v>8</v>
      </c>
      <c r="C23" t="s">
        <v>164</v>
      </c>
      <c r="D23" t="s">
        <v>9</v>
      </c>
      <c r="E23">
        <v>-5.4354990000000001</v>
      </c>
      <c r="F23" s="4">
        <f>E23</f>
        <v>-5.4354990000000001</v>
      </c>
      <c r="G23" s="4">
        <f>E24</f>
        <v>-9.0394989999999993</v>
      </c>
      <c r="H23" s="4">
        <f>E25</f>
        <v>-0.51301079999999999</v>
      </c>
      <c r="J23" t="s">
        <v>165</v>
      </c>
      <c r="K23" s="15">
        <v>63.546750000000003</v>
      </c>
      <c r="L23" s="15">
        <v>56.079700000000003</v>
      </c>
      <c r="M23" s="15">
        <v>1981.4649999999999</v>
      </c>
      <c r="N23" s="15">
        <v>1465.056</v>
      </c>
    </row>
    <row r="24" spans="1:16" ht="21" thickBot="1" x14ac:dyDescent="0.35">
      <c r="A24" t="s">
        <v>7</v>
      </c>
      <c r="B24" t="s">
        <v>8</v>
      </c>
      <c r="C24" t="s">
        <v>166</v>
      </c>
      <c r="D24" t="s">
        <v>68</v>
      </c>
      <c r="E24">
        <v>-9.0394989999999993</v>
      </c>
      <c r="F24" s="4">
        <f>E26</f>
        <v>-5.6285315000000002</v>
      </c>
      <c r="G24" s="4">
        <f>E27</f>
        <v>-5.1539950000000001</v>
      </c>
      <c r="H24" s="4">
        <f>E28</f>
        <v>-4.6581099999999998</v>
      </c>
      <c r="J24" t="s">
        <v>167</v>
      </c>
      <c r="K24" s="15">
        <v>0.40091710000000003</v>
      </c>
      <c r="L24" s="15">
        <v>0</v>
      </c>
      <c r="M24" s="15">
        <v>3.6825260000000002</v>
      </c>
      <c r="N24" s="15">
        <v>5.2363229999999996</v>
      </c>
    </row>
    <row r="25" spans="1:16" ht="21" thickBot="1" x14ac:dyDescent="0.35">
      <c r="A25" t="s">
        <v>7</v>
      </c>
      <c r="B25" t="s">
        <v>8</v>
      </c>
      <c r="C25" t="s">
        <v>168</v>
      </c>
      <c r="D25" t="s">
        <v>10</v>
      </c>
      <c r="E25">
        <v>-0.51301079999999999</v>
      </c>
      <c r="F25" s="4">
        <f>E29</f>
        <v>-5.891</v>
      </c>
      <c r="G25" s="4">
        <f>E30</f>
        <v>-4.9591783999999999</v>
      </c>
      <c r="H25" s="4">
        <f>E31</f>
        <v>-4.2249970000000001</v>
      </c>
      <c r="J25" t="s">
        <v>169</v>
      </c>
      <c r="K25" s="15">
        <v>27.14687</v>
      </c>
      <c r="L25" s="15">
        <v>10.01981</v>
      </c>
      <c r="M25" s="15">
        <v>19.336189999999998</v>
      </c>
      <c r="N25" s="15">
        <v>33.656970000000001</v>
      </c>
    </row>
    <row r="26" spans="1:16" ht="21" thickBot="1" x14ac:dyDescent="0.35">
      <c r="A26" t="s">
        <v>7</v>
      </c>
      <c r="B26" t="s">
        <v>8</v>
      </c>
      <c r="C26" t="s">
        <v>170</v>
      </c>
      <c r="D26" t="s">
        <v>11</v>
      </c>
      <c r="E26">
        <v>-5.6285315000000002</v>
      </c>
      <c r="F26" s="4">
        <f>E32</f>
        <v>-4.323493</v>
      </c>
      <c r="G26" s="4">
        <f>E33</f>
        <v>-3.7690198000000001</v>
      </c>
      <c r="H26" s="4">
        <f>E34</f>
        <v>-2.2145228000000001</v>
      </c>
      <c r="J26" t="s">
        <v>171</v>
      </c>
      <c r="K26" s="15">
        <v>1.222127</v>
      </c>
      <c r="L26" s="15">
        <v>1.4549490000000001E-3</v>
      </c>
      <c r="M26" s="15">
        <v>37.612380000000002</v>
      </c>
      <c r="N26" s="15">
        <v>17.013929999999998</v>
      </c>
    </row>
    <row r="27" spans="1:16" ht="21" thickBot="1" x14ac:dyDescent="0.35">
      <c r="A27" t="s">
        <v>7</v>
      </c>
      <c r="B27" t="s">
        <v>8</v>
      </c>
      <c r="C27" t="s">
        <v>172</v>
      </c>
      <c r="D27" t="s">
        <v>69</v>
      </c>
      <c r="E27">
        <v>-5.1539950000000001</v>
      </c>
      <c r="F27" s="4">
        <f>E35</f>
        <v>-5.9859276000000001</v>
      </c>
      <c r="G27" s="4">
        <f>E36</f>
        <v>-4.8202256999999999</v>
      </c>
      <c r="H27" s="4">
        <f>E37</f>
        <v>-8.1768169999999998</v>
      </c>
      <c r="J27" t="s">
        <v>173</v>
      </c>
      <c r="K27" s="15">
        <v>12.44359</v>
      </c>
      <c r="L27" s="15">
        <v>7.2584249999999999</v>
      </c>
      <c r="M27" s="15">
        <v>243.38030000000001</v>
      </c>
      <c r="N27" s="15">
        <v>271.05869999999999</v>
      </c>
    </row>
    <row r="28" spans="1:16" ht="21" thickBot="1" x14ac:dyDescent="0.35">
      <c r="A28" t="s">
        <v>7</v>
      </c>
      <c r="B28" t="s">
        <v>8</v>
      </c>
      <c r="C28" t="s">
        <v>174</v>
      </c>
      <c r="D28" t="s">
        <v>70</v>
      </c>
      <c r="E28">
        <v>-4.6581099999999998</v>
      </c>
      <c r="F28" s="4">
        <f>E38</f>
        <v>-3.9963693999999998</v>
      </c>
      <c r="G28" s="4">
        <f>E39</f>
        <v>-4.2788706000000003</v>
      </c>
      <c r="H28" s="4">
        <f>E40</f>
        <v>-5.5799300000000001</v>
      </c>
      <c r="J28" t="s">
        <v>175</v>
      </c>
      <c r="K28" s="15">
        <v>6.931889</v>
      </c>
      <c r="L28" s="15">
        <v>2.1240199999999998</v>
      </c>
      <c r="M28" s="15">
        <v>74.113650000000007</v>
      </c>
      <c r="N28" s="15">
        <v>101.6876</v>
      </c>
    </row>
    <row r="29" spans="1:16" ht="21" thickBot="1" x14ac:dyDescent="0.35">
      <c r="A29" t="s">
        <v>7</v>
      </c>
      <c r="B29" t="s">
        <v>8</v>
      </c>
      <c r="C29" t="s">
        <v>176</v>
      </c>
      <c r="D29" t="s">
        <v>12</v>
      </c>
      <c r="E29">
        <v>-5.891</v>
      </c>
      <c r="F29" s="4">
        <f>E41</f>
        <v>-6.272926</v>
      </c>
      <c r="G29" s="4">
        <f>E42</f>
        <v>-3.6970247999999999</v>
      </c>
      <c r="H29" s="4">
        <f>E43</f>
        <v>-7.4544499999999996</v>
      </c>
      <c r="J29" t="s">
        <v>177</v>
      </c>
      <c r="K29" s="15">
        <v>46.809339999999999</v>
      </c>
      <c r="L29" s="15">
        <v>38.939819999999997</v>
      </c>
      <c r="M29" s="15">
        <v>2179.98</v>
      </c>
      <c r="N29" s="15">
        <v>1891.173</v>
      </c>
    </row>
    <row r="30" spans="1:16" ht="21" thickBot="1" x14ac:dyDescent="0.35">
      <c r="A30" t="s">
        <v>7</v>
      </c>
      <c r="B30" t="s">
        <v>8</v>
      </c>
      <c r="C30" t="s">
        <v>178</v>
      </c>
      <c r="D30" t="s">
        <v>13</v>
      </c>
      <c r="E30">
        <v>-4.9591783999999999</v>
      </c>
      <c r="F30" s="4">
        <f>E44</f>
        <v>0.21653837000000001</v>
      </c>
      <c r="G30" s="4">
        <f>E45</f>
        <v>-5.2869253</v>
      </c>
      <c r="H30" s="4">
        <f>E46</f>
        <v>-5.9603434000000002</v>
      </c>
      <c r="J30" t="s">
        <v>179</v>
      </c>
      <c r="K30" s="15">
        <v>76.378720000000001</v>
      </c>
      <c r="L30" s="15">
        <v>3.3477589999999999</v>
      </c>
      <c r="M30" s="15">
        <v>49.799759999999999</v>
      </c>
      <c r="N30" s="15">
        <v>21.57179</v>
      </c>
    </row>
    <row r="31" spans="1:16" ht="21" thickBot="1" x14ac:dyDescent="0.35">
      <c r="A31" t="s">
        <v>7</v>
      </c>
      <c r="B31" t="s">
        <v>8</v>
      </c>
      <c r="C31" t="s">
        <v>180</v>
      </c>
      <c r="D31" t="s">
        <v>14</v>
      </c>
      <c r="E31">
        <v>-4.2249970000000001</v>
      </c>
      <c r="F31" s="4">
        <f>E47</f>
        <v>-7.2846209999999996</v>
      </c>
      <c r="G31" s="4">
        <f>E48</f>
        <v>-3.2402631999999998</v>
      </c>
      <c r="H31" s="4">
        <f>E49</f>
        <v>-3.4461529999999998</v>
      </c>
      <c r="J31" t="s">
        <v>181</v>
      </c>
      <c r="K31" s="15">
        <v>30.293209999999998</v>
      </c>
      <c r="L31" s="15">
        <v>11.197509999999999</v>
      </c>
      <c r="M31" s="15">
        <v>418.17509999999999</v>
      </c>
      <c r="N31" s="15">
        <v>353.73110000000003</v>
      </c>
    </row>
    <row r="32" spans="1:16" ht="21" thickBot="1" x14ac:dyDescent="0.35">
      <c r="A32" t="s">
        <v>7</v>
      </c>
      <c r="B32" t="s">
        <v>8</v>
      </c>
      <c r="C32" t="s">
        <v>182</v>
      </c>
      <c r="D32" t="s">
        <v>15</v>
      </c>
      <c r="E32">
        <v>-4.323493</v>
      </c>
      <c r="F32" s="4">
        <f>E50</f>
        <v>-4.7389659999999996</v>
      </c>
      <c r="G32" s="4">
        <f>E51</f>
        <v>-6.9318632999999998</v>
      </c>
      <c r="H32" s="4">
        <f>E52</f>
        <v>-3.6600423000000002</v>
      </c>
      <c r="J32" t="s">
        <v>183</v>
      </c>
      <c r="K32" s="15">
        <v>139.2697</v>
      </c>
      <c r="L32" s="15">
        <v>130.79990000000001</v>
      </c>
      <c r="M32" s="15">
        <v>1802.1869999999999</v>
      </c>
      <c r="N32" s="15">
        <v>1323.8230000000001</v>
      </c>
    </row>
    <row r="33" spans="1:16" x14ac:dyDescent="0.3">
      <c r="A33" t="s">
        <v>7</v>
      </c>
      <c r="B33" t="s">
        <v>8</v>
      </c>
      <c r="C33" t="s">
        <v>184</v>
      </c>
      <c r="D33" t="s">
        <v>16</v>
      </c>
      <c r="E33">
        <v>-3.7690198000000001</v>
      </c>
      <c r="J33" t="s">
        <v>185</v>
      </c>
      <c r="K33" s="15">
        <v>5.3456910000000004</v>
      </c>
      <c r="L33" s="15">
        <v>4.0591670000000004</v>
      </c>
      <c r="M33" s="15">
        <v>59.92</v>
      </c>
      <c r="N33" s="15">
        <v>69.479550000000003</v>
      </c>
    </row>
    <row r="34" spans="1:16" x14ac:dyDescent="0.3">
      <c r="A34" t="s">
        <v>7</v>
      </c>
      <c r="B34" t="s">
        <v>8</v>
      </c>
      <c r="C34" t="s">
        <v>186</v>
      </c>
      <c r="D34" t="s">
        <v>71</v>
      </c>
      <c r="E34">
        <v>-2.2145228000000001</v>
      </c>
      <c r="J34" t="s">
        <v>187</v>
      </c>
      <c r="K34" s="15">
        <v>13.339729999999999</v>
      </c>
      <c r="L34" s="15">
        <v>4.1321219999999999</v>
      </c>
      <c r="M34" s="15">
        <v>7.6340349999999999</v>
      </c>
      <c r="N34" s="15">
        <v>5.4594420000000001</v>
      </c>
    </row>
    <row r="35" spans="1:16" s="11" customFormat="1" x14ac:dyDescent="0.3">
      <c r="A35" s="11" t="s">
        <v>7</v>
      </c>
      <c r="B35" s="11" t="s">
        <v>8</v>
      </c>
      <c r="C35" s="16" t="s">
        <v>188</v>
      </c>
      <c r="D35" s="11" t="s">
        <v>17</v>
      </c>
      <c r="E35" s="11">
        <v>-5.9859276000000001</v>
      </c>
      <c r="J35" s="16" t="s">
        <v>189</v>
      </c>
      <c r="K35" s="17">
        <v>27.009</v>
      </c>
      <c r="L35" s="17">
        <v>48.937710000000003</v>
      </c>
      <c r="M35" s="17">
        <v>1440.54</v>
      </c>
      <c r="N35" s="17">
        <v>867.95010000000002</v>
      </c>
      <c r="O35" s="11" t="s">
        <v>115</v>
      </c>
      <c r="P35" s="11">
        <v>-6.2015976662020504</v>
      </c>
    </row>
    <row r="36" spans="1:16" x14ac:dyDescent="0.3">
      <c r="A36" t="s">
        <v>7</v>
      </c>
      <c r="B36" t="s">
        <v>8</v>
      </c>
      <c r="C36" t="s">
        <v>190</v>
      </c>
      <c r="D36" t="s">
        <v>18</v>
      </c>
      <c r="E36">
        <v>-4.8202256999999999</v>
      </c>
      <c r="J36" t="s">
        <v>191</v>
      </c>
      <c r="K36" s="15">
        <v>101.899</v>
      </c>
      <c r="L36" s="15">
        <v>43.113810000000001</v>
      </c>
      <c r="M36" s="15">
        <v>1770.0309999999999</v>
      </c>
      <c r="N36" s="15">
        <v>1366.5730000000001</v>
      </c>
    </row>
    <row r="37" spans="1:16" x14ac:dyDescent="0.3">
      <c r="A37" t="s">
        <v>7</v>
      </c>
      <c r="B37" t="s">
        <v>8</v>
      </c>
      <c r="C37" t="s">
        <v>192</v>
      </c>
      <c r="D37" t="s">
        <v>72</v>
      </c>
      <c r="E37">
        <v>-8.1768169999999998</v>
      </c>
      <c r="J37" t="s">
        <v>193</v>
      </c>
      <c r="K37" s="15">
        <v>1.357848E-2</v>
      </c>
      <c r="L37" s="15">
        <v>1.781593</v>
      </c>
      <c r="M37" s="15">
        <v>171.90029999999999</v>
      </c>
      <c r="N37" s="15">
        <v>72.412549999999996</v>
      </c>
    </row>
    <row r="38" spans="1:16" x14ac:dyDescent="0.3">
      <c r="A38" t="s">
        <v>7</v>
      </c>
      <c r="B38" t="s">
        <v>8</v>
      </c>
      <c r="C38" t="s">
        <v>194</v>
      </c>
      <c r="D38" t="s">
        <v>88</v>
      </c>
      <c r="E38">
        <v>-3.9963693999999998</v>
      </c>
      <c r="J38" t="s">
        <v>195</v>
      </c>
      <c r="K38" s="15">
        <v>9.8244969999999991</v>
      </c>
      <c r="L38" s="15">
        <v>8.3494740000000007</v>
      </c>
      <c r="M38" s="15">
        <v>125.04770000000001</v>
      </c>
      <c r="N38" s="15">
        <v>116.4452</v>
      </c>
    </row>
    <row r="39" spans="1:16" x14ac:dyDescent="0.3">
      <c r="A39" t="s">
        <v>7</v>
      </c>
      <c r="B39" t="s">
        <v>8</v>
      </c>
      <c r="C39" t="s">
        <v>196</v>
      </c>
      <c r="D39" t="s">
        <v>89</v>
      </c>
      <c r="E39">
        <v>-4.2788706000000003</v>
      </c>
      <c r="J39" t="s">
        <v>197</v>
      </c>
      <c r="K39" s="15">
        <v>0.8486032</v>
      </c>
      <c r="L39" s="15">
        <v>0.99883679999999997</v>
      </c>
      <c r="M39" s="15">
        <v>11.97362</v>
      </c>
      <c r="N39" s="15">
        <v>17.106110000000001</v>
      </c>
    </row>
    <row r="40" spans="1:16" x14ac:dyDescent="0.3">
      <c r="A40" t="s">
        <v>7</v>
      </c>
      <c r="B40" t="s">
        <v>8</v>
      </c>
      <c r="C40" t="s">
        <v>198</v>
      </c>
      <c r="D40" t="s">
        <v>19</v>
      </c>
      <c r="E40">
        <v>-5.5799300000000001</v>
      </c>
      <c r="J40" t="s">
        <v>199</v>
      </c>
      <c r="K40" s="15">
        <v>47.012900000000002</v>
      </c>
      <c r="L40" s="15">
        <v>41.44661</v>
      </c>
      <c r="M40" s="15">
        <v>2009.732</v>
      </c>
      <c r="N40" s="15">
        <v>1523.721</v>
      </c>
    </row>
    <row r="41" spans="1:16" x14ac:dyDescent="0.3">
      <c r="A41" t="s">
        <v>7</v>
      </c>
      <c r="B41" t="s">
        <v>8</v>
      </c>
      <c r="C41" t="s">
        <v>200</v>
      </c>
      <c r="D41" t="s">
        <v>20</v>
      </c>
      <c r="E41">
        <v>-6.272926</v>
      </c>
      <c r="J41" t="s">
        <v>201</v>
      </c>
      <c r="K41" s="15">
        <v>14.035780000000001</v>
      </c>
      <c r="L41" s="15">
        <v>22.825140000000001</v>
      </c>
      <c r="M41" s="15">
        <v>1235.5619999999999</v>
      </c>
      <c r="N41" s="15">
        <v>862.09829999999999</v>
      </c>
    </row>
    <row r="42" spans="1:16" x14ac:dyDescent="0.3">
      <c r="A42" t="s">
        <v>7</v>
      </c>
      <c r="B42" t="s">
        <v>8</v>
      </c>
      <c r="C42" t="s">
        <v>202</v>
      </c>
      <c r="D42" t="s">
        <v>73</v>
      </c>
      <c r="E42">
        <v>-3.6970247999999999</v>
      </c>
      <c r="J42" t="s">
        <v>203</v>
      </c>
      <c r="K42" s="15">
        <v>0.39255990000000002</v>
      </c>
      <c r="L42" s="15">
        <v>6.8351690000000003E-3</v>
      </c>
      <c r="M42" s="15">
        <v>1.1919230000000001</v>
      </c>
      <c r="N42" s="15">
        <v>0.33562009999999998</v>
      </c>
    </row>
    <row r="43" spans="1:16" x14ac:dyDescent="0.3">
      <c r="A43" t="s">
        <v>7</v>
      </c>
      <c r="B43" t="s">
        <v>8</v>
      </c>
      <c r="C43" t="s">
        <v>204</v>
      </c>
      <c r="D43" t="s">
        <v>74</v>
      </c>
      <c r="E43">
        <v>-7.4544499999999996</v>
      </c>
      <c r="J43" t="s">
        <v>205</v>
      </c>
      <c r="K43" s="15">
        <v>0</v>
      </c>
      <c r="L43" s="15">
        <v>0</v>
      </c>
      <c r="M43" s="15">
        <v>24.55865</v>
      </c>
      <c r="N43" s="15">
        <v>26.66769</v>
      </c>
    </row>
    <row r="44" spans="1:16" s="11" customFormat="1" x14ac:dyDescent="0.3">
      <c r="A44" s="11" t="s">
        <v>7</v>
      </c>
      <c r="B44" s="11" t="s">
        <v>8</v>
      </c>
      <c r="C44" s="16" t="s">
        <v>206</v>
      </c>
      <c r="D44" s="11" t="s">
        <v>90</v>
      </c>
      <c r="E44" s="11">
        <v>0.21653837000000001</v>
      </c>
      <c r="J44" s="16" t="s">
        <v>207</v>
      </c>
      <c r="K44" s="17">
        <v>1.4524570000000001</v>
      </c>
      <c r="L44" s="17">
        <v>0</v>
      </c>
      <c r="M44" s="17">
        <v>0</v>
      </c>
      <c r="N44" s="17">
        <v>0.5481627</v>
      </c>
      <c r="O44" s="11" t="s">
        <v>116</v>
      </c>
      <c r="P44" s="11">
        <v>0.167334012235446</v>
      </c>
    </row>
    <row r="45" spans="1:16" x14ac:dyDescent="0.3">
      <c r="A45" t="s">
        <v>7</v>
      </c>
      <c r="B45" t="s">
        <v>8</v>
      </c>
      <c r="C45" t="s">
        <v>208</v>
      </c>
      <c r="D45" t="s">
        <v>21</v>
      </c>
      <c r="E45">
        <v>-5.2869253</v>
      </c>
      <c r="J45" t="s">
        <v>209</v>
      </c>
      <c r="K45" s="15">
        <v>28.728899999999999</v>
      </c>
      <c r="L45" s="15">
        <v>7.9757999999999996</v>
      </c>
      <c r="M45" s="15">
        <v>411.73180000000002</v>
      </c>
      <c r="N45" s="15">
        <v>405.06009999999998</v>
      </c>
    </row>
    <row r="46" spans="1:16" x14ac:dyDescent="0.3">
      <c r="A46" t="s">
        <v>7</v>
      </c>
      <c r="B46" t="s">
        <v>8</v>
      </c>
      <c r="C46" t="s">
        <v>210</v>
      </c>
      <c r="D46" t="s">
        <v>91</v>
      </c>
      <c r="E46">
        <v>-5.9603434000000002</v>
      </c>
      <c r="J46" t="s">
        <v>211</v>
      </c>
      <c r="K46" s="15">
        <v>3.9571239999999999</v>
      </c>
      <c r="L46" s="15">
        <v>1.4918370000000001</v>
      </c>
      <c r="M46" s="15">
        <v>174.5736</v>
      </c>
      <c r="N46" s="15">
        <v>197.68790000000001</v>
      </c>
    </row>
    <row r="47" spans="1:16" x14ac:dyDescent="0.3">
      <c r="A47" t="s">
        <v>7</v>
      </c>
      <c r="B47" t="s">
        <v>8</v>
      </c>
      <c r="C47" t="s">
        <v>212</v>
      </c>
      <c r="D47" t="s">
        <v>75</v>
      </c>
      <c r="E47">
        <v>-7.2846209999999996</v>
      </c>
      <c r="J47" t="s">
        <v>213</v>
      </c>
      <c r="K47" s="15">
        <v>0</v>
      </c>
      <c r="L47" s="15">
        <v>0.2281417</v>
      </c>
      <c r="M47" s="15">
        <v>32.980400000000003</v>
      </c>
      <c r="N47" s="15">
        <v>35.486530000000002</v>
      </c>
    </row>
    <row r="48" spans="1:16" x14ac:dyDescent="0.3">
      <c r="A48" t="s">
        <v>7</v>
      </c>
      <c r="B48" t="s">
        <v>8</v>
      </c>
      <c r="C48" t="s">
        <v>214</v>
      </c>
      <c r="D48" t="s">
        <v>76</v>
      </c>
      <c r="E48">
        <v>-3.2402631999999998</v>
      </c>
      <c r="J48" t="s">
        <v>215</v>
      </c>
      <c r="K48" s="15">
        <v>26.708449999999999</v>
      </c>
      <c r="L48" s="15">
        <v>17.250779999999999</v>
      </c>
      <c r="M48" s="15">
        <v>158.10599999999999</v>
      </c>
      <c r="N48" s="15">
        <v>193.38249999999999</v>
      </c>
    </row>
    <row r="49" spans="1:14" x14ac:dyDescent="0.3">
      <c r="A49" t="s">
        <v>7</v>
      </c>
      <c r="B49" t="s">
        <v>8</v>
      </c>
      <c r="C49" t="s">
        <v>216</v>
      </c>
      <c r="D49" t="s">
        <v>92</v>
      </c>
      <c r="E49">
        <v>-3.4461529999999998</v>
      </c>
      <c r="J49" t="s">
        <v>217</v>
      </c>
      <c r="K49" s="15">
        <v>18.22259</v>
      </c>
      <c r="L49" s="15">
        <v>14.89859</v>
      </c>
      <c r="M49" s="15">
        <v>131.13679999999999</v>
      </c>
      <c r="N49" s="15">
        <v>132.86600000000001</v>
      </c>
    </row>
    <row r="50" spans="1:14" x14ac:dyDescent="0.3">
      <c r="A50" t="s">
        <v>7</v>
      </c>
      <c r="B50" t="s">
        <v>8</v>
      </c>
      <c r="C50" t="s">
        <v>218</v>
      </c>
      <c r="D50" t="s">
        <v>22</v>
      </c>
      <c r="E50">
        <v>-4.7389659999999996</v>
      </c>
      <c r="J50" t="s">
        <v>219</v>
      </c>
      <c r="K50" s="15">
        <v>193.50749999999999</v>
      </c>
      <c r="L50" s="15">
        <v>78.713520000000003</v>
      </c>
      <c r="M50" s="15">
        <v>2493.846</v>
      </c>
      <c r="N50" s="15">
        <v>2051.09</v>
      </c>
    </row>
    <row r="51" spans="1:14" x14ac:dyDescent="0.3">
      <c r="A51" t="s">
        <v>7</v>
      </c>
      <c r="B51" t="s">
        <v>8</v>
      </c>
      <c r="C51" t="s">
        <v>220</v>
      </c>
      <c r="D51" t="s">
        <v>93</v>
      </c>
      <c r="E51">
        <v>-6.9318632999999998</v>
      </c>
      <c r="J51" t="s">
        <v>221</v>
      </c>
      <c r="K51" s="15">
        <v>2.8718270000000001E-7</v>
      </c>
      <c r="L51" s="15">
        <v>2.5894850000000001E-4</v>
      </c>
      <c r="M51" s="15">
        <v>0.87996790000000003</v>
      </c>
      <c r="N51" s="15">
        <v>4.2157850000000003</v>
      </c>
    </row>
    <row r="52" spans="1:14" x14ac:dyDescent="0.3">
      <c r="A52" t="s">
        <v>7</v>
      </c>
      <c r="B52" t="s">
        <v>8</v>
      </c>
      <c r="C52" t="s">
        <v>222</v>
      </c>
      <c r="D52" t="s">
        <v>23</v>
      </c>
      <c r="E52">
        <v>-3.6600423000000002</v>
      </c>
      <c r="J52" t="s">
        <v>223</v>
      </c>
      <c r="K52" s="15">
        <v>643.40570000000002</v>
      </c>
      <c r="L52" s="15">
        <v>448.30509999999998</v>
      </c>
      <c r="M52" s="15">
        <v>7020.5879999999997</v>
      </c>
      <c r="N52" s="15">
        <v>5272.53</v>
      </c>
    </row>
    <row r="53" spans="1:14" ht="21" thickBot="1" x14ac:dyDescent="0.35"/>
    <row r="54" spans="1:14" ht="21" thickBot="1" x14ac:dyDescent="0.35">
      <c r="A54" t="s">
        <v>24</v>
      </c>
      <c r="B54" t="s">
        <v>25</v>
      </c>
      <c r="C54" t="s">
        <v>224</v>
      </c>
      <c r="D54" t="s">
        <v>26</v>
      </c>
      <c r="E54">
        <v>-4.6802343999999998</v>
      </c>
      <c r="F54" s="4">
        <f>E54</f>
        <v>-4.6802343999999998</v>
      </c>
      <c r="G54" s="4">
        <f>E55</f>
        <v>-4.8694009999999999</v>
      </c>
      <c r="H54" s="4">
        <f>E56</f>
        <v>-5.7935185000000002</v>
      </c>
      <c r="J54" t="s">
        <v>225</v>
      </c>
      <c r="K54" s="15">
        <v>1.066573</v>
      </c>
      <c r="L54" s="15">
        <v>0.62584320000000004</v>
      </c>
      <c r="M54" s="15">
        <v>19.966889999999999</v>
      </c>
      <c r="N54" s="15">
        <v>3.535196</v>
      </c>
    </row>
    <row r="55" spans="1:14" x14ac:dyDescent="0.3">
      <c r="A55" t="s">
        <v>24</v>
      </c>
      <c r="B55" t="s">
        <v>25</v>
      </c>
      <c r="C55" t="s">
        <v>226</v>
      </c>
      <c r="D55" t="s">
        <v>27</v>
      </c>
      <c r="E55">
        <v>-4.8694009999999999</v>
      </c>
      <c r="J55" t="s">
        <v>227</v>
      </c>
      <c r="K55" s="15">
        <v>1.826999E-6</v>
      </c>
      <c r="L55" s="15">
        <v>3.1097499999999998E-5</v>
      </c>
      <c r="M55" s="15">
        <v>28.814060000000001</v>
      </c>
      <c r="N55" s="15">
        <v>28.791869999999999</v>
      </c>
    </row>
    <row r="56" spans="1:14" x14ac:dyDescent="0.3">
      <c r="A56" t="s">
        <v>24</v>
      </c>
      <c r="B56" t="s">
        <v>25</v>
      </c>
      <c r="C56" t="s">
        <v>228</v>
      </c>
      <c r="D56" t="s">
        <v>94</v>
      </c>
      <c r="E56">
        <v>-5.7935185000000002</v>
      </c>
      <c r="J56" t="s">
        <v>229</v>
      </c>
      <c r="K56" s="15">
        <v>0.56099140000000003</v>
      </c>
      <c r="L56" s="15">
        <v>1.1774849999999999</v>
      </c>
      <c r="M56" s="15">
        <v>52.093389999999999</v>
      </c>
      <c r="N56" s="15">
        <v>48.016550000000002</v>
      </c>
    </row>
    <row r="57" spans="1:14" ht="21" thickBot="1" x14ac:dyDescent="0.35"/>
    <row r="58" spans="1:14" ht="21" thickBot="1" x14ac:dyDescent="0.35">
      <c r="A58" t="s">
        <v>28</v>
      </c>
      <c r="B58" t="s">
        <v>29</v>
      </c>
      <c r="C58" t="s">
        <v>230</v>
      </c>
      <c r="D58" t="s">
        <v>30</v>
      </c>
      <c r="E58">
        <v>-5.6290708</v>
      </c>
      <c r="F58" s="4">
        <f>E58</f>
        <v>-5.6290708</v>
      </c>
      <c r="G58" s="4">
        <f>E59</f>
        <v>-7.6130905000000002</v>
      </c>
      <c r="J58" t="s">
        <v>231</v>
      </c>
      <c r="K58" s="15">
        <v>73.020899999999997</v>
      </c>
      <c r="L58" s="15">
        <v>35.222009999999997</v>
      </c>
      <c r="M58" s="15">
        <v>2530.2109999999998</v>
      </c>
      <c r="N58" s="15">
        <v>2434.5450000000001</v>
      </c>
    </row>
    <row r="59" spans="1:14" x14ac:dyDescent="0.3">
      <c r="A59" t="s">
        <v>28</v>
      </c>
      <c r="B59" t="s">
        <v>29</v>
      </c>
      <c r="C59" t="s">
        <v>232</v>
      </c>
      <c r="D59" t="s">
        <v>95</v>
      </c>
      <c r="E59">
        <v>-7.6130905000000002</v>
      </c>
      <c r="J59" t="s">
        <v>233</v>
      </c>
      <c r="K59" s="15">
        <v>2.6334460000000002</v>
      </c>
      <c r="L59" s="15">
        <v>3.1626470000000002</v>
      </c>
      <c r="M59" s="15">
        <v>525.8252</v>
      </c>
      <c r="N59" s="15">
        <v>416.13</v>
      </c>
    </row>
    <row r="60" spans="1:14" ht="21" thickBot="1" x14ac:dyDescent="0.35"/>
    <row r="61" spans="1:14" ht="21" thickBot="1" x14ac:dyDescent="0.35">
      <c r="A61" t="s">
        <v>31</v>
      </c>
      <c r="B61" t="s">
        <v>32</v>
      </c>
      <c r="C61" t="s">
        <v>234</v>
      </c>
      <c r="D61" t="s">
        <v>33</v>
      </c>
      <c r="E61">
        <v>-3.9279367999999999</v>
      </c>
      <c r="F61" s="4">
        <f>E61</f>
        <v>-3.9279367999999999</v>
      </c>
      <c r="G61" s="4">
        <f>E62</f>
        <v>-5.0245870000000004</v>
      </c>
      <c r="H61" s="4">
        <f>E63</f>
        <v>-3.9170742000000001</v>
      </c>
      <c r="J61" t="s">
        <v>235</v>
      </c>
      <c r="K61" s="15">
        <v>102.66030000000001</v>
      </c>
      <c r="L61" s="15">
        <v>80.233019999999996</v>
      </c>
      <c r="M61" s="15">
        <v>1090.79</v>
      </c>
      <c r="N61" s="15">
        <v>744.30889999999999</v>
      </c>
    </row>
    <row r="62" spans="1:14" ht="21" thickBot="1" x14ac:dyDescent="0.35">
      <c r="A62" t="s">
        <v>31</v>
      </c>
      <c r="B62" t="s">
        <v>32</v>
      </c>
      <c r="C62" t="s">
        <v>236</v>
      </c>
      <c r="D62" t="s">
        <v>77</v>
      </c>
      <c r="E62">
        <v>-5.0245870000000004</v>
      </c>
      <c r="F62" s="4">
        <f>E64</f>
        <v>1.2788018999999999</v>
      </c>
      <c r="G62" s="4">
        <f>E65</f>
        <v>-5.6424393999999998</v>
      </c>
      <c r="H62" s="4">
        <f>E66</f>
        <v>-1.3927786</v>
      </c>
      <c r="J62" t="s">
        <v>237</v>
      </c>
      <c r="K62" s="15">
        <v>6.149464</v>
      </c>
      <c r="L62" s="15">
        <v>18.196390000000001</v>
      </c>
      <c r="M62" s="15">
        <v>297.2835</v>
      </c>
      <c r="N62" s="15">
        <v>362.45850000000002</v>
      </c>
    </row>
    <row r="63" spans="1:14" x14ac:dyDescent="0.3">
      <c r="A63" t="s">
        <v>34</v>
      </c>
      <c r="B63" t="s">
        <v>35</v>
      </c>
      <c r="C63" t="s">
        <v>238</v>
      </c>
      <c r="D63" t="s">
        <v>36</v>
      </c>
      <c r="E63">
        <v>-3.9170742000000001</v>
      </c>
      <c r="J63" t="s">
        <v>239</v>
      </c>
      <c r="K63" s="15">
        <v>44.277880000000003</v>
      </c>
      <c r="L63" s="15">
        <v>42.86524</v>
      </c>
      <c r="M63" s="15">
        <v>549.39290000000005</v>
      </c>
      <c r="N63" s="15">
        <v>567.78390000000002</v>
      </c>
    </row>
    <row r="64" spans="1:14" x14ac:dyDescent="0.3">
      <c r="A64" t="s">
        <v>34</v>
      </c>
      <c r="B64" t="s">
        <v>35</v>
      </c>
      <c r="C64" t="s">
        <v>240</v>
      </c>
      <c r="D64" t="s">
        <v>96</v>
      </c>
      <c r="E64">
        <v>1.2788018999999999</v>
      </c>
      <c r="J64" t="s">
        <v>241</v>
      </c>
      <c r="K64" s="15">
        <v>13.10464</v>
      </c>
      <c r="L64" s="15">
        <v>6.2981230000000004</v>
      </c>
      <c r="M64" s="15">
        <v>2.4302679999999999</v>
      </c>
      <c r="N64" s="15">
        <v>4.131653</v>
      </c>
    </row>
    <row r="65" spans="1:14" x14ac:dyDescent="0.3">
      <c r="A65" t="s">
        <v>37</v>
      </c>
      <c r="B65" t="s">
        <v>38</v>
      </c>
      <c r="C65" t="s">
        <v>242</v>
      </c>
      <c r="D65" t="s">
        <v>78</v>
      </c>
      <c r="E65">
        <v>-5.6424393999999998</v>
      </c>
      <c r="J65" t="s">
        <v>243</v>
      </c>
      <c r="K65" s="15">
        <v>25.416869999999999</v>
      </c>
      <c r="L65" s="15">
        <v>16.533539999999999</v>
      </c>
      <c r="M65" s="15">
        <v>842.60320000000002</v>
      </c>
      <c r="N65" s="15">
        <v>715.40620000000001</v>
      </c>
    </row>
    <row r="66" spans="1:14" x14ac:dyDescent="0.3">
      <c r="A66" t="s">
        <v>37</v>
      </c>
      <c r="B66" t="s">
        <v>38</v>
      </c>
      <c r="C66" t="s">
        <v>244</v>
      </c>
      <c r="D66" t="s">
        <v>39</v>
      </c>
      <c r="E66">
        <v>-1.3927786</v>
      </c>
      <c r="J66" t="s">
        <v>245</v>
      </c>
      <c r="K66" s="15">
        <v>93.907120000000006</v>
      </c>
      <c r="L66" s="15">
        <v>143.96809999999999</v>
      </c>
      <c r="M66" s="15">
        <v>274.59809999999999</v>
      </c>
      <c r="N66" s="15">
        <v>235.55969999999999</v>
      </c>
    </row>
    <row r="67" spans="1:14" ht="21" thickBot="1" x14ac:dyDescent="0.35"/>
    <row r="68" spans="1:14" ht="21" thickBot="1" x14ac:dyDescent="0.35">
      <c r="A68" t="s">
        <v>40</v>
      </c>
      <c r="B68" t="s">
        <v>41</v>
      </c>
      <c r="C68" t="s">
        <v>246</v>
      </c>
      <c r="D68" t="s">
        <v>42</v>
      </c>
      <c r="E68">
        <v>-4.6417619999999999</v>
      </c>
      <c r="F68" s="4">
        <f>E68</f>
        <v>-4.6417619999999999</v>
      </c>
      <c r="G68" s="4">
        <f>E69</f>
        <v>-6.6164129999999997</v>
      </c>
      <c r="H68" s="4">
        <f>E70</f>
        <v>-6.5728397000000003</v>
      </c>
      <c r="J68" t="s">
        <v>247</v>
      </c>
      <c r="K68" s="15">
        <v>287.41919999999999</v>
      </c>
      <c r="L68" s="15">
        <v>129.4872</v>
      </c>
      <c r="M68" s="15">
        <v>4459.5169999999998</v>
      </c>
      <c r="N68" s="15">
        <v>4055.9879999999998</v>
      </c>
    </row>
    <row r="69" spans="1:14" ht="21" thickBot="1" x14ac:dyDescent="0.35">
      <c r="A69" t="s">
        <v>40</v>
      </c>
      <c r="B69" t="s">
        <v>41</v>
      </c>
      <c r="C69" t="s">
        <v>248</v>
      </c>
      <c r="D69" t="s">
        <v>43</v>
      </c>
      <c r="E69">
        <v>-6.6164129999999997</v>
      </c>
      <c r="F69" s="4">
        <f>E71</f>
        <v>-9.7314679999999996</v>
      </c>
      <c r="G69" s="4">
        <f>E72</f>
        <v>-2.7997030000000001</v>
      </c>
      <c r="H69" s="4">
        <f>E73</f>
        <v>-6.7962813000000004</v>
      </c>
      <c r="J69" t="s">
        <v>249</v>
      </c>
      <c r="K69" s="15">
        <v>0.31435610000000003</v>
      </c>
      <c r="L69" s="15">
        <v>6.9197989999999996E-5</v>
      </c>
      <c r="M69" s="15">
        <v>26.805769999999999</v>
      </c>
      <c r="N69" s="15">
        <v>16.957350000000002</v>
      </c>
    </row>
    <row r="70" spans="1:14" ht="21" thickBot="1" x14ac:dyDescent="0.35">
      <c r="A70" t="s">
        <v>40</v>
      </c>
      <c r="B70" t="s">
        <v>41</v>
      </c>
      <c r="C70" t="s">
        <v>250</v>
      </c>
      <c r="D70" t="s">
        <v>44</v>
      </c>
      <c r="E70">
        <v>-6.5728397000000003</v>
      </c>
      <c r="F70" s="4">
        <f>E74</f>
        <v>-4.7818009999999997</v>
      </c>
      <c r="G70" s="3"/>
      <c r="H70" s="3"/>
      <c r="J70" t="s">
        <v>251</v>
      </c>
      <c r="K70" s="15">
        <v>3.7448490000000002E-3</v>
      </c>
      <c r="L70" s="15">
        <v>1.251178E-2</v>
      </c>
      <c r="M70" s="15">
        <v>324.99360000000001</v>
      </c>
      <c r="N70" s="15">
        <v>99.911760000000001</v>
      </c>
    </row>
    <row r="71" spans="1:14" x14ac:dyDescent="0.3">
      <c r="A71" t="s">
        <v>40</v>
      </c>
      <c r="B71" t="s">
        <v>41</v>
      </c>
      <c r="C71" t="s">
        <v>252</v>
      </c>
      <c r="D71" t="s">
        <v>79</v>
      </c>
      <c r="E71">
        <v>-9.7314679999999996</v>
      </c>
      <c r="J71" t="s">
        <v>253</v>
      </c>
      <c r="K71" s="15">
        <v>0</v>
      </c>
      <c r="L71" s="15">
        <v>0</v>
      </c>
      <c r="M71" s="15">
        <v>84.645820000000001</v>
      </c>
      <c r="N71" s="15">
        <v>110.8554</v>
      </c>
    </row>
    <row r="72" spans="1:14" x14ac:dyDescent="0.3">
      <c r="A72" t="s">
        <v>40</v>
      </c>
      <c r="B72" t="s">
        <v>41</v>
      </c>
      <c r="C72" t="s">
        <v>254</v>
      </c>
      <c r="D72" t="s">
        <v>97</v>
      </c>
      <c r="E72">
        <v>-2.7997030000000001</v>
      </c>
      <c r="J72" t="s">
        <v>255</v>
      </c>
      <c r="K72" s="15">
        <v>67.533349999999999</v>
      </c>
      <c r="L72" s="15">
        <v>61.98301</v>
      </c>
      <c r="M72" s="15">
        <v>409.96080000000001</v>
      </c>
      <c r="N72" s="15">
        <v>334.1902</v>
      </c>
    </row>
    <row r="73" spans="1:14" x14ac:dyDescent="0.3">
      <c r="A73" t="s">
        <v>40</v>
      </c>
      <c r="B73" t="s">
        <v>41</v>
      </c>
      <c r="C73" t="s">
        <v>256</v>
      </c>
      <c r="D73" t="s">
        <v>98</v>
      </c>
      <c r="E73">
        <v>-6.7962813000000004</v>
      </c>
      <c r="J73" t="s">
        <v>257</v>
      </c>
      <c r="K73" s="15">
        <v>46.965319999999998</v>
      </c>
      <c r="L73" s="15">
        <v>26.164860000000001</v>
      </c>
      <c r="M73" s="15">
        <v>3379.902</v>
      </c>
      <c r="N73" s="15">
        <v>2579.0349999999999</v>
      </c>
    </row>
    <row r="74" spans="1:14" x14ac:dyDescent="0.3">
      <c r="A74" t="s">
        <v>40</v>
      </c>
      <c r="B74" t="s">
        <v>41</v>
      </c>
      <c r="C74" t="s">
        <v>258</v>
      </c>
      <c r="D74" t="s">
        <v>99</v>
      </c>
      <c r="E74">
        <v>-4.7818009999999997</v>
      </c>
      <c r="J74" t="s">
        <v>259</v>
      </c>
      <c r="K74" s="15">
        <v>11.67962</v>
      </c>
      <c r="L74" s="15">
        <v>18.73826</v>
      </c>
      <c r="M74" s="15">
        <v>180.1765</v>
      </c>
      <c r="N74" s="15">
        <v>210.7996</v>
      </c>
    </row>
    <row r="75" spans="1:14" ht="21" thickBot="1" x14ac:dyDescent="0.35"/>
    <row r="76" spans="1:14" ht="21" thickBot="1" x14ac:dyDescent="0.35">
      <c r="A76" t="s">
        <v>45</v>
      </c>
      <c r="B76" t="s">
        <v>46</v>
      </c>
      <c r="C76" t="s">
        <v>260</v>
      </c>
      <c r="D76" t="s">
        <v>47</v>
      </c>
      <c r="E76">
        <v>-5.1096687000000003</v>
      </c>
      <c r="F76" s="4">
        <f>E76</f>
        <v>-5.1096687000000003</v>
      </c>
      <c r="G76" s="4">
        <f>E77</f>
        <v>-6.5292554000000003</v>
      </c>
      <c r="H76" s="4">
        <f>E78</f>
        <v>-6.2703309999999997</v>
      </c>
      <c r="J76" t="s">
        <v>261</v>
      </c>
      <c r="K76" s="15">
        <v>143.22710000000001</v>
      </c>
      <c r="L76" s="15">
        <v>66.441500000000005</v>
      </c>
      <c r="M76" s="15">
        <v>2517.4569999999999</v>
      </c>
      <c r="N76" s="15">
        <v>1938.405</v>
      </c>
    </row>
    <row r="77" spans="1:14" ht="21" thickBot="1" x14ac:dyDescent="0.35">
      <c r="A77" t="s">
        <v>45</v>
      </c>
      <c r="B77" t="s">
        <v>46</v>
      </c>
      <c r="C77" t="s">
        <v>262</v>
      </c>
      <c r="D77" t="s">
        <v>48</v>
      </c>
      <c r="E77">
        <v>-6.5292554000000003</v>
      </c>
      <c r="F77" s="4">
        <f>E79</f>
        <v>-5.5469910000000002</v>
      </c>
      <c r="G77" s="4">
        <f>E80</f>
        <v>-5.5478991999999998</v>
      </c>
      <c r="H77" s="4">
        <f>E81</f>
        <v>-6.844652</v>
      </c>
      <c r="J77" t="s">
        <v>263</v>
      </c>
      <c r="K77" s="15">
        <v>48.792299999999997</v>
      </c>
      <c r="L77" s="15">
        <v>29.138349999999999</v>
      </c>
      <c r="M77" s="15">
        <v>2576.9839999999999</v>
      </c>
      <c r="N77" s="15">
        <v>2002.0239999999999</v>
      </c>
    </row>
    <row r="78" spans="1:14" ht="21" thickBot="1" x14ac:dyDescent="0.35">
      <c r="A78" t="s">
        <v>45</v>
      </c>
      <c r="B78" t="s">
        <v>46</v>
      </c>
      <c r="C78" t="s">
        <v>264</v>
      </c>
      <c r="D78" t="s">
        <v>49</v>
      </c>
      <c r="E78">
        <v>-6.2703309999999997</v>
      </c>
      <c r="F78" s="4">
        <f>E82</f>
        <v>-6.3578890000000001</v>
      </c>
      <c r="G78" s="4">
        <f>E83</f>
        <v>-4.5512370000000004</v>
      </c>
      <c r="H78" s="4">
        <f>E84</f>
        <v>-5.5649829999999998</v>
      </c>
      <c r="J78" t="s">
        <v>265</v>
      </c>
      <c r="K78" s="15">
        <v>1.898253</v>
      </c>
      <c r="L78" s="15">
        <v>6.0527980000000001</v>
      </c>
      <c r="M78" s="15">
        <v>71.145529999999994</v>
      </c>
      <c r="N78" s="15">
        <v>93.003</v>
      </c>
    </row>
    <row r="79" spans="1:14" ht="21" thickBot="1" x14ac:dyDescent="0.35">
      <c r="A79" t="s">
        <v>45</v>
      </c>
      <c r="B79" t="s">
        <v>46</v>
      </c>
      <c r="C79" t="s">
        <v>266</v>
      </c>
      <c r="D79" t="s">
        <v>50</v>
      </c>
      <c r="E79">
        <v>-5.5469910000000002</v>
      </c>
      <c r="F79" s="4">
        <f>E85</f>
        <v>-6.4560366</v>
      </c>
      <c r="G79" s="4">
        <f>E86</f>
        <v>-8.2709550000000007</v>
      </c>
      <c r="H79" s="4">
        <f>E87</f>
        <v>-5.3437409999999996</v>
      </c>
      <c r="J79" t="s">
        <v>267</v>
      </c>
      <c r="K79" s="15">
        <v>15.37196</v>
      </c>
      <c r="L79" s="15">
        <v>6.7324449999999994E-2</v>
      </c>
      <c r="M79" s="15">
        <v>15.470079999999999</v>
      </c>
      <c r="N79" s="15">
        <v>21.0017</v>
      </c>
    </row>
    <row r="80" spans="1:14" ht="21" thickBot="1" x14ac:dyDescent="0.35">
      <c r="A80" t="s">
        <v>45</v>
      </c>
      <c r="B80" t="s">
        <v>46</v>
      </c>
      <c r="C80" t="s">
        <v>268</v>
      </c>
      <c r="D80" t="s">
        <v>51</v>
      </c>
      <c r="E80">
        <v>-5.5478991999999998</v>
      </c>
      <c r="F80" s="4">
        <f>E88</f>
        <v>-6.9987009999999996</v>
      </c>
      <c r="G80" s="3"/>
      <c r="H80" s="3"/>
      <c r="J80" t="s">
        <v>269</v>
      </c>
      <c r="K80" s="15">
        <v>59.157969999999999</v>
      </c>
      <c r="L80" s="15">
        <v>67.246189999999999</v>
      </c>
      <c r="M80" s="15">
        <v>2037.779</v>
      </c>
      <c r="N80" s="15">
        <v>1716.403</v>
      </c>
    </row>
    <row r="81" spans="1:14" x14ac:dyDescent="0.3">
      <c r="A81" t="s">
        <v>45</v>
      </c>
      <c r="B81" t="s">
        <v>46</v>
      </c>
      <c r="C81" t="s">
        <v>270</v>
      </c>
      <c r="D81" t="s">
        <v>100</v>
      </c>
      <c r="E81">
        <v>-6.844652</v>
      </c>
      <c r="J81" t="s">
        <v>271</v>
      </c>
      <c r="K81" s="15">
        <v>12.0617</v>
      </c>
      <c r="L81" s="15">
        <v>7.9604330000000001</v>
      </c>
      <c r="M81" s="15">
        <v>869.82339999999999</v>
      </c>
      <c r="N81" s="15">
        <v>582.69979999999998</v>
      </c>
    </row>
    <row r="82" spans="1:14" x14ac:dyDescent="0.3">
      <c r="A82" t="s">
        <v>45</v>
      </c>
      <c r="B82" t="s">
        <v>46</v>
      </c>
      <c r="C82" t="s">
        <v>272</v>
      </c>
      <c r="D82" t="s">
        <v>52</v>
      </c>
      <c r="E82">
        <v>-6.3578890000000001</v>
      </c>
      <c r="J82" t="s">
        <v>273</v>
      </c>
      <c r="K82" s="15">
        <v>32.111800000000002</v>
      </c>
      <c r="L82" s="15">
        <v>19.27807</v>
      </c>
      <c r="M82" s="15">
        <v>1776.511</v>
      </c>
      <c r="N82" s="15">
        <v>1217.7070000000001</v>
      </c>
    </row>
    <row r="83" spans="1:14" x14ac:dyDescent="0.3">
      <c r="A83" t="s">
        <v>45</v>
      </c>
      <c r="B83" t="s">
        <v>46</v>
      </c>
      <c r="C83" t="s">
        <v>274</v>
      </c>
      <c r="D83" t="s">
        <v>53</v>
      </c>
      <c r="E83">
        <v>-4.5512370000000004</v>
      </c>
      <c r="J83" t="s">
        <v>275</v>
      </c>
      <c r="K83" s="15">
        <v>96.85812</v>
      </c>
      <c r="L83" s="15">
        <v>70.370810000000006</v>
      </c>
      <c r="M83" s="15">
        <v>2377.239</v>
      </c>
      <c r="N83" s="15">
        <v>2073.29</v>
      </c>
    </row>
    <row r="84" spans="1:14" x14ac:dyDescent="0.3">
      <c r="A84" t="s">
        <v>45</v>
      </c>
      <c r="B84" t="s">
        <v>46</v>
      </c>
      <c r="C84" t="s">
        <v>276</v>
      </c>
      <c r="D84" t="s">
        <v>54</v>
      </c>
      <c r="E84">
        <v>-5.5649829999999998</v>
      </c>
      <c r="J84" t="s">
        <v>277</v>
      </c>
      <c r="K84" s="15">
        <v>83.209819999999993</v>
      </c>
      <c r="L84" s="15">
        <v>42.52807</v>
      </c>
      <c r="M84" s="15">
        <v>2988.1170000000002</v>
      </c>
      <c r="N84" s="15">
        <v>2874.607</v>
      </c>
    </row>
    <row r="85" spans="1:14" x14ac:dyDescent="0.3">
      <c r="A85" t="s">
        <v>45</v>
      </c>
      <c r="B85" t="s">
        <v>46</v>
      </c>
      <c r="C85" t="s">
        <v>278</v>
      </c>
      <c r="D85" t="s">
        <v>101</v>
      </c>
      <c r="E85">
        <v>-6.4560366</v>
      </c>
      <c r="J85" t="s">
        <v>279</v>
      </c>
      <c r="K85" s="15">
        <v>22.674520000000001</v>
      </c>
      <c r="L85" s="15">
        <v>24.80105</v>
      </c>
      <c r="M85" s="15">
        <v>1724.0250000000001</v>
      </c>
      <c r="N85" s="15">
        <v>1596.78</v>
      </c>
    </row>
    <row r="86" spans="1:14" x14ac:dyDescent="0.3">
      <c r="A86" t="s">
        <v>45</v>
      </c>
      <c r="B86" t="s">
        <v>46</v>
      </c>
      <c r="C86" t="s">
        <v>280</v>
      </c>
      <c r="D86" t="s">
        <v>102</v>
      </c>
      <c r="E86">
        <v>-8.2709550000000007</v>
      </c>
      <c r="J86" t="s">
        <v>281</v>
      </c>
      <c r="K86" s="15">
        <v>9.1055580000000003</v>
      </c>
      <c r="L86" s="15">
        <v>8.4379550000000005</v>
      </c>
      <c r="M86" s="15">
        <v>2396.2820000000002</v>
      </c>
      <c r="N86" s="15">
        <v>2113.2689999999998</v>
      </c>
    </row>
    <row r="87" spans="1:14" x14ac:dyDescent="0.3">
      <c r="A87" t="s">
        <v>45</v>
      </c>
      <c r="B87" t="s">
        <v>46</v>
      </c>
      <c r="C87" t="s">
        <v>282</v>
      </c>
      <c r="D87" t="s">
        <v>55</v>
      </c>
      <c r="E87">
        <v>-5.3437409999999996</v>
      </c>
      <c r="J87" t="s">
        <v>283</v>
      </c>
      <c r="K87" s="15">
        <v>62.593029999999999</v>
      </c>
      <c r="L87" s="15">
        <v>33.731549999999999</v>
      </c>
      <c r="M87" s="15">
        <v>1344.374</v>
      </c>
      <c r="N87" s="15">
        <v>918.94680000000005</v>
      </c>
    </row>
    <row r="88" spans="1:14" x14ac:dyDescent="0.3">
      <c r="A88" t="s">
        <v>45</v>
      </c>
      <c r="B88" t="s">
        <v>46</v>
      </c>
      <c r="C88" t="s">
        <v>284</v>
      </c>
      <c r="D88" t="s">
        <v>103</v>
      </c>
      <c r="E88">
        <v>-6.9987009999999996</v>
      </c>
      <c r="J88" t="s">
        <v>285</v>
      </c>
      <c r="K88" s="15">
        <v>27.266400000000001</v>
      </c>
      <c r="L88" s="15">
        <v>29.0242</v>
      </c>
      <c r="M88" s="15">
        <v>2878.3159999999998</v>
      </c>
      <c r="N88" s="15">
        <v>2295.0680000000002</v>
      </c>
    </row>
    <row r="89" spans="1:14" ht="21" thickBot="1" x14ac:dyDescent="0.35"/>
    <row r="90" spans="1:14" ht="21" thickBot="1" x14ac:dyDescent="0.35">
      <c r="A90" t="s">
        <v>56</v>
      </c>
      <c r="B90" t="s">
        <v>57</v>
      </c>
      <c r="C90" t="s">
        <v>286</v>
      </c>
      <c r="D90" t="s">
        <v>80</v>
      </c>
      <c r="E90">
        <v>-8.0021470000000008</v>
      </c>
      <c r="F90" s="4">
        <f>E90</f>
        <v>-8.0021470000000008</v>
      </c>
      <c r="G90" s="4">
        <f>E91</f>
        <v>0.4831106</v>
      </c>
      <c r="H90" s="4">
        <f>E92</f>
        <v>-0.33999643000000002</v>
      </c>
      <c r="J90" t="s">
        <v>287</v>
      </c>
      <c r="K90" s="15">
        <v>0</v>
      </c>
      <c r="L90" s="15">
        <v>1.2215149999999999</v>
      </c>
      <c r="M90" s="15">
        <v>189.01320000000001</v>
      </c>
      <c r="N90" s="15">
        <v>165.55359999999999</v>
      </c>
    </row>
    <row r="91" spans="1:14" ht="21" thickBot="1" x14ac:dyDescent="0.35">
      <c r="A91" t="s">
        <v>56</v>
      </c>
      <c r="B91" t="s">
        <v>57</v>
      </c>
      <c r="C91" t="s">
        <v>288</v>
      </c>
      <c r="D91" t="s">
        <v>104</v>
      </c>
      <c r="E91">
        <v>0.4831106</v>
      </c>
      <c r="F91" s="4">
        <f>E93</f>
        <v>-3.706493</v>
      </c>
      <c r="G91" s="4">
        <f>E94</f>
        <v>-3.4778025000000001</v>
      </c>
      <c r="H91" s="4">
        <f>E95</f>
        <v>-2.4548418999999999</v>
      </c>
      <c r="J91" t="s">
        <v>289</v>
      </c>
      <c r="K91" s="15">
        <v>15.73917</v>
      </c>
      <c r="L91" s="15">
        <v>4.5557790000000002</v>
      </c>
      <c r="M91" s="15">
        <v>5.9600229999999996</v>
      </c>
      <c r="N91" s="15">
        <v>5.522748</v>
      </c>
    </row>
    <row r="92" spans="1:14" ht="21" thickBot="1" x14ac:dyDescent="0.35">
      <c r="A92" t="s">
        <v>56</v>
      </c>
      <c r="B92" t="s">
        <v>57</v>
      </c>
      <c r="C92" t="s">
        <v>290</v>
      </c>
      <c r="D92" t="s">
        <v>105</v>
      </c>
      <c r="E92">
        <v>-0.33999643000000002</v>
      </c>
      <c r="F92" s="4">
        <f>E96</f>
        <v>-1.9608188</v>
      </c>
      <c r="G92" s="3"/>
      <c r="H92" s="3"/>
      <c r="J92" t="s">
        <v>291</v>
      </c>
      <c r="K92" s="15">
        <v>17.597370000000002</v>
      </c>
      <c r="L92" s="15">
        <v>10.010579999999999</v>
      </c>
      <c r="M92" s="15">
        <v>11.351710000000001</v>
      </c>
      <c r="N92" s="15">
        <v>15.035769999999999</v>
      </c>
    </row>
    <row r="93" spans="1:14" x14ac:dyDescent="0.3">
      <c r="A93" t="s">
        <v>56</v>
      </c>
      <c r="B93" t="s">
        <v>57</v>
      </c>
      <c r="C93" t="s">
        <v>292</v>
      </c>
      <c r="D93" t="s">
        <v>58</v>
      </c>
      <c r="E93">
        <v>-3.706493</v>
      </c>
      <c r="J93" t="s">
        <v>293</v>
      </c>
      <c r="K93" s="15">
        <v>120.9843</v>
      </c>
      <c r="L93" s="15">
        <v>19.33184</v>
      </c>
      <c r="M93" s="15">
        <v>638.64170000000001</v>
      </c>
      <c r="N93" s="15">
        <v>792.19039999999995</v>
      </c>
    </row>
    <row r="94" spans="1:14" x14ac:dyDescent="0.3">
      <c r="A94" t="s">
        <v>56</v>
      </c>
      <c r="B94" t="s">
        <v>57</v>
      </c>
      <c r="C94" t="s">
        <v>294</v>
      </c>
      <c r="D94" t="s">
        <v>81</v>
      </c>
      <c r="E94">
        <v>-3.4778025000000001</v>
      </c>
      <c r="J94" t="s">
        <v>295</v>
      </c>
      <c r="K94" s="15">
        <v>8.5522430000000002E-5</v>
      </c>
      <c r="L94" s="15">
        <v>1.2512150000000001E-7</v>
      </c>
      <c r="M94" s="15">
        <v>1.003827E-2</v>
      </c>
      <c r="N94" s="15">
        <v>4.1697490000000004E-3</v>
      </c>
    </row>
    <row r="95" spans="1:14" x14ac:dyDescent="0.3">
      <c r="A95" t="s">
        <v>56</v>
      </c>
      <c r="B95" t="s">
        <v>57</v>
      </c>
      <c r="C95" t="s">
        <v>296</v>
      </c>
      <c r="D95" t="s">
        <v>59</v>
      </c>
      <c r="E95">
        <v>-2.4548418999999999</v>
      </c>
      <c r="J95" t="s">
        <v>297</v>
      </c>
      <c r="K95" s="15">
        <v>74.300849999999997</v>
      </c>
      <c r="L95" s="15">
        <v>18.02929</v>
      </c>
      <c r="M95" s="15">
        <v>167.69110000000001</v>
      </c>
      <c r="N95" s="15">
        <v>146.33940000000001</v>
      </c>
    </row>
    <row r="96" spans="1:14" x14ac:dyDescent="0.3">
      <c r="A96" t="s">
        <v>56</v>
      </c>
      <c r="B96" t="s">
        <v>57</v>
      </c>
      <c r="C96" t="s">
        <v>298</v>
      </c>
      <c r="D96" t="s">
        <v>106</v>
      </c>
      <c r="E96">
        <v>-1.9608188</v>
      </c>
      <c r="J96" t="s">
        <v>299</v>
      </c>
      <c r="K96" s="15">
        <v>9.7558460000000003E-4</v>
      </c>
      <c r="L96" s="15">
        <v>0.7378787</v>
      </c>
      <c r="M96" s="15">
        <v>7.2671029999999996</v>
      </c>
      <c r="N96" s="15">
        <v>4.9368920000000003</v>
      </c>
    </row>
    <row r="97" spans="1:14" ht="21" thickBot="1" x14ac:dyDescent="0.35"/>
    <row r="98" spans="1:14" ht="21" thickBot="1" x14ac:dyDescent="0.35">
      <c r="A98" t="s">
        <v>60</v>
      </c>
      <c r="B98" t="s">
        <v>61</v>
      </c>
      <c r="C98" t="s">
        <v>300</v>
      </c>
      <c r="D98" t="s">
        <v>107</v>
      </c>
      <c r="E98">
        <v>3.4631252000000001E-2</v>
      </c>
      <c r="F98" s="4">
        <f>E98</f>
        <v>3.4631252000000001E-2</v>
      </c>
      <c r="G98" s="4">
        <f>E99</f>
        <v>-7.2803779999999998</v>
      </c>
      <c r="H98" s="4">
        <f>E100</f>
        <v>-4.674029</v>
      </c>
      <c r="J98" t="s">
        <v>301</v>
      </c>
      <c r="K98" s="15">
        <v>3.5334530000000002</v>
      </c>
      <c r="L98" s="15">
        <v>12.576269999999999</v>
      </c>
      <c r="M98" s="15">
        <v>5.9454969999999996</v>
      </c>
      <c r="N98" s="15">
        <v>7.7525690000000003</v>
      </c>
    </row>
    <row r="99" spans="1:14" x14ac:dyDescent="0.3">
      <c r="A99" t="s">
        <v>60</v>
      </c>
      <c r="B99" t="s">
        <v>61</v>
      </c>
      <c r="C99" t="s">
        <v>302</v>
      </c>
      <c r="D99" t="s">
        <v>62</v>
      </c>
      <c r="E99">
        <v>-7.2803779999999998</v>
      </c>
      <c r="J99" t="s">
        <v>303</v>
      </c>
      <c r="K99" s="15">
        <v>5.5422539999999998</v>
      </c>
      <c r="L99" s="15">
        <v>3.140532E-2</v>
      </c>
      <c r="M99" s="15">
        <v>26.844259999999998</v>
      </c>
      <c r="N99" s="15">
        <v>2.888414</v>
      </c>
    </row>
    <row r="100" spans="1:14" x14ac:dyDescent="0.3">
      <c r="A100" t="s">
        <v>60</v>
      </c>
      <c r="B100" t="s">
        <v>61</v>
      </c>
      <c r="C100" t="s">
        <v>304</v>
      </c>
      <c r="D100" t="s">
        <v>63</v>
      </c>
      <c r="E100">
        <v>-4.674029</v>
      </c>
      <c r="J100" t="s">
        <v>305</v>
      </c>
      <c r="K100" s="15">
        <v>13.176220000000001</v>
      </c>
      <c r="L100" s="15">
        <v>0.1714417</v>
      </c>
      <c r="M100" s="15">
        <v>17.427430000000001</v>
      </c>
      <c r="N100" s="15">
        <v>5.8879099999999998</v>
      </c>
    </row>
  </sheetData>
  <mergeCells count="1">
    <mergeCell ref="F6:I6"/>
  </mergeCells>
  <conditionalFormatting sqref="F7:H11">
    <cfRule type="colorScale" priority="23">
      <colorScale>
        <cfvo type="num" val="-8"/>
        <cfvo type="num" val="0"/>
        <cfvo type="num" val="8"/>
        <color theme="4" tint="-0.249977111117893"/>
        <color rgb="FFFCFCFF"/>
        <color theme="5" tint="-0.249977111117893"/>
      </colorScale>
    </cfRule>
  </conditionalFormatting>
  <conditionalFormatting sqref="F23:H32">
    <cfRule type="colorScale" priority="11">
      <colorScale>
        <cfvo type="num" val="-8"/>
        <cfvo type="num" val="0"/>
        <cfvo type="num" val="8"/>
        <color theme="4" tint="-0.249977111117893"/>
        <color rgb="FFFCFCFF"/>
        <color theme="5" tint="-0.249977111117893"/>
      </colorScale>
    </cfRule>
  </conditionalFormatting>
  <conditionalFormatting sqref="F54:H54">
    <cfRule type="colorScale" priority="10">
      <colorScale>
        <cfvo type="num" val="-8"/>
        <cfvo type="num" val="0"/>
        <cfvo type="num" val="8"/>
        <color theme="4" tint="-0.249977111117893"/>
        <color rgb="FFFCFCFF"/>
        <color theme="5" tint="-0.249977111117893"/>
      </colorScale>
    </cfRule>
  </conditionalFormatting>
  <conditionalFormatting sqref="F58:G58">
    <cfRule type="colorScale" priority="9">
      <colorScale>
        <cfvo type="num" val="-8"/>
        <cfvo type="num" val="0"/>
        <cfvo type="num" val="8"/>
        <color theme="4" tint="-0.249977111117893"/>
        <color rgb="FFFCFCFF"/>
        <color theme="5" tint="-0.249977111117893"/>
      </colorScale>
    </cfRule>
  </conditionalFormatting>
  <conditionalFormatting sqref="F61:H62">
    <cfRule type="colorScale" priority="8">
      <colorScale>
        <cfvo type="num" val="-8"/>
        <cfvo type="num" val="0"/>
        <cfvo type="num" val="8"/>
        <color theme="4" tint="-0.249977111117893"/>
        <color rgb="FFFCFCFF"/>
        <color theme="5" tint="-0.249977111117893"/>
      </colorScale>
    </cfRule>
  </conditionalFormatting>
  <conditionalFormatting sqref="F68:H69">
    <cfRule type="colorScale" priority="7">
      <colorScale>
        <cfvo type="num" val="-8"/>
        <cfvo type="num" val="0"/>
        <cfvo type="num" val="8"/>
        <color theme="4" tint="-0.249977111117893"/>
        <color rgb="FFFCFCFF"/>
        <color theme="5" tint="-0.249977111117893"/>
      </colorScale>
    </cfRule>
  </conditionalFormatting>
  <conditionalFormatting sqref="F70">
    <cfRule type="colorScale" priority="6">
      <colorScale>
        <cfvo type="num" val="-8"/>
        <cfvo type="num" val="0"/>
        <cfvo type="num" val="8"/>
        <color theme="4" tint="-0.249977111117893"/>
        <color rgb="FFFCFCFF"/>
        <color theme="5" tint="-0.249977111117893"/>
      </colorScale>
    </cfRule>
  </conditionalFormatting>
  <conditionalFormatting sqref="F76:H79">
    <cfRule type="colorScale" priority="5">
      <colorScale>
        <cfvo type="num" val="-8"/>
        <cfvo type="num" val="0"/>
        <cfvo type="num" val="8"/>
        <color theme="4" tint="-0.249977111117893"/>
        <color rgb="FFFCFCFF"/>
        <color theme="5" tint="-0.249977111117893"/>
      </colorScale>
    </cfRule>
  </conditionalFormatting>
  <conditionalFormatting sqref="F80">
    <cfRule type="colorScale" priority="4">
      <colorScale>
        <cfvo type="num" val="-8"/>
        <cfvo type="num" val="0"/>
        <cfvo type="num" val="8"/>
        <color theme="4" tint="-0.249977111117893"/>
        <color rgb="FFFCFCFF"/>
        <color theme="5" tint="-0.249977111117893"/>
      </colorScale>
    </cfRule>
  </conditionalFormatting>
  <conditionalFormatting sqref="F90:H91">
    <cfRule type="colorScale" priority="3">
      <colorScale>
        <cfvo type="num" val="-8"/>
        <cfvo type="num" val="0"/>
        <cfvo type="num" val="8"/>
        <color theme="4" tint="-0.249977111117893"/>
        <color rgb="FFFCFCFF"/>
        <color theme="5" tint="-0.249977111117893"/>
      </colorScale>
    </cfRule>
  </conditionalFormatting>
  <conditionalFormatting sqref="F92">
    <cfRule type="colorScale" priority="2">
      <colorScale>
        <cfvo type="num" val="-8"/>
        <cfvo type="num" val="0"/>
        <cfvo type="num" val="8"/>
        <color theme="4" tint="-0.249977111117893"/>
        <color rgb="FFFCFCFF"/>
        <color theme="5" tint="-0.249977111117893"/>
      </colorScale>
    </cfRule>
  </conditionalFormatting>
  <conditionalFormatting sqref="F98:H98">
    <cfRule type="colorScale" priority="1">
      <colorScale>
        <cfvo type="num" val="-8"/>
        <cfvo type="num" val="0"/>
        <cfvo type="num" val="8"/>
        <color theme="4" tint="-0.249977111117893"/>
        <color rgb="FFFCFCFF"/>
        <color theme="5" tint="-0.249977111117893"/>
      </colorScale>
    </cfRule>
  </conditionalFormatting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root_P-_repressed</vt:lpstr>
      <vt:lpstr>shoot_P-_repressed</vt:lpstr>
      <vt:lpstr>root_P+_repressed</vt:lpstr>
    </vt:vector>
  </TitlesOfParts>
  <Company>tsinghua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Yuanjiapei yuan</dc:creator>
  <cp:lastModifiedBy>Banua, Arvin</cp:lastModifiedBy>
  <dcterms:created xsi:type="dcterms:W3CDTF">2015-12-16T13:10:51Z</dcterms:created>
  <dcterms:modified xsi:type="dcterms:W3CDTF">2016-08-04T04:56:39Z</dcterms:modified>
</cp:coreProperties>
</file>