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40" windowHeight="9270"/>
  </bookViews>
  <sheets>
    <sheet name="Rat" sheetId="1" r:id="rId1"/>
  </sheets>
  <definedNames>
    <definedName name="_xlnm._FilterDatabase" localSheetId="0" hidden="1">Rat!$A$1:$AH$1</definedName>
  </definedNames>
  <calcPr calcId="145621"/>
</workbook>
</file>

<file path=xl/calcChain.xml><?xml version="1.0" encoding="utf-8"?>
<calcChain xmlns="http://schemas.openxmlformats.org/spreadsheetml/2006/main">
  <c r="C2" i="1" l="1"/>
  <c r="D2" i="1"/>
  <c r="C3" i="1"/>
  <c r="D3" i="1"/>
  <c r="C4" i="1"/>
  <c r="D4" i="1"/>
  <c r="C5" i="1"/>
  <c r="D5" i="1"/>
  <c r="C6" i="1"/>
  <c r="D6" i="1"/>
  <c r="C7" i="1"/>
  <c r="D7" i="1"/>
  <c r="C8" i="1"/>
  <c r="D8" i="1"/>
</calcChain>
</file>

<file path=xl/sharedStrings.xml><?xml version="1.0" encoding="utf-8"?>
<sst xmlns="http://schemas.openxmlformats.org/spreadsheetml/2006/main" count="30" uniqueCount="30">
  <si>
    <t>Names</t>
  </si>
  <si>
    <t>plot</t>
  </si>
  <si>
    <t>plot.CI</t>
  </si>
  <si>
    <t>Pval: 15ug/kg - 0ug/kg @ 1Hr</t>
  </si>
  <si>
    <t>FC: 15ug/kg - 0ug/kg @ 1Hr</t>
  </si>
  <si>
    <t>Pval: 50ug/kg - 0ug/kg @ 1Hr</t>
  </si>
  <si>
    <t>FC: 50ug/kg - 0ug/kg @ 1Hr</t>
  </si>
  <si>
    <t>Pval: 15ug/kg - 0ug/kg @ 4Hr</t>
  </si>
  <si>
    <t>FC: 15ug/kg - 0ug/kg @ 4Hr</t>
  </si>
  <si>
    <t>Pval: 50ug/kg - 0ug/kg @ 4Hr</t>
  </si>
  <si>
    <t>FC: 50ug/kg - 0ug/kg @ 4Hr</t>
  </si>
  <si>
    <t>Pval: 15ug/kg - 0ug/kg @ 8Hr</t>
  </si>
  <si>
    <t>FC: 15ug/kg - 0ug/kg @ 8Hr</t>
  </si>
  <si>
    <t>Pval: 50ug/kg - 0ug/kg @ 8Hr</t>
  </si>
  <si>
    <t>FC: 50ug/kg - 0ug/kg @ 8Hr</t>
  </si>
  <si>
    <t>Pval: 15ug/kg - 0ug/kg @ 24Hr</t>
  </si>
  <si>
    <t>FC: 15ug/kg - 0ug/kg @ 24Hr</t>
  </si>
  <si>
    <t>Pval: 50ug/kg - 0ug/kg @ 24Hr</t>
  </si>
  <si>
    <t>FC: 50ug/kg - 0ug/kg @ 24Hr</t>
  </si>
  <si>
    <t>Pval: 15ug/kg - 0ug/kg @ 48Hr</t>
  </si>
  <si>
    <t>FC: 15ug/kg - 0ug/kg @ 48Hr</t>
  </si>
  <si>
    <t>Pval: 50ug/kg - 0ug/kg @ 48Hr</t>
  </si>
  <si>
    <t>FC: 50ug/kg - 0ug/kg @ 48Hr</t>
  </si>
  <si>
    <t>AMY</t>
  </si>
  <si>
    <t>LIP</t>
  </si>
  <si>
    <t>miR-216a-5p</t>
  </si>
  <si>
    <t>miR-375</t>
  </si>
  <si>
    <t>miR-141-3p</t>
  </si>
  <si>
    <t>miR-217-5p</t>
  </si>
  <si>
    <t>miR-216b-5p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</si>
</sst>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/>
    <xf numFmtId="164" fontId="0" fillId="0" borderId="10" xfId="0" applyNumberFormat="1" applyBorder="1"/>
    <xf numFmtId="0" fontId="0" fillId="33" borderId="10" xfId="0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0" fillId="35" borderId="10" xfId="0" applyFill="1" applyBorder="1" applyAlignment="1">
      <alignment vertical="top" wrapText="1"/>
    </xf>
    <xf numFmtId="0" fontId="0" fillId="36" borderId="10" xfId="0" applyFill="1" applyBorder="1" applyAlignment="1">
      <alignment vertical="top" wrapText="1"/>
    </xf>
    <xf numFmtId="0" fontId="0" fillId="37" borderId="10" xfId="0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E1" zoomScale="85" zoomScaleNormal="85" workbookViewId="0">
      <pane ySplit="1" topLeftCell="A2" activePane="bottomLeft" state="frozen"/>
      <selection pane="bottomLeft" activeCell="R19" sqref="R19"/>
    </sheetView>
  </sheetViews>
  <sheetFormatPr defaultRowHeight="15" x14ac:dyDescent="0.25"/>
  <cols>
    <col min="1" max="1" width="11.42578125" bestFit="1" customWidth="1"/>
    <col min="3" max="4" width="4.7109375" customWidth="1"/>
    <col min="8" max="8" width="4" customWidth="1"/>
    <col min="11" max="11" width="4" customWidth="1"/>
    <col min="14" max="14" width="4" customWidth="1"/>
    <col min="17" max="17" width="4" customWidth="1"/>
    <col min="20" max="20" width="4" customWidth="1"/>
    <col min="23" max="23" width="4" customWidth="1"/>
    <col min="26" max="26" width="4" customWidth="1"/>
    <col min="29" max="29" width="4" customWidth="1"/>
    <col min="32" max="32" width="4" customWidth="1"/>
  </cols>
  <sheetData>
    <row r="1" spans="1:34" s="1" customFormat="1" ht="72.599999999999994" customHeight="1" x14ac:dyDescent="0.3">
      <c r="A1" s="2" t="s">
        <v>0</v>
      </c>
      <c r="B1" s="2"/>
      <c r="C1" s="2" t="s">
        <v>1</v>
      </c>
      <c r="D1" s="2" t="s">
        <v>2</v>
      </c>
      <c r="E1" s="2"/>
      <c r="F1" s="5" t="s">
        <v>3</v>
      </c>
      <c r="G1" s="5" t="s">
        <v>4</v>
      </c>
      <c r="H1" s="5"/>
      <c r="I1" s="5" t="s">
        <v>5</v>
      </c>
      <c r="J1" s="5" t="s">
        <v>6</v>
      </c>
      <c r="K1" s="2"/>
      <c r="L1" s="6" t="s">
        <v>7</v>
      </c>
      <c r="M1" s="6" t="s">
        <v>8</v>
      </c>
      <c r="N1" s="6"/>
      <c r="O1" s="6" t="s">
        <v>9</v>
      </c>
      <c r="P1" s="6" t="s">
        <v>10</v>
      </c>
      <c r="Q1" s="2"/>
      <c r="R1" s="7" t="s">
        <v>11</v>
      </c>
      <c r="S1" s="7" t="s">
        <v>12</v>
      </c>
      <c r="T1" s="7"/>
      <c r="U1" s="7" t="s">
        <v>13</v>
      </c>
      <c r="V1" s="7" t="s">
        <v>14</v>
      </c>
      <c r="W1" s="2"/>
      <c r="X1" s="8" t="s">
        <v>15</v>
      </c>
      <c r="Y1" s="8" t="s">
        <v>16</v>
      </c>
      <c r="Z1" s="8"/>
      <c r="AA1" s="8" t="s">
        <v>17</v>
      </c>
      <c r="AB1" s="8" t="s">
        <v>18</v>
      </c>
      <c r="AC1" s="2"/>
      <c r="AD1" s="9" t="s">
        <v>19</v>
      </c>
      <c r="AE1" s="9" t="s">
        <v>20</v>
      </c>
      <c r="AF1" s="9"/>
      <c r="AG1" s="9" t="s">
        <v>21</v>
      </c>
      <c r="AH1" s="9" t="s">
        <v>22</v>
      </c>
    </row>
    <row r="2" spans="1:34" ht="14.45" x14ac:dyDescent="0.3">
      <c r="A2" s="3" t="s">
        <v>23</v>
      </c>
      <c r="B2" s="3"/>
      <c r="C2" s="3">
        <f t="shared" ref="C2:C8" si="0">HYPERLINK(CONCATENATE("http://sander.am.lilly.com/pi/links/lrlhpsuser/c178263/aaron_smith/Caerulein/Rat ",A2," compare trt (in time).jpg"),11)</f>
        <v>11</v>
      </c>
      <c r="D2" s="3">
        <f t="shared" ref="D2:D8" si="1">HYPERLINK(CONCATENATE("http://sander.am.lilly.com/pi/links/lrlhpsuser/c178263/aaron_smith/Caerulein/Rat ",A2," (CI) compare trt (in time).jpg"),22)</f>
        <v>22</v>
      </c>
      <c r="E2" s="3"/>
      <c r="F2" s="4">
        <v>6.5006024133505101E-6</v>
      </c>
      <c r="G2" s="4">
        <v>1.79488667932135</v>
      </c>
      <c r="H2" s="4"/>
      <c r="I2" s="4">
        <v>3.7164325040596801E-7</v>
      </c>
      <c r="J2" s="4">
        <v>1.97435057403057</v>
      </c>
      <c r="K2" s="4"/>
      <c r="L2" s="4">
        <v>7.6130593061569997E-6</v>
      </c>
      <c r="M2" s="4">
        <v>1.9020766600432499</v>
      </c>
      <c r="N2" s="4"/>
      <c r="O2" s="4">
        <v>2.0360926673322398E-6</v>
      </c>
      <c r="P2" s="4">
        <v>2.0171893321985102</v>
      </c>
      <c r="Q2" s="4"/>
      <c r="R2" s="4">
        <v>7.8464234956283894E-11</v>
      </c>
      <c r="S2" s="4">
        <v>2.6081257191469698</v>
      </c>
      <c r="T2" s="4"/>
      <c r="U2" s="4">
        <v>2.33073102748732E-11</v>
      </c>
      <c r="V2" s="4">
        <v>2.7166766050895701</v>
      </c>
      <c r="W2" s="4"/>
      <c r="X2" s="4">
        <v>0.78108325034625903</v>
      </c>
      <c r="Y2" s="4">
        <v>1.03297340315218</v>
      </c>
      <c r="Z2" s="4"/>
      <c r="AA2" s="4">
        <v>0.71828725854286801</v>
      </c>
      <c r="AB2" s="4">
        <v>1.04303387853581</v>
      </c>
      <c r="AC2" s="4"/>
      <c r="AD2" s="4">
        <v>0.86521829825876395</v>
      </c>
      <c r="AE2" s="4">
        <v>-1.02000202444429</v>
      </c>
      <c r="AF2" s="4"/>
      <c r="AG2" s="4">
        <v>0.84110895849461798</v>
      </c>
      <c r="AH2" s="4">
        <v>-1.0248179289783499</v>
      </c>
    </row>
    <row r="3" spans="1:34" ht="14.45" x14ac:dyDescent="0.3">
      <c r="A3" s="3" t="s">
        <v>24</v>
      </c>
      <c r="B3" s="3"/>
      <c r="C3" s="3">
        <f t="shared" si="0"/>
        <v>11</v>
      </c>
      <c r="D3" s="3">
        <f t="shared" si="1"/>
        <v>22</v>
      </c>
      <c r="E3" s="3"/>
      <c r="F3" s="4">
        <v>4.3730781752985302E-14</v>
      </c>
      <c r="G3" s="4">
        <v>49.703765138145997</v>
      </c>
      <c r="H3" s="4"/>
      <c r="I3" s="4">
        <v>3.0690719861478003E-14</v>
      </c>
      <c r="J3" s="4">
        <v>51.7840479289572</v>
      </c>
      <c r="K3" s="4"/>
      <c r="L3" s="4">
        <v>2.4856033826230099E-9</v>
      </c>
      <c r="M3" s="4">
        <v>26.6324659147859</v>
      </c>
      <c r="N3" s="4"/>
      <c r="O3" s="4">
        <v>2.0732586108352999E-8</v>
      </c>
      <c r="P3" s="4">
        <v>18.899707313765798</v>
      </c>
      <c r="Q3" s="4"/>
      <c r="R3" s="4">
        <v>1.3734665110629E-13</v>
      </c>
      <c r="S3" s="4">
        <v>43.586818468816702</v>
      </c>
      <c r="T3" s="4"/>
      <c r="U3" s="4">
        <v>8.8543123520555396E-14</v>
      </c>
      <c r="V3" s="4">
        <v>45.8291534943302</v>
      </c>
      <c r="W3" s="4"/>
      <c r="X3" s="4">
        <v>0.72722944562122804</v>
      </c>
      <c r="Y3" s="4">
        <v>1.13956607882547</v>
      </c>
      <c r="Z3" s="4"/>
      <c r="AA3" s="4">
        <v>0.44707743146152101</v>
      </c>
      <c r="AB3" s="4">
        <v>1.3311502407704801</v>
      </c>
      <c r="AC3" s="4"/>
      <c r="AD3" s="4">
        <v>0.936246930098522</v>
      </c>
      <c r="AE3" s="4">
        <v>-1.03037786931568</v>
      </c>
      <c r="AF3" s="4"/>
      <c r="AG3" s="4">
        <v>0.95994981687207703</v>
      </c>
      <c r="AH3" s="4">
        <v>-1.01989841246205</v>
      </c>
    </row>
    <row r="4" spans="1:34" ht="14.45" x14ac:dyDescent="0.3">
      <c r="A4" s="3" t="s">
        <v>25</v>
      </c>
      <c r="B4" s="3"/>
      <c r="C4" s="3">
        <f t="shared" si="0"/>
        <v>11</v>
      </c>
      <c r="D4" s="3">
        <f t="shared" si="1"/>
        <v>22</v>
      </c>
      <c r="E4" s="3"/>
      <c r="F4" s="4">
        <v>2.7851349295126198E-8</v>
      </c>
      <c r="G4" s="4">
        <v>62.626510715838599</v>
      </c>
      <c r="H4" s="4"/>
      <c r="I4" s="4">
        <v>2.86235176789436E-9</v>
      </c>
      <c r="J4" s="4">
        <v>93.678744525395302</v>
      </c>
      <c r="K4" s="4"/>
      <c r="L4" s="4">
        <v>6.79019407691873E-7</v>
      </c>
      <c r="M4" s="4">
        <v>58.1526376471218</v>
      </c>
      <c r="N4" s="4"/>
      <c r="O4" s="4">
        <v>5.2820884263511496E-4</v>
      </c>
      <c r="P4" s="4">
        <v>11.815569843961301</v>
      </c>
      <c r="Q4" s="4"/>
      <c r="R4" s="4">
        <v>7.0337119565440801E-9</v>
      </c>
      <c r="S4" s="4">
        <v>79.883135060011</v>
      </c>
      <c r="T4" s="4"/>
      <c r="U4" s="4">
        <v>1.6555317848326799E-9</v>
      </c>
      <c r="V4" s="4">
        <v>103.244363180685</v>
      </c>
      <c r="W4" s="4"/>
      <c r="X4" s="4">
        <v>1.1246073317797201E-4</v>
      </c>
      <c r="Y4" s="4">
        <v>17.074150475569901</v>
      </c>
      <c r="Z4" s="4"/>
      <c r="AA4" s="4">
        <v>5.2218739130974804E-7</v>
      </c>
      <c r="AB4" s="4">
        <v>62.060387453583203</v>
      </c>
      <c r="AC4" s="4"/>
      <c r="AD4" s="4">
        <v>0.441513030807684</v>
      </c>
      <c r="AE4" s="4">
        <v>1.6294455682704601</v>
      </c>
      <c r="AF4" s="4"/>
      <c r="AG4" s="4">
        <v>0.13592932827270099</v>
      </c>
      <c r="AH4" s="4">
        <v>2.7395005629674198</v>
      </c>
    </row>
    <row r="5" spans="1:34" ht="14.45" x14ac:dyDescent="0.3">
      <c r="A5" s="3" t="s">
        <v>26</v>
      </c>
      <c r="B5" s="3"/>
      <c r="C5" s="3">
        <f t="shared" si="0"/>
        <v>11</v>
      </c>
      <c r="D5" s="3">
        <f t="shared" si="1"/>
        <v>22</v>
      </c>
      <c r="E5" s="3"/>
      <c r="F5" s="4">
        <v>0.32285731530311701</v>
      </c>
      <c r="G5" s="4">
        <v>1.4649003991001099</v>
      </c>
      <c r="H5" s="4"/>
      <c r="I5" s="4">
        <v>3.7554521045007602E-2</v>
      </c>
      <c r="J5" s="4">
        <v>2.2649062863077098</v>
      </c>
      <c r="K5" s="4"/>
      <c r="L5" s="4">
        <v>3.4936435630653301E-4</v>
      </c>
      <c r="M5" s="4">
        <v>4.8136761961817403</v>
      </c>
      <c r="N5" s="4"/>
      <c r="O5" s="4">
        <v>6.70894006754878E-3</v>
      </c>
      <c r="P5" s="4">
        <v>3.0831553475800302</v>
      </c>
      <c r="Q5" s="4"/>
      <c r="R5" s="4">
        <v>2.7143972562675302E-4</v>
      </c>
      <c r="S5" s="4">
        <v>4.4918815898237296</v>
      </c>
      <c r="T5" s="4"/>
      <c r="U5" s="4">
        <v>9.0615900226339205E-6</v>
      </c>
      <c r="V5" s="4">
        <v>6.6720437201715104</v>
      </c>
      <c r="W5" s="4"/>
      <c r="X5" s="4">
        <v>2.6691466727501899E-2</v>
      </c>
      <c r="Y5" s="4">
        <v>2.45437016832479</v>
      </c>
      <c r="Z5" s="4"/>
      <c r="AA5" s="4">
        <v>3.64151736210458E-4</v>
      </c>
      <c r="AB5" s="4">
        <v>4.7846161516688603</v>
      </c>
      <c r="AC5" s="4"/>
      <c r="AD5" s="4">
        <v>0.46817383632087201</v>
      </c>
      <c r="AE5" s="4">
        <v>1.32498447271468</v>
      </c>
      <c r="AF5" s="4"/>
      <c r="AG5" s="4">
        <v>0.401888880918846</v>
      </c>
      <c r="AH5" s="4">
        <v>-1.40721935288792</v>
      </c>
    </row>
    <row r="6" spans="1:34" ht="14.45" x14ac:dyDescent="0.3">
      <c r="A6" s="3" t="s">
        <v>27</v>
      </c>
      <c r="B6" s="3"/>
      <c r="C6" s="3">
        <f t="shared" si="0"/>
        <v>11</v>
      </c>
      <c r="D6" s="3">
        <f t="shared" si="1"/>
        <v>22</v>
      </c>
      <c r="E6" s="3"/>
      <c r="F6" s="4">
        <v>0.75588141692808897</v>
      </c>
      <c r="G6" s="4">
        <v>1.1058552600367899</v>
      </c>
      <c r="H6" s="4"/>
      <c r="I6" s="4">
        <v>0.37185397702070999</v>
      </c>
      <c r="J6" s="4">
        <v>1.3365399347460201</v>
      </c>
      <c r="K6" s="4"/>
      <c r="L6" s="4">
        <v>6.3572982503247999E-2</v>
      </c>
      <c r="M6" s="4">
        <v>1.86563532085815</v>
      </c>
      <c r="N6" s="4"/>
      <c r="O6" s="4">
        <v>0.62356541037514601</v>
      </c>
      <c r="P6" s="4">
        <v>1.17332562560224</v>
      </c>
      <c r="Q6" s="4"/>
      <c r="R6" s="4">
        <v>4.4407665389502096E-3</v>
      </c>
      <c r="S6" s="4">
        <v>2.61395248912287</v>
      </c>
      <c r="T6" s="4"/>
      <c r="U6" s="4">
        <v>1.18833731235452E-4</v>
      </c>
      <c r="V6" s="4">
        <v>3.8510817026951401</v>
      </c>
      <c r="W6" s="4"/>
      <c r="X6" s="4">
        <v>3.9058160777754702E-2</v>
      </c>
      <c r="Y6" s="4">
        <v>2.0124495277669099</v>
      </c>
      <c r="Z6" s="4"/>
      <c r="AA6" s="4">
        <v>1.47267011035695E-2</v>
      </c>
      <c r="AB6" s="4">
        <v>2.3182609550975002</v>
      </c>
      <c r="AC6" s="4"/>
      <c r="AD6" s="4">
        <v>6.0423072406408401E-2</v>
      </c>
      <c r="AE6" s="4">
        <v>1.88081606619407</v>
      </c>
      <c r="AF6" s="4"/>
      <c r="AG6" s="4">
        <v>0.58256153893961304</v>
      </c>
      <c r="AH6" s="4">
        <v>1.2065525551318601</v>
      </c>
    </row>
    <row r="7" spans="1:34" ht="14.45" x14ac:dyDescent="0.3">
      <c r="A7" s="3" t="s">
        <v>28</v>
      </c>
      <c r="B7" s="3"/>
      <c r="C7" s="3">
        <f t="shared" si="0"/>
        <v>11</v>
      </c>
      <c r="D7" s="3">
        <f t="shared" si="1"/>
        <v>22</v>
      </c>
      <c r="E7" s="3"/>
      <c r="F7" s="4">
        <v>4.0639173699497197E-4</v>
      </c>
      <c r="G7" s="4">
        <v>12.7835894431459</v>
      </c>
      <c r="H7" s="4"/>
      <c r="I7" s="4">
        <v>9.4006649186178001E-6</v>
      </c>
      <c r="J7" s="4">
        <v>27.704993004562802</v>
      </c>
      <c r="K7" s="4"/>
      <c r="L7" s="4">
        <v>1.33231103863897E-5</v>
      </c>
      <c r="M7" s="4">
        <v>36.143716311883402</v>
      </c>
      <c r="N7" s="4"/>
      <c r="O7" s="4">
        <v>1.71633460222766E-3</v>
      </c>
      <c r="P7" s="4">
        <v>10.4146202234692</v>
      </c>
      <c r="Q7" s="4"/>
      <c r="R7" s="4">
        <v>1.5261569328247201E-9</v>
      </c>
      <c r="S7" s="4">
        <v>147.21737148039199</v>
      </c>
      <c r="T7" s="4"/>
      <c r="U7" s="4">
        <v>2.77221697907526E-8</v>
      </c>
      <c r="V7" s="4">
        <v>84.841118792519495</v>
      </c>
      <c r="W7" s="4"/>
      <c r="X7" s="4">
        <v>5.1117477444989504E-7</v>
      </c>
      <c r="Y7" s="4">
        <v>84.422318925416207</v>
      </c>
      <c r="Z7" s="4"/>
      <c r="AA7" s="4">
        <v>1.48699525442753E-8</v>
      </c>
      <c r="AB7" s="4">
        <v>224.255175256722</v>
      </c>
      <c r="AC7" s="4"/>
      <c r="AD7" s="4">
        <v>6.8907943251720902E-3</v>
      </c>
      <c r="AE7" s="4">
        <v>7.1522249877693103</v>
      </c>
      <c r="AF7" s="4"/>
      <c r="AG7" s="4">
        <v>1.0565869542915501E-3</v>
      </c>
      <c r="AH7" s="4">
        <v>13.3262507501902</v>
      </c>
    </row>
    <row r="8" spans="1:34" ht="14.45" x14ac:dyDescent="0.3">
      <c r="A8" s="3" t="s">
        <v>29</v>
      </c>
      <c r="B8" s="3"/>
      <c r="C8" s="3">
        <f t="shared" si="0"/>
        <v>11</v>
      </c>
      <c r="D8" s="3">
        <f t="shared" si="1"/>
        <v>22</v>
      </c>
      <c r="E8" s="3"/>
      <c r="F8" s="4">
        <v>6.07295231212033E-3</v>
      </c>
      <c r="G8" s="4">
        <v>4.0301544662498099</v>
      </c>
      <c r="H8" s="4"/>
      <c r="I8" s="4">
        <v>9.7850745501902592E-4</v>
      </c>
      <c r="J8" s="4">
        <v>5.5025900529673999</v>
      </c>
      <c r="K8" s="4"/>
      <c r="L8" s="4">
        <v>4.8784555225322198E-4</v>
      </c>
      <c r="M8" s="4">
        <v>6.9174067129252501</v>
      </c>
      <c r="N8" s="4"/>
      <c r="O8" s="4">
        <v>7.9381715995846605E-3</v>
      </c>
      <c r="P8" s="4">
        <v>4.0398553736268603</v>
      </c>
      <c r="Q8" s="4"/>
      <c r="R8" s="4">
        <v>3.11191255010438E-4</v>
      </c>
      <c r="S8" s="4">
        <v>6.5998267604742296</v>
      </c>
      <c r="T8" s="4"/>
      <c r="U8" s="4">
        <v>2.57645826794825E-5</v>
      </c>
      <c r="V8" s="4">
        <v>9.5858241897624392</v>
      </c>
      <c r="W8" s="4"/>
      <c r="X8" s="4">
        <v>8.2475942869567401E-2</v>
      </c>
      <c r="Y8" s="4">
        <v>2.4034403892757501</v>
      </c>
      <c r="Z8" s="4"/>
      <c r="AA8" s="4">
        <v>1.45550630532491E-2</v>
      </c>
      <c r="AB8" s="4">
        <v>3.5643898023815801</v>
      </c>
      <c r="AC8" s="4"/>
      <c r="AD8" s="4">
        <v>0.39929908825413202</v>
      </c>
      <c r="AE8" s="4">
        <v>1.51595618771895</v>
      </c>
      <c r="AF8" s="4"/>
      <c r="AG8" s="4">
        <v>0.525257129844245</v>
      </c>
      <c r="AH8" s="4">
        <v>1.3878761423000301</v>
      </c>
    </row>
  </sheetData>
  <autoFilter ref="A1:AH1"/>
  <conditionalFormatting sqref="F2:F8 I2:I8 L2:L8 O2:O8 R2:R8 U2:U8 X2:X8 AA2:AA8 AD2:AD8 AG2:AG8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Wu</dc:creator>
  <cp:lastModifiedBy>c095496</cp:lastModifiedBy>
  <dcterms:created xsi:type="dcterms:W3CDTF">2016-06-02T20:21:10Z</dcterms:created>
  <dcterms:modified xsi:type="dcterms:W3CDTF">2016-06-09T18:43:27Z</dcterms:modified>
</cp:coreProperties>
</file>