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1-1" sheetId="1" r:id="rId1"/>
    <sheet name="Table S1-2" sheetId="2" r:id="rId2"/>
  </sheets>
  <calcPr calcId="152511"/>
</workbook>
</file>

<file path=xl/calcChain.xml><?xml version="1.0" encoding="utf-8"?>
<calcChain xmlns="http://schemas.openxmlformats.org/spreadsheetml/2006/main">
  <c r="M5" i="2" l="1"/>
  <c r="M6" i="2"/>
  <c r="M7" i="2"/>
  <c r="M8" i="2"/>
  <c r="M9" i="2"/>
  <c r="M10" i="2"/>
  <c r="M11" i="2"/>
  <c r="M12" i="2"/>
  <c r="M13" i="2"/>
  <c r="M14" i="2"/>
  <c r="M4" i="2"/>
  <c r="K5" i="2"/>
  <c r="K6" i="2"/>
  <c r="K7" i="2"/>
  <c r="K8" i="2"/>
  <c r="K9" i="2"/>
  <c r="K10" i="2"/>
  <c r="K11" i="2"/>
  <c r="K12" i="2"/>
  <c r="K13" i="2"/>
  <c r="K14" i="2"/>
  <c r="K4" i="2"/>
  <c r="G5" i="2"/>
  <c r="G6" i="2"/>
  <c r="G7" i="2"/>
  <c r="G8" i="2"/>
  <c r="G9" i="2"/>
  <c r="G10" i="2"/>
  <c r="G11" i="2"/>
  <c r="G12" i="2"/>
  <c r="G13" i="2"/>
  <c r="G14" i="2"/>
  <c r="G4" i="2"/>
</calcChain>
</file>

<file path=xl/sharedStrings.xml><?xml version="1.0" encoding="utf-8"?>
<sst xmlns="http://schemas.openxmlformats.org/spreadsheetml/2006/main" count="42" uniqueCount="25">
  <si>
    <t>E45-1</t>
    <phoneticPr fontId="1" type="noConversion"/>
  </si>
  <si>
    <t>E45-2</t>
  </si>
  <si>
    <t>E45-3</t>
  </si>
  <si>
    <t>E60-1</t>
    <phoneticPr fontId="1" type="noConversion"/>
  </si>
  <si>
    <t>E60-2</t>
    <phoneticPr fontId="1" type="noConversion"/>
  </si>
  <si>
    <t>sample ID</t>
    <phoneticPr fontId="1" type="noConversion"/>
  </si>
  <si>
    <t>clean reads</t>
    <phoneticPr fontId="1" type="noConversion"/>
  </si>
  <si>
    <t>E105-1</t>
    <phoneticPr fontId="1" type="noConversion"/>
  </si>
  <si>
    <t>E105-2</t>
  </si>
  <si>
    <t>E105-3</t>
  </si>
  <si>
    <t>B3-1</t>
    <phoneticPr fontId="1" type="noConversion"/>
  </si>
  <si>
    <t>B3-2</t>
  </si>
  <si>
    <t>B3-3</t>
  </si>
  <si>
    <t>raw reads</t>
    <phoneticPr fontId="1" type="noConversion"/>
  </si>
  <si>
    <t>raw reads (%)</t>
    <phoneticPr fontId="1" type="noConversion"/>
  </si>
  <si>
    <t>clean reads(%)</t>
    <phoneticPr fontId="1" type="noConversion"/>
  </si>
  <si>
    <t>total reads</t>
    <phoneticPr fontId="1" type="noConversion"/>
  </si>
  <si>
    <t>unique mapped reads</t>
    <phoneticPr fontId="1" type="noConversion"/>
  </si>
  <si>
    <t>total reads(%)</t>
    <phoneticPr fontId="1" type="noConversion"/>
  </si>
  <si>
    <t>unique mapped reads(%)</t>
    <phoneticPr fontId="1" type="noConversion"/>
  </si>
  <si>
    <t>multiple mapped reads</t>
    <phoneticPr fontId="1" type="noConversion"/>
  </si>
  <si>
    <t>left reads mapping</t>
    <phoneticPr fontId="1" type="noConversion"/>
  </si>
  <si>
    <t>right reads mapping</t>
    <phoneticPr fontId="1" type="noConversion"/>
  </si>
  <si>
    <t>multiple mapped reads(%)</t>
    <phoneticPr fontId="1" type="noConversion"/>
  </si>
  <si>
    <t>unique mapped reads(%)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</si>
</sst>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_);[Red]\(0\)"/>
    <numFmt numFmtId="178" formatCode="0.0000;[Red]0.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0" applyNumberFormat="1" applyFont="1"/>
    <xf numFmtId="10" fontId="3" fillId="0" borderId="0" xfId="0" applyNumberFormat="1" applyFont="1"/>
    <xf numFmtId="0" fontId="4" fillId="0" borderId="1" xfId="0" applyFont="1" applyBorder="1"/>
    <xf numFmtId="0" fontId="3" fillId="0" borderId="2" xfId="0" applyFont="1" applyBorder="1"/>
    <xf numFmtId="9" fontId="3" fillId="0" borderId="2" xfId="0" applyNumberFormat="1" applyFont="1" applyBorder="1"/>
    <xf numFmtId="10" fontId="3" fillId="0" borderId="2" xfId="0" applyNumberFormat="1" applyFont="1" applyBorder="1"/>
    <xf numFmtId="0" fontId="3" fillId="0" borderId="0" xfId="0" applyFont="1" applyBorder="1"/>
    <xf numFmtId="3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left" vertical="center"/>
    </xf>
    <xf numFmtId="10" fontId="3" fillId="0" borderId="2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G16" sqref="G16"/>
    </sheetView>
  </sheetViews>
  <sheetFormatPr defaultRowHeight="15" x14ac:dyDescent="0.25"/>
  <cols>
    <col min="1" max="1" width="9" style="1"/>
    <col min="2" max="2" width="10.5" style="1" bestFit="1" customWidth="1"/>
    <col min="3" max="3" width="9.375" style="1" customWidth="1"/>
    <col min="4" max="4" width="10.5" style="1" bestFit="1" customWidth="1"/>
    <col min="5" max="5" width="9" style="1"/>
    <col min="7" max="7" width="17.625" style="11" customWidth="1"/>
    <col min="8" max="8" width="18.875" style="12" customWidth="1"/>
    <col min="9" max="9" width="20.25" customWidth="1"/>
  </cols>
  <sheetData>
    <row r="1" spans="1:9" ht="15.75" thickBot="1" x14ac:dyDescent="0.3"/>
    <row r="2" spans="1:9" x14ac:dyDescent="0.25">
      <c r="A2" s="5" t="s">
        <v>5</v>
      </c>
      <c r="B2" s="5" t="s">
        <v>13</v>
      </c>
      <c r="C2" s="5" t="s">
        <v>14</v>
      </c>
      <c r="D2" s="5" t="s">
        <v>6</v>
      </c>
      <c r="E2" s="5" t="s">
        <v>15</v>
      </c>
      <c r="F2" s="9"/>
    </row>
    <row r="3" spans="1:9" ht="14.25" x14ac:dyDescent="0.2">
      <c r="A3" s="2" t="s">
        <v>0</v>
      </c>
      <c r="B3" s="2">
        <v>84150592</v>
      </c>
      <c r="C3" s="3">
        <v>1</v>
      </c>
      <c r="D3" s="2">
        <v>82746466</v>
      </c>
      <c r="E3" s="4">
        <v>0.98331412808123797</v>
      </c>
      <c r="F3" s="2"/>
      <c r="I3" s="10"/>
    </row>
    <row r="4" spans="1:9" ht="14.25" x14ac:dyDescent="0.2">
      <c r="A4" s="2" t="s">
        <v>1</v>
      </c>
      <c r="B4" s="2">
        <v>82762460</v>
      </c>
      <c r="C4" s="3">
        <v>1</v>
      </c>
      <c r="D4" s="2">
        <v>81450528</v>
      </c>
      <c r="E4" s="4">
        <v>0.9841482237236544</v>
      </c>
      <c r="F4" s="2"/>
      <c r="I4" s="10"/>
    </row>
    <row r="5" spans="1:9" ht="14.25" x14ac:dyDescent="0.2">
      <c r="A5" s="2" t="s">
        <v>2</v>
      </c>
      <c r="B5" s="2">
        <v>102672254</v>
      </c>
      <c r="C5" s="3">
        <v>1</v>
      </c>
      <c r="D5" s="2">
        <v>101148102</v>
      </c>
      <c r="E5" s="4">
        <v>0.98515517152277576</v>
      </c>
      <c r="F5" s="2"/>
      <c r="I5" s="10"/>
    </row>
    <row r="6" spans="1:9" ht="14.25" x14ac:dyDescent="0.2">
      <c r="A6" s="2" t="s">
        <v>3</v>
      </c>
      <c r="B6" s="2">
        <v>109370626</v>
      </c>
      <c r="C6" s="3">
        <v>1</v>
      </c>
      <c r="D6" s="2">
        <v>107388222</v>
      </c>
      <c r="E6" s="4">
        <v>0.98187443857183376</v>
      </c>
      <c r="F6" s="2"/>
      <c r="I6" s="10"/>
    </row>
    <row r="7" spans="1:9" ht="14.25" x14ac:dyDescent="0.2">
      <c r="A7" s="2" t="s">
        <v>4</v>
      </c>
      <c r="B7" s="2">
        <v>96059800</v>
      </c>
      <c r="C7" s="3">
        <v>1</v>
      </c>
      <c r="D7" s="2">
        <v>94209066</v>
      </c>
      <c r="E7" s="4">
        <v>0.98073352224343591</v>
      </c>
      <c r="F7" s="2"/>
      <c r="I7" s="10"/>
    </row>
    <row r="8" spans="1:9" ht="14.25" x14ac:dyDescent="0.2">
      <c r="A8" s="2" t="s">
        <v>7</v>
      </c>
      <c r="B8" s="2">
        <v>99225914</v>
      </c>
      <c r="C8" s="3">
        <v>1</v>
      </c>
      <c r="D8" s="2">
        <v>97127888</v>
      </c>
      <c r="E8" s="4">
        <v>0.978856067780842</v>
      </c>
      <c r="F8" s="2"/>
      <c r="I8" s="10"/>
    </row>
    <row r="9" spans="1:9" ht="14.25" x14ac:dyDescent="0.2">
      <c r="A9" s="2" t="s">
        <v>8</v>
      </c>
      <c r="B9" s="2">
        <v>103866612</v>
      </c>
      <c r="C9" s="3">
        <v>1</v>
      </c>
      <c r="D9" s="2">
        <v>101861602</v>
      </c>
      <c r="E9" s="4">
        <v>0.98069629921114587</v>
      </c>
      <c r="F9" s="2"/>
      <c r="I9" s="10"/>
    </row>
    <row r="10" spans="1:9" ht="14.25" x14ac:dyDescent="0.2">
      <c r="A10" s="2" t="s">
        <v>9</v>
      </c>
      <c r="B10" s="2">
        <v>100736584</v>
      </c>
      <c r="C10" s="3">
        <v>1</v>
      </c>
      <c r="D10" s="2">
        <v>98691602</v>
      </c>
      <c r="E10" s="4">
        <v>0.97969970869768619</v>
      </c>
      <c r="F10" s="2"/>
      <c r="I10" s="10"/>
    </row>
    <row r="11" spans="1:9" ht="14.25" x14ac:dyDescent="0.2">
      <c r="A11" s="2" t="s">
        <v>10</v>
      </c>
      <c r="B11" s="2">
        <v>102353688</v>
      </c>
      <c r="C11" s="3">
        <v>1</v>
      </c>
      <c r="D11" s="2">
        <v>100555916</v>
      </c>
      <c r="E11" s="4">
        <v>0.98243568907844336</v>
      </c>
      <c r="F11" s="2"/>
      <c r="I11" s="10"/>
    </row>
    <row r="12" spans="1:9" ht="14.25" x14ac:dyDescent="0.2">
      <c r="A12" s="2" t="s">
        <v>11</v>
      </c>
      <c r="B12" s="2">
        <v>80800706</v>
      </c>
      <c r="C12" s="3">
        <v>1</v>
      </c>
      <c r="D12" s="2">
        <v>79240068</v>
      </c>
      <c r="E12" s="4">
        <v>0.98068534203154112</v>
      </c>
      <c r="F12" s="2"/>
      <c r="I12" s="10"/>
    </row>
    <row r="13" spans="1:9" thickBot="1" x14ac:dyDescent="0.25">
      <c r="A13" s="6" t="s">
        <v>12</v>
      </c>
      <c r="B13" s="6">
        <v>90995592</v>
      </c>
      <c r="C13" s="7">
        <v>1</v>
      </c>
      <c r="D13" s="6">
        <v>89422854</v>
      </c>
      <c r="E13" s="8">
        <v>0.98271632762167205</v>
      </c>
      <c r="F13" s="2"/>
      <c r="I13" s="10"/>
    </row>
    <row r="14" spans="1:9" x14ac:dyDescent="0.25">
      <c r="I14" s="10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O23" sqref="O23"/>
    </sheetView>
  </sheetViews>
  <sheetFormatPr defaultRowHeight="13.5" x14ac:dyDescent="0.15"/>
  <cols>
    <col min="1" max="1" width="9.75" style="13" customWidth="1"/>
    <col min="2" max="2" width="10.5" style="13" customWidth="1"/>
    <col min="3" max="3" width="10.25" style="13" customWidth="1"/>
    <col min="4" max="4" width="11.625" style="13" customWidth="1"/>
    <col min="5" max="5" width="12" style="13" customWidth="1"/>
    <col min="6" max="6" width="11.75" style="14" customWidth="1"/>
    <col min="7" max="7" width="9.5" style="13" customWidth="1"/>
    <col min="8" max="8" width="10.5" style="13" customWidth="1"/>
    <col min="9" max="9" width="10" style="13" customWidth="1"/>
    <col min="10" max="10" width="11" style="13" customWidth="1"/>
    <col min="11" max="11" width="10.125" style="13" customWidth="1"/>
    <col min="12" max="12" width="10" style="13" customWidth="1"/>
    <col min="13" max="13" width="9.375" style="13" customWidth="1"/>
    <col min="14" max="14" width="9" style="13"/>
    <col min="15" max="15" width="13.25" style="13" customWidth="1"/>
    <col min="16" max="16384" width="9" style="13"/>
  </cols>
  <sheetData>
    <row r="1" spans="1:14" ht="14.25" thickBot="1" x14ac:dyDescent="0.2"/>
    <row r="2" spans="1:14" ht="13.5" customHeight="1" x14ac:dyDescent="0.15">
      <c r="A2" s="27" t="s">
        <v>5</v>
      </c>
      <c r="B2" s="29" t="s">
        <v>21</v>
      </c>
      <c r="C2" s="30"/>
      <c r="D2" s="30"/>
      <c r="E2" s="30"/>
      <c r="F2" s="30"/>
      <c r="G2" s="31"/>
      <c r="H2" s="29" t="s">
        <v>22</v>
      </c>
      <c r="I2" s="30"/>
      <c r="J2" s="30"/>
      <c r="K2" s="30"/>
      <c r="L2" s="30"/>
      <c r="M2" s="30"/>
    </row>
    <row r="3" spans="1:14" s="18" customFormat="1" ht="15.75" thickBot="1" x14ac:dyDescent="0.2">
      <c r="A3" s="28"/>
      <c r="B3" s="15" t="s">
        <v>16</v>
      </c>
      <c r="C3" s="16" t="s">
        <v>18</v>
      </c>
      <c r="D3" s="16" t="s">
        <v>17</v>
      </c>
      <c r="E3" s="16" t="s">
        <v>19</v>
      </c>
      <c r="F3" s="17" t="s">
        <v>20</v>
      </c>
      <c r="G3" s="17" t="s">
        <v>23</v>
      </c>
      <c r="H3" s="15" t="s">
        <v>16</v>
      </c>
      <c r="I3" s="16" t="s">
        <v>18</v>
      </c>
      <c r="J3" s="16" t="s">
        <v>17</v>
      </c>
      <c r="K3" s="16" t="s">
        <v>24</v>
      </c>
      <c r="L3" s="17" t="s">
        <v>20</v>
      </c>
      <c r="M3" s="17" t="s">
        <v>23</v>
      </c>
    </row>
    <row r="4" spans="1:14" s="19" customFormat="1" ht="14.25" x14ac:dyDescent="0.15">
      <c r="A4" s="19" t="s">
        <v>0</v>
      </c>
      <c r="B4" s="19">
        <v>41373233</v>
      </c>
      <c r="C4" s="20">
        <v>1</v>
      </c>
      <c r="D4" s="19">
        <v>34005670</v>
      </c>
      <c r="E4" s="21">
        <v>0.82192440701938863</v>
      </c>
      <c r="F4" s="22">
        <v>184772</v>
      </c>
      <c r="G4" s="21">
        <f t="shared" ref="G4:G14" si="0">F4/B4</f>
        <v>4.465979247983835E-3</v>
      </c>
      <c r="H4" s="19">
        <v>41373233</v>
      </c>
      <c r="I4" s="20">
        <v>1</v>
      </c>
      <c r="J4" s="19">
        <v>33075824</v>
      </c>
      <c r="K4" s="21">
        <f t="shared" ref="K4:K14" si="1">J4/H4</f>
        <v>0.7994498278633434</v>
      </c>
      <c r="L4" s="19">
        <v>184772</v>
      </c>
      <c r="M4" s="21">
        <f>L4/H4</f>
        <v>4.465979247983835E-3</v>
      </c>
      <c r="N4" s="21"/>
    </row>
    <row r="5" spans="1:14" s="19" customFormat="1" ht="14.25" x14ac:dyDescent="0.15">
      <c r="A5" s="19" t="s">
        <v>1</v>
      </c>
      <c r="B5" s="19">
        <v>40725264</v>
      </c>
      <c r="C5" s="20">
        <v>1</v>
      </c>
      <c r="D5" s="19">
        <v>33460371</v>
      </c>
      <c r="E5" s="21">
        <v>0.82161213245910447</v>
      </c>
      <c r="F5" s="22">
        <v>169784</v>
      </c>
      <c r="G5" s="21">
        <f t="shared" si="0"/>
        <v>4.1690091929176935E-3</v>
      </c>
      <c r="H5" s="19">
        <v>40725264</v>
      </c>
      <c r="I5" s="20">
        <v>1</v>
      </c>
      <c r="J5" s="19">
        <v>32291234</v>
      </c>
      <c r="K5" s="21">
        <f t="shared" si="1"/>
        <v>0.79290422770494506</v>
      </c>
      <c r="L5" s="19">
        <v>169784</v>
      </c>
      <c r="M5" s="21">
        <f t="shared" ref="M5:M14" si="2">L5/H5</f>
        <v>4.1690091929176935E-3</v>
      </c>
      <c r="N5" s="21"/>
    </row>
    <row r="6" spans="1:14" s="19" customFormat="1" ht="14.25" x14ac:dyDescent="0.15">
      <c r="A6" s="19" t="s">
        <v>2</v>
      </c>
      <c r="B6" s="19">
        <v>50574051</v>
      </c>
      <c r="C6" s="20">
        <v>1</v>
      </c>
      <c r="D6" s="19">
        <v>41018074</v>
      </c>
      <c r="E6" s="21">
        <v>0.81104980101356716</v>
      </c>
      <c r="F6" s="22">
        <v>168005</v>
      </c>
      <c r="G6" s="21">
        <f t="shared" si="0"/>
        <v>3.3219605050028521E-3</v>
      </c>
      <c r="H6" s="19">
        <v>50574051</v>
      </c>
      <c r="I6" s="20">
        <v>1</v>
      </c>
      <c r="J6" s="19">
        <v>40098834</v>
      </c>
      <c r="K6" s="21">
        <f t="shared" si="1"/>
        <v>0.79287368140630066</v>
      </c>
      <c r="L6" s="19">
        <v>168005</v>
      </c>
      <c r="M6" s="21">
        <f t="shared" si="2"/>
        <v>3.3219605050028521E-3</v>
      </c>
      <c r="N6" s="21"/>
    </row>
    <row r="7" spans="1:14" s="19" customFormat="1" ht="14.25" x14ac:dyDescent="0.15">
      <c r="A7" s="19" t="s">
        <v>3</v>
      </c>
      <c r="B7" s="19">
        <v>53694111</v>
      </c>
      <c r="C7" s="20">
        <v>1</v>
      </c>
      <c r="D7" s="19">
        <v>42158961</v>
      </c>
      <c r="E7" s="21">
        <v>0.78516917805008446</v>
      </c>
      <c r="F7" s="22">
        <v>251063</v>
      </c>
      <c r="G7" s="21">
        <f t="shared" si="0"/>
        <v>4.6758014114434265E-3</v>
      </c>
      <c r="H7" s="19">
        <v>53694111</v>
      </c>
      <c r="I7" s="20">
        <v>1</v>
      </c>
      <c r="J7" s="19">
        <v>40375580</v>
      </c>
      <c r="K7" s="21">
        <f t="shared" si="1"/>
        <v>0.7519554611864232</v>
      </c>
      <c r="L7" s="19">
        <v>251063</v>
      </c>
      <c r="M7" s="21">
        <f t="shared" si="2"/>
        <v>4.6758014114434265E-3</v>
      </c>
      <c r="N7" s="21"/>
    </row>
    <row r="8" spans="1:14" s="19" customFormat="1" ht="14.25" x14ac:dyDescent="0.15">
      <c r="A8" s="19" t="s">
        <v>4</v>
      </c>
      <c r="B8" s="19">
        <v>47104533</v>
      </c>
      <c r="C8" s="20">
        <v>1</v>
      </c>
      <c r="D8" s="19">
        <v>39783290</v>
      </c>
      <c r="E8" s="21">
        <v>0.84457455506458368</v>
      </c>
      <c r="F8" s="22">
        <v>233361</v>
      </c>
      <c r="G8" s="21">
        <f t="shared" si="0"/>
        <v>4.954109193694798E-3</v>
      </c>
      <c r="H8" s="19">
        <v>47104533</v>
      </c>
      <c r="I8" s="20">
        <v>1</v>
      </c>
      <c r="J8" s="19">
        <v>38155711</v>
      </c>
      <c r="K8" s="21">
        <f t="shared" si="1"/>
        <v>0.81002206305707347</v>
      </c>
      <c r="L8" s="19">
        <v>233361</v>
      </c>
      <c r="M8" s="21">
        <f t="shared" si="2"/>
        <v>4.954109193694798E-3</v>
      </c>
      <c r="N8" s="21"/>
    </row>
    <row r="9" spans="1:14" s="19" customFormat="1" ht="14.25" x14ac:dyDescent="0.15">
      <c r="A9" s="19" t="s">
        <v>7</v>
      </c>
      <c r="B9" s="19">
        <v>48563944</v>
      </c>
      <c r="C9" s="20">
        <v>1</v>
      </c>
      <c r="D9" s="19">
        <v>39757388</v>
      </c>
      <c r="E9" s="21">
        <v>0.81866060960781928</v>
      </c>
      <c r="F9" s="22">
        <v>308684</v>
      </c>
      <c r="G9" s="21">
        <f t="shared" si="0"/>
        <v>6.3562382824591014E-3</v>
      </c>
      <c r="H9" s="19">
        <v>48563944</v>
      </c>
      <c r="I9" s="20">
        <v>1</v>
      </c>
      <c r="J9" s="19">
        <v>37971747</v>
      </c>
      <c r="K9" s="21">
        <f t="shared" si="1"/>
        <v>0.78189174668350658</v>
      </c>
      <c r="L9" s="19">
        <v>308684</v>
      </c>
      <c r="M9" s="21">
        <f t="shared" si="2"/>
        <v>6.3562382824591014E-3</v>
      </c>
      <c r="N9" s="21"/>
    </row>
    <row r="10" spans="1:14" s="19" customFormat="1" ht="14.25" x14ac:dyDescent="0.15">
      <c r="A10" s="19" t="s">
        <v>8</v>
      </c>
      <c r="B10" s="19">
        <v>50930801</v>
      </c>
      <c r="C10" s="20">
        <v>1</v>
      </c>
      <c r="D10" s="19">
        <v>42093563</v>
      </c>
      <c r="E10" s="21">
        <v>0.82648539142355137</v>
      </c>
      <c r="F10" s="22">
        <v>269253</v>
      </c>
      <c r="G10" s="21">
        <f t="shared" si="0"/>
        <v>5.2866437345055698E-3</v>
      </c>
      <c r="H10" s="19">
        <v>50930801</v>
      </c>
      <c r="I10" s="20">
        <v>1</v>
      </c>
      <c r="J10" s="19">
        <v>40387112</v>
      </c>
      <c r="K10" s="21">
        <f t="shared" si="1"/>
        <v>0.79298010647819972</v>
      </c>
      <c r="L10" s="19">
        <v>269253</v>
      </c>
      <c r="M10" s="21">
        <f t="shared" si="2"/>
        <v>5.2866437345055698E-3</v>
      </c>
      <c r="N10" s="21"/>
    </row>
    <row r="11" spans="1:14" s="19" customFormat="1" ht="14.25" x14ac:dyDescent="0.15">
      <c r="A11" s="19" t="s">
        <v>9</v>
      </c>
      <c r="B11" s="19">
        <v>49345801</v>
      </c>
      <c r="C11" s="20">
        <v>1</v>
      </c>
      <c r="D11" s="19">
        <v>40986017</v>
      </c>
      <c r="E11" s="21">
        <v>0.83058773329061986</v>
      </c>
      <c r="F11" s="22">
        <v>267493</v>
      </c>
      <c r="G11" s="21">
        <f t="shared" si="0"/>
        <v>5.4207854483910396E-3</v>
      </c>
      <c r="H11" s="19">
        <v>49345801</v>
      </c>
      <c r="I11" s="20">
        <v>1</v>
      </c>
      <c r="J11" s="19">
        <v>39430810</v>
      </c>
      <c r="K11" s="21">
        <f t="shared" si="1"/>
        <v>0.79907123201830288</v>
      </c>
      <c r="L11" s="19">
        <v>269253</v>
      </c>
      <c r="M11" s="21">
        <f t="shared" si="2"/>
        <v>5.4564521102818857E-3</v>
      </c>
      <c r="N11" s="21"/>
    </row>
    <row r="12" spans="1:14" s="19" customFormat="1" ht="14.25" x14ac:dyDescent="0.15">
      <c r="A12" s="19" t="s">
        <v>10</v>
      </c>
      <c r="B12" s="19">
        <v>50277958</v>
      </c>
      <c r="C12" s="20">
        <v>1</v>
      </c>
      <c r="D12" s="19">
        <v>43540570</v>
      </c>
      <c r="E12" s="21">
        <v>0.86599718309960005</v>
      </c>
      <c r="F12" s="22">
        <v>568229</v>
      </c>
      <c r="G12" s="21">
        <f t="shared" si="0"/>
        <v>1.1301751753720786E-2</v>
      </c>
      <c r="H12" s="19">
        <v>50277958</v>
      </c>
      <c r="I12" s="20">
        <v>1</v>
      </c>
      <c r="J12" s="19">
        <v>41430152</v>
      </c>
      <c r="K12" s="21">
        <f t="shared" si="1"/>
        <v>0.82402216891942981</v>
      </c>
      <c r="L12" s="19">
        <v>568229</v>
      </c>
      <c r="M12" s="21">
        <f t="shared" si="2"/>
        <v>1.1301751753720786E-2</v>
      </c>
      <c r="N12" s="21"/>
    </row>
    <row r="13" spans="1:14" s="19" customFormat="1" ht="14.25" x14ac:dyDescent="0.15">
      <c r="A13" s="19" t="s">
        <v>11</v>
      </c>
      <c r="B13" s="19">
        <v>39620034</v>
      </c>
      <c r="C13" s="20">
        <v>1</v>
      </c>
      <c r="D13" s="19">
        <v>32778076</v>
      </c>
      <c r="E13" s="21">
        <v>0.82731064794139253</v>
      </c>
      <c r="F13" s="22">
        <v>242268</v>
      </c>
      <c r="G13" s="21">
        <f t="shared" si="0"/>
        <v>6.1147852624255702E-3</v>
      </c>
      <c r="H13" s="19">
        <v>39620034</v>
      </c>
      <c r="I13" s="20">
        <v>1</v>
      </c>
      <c r="J13" s="19">
        <v>32343082</v>
      </c>
      <c r="K13" s="21">
        <f t="shared" si="1"/>
        <v>0.81633150541970767</v>
      </c>
      <c r="L13" s="19">
        <v>242268</v>
      </c>
      <c r="M13" s="21">
        <f t="shared" si="2"/>
        <v>6.1147852624255702E-3</v>
      </c>
      <c r="N13" s="21"/>
    </row>
    <row r="14" spans="1:14" s="19" customFormat="1" ht="15" thickBot="1" x14ac:dyDescent="0.2">
      <c r="A14" s="23" t="s">
        <v>12</v>
      </c>
      <c r="B14" s="23">
        <v>44711427</v>
      </c>
      <c r="C14" s="24">
        <v>1</v>
      </c>
      <c r="D14" s="23">
        <v>37753472</v>
      </c>
      <c r="E14" s="25">
        <v>0.84438083356185434</v>
      </c>
      <c r="F14" s="26">
        <v>551805</v>
      </c>
      <c r="G14" s="25">
        <f t="shared" si="0"/>
        <v>1.2341475927395474E-2</v>
      </c>
      <c r="H14" s="23">
        <v>44711427</v>
      </c>
      <c r="I14" s="24">
        <v>1</v>
      </c>
      <c r="J14" s="23">
        <v>36232750</v>
      </c>
      <c r="K14" s="25">
        <f t="shared" si="1"/>
        <v>0.81036890189167976</v>
      </c>
      <c r="L14" s="23">
        <v>551805</v>
      </c>
      <c r="M14" s="25">
        <f t="shared" si="2"/>
        <v>1.2341475927395474E-2</v>
      </c>
      <c r="N14" s="21"/>
    </row>
  </sheetData>
  <mergeCells count="3">
    <mergeCell ref="A2:A3"/>
    <mergeCell ref="B2:G2"/>
    <mergeCell ref="H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S1-1</vt:lpstr>
      <vt:lpstr>Table S1-2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2016-05-20T02:14:17Z</dcterms:modified>
</cp:coreProperties>
</file>