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000" yWindow="0" windowWidth="19440" windowHeight="15600" tabRatio="500" activeTab="1"/>
  </bookViews>
  <sheets>
    <sheet name="High coverage in sons" sheetId="1" r:id="rId1"/>
    <sheet name="High coverage in daughters" sheetId="2" r:id="rId2"/>
  </sheets>
  <definedNames>
    <definedName name="besthit_male_high_cov_vs_male_spec_reads_SOAPK21" localSheetId="0">'High coverage in sons'!$S$4:$AD$44</definedName>
    <definedName name="HighCoverageInfemales" localSheetId="0">'High coverage in sons'!#REF!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4" i="2"/>
</calcChain>
</file>

<file path=xl/connections.xml><?xml version="1.0" encoding="utf-8"?>
<connections xmlns="http://schemas.openxmlformats.org/spreadsheetml/2006/main">
  <connection id="1" name="besthit_male_high_cov_vs_male_spec_reads_SOAPK21" type="6" refreshedVersion="0" background="1" saveData="1">
    <textPr fileType="mac" sourceFile="Macintosh SSD:Users:astridnew:Desktop:stacks_bc2:labstrain:coverage_on_ustacks_father:besthit_male_high_cov_vs_male_spec_reads_SOAPK21" thousands="'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HighCoverageInfemales.txt" type="6" refreshedVersion="0" background="1" saveData="1">
    <textPr fileType="mac" sourceFile="Macintosh SSD:Users:astridnew:Desktop:stacks_bc2:labstrain:coverage_on_ustacks_father:HighCoverageInfemales.txt" thousands="'" space="1" consecutive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<sst xmlns="http://schemas.openxmlformats.org/spreadsheetml/2006/main" count="931" uniqueCount="404">
  <si>
    <t>13046_consensus</t>
  </si>
  <si>
    <t>LG5</t>
  </si>
  <si>
    <t>yes</t>
  </si>
  <si>
    <t>15059_consensus</t>
  </si>
  <si>
    <t>16241_consensus</t>
  </si>
  <si>
    <t>no hit</t>
  </si>
  <si>
    <t>17184_consensus</t>
  </si>
  <si>
    <t>18045_consensus</t>
  </si>
  <si>
    <t>20031_consensus</t>
  </si>
  <si>
    <t>20285_consensus</t>
  </si>
  <si>
    <t>no amplification</t>
  </si>
  <si>
    <t>22105_consensus</t>
  </si>
  <si>
    <t>24863_consensus</t>
  </si>
  <si>
    <t>25108_consensus</t>
  </si>
  <si>
    <t>25764_consensus</t>
  </si>
  <si>
    <t>LG18</t>
  </si>
  <si>
    <t>28412_consensus</t>
  </si>
  <si>
    <t>33524_consensus</t>
  </si>
  <si>
    <t>34683_consensus</t>
  </si>
  <si>
    <t>35282_consensus</t>
  </si>
  <si>
    <t>38194_consensus</t>
  </si>
  <si>
    <t>38203_consensus</t>
  </si>
  <si>
    <t>45063_consensus</t>
  </si>
  <si>
    <t>45490_consensus</t>
  </si>
  <si>
    <t>48957_consensus</t>
  </si>
  <si>
    <t>4977_consensus</t>
  </si>
  <si>
    <t>52119_consensus</t>
  </si>
  <si>
    <t>53339_consensus</t>
  </si>
  <si>
    <t>LG6</t>
  </si>
  <si>
    <t>56337_consensus</t>
  </si>
  <si>
    <t>58693_consensus</t>
  </si>
  <si>
    <t>62404_consensus</t>
  </si>
  <si>
    <t>63147_consensus</t>
  </si>
  <si>
    <t>65232_consensus</t>
  </si>
  <si>
    <t>68502_consensus</t>
  </si>
  <si>
    <t>6855_consensus</t>
  </si>
  <si>
    <t>69432_consensus</t>
  </si>
  <si>
    <t>70559_consensus</t>
  </si>
  <si>
    <t>71161_consensus</t>
  </si>
  <si>
    <t>71522_consensus</t>
  </si>
  <si>
    <t>73253_consensus</t>
  </si>
  <si>
    <t>73318_consensus</t>
  </si>
  <si>
    <t>74565_consensus</t>
  </si>
  <si>
    <t>75172_consensus</t>
  </si>
  <si>
    <t>75890_consensus</t>
  </si>
  <si>
    <t>76289_consensus</t>
  </si>
  <si>
    <t>78206_consensus</t>
  </si>
  <si>
    <t>Number of individuals with that locus</t>
  </si>
  <si>
    <t>Tested in PCR</t>
  </si>
  <si>
    <t>Cycling Conditions</t>
  </si>
  <si>
    <t>Primers</t>
  </si>
  <si>
    <t>Amplification results</t>
  </si>
  <si>
    <t>NT_167535.1</t>
  </si>
  <si>
    <t>NT_167974.1</t>
  </si>
  <si>
    <t>NT_167979.1</t>
  </si>
  <si>
    <t>corresponding locus in Stacks Catalog</t>
  </si>
  <si>
    <t>94°C 3min, 35 cycles 94°C 30sec 58°C 30sec 72°C 1min, 72°C 7min</t>
  </si>
  <si>
    <t>amplifies on sons and daughters</t>
  </si>
  <si>
    <t>amplifies only on sons and father</t>
  </si>
  <si>
    <t>94°C 3min, 35 cycles 94°C 30sec 50°C 30sec 72°C 1min, 72°C 7min</t>
  </si>
  <si>
    <t>78903_consensus</t>
  </si>
  <si>
    <t>LG1</t>
  </si>
  <si>
    <t>44324_consensus</t>
  </si>
  <si>
    <t>LG10</t>
  </si>
  <si>
    <t>9702_consensus</t>
  </si>
  <si>
    <t>22603_consensus</t>
  </si>
  <si>
    <t>LG11</t>
  </si>
  <si>
    <t>29931_consensus</t>
  </si>
  <si>
    <t>34873_consensus</t>
  </si>
  <si>
    <t>53117_consensus</t>
  </si>
  <si>
    <t>55_consensus</t>
  </si>
  <si>
    <t>62332_consensus</t>
  </si>
  <si>
    <t>41233_consensus</t>
  </si>
  <si>
    <t>LG12</t>
  </si>
  <si>
    <t>28351_consensus</t>
  </si>
  <si>
    <t>46952_consensus</t>
  </si>
  <si>
    <t>73434_consensus</t>
  </si>
  <si>
    <t>75589_consensus</t>
  </si>
  <si>
    <t>17826_consensus</t>
  </si>
  <si>
    <t>1974_consensus</t>
  </si>
  <si>
    <t>41443_consensus</t>
  </si>
  <si>
    <t>5206_consensus</t>
  </si>
  <si>
    <t>64168_consensus</t>
  </si>
  <si>
    <t>79224_consensus</t>
  </si>
  <si>
    <t>62464_consensus</t>
  </si>
  <si>
    <t>LG13</t>
  </si>
  <si>
    <t>83227_consensus</t>
  </si>
  <si>
    <t>69308_consensus</t>
  </si>
  <si>
    <t>21151_consensus</t>
  </si>
  <si>
    <t>31115_consensus</t>
  </si>
  <si>
    <t>31135_consensus</t>
  </si>
  <si>
    <t>LG14</t>
  </si>
  <si>
    <t>77827_consensus</t>
  </si>
  <si>
    <t>35749_consensus</t>
  </si>
  <si>
    <t>52415_consensus</t>
  </si>
  <si>
    <t>53641_consensus</t>
  </si>
  <si>
    <t>75756_consensus</t>
  </si>
  <si>
    <t>19129_consensus</t>
  </si>
  <si>
    <t>4332_consensus</t>
  </si>
  <si>
    <t>46219_consensus</t>
  </si>
  <si>
    <t>LG16-21</t>
  </si>
  <si>
    <t>19134_consensus</t>
  </si>
  <si>
    <t>LG17</t>
  </si>
  <si>
    <t>82883_consensus</t>
  </si>
  <si>
    <t>71046_consensus</t>
  </si>
  <si>
    <t>50295_consensus</t>
  </si>
  <si>
    <t>LG19</t>
  </si>
  <si>
    <t>11141_consensus</t>
  </si>
  <si>
    <t>LG20</t>
  </si>
  <si>
    <t>54386_consensus</t>
  </si>
  <si>
    <t>LG22</t>
  </si>
  <si>
    <t>50002_consensus</t>
  </si>
  <si>
    <t>3466_consensus</t>
  </si>
  <si>
    <t>LG23</t>
  </si>
  <si>
    <t>65811_consensus</t>
  </si>
  <si>
    <t>LG3</t>
  </si>
  <si>
    <t>9814_consensus</t>
  </si>
  <si>
    <t>9252_consensus</t>
  </si>
  <si>
    <t>LG4</t>
  </si>
  <si>
    <t>19844_consensus</t>
  </si>
  <si>
    <t>2878_consensus</t>
  </si>
  <si>
    <t>7626_consensus</t>
  </si>
  <si>
    <t>32808_consensus</t>
  </si>
  <si>
    <t>4444_consensus</t>
  </si>
  <si>
    <t>57296_consensus</t>
  </si>
  <si>
    <t>78093_consensus</t>
  </si>
  <si>
    <t>82362_consensus</t>
  </si>
  <si>
    <t>6164_consensus</t>
  </si>
  <si>
    <t>56706_consensus</t>
  </si>
  <si>
    <t>12005_consensus</t>
  </si>
  <si>
    <t>LG7</t>
  </si>
  <si>
    <t>22206_consensus</t>
  </si>
  <si>
    <t>22406_consensus</t>
  </si>
  <si>
    <t>49781_consensus</t>
  </si>
  <si>
    <t>51132_consensus</t>
  </si>
  <si>
    <t>51152_consensus</t>
  </si>
  <si>
    <t>61676_consensus</t>
  </si>
  <si>
    <t>70704_consensus</t>
  </si>
  <si>
    <t>79161_consensus</t>
  </si>
  <si>
    <t>8511_consensus</t>
  </si>
  <si>
    <t>8917_consensus</t>
  </si>
  <si>
    <t>59501_consensus</t>
  </si>
  <si>
    <t>6022_consensus</t>
  </si>
  <si>
    <t>14013_consensus</t>
  </si>
  <si>
    <t>12854_consensus</t>
  </si>
  <si>
    <t>33111_consensus</t>
  </si>
  <si>
    <t>34470_consensus</t>
  </si>
  <si>
    <t>41905_consensus</t>
  </si>
  <si>
    <t>55882_consensus</t>
  </si>
  <si>
    <t>9526_consensus</t>
  </si>
  <si>
    <t>15343_consensus</t>
  </si>
  <si>
    <t>LG8-24</t>
  </si>
  <si>
    <t>40178_consensus</t>
  </si>
  <si>
    <t>47343_consensus</t>
  </si>
  <si>
    <t>1209_consensus</t>
  </si>
  <si>
    <t>LG9</t>
  </si>
  <si>
    <t>1218_consensus</t>
  </si>
  <si>
    <t>18840_consensus</t>
  </si>
  <si>
    <t>20175_consensus</t>
  </si>
  <si>
    <t>21003_consensus</t>
  </si>
  <si>
    <t>22556_consensus</t>
  </si>
  <si>
    <t>22558_consensus</t>
  </si>
  <si>
    <t>24913_consensus</t>
  </si>
  <si>
    <t>32936_consensus</t>
  </si>
  <si>
    <t>33037_consensus</t>
  </si>
  <si>
    <t>34095_consensus</t>
  </si>
  <si>
    <t>35819_consensus</t>
  </si>
  <si>
    <t>38182_consensus</t>
  </si>
  <si>
    <t>41754_consensus</t>
  </si>
  <si>
    <t>45842_consensus</t>
  </si>
  <si>
    <t>49559_consensus</t>
  </si>
  <si>
    <t>50603_consensus</t>
  </si>
  <si>
    <t>62610_consensus</t>
  </si>
  <si>
    <t>63032_consensus</t>
  </si>
  <si>
    <t>62820_consensus</t>
  </si>
  <si>
    <t>16454_consensus</t>
  </si>
  <si>
    <t>12082_consensus</t>
  </si>
  <si>
    <t>9304_consensus</t>
  </si>
  <si>
    <t>11232_consensus</t>
  </si>
  <si>
    <t>58141_consensus</t>
  </si>
  <si>
    <t>8611_consensus</t>
  </si>
  <si>
    <t>14222_consensus</t>
  </si>
  <si>
    <t>12325_consensus</t>
  </si>
  <si>
    <t>34449_consensus</t>
  </si>
  <si>
    <t>9239_consensus</t>
  </si>
  <si>
    <t>32763_consensus</t>
  </si>
  <si>
    <t>10966_consensus</t>
  </si>
  <si>
    <t>11274_consensus</t>
  </si>
  <si>
    <t>11040_consensus</t>
  </si>
  <si>
    <t>10440_consensus</t>
  </si>
  <si>
    <t>35564_consensus</t>
  </si>
  <si>
    <t>48800_consensus</t>
  </si>
  <si>
    <t>9322_consensus</t>
  </si>
  <si>
    <t>8600_consensus</t>
  </si>
  <si>
    <t>20169_consensus</t>
  </si>
  <si>
    <t>3015_consensus</t>
  </si>
  <si>
    <t>1193_consensus</t>
  </si>
  <si>
    <t>13221_consensus</t>
  </si>
  <si>
    <t>13223_consensus</t>
  </si>
  <si>
    <t>13697_consensus</t>
  </si>
  <si>
    <t>14236_consensus</t>
  </si>
  <si>
    <t>14238_consensus</t>
  </si>
  <si>
    <t>14240_consensus</t>
  </si>
  <si>
    <t>14435_consensus</t>
  </si>
  <si>
    <t>15837_consensus</t>
  </si>
  <si>
    <t>15838_consensus</t>
  </si>
  <si>
    <t>15839_consensus</t>
  </si>
  <si>
    <t>15841_consensus</t>
  </si>
  <si>
    <t>15842_consensus</t>
  </si>
  <si>
    <t>15843_consensus</t>
  </si>
  <si>
    <t>15844_consensus</t>
  </si>
  <si>
    <t>15845_consensus</t>
  </si>
  <si>
    <t>15846_consensus</t>
  </si>
  <si>
    <t>16039_consensus</t>
  </si>
  <si>
    <t>16047_consensus</t>
  </si>
  <si>
    <t>18898_consensus</t>
  </si>
  <si>
    <t>19651_consensus</t>
  </si>
  <si>
    <t>19655_consensus</t>
  </si>
  <si>
    <t>20985_consensus</t>
  </si>
  <si>
    <t>20986_consensus</t>
  </si>
  <si>
    <t>23045_consensus</t>
  </si>
  <si>
    <t>35499_consensus</t>
  </si>
  <si>
    <t>45283_consensus</t>
  </si>
  <si>
    <t>45287_consensus</t>
  </si>
  <si>
    <t>51001_consensus</t>
  </si>
  <si>
    <t>51002_consensus</t>
  </si>
  <si>
    <t>53449_consensus</t>
  </si>
  <si>
    <t>62006_consensus</t>
  </si>
  <si>
    <t>65315_consensus</t>
  </si>
  <si>
    <t>71565_consensus</t>
  </si>
  <si>
    <t>7837_consensus</t>
  </si>
  <si>
    <t>7850_consensus</t>
  </si>
  <si>
    <t>34271_consensus</t>
  </si>
  <si>
    <t>46719_consensus</t>
  </si>
  <si>
    <t>31844_consensus</t>
  </si>
  <si>
    <t>10219_consensus</t>
  </si>
  <si>
    <t>14267_consensus</t>
  </si>
  <si>
    <t>14298_consensus</t>
  </si>
  <si>
    <t>14300_consensus</t>
  </si>
  <si>
    <t>14316_consensus</t>
  </si>
  <si>
    <t>78849_consensus</t>
  </si>
  <si>
    <t>14400_consensus</t>
  </si>
  <si>
    <t>46313_consensus</t>
  </si>
  <si>
    <t>9939_consensus</t>
  </si>
  <si>
    <t>8685_consensus</t>
  </si>
  <si>
    <t>9033_consensus</t>
  </si>
  <si>
    <t>12489_consensus</t>
  </si>
  <si>
    <t>13067_consensus</t>
  </si>
  <si>
    <t>12626_consensus</t>
  </si>
  <si>
    <t>19193_consensus</t>
  </si>
  <si>
    <t>9369_consensus</t>
  </si>
  <si>
    <t>1539_consensus</t>
  </si>
  <si>
    <t>66148_consensus</t>
  </si>
  <si>
    <t>65095_consensus</t>
  </si>
  <si>
    <t>1995_consensus</t>
  </si>
  <si>
    <t>24162_consensus</t>
  </si>
  <si>
    <t>24921_consensus</t>
  </si>
  <si>
    <t>78618_consensus</t>
  </si>
  <si>
    <t>20171_consensus</t>
  </si>
  <si>
    <t>45482_consensus</t>
  </si>
  <si>
    <t>26602_consensus</t>
  </si>
  <si>
    <t>26601_consensus</t>
  </si>
  <si>
    <t>13948_consensus</t>
  </si>
  <si>
    <t>66369_consensus</t>
  </si>
  <si>
    <t>1975_consensus</t>
  </si>
  <si>
    <t>21921_consensus</t>
  </si>
  <si>
    <t>36161_consensus</t>
  </si>
  <si>
    <t>74059_consensus</t>
  </si>
  <si>
    <t>17236_consensus</t>
  </si>
  <si>
    <t>18148_consensus</t>
  </si>
  <si>
    <t>10534_consensus</t>
  </si>
  <si>
    <t>10563_consensus</t>
  </si>
  <si>
    <t>31680_consensus</t>
  </si>
  <si>
    <t>11309_consensus</t>
  </si>
  <si>
    <t>47051_consensus</t>
  </si>
  <si>
    <t>13195_consensus</t>
  </si>
  <si>
    <t>31363_consensus</t>
  </si>
  <si>
    <t>26799_consensus</t>
  </si>
  <si>
    <t>NT_167907.1</t>
  </si>
  <si>
    <t>NT_167388.1</t>
  </si>
  <si>
    <t>NT_167754.1</t>
  </si>
  <si>
    <t>NT_167781.1</t>
  </si>
  <si>
    <t>NT_167540.1</t>
  </si>
  <si>
    <t>NT_167880.1</t>
  </si>
  <si>
    <t>NT_167931.1</t>
  </si>
  <si>
    <t>NT_167949.1</t>
  </si>
  <si>
    <t>NT_168012.1</t>
  </si>
  <si>
    <t>NT_168031.1</t>
  </si>
  <si>
    <t>NT_168044.1</t>
  </si>
  <si>
    <t>NT_167450.1</t>
  </si>
  <si>
    <t>NT_167615.1</t>
  </si>
  <si>
    <t>NT_167626.1</t>
  </si>
  <si>
    <t>NT_167645.1</t>
  </si>
  <si>
    <t>TGCAGGATAGAGTGCATCAG, TCTTGGTCAGGTGAAGAAA</t>
  </si>
  <si>
    <t>TGCAGGTAACCAGTTACAAT, AGTATACCAGGGCTGATATT</t>
  </si>
  <si>
    <t>TGCAGGGTTTAGGCCTGTGG, ATCAAATAAGAAGGCACACA</t>
  </si>
  <si>
    <t>TGCAGGACAGCTACCATTTG, ATGAAAGAGTATAATGTACA</t>
  </si>
  <si>
    <t>TGCAGGAAACAGATAGTGGT, ATAGTCCATCAGTTCTGAGA</t>
  </si>
  <si>
    <t>TGCAGGGGTGGCCTGAAAGA, AGTTTCCCTACATGGATCAA</t>
  </si>
  <si>
    <t>TGCAGGTCGCGTTCTCTTAG, CCCAAGCCTGTCCACTTTAA</t>
  </si>
  <si>
    <t>TGCAGGGTCAGCAACAGTAT, CATGTCTCGCAATGAGTTGG</t>
  </si>
  <si>
    <t>TGCAGGTGATGAGTTCAAGC, GTATTCTTATGCATGCTTAG</t>
  </si>
  <si>
    <t>TGCAGGGGCGTACACATGGC, CTGGAACCAGAGCTGGAGAG</t>
  </si>
  <si>
    <t>TGCAGGTGTAATGTGGACGT, ATGTTAAATGTTGCTAATCA</t>
  </si>
  <si>
    <t>TGCAGGTAAAGAAAGAGCCT, ATATTTTGTAATTTCGGCCA</t>
  </si>
  <si>
    <t>TGCAGGTTATCTGTAGTAAA, TTTACCCAGCAACAGAATAG</t>
  </si>
  <si>
    <t>TGCAGGAAAAAAAAGGAATC, TTTGAGTCTTCTCACATATG</t>
  </si>
  <si>
    <t>TGCAGGCTTTAGATATCACC, ACCTCTTTGACATGTCTTGA</t>
  </si>
  <si>
    <t>TGCAGGAACTTGTTGTTTGA, TAAACTTTACATAGAAGGAT</t>
  </si>
  <si>
    <t>TGCAGGGAGAGAAAGCATGA, ATACCACTTTTGTCACACAT</t>
  </si>
  <si>
    <t>TGCAGGTAATAGTCACTTTC, TGATATTGCTTAATTAACAT</t>
  </si>
  <si>
    <t>TGCAGGTGAAGAAATGTACA , TTTTCCTCTATACGTTTCAT</t>
  </si>
  <si>
    <t>NC_022199.1</t>
  </si>
  <si>
    <t>NC_022200.1</t>
  </si>
  <si>
    <t>LG2</t>
  </si>
  <si>
    <t>NC_022201.1</t>
  </si>
  <si>
    <t>NC_022202.1</t>
  </si>
  <si>
    <t>NC_022203.1</t>
  </si>
  <si>
    <t>NC_022204.1</t>
  </si>
  <si>
    <t>NC_022205.1</t>
  </si>
  <si>
    <t>NC_022206.1</t>
  </si>
  <si>
    <t>NC_022207.1</t>
  </si>
  <si>
    <t>NC_022208.1</t>
  </si>
  <si>
    <t>NC_022209.1</t>
  </si>
  <si>
    <t>NC_022210.1</t>
  </si>
  <si>
    <t>NC_022211.1</t>
  </si>
  <si>
    <t>NC_022212.1</t>
  </si>
  <si>
    <t>NC_022213.1</t>
  </si>
  <si>
    <t>LG15</t>
  </si>
  <si>
    <t>NC_022214.1</t>
  </si>
  <si>
    <t>NC_022215.1</t>
  </si>
  <si>
    <t>NC_022216.1</t>
  </si>
  <si>
    <t>NC_022217.1</t>
  </si>
  <si>
    <t>NC_022218.1</t>
  </si>
  <si>
    <t>NC_022219.1</t>
  </si>
  <si>
    <t>NC_022220.1</t>
  </si>
  <si>
    <t>UNK1</t>
  </si>
  <si>
    <t>UNK5</t>
  </si>
  <si>
    <t>NT_167495.1</t>
  </si>
  <si>
    <t>UNK10</t>
  </si>
  <si>
    <t>NT_167529.1</t>
  </si>
  <si>
    <t>UNK18</t>
  </si>
  <si>
    <t>UNK20</t>
  </si>
  <si>
    <t>NT_167538.1</t>
  </si>
  <si>
    <t>UNK21</t>
  </si>
  <si>
    <t>UNK23</t>
  </si>
  <si>
    <t>NT_167550.1</t>
  </si>
  <si>
    <t>UNK26</t>
  </si>
  <si>
    <t>NT_167582.1</t>
  </si>
  <si>
    <t>UNK40</t>
  </si>
  <si>
    <t>UNK56</t>
  </si>
  <si>
    <t>NT_167616.1</t>
  </si>
  <si>
    <t>UNK57</t>
  </si>
  <si>
    <t>NT_167617.1</t>
  </si>
  <si>
    <t>UNK58</t>
  </si>
  <si>
    <t>UNK63</t>
  </si>
  <si>
    <t>UNK77</t>
  </si>
  <si>
    <t>NT_167694.1</t>
  </si>
  <si>
    <t>UNK108</t>
  </si>
  <si>
    <t>NT_167708.1</t>
  </si>
  <si>
    <t>UNK120</t>
  </si>
  <si>
    <t>NT_167747.1</t>
  </si>
  <si>
    <t>UNK148</t>
  </si>
  <si>
    <t>UNK157</t>
  </si>
  <si>
    <t>NT_167758.1</t>
  </si>
  <si>
    <t>UNK162</t>
  </si>
  <si>
    <t>UNK182</t>
  </si>
  <si>
    <t>NT_167826.1</t>
  </si>
  <si>
    <t>UNK221</t>
  </si>
  <si>
    <t>UNK271</t>
  </si>
  <si>
    <t>UNK302</t>
  </si>
  <si>
    <t>UNK320</t>
  </si>
  <si>
    <t>UNK339</t>
  </si>
  <si>
    <t>UNK397</t>
  </si>
  <si>
    <t>UNK417</t>
  </si>
  <si>
    <t>NT_168039.1</t>
  </si>
  <si>
    <t>UNK427</t>
  </si>
  <si>
    <t>UNK432</t>
  </si>
  <si>
    <t>NT_168215.1</t>
  </si>
  <si>
    <t>UNK599</t>
  </si>
  <si>
    <t>NT_168496.1</t>
  </si>
  <si>
    <t>UNK881</t>
  </si>
  <si>
    <t>UNK</t>
  </si>
  <si>
    <t>RAD father locus ID</t>
  </si>
  <si>
    <t>Mean coverage daughters</t>
  </si>
  <si>
    <t>Mean coverage sons</t>
  </si>
  <si>
    <t>Son-daughter ratio</t>
  </si>
  <si>
    <t>Daugther-son ratio</t>
  </si>
  <si>
    <t>Blast start on hit</t>
  </si>
  <si>
    <t>Blast end on hit</t>
  </si>
  <si>
    <t>Blast evalue</t>
  </si>
  <si>
    <t>Blast bitscore</t>
  </si>
  <si>
    <t>NT_167448.1</t>
  </si>
  <si>
    <t>UNK4</t>
  </si>
  <si>
    <t>UNK361</t>
  </si>
  <si>
    <t>UNK369</t>
  </si>
  <si>
    <t>Table S3</t>
  </si>
  <si>
    <r>
      <t xml:space="preserve">Location on </t>
    </r>
    <r>
      <rPr>
        <b/>
        <i/>
        <sz val="12"/>
        <color theme="1"/>
        <rFont val="Calibri"/>
        <scheme val="minor"/>
      </rPr>
      <t>O. niloticus</t>
    </r>
    <r>
      <rPr>
        <b/>
        <sz val="12"/>
        <color theme="1"/>
        <rFont val="Calibri"/>
        <family val="2"/>
        <scheme val="minor"/>
      </rPr>
      <t xml:space="preserve"> chromosome</t>
    </r>
  </si>
  <si>
    <r>
      <t>Location on</t>
    </r>
    <r>
      <rPr>
        <b/>
        <i/>
        <sz val="12"/>
        <color theme="1"/>
        <rFont val="Calibri"/>
        <scheme val="minor"/>
      </rPr>
      <t xml:space="preserve"> O. niloticus</t>
    </r>
    <r>
      <rPr>
        <b/>
        <sz val="12"/>
        <color theme="1"/>
        <rFont val="Calibri"/>
        <family val="2"/>
        <scheme val="minor"/>
      </rPr>
      <t xml:space="preserve"> scaffold when chromosomal location unknonw</t>
    </r>
  </si>
  <si>
    <t>RefSeq Accession</t>
  </si>
  <si>
    <r>
      <t xml:space="preserve">Location on </t>
    </r>
    <r>
      <rPr>
        <b/>
        <i/>
        <sz val="12"/>
        <color theme="1"/>
        <rFont val="Calibri"/>
        <scheme val="minor"/>
      </rPr>
      <t>O. niloticus</t>
    </r>
    <r>
      <rPr>
        <b/>
        <sz val="12"/>
        <color theme="1"/>
        <rFont val="Calibri"/>
        <family val="2"/>
        <scheme val="minor"/>
      </rPr>
      <t xml:space="preserve"> scaffold when chromosomal location unknonw</t>
    </r>
  </si>
  <si>
    <r>
      <t>Loci with higher male coverage in</t>
    </r>
    <r>
      <rPr>
        <b/>
        <i/>
        <sz val="14"/>
        <color theme="1"/>
        <rFont val="Calibri"/>
        <scheme val="minor"/>
      </rPr>
      <t xml:space="preserve"> A. burtoni</t>
    </r>
    <r>
      <rPr>
        <b/>
        <sz val="14"/>
        <color theme="1"/>
        <rFont val="Calibri"/>
        <scheme val="minor"/>
      </rPr>
      <t xml:space="preserve"> lab strain offspirng</t>
    </r>
  </si>
  <si>
    <r>
      <t>Loci with higher female coverage in</t>
    </r>
    <r>
      <rPr>
        <b/>
        <i/>
        <sz val="14"/>
        <color theme="1"/>
        <rFont val="Calibri"/>
        <scheme val="minor"/>
      </rPr>
      <t xml:space="preserve"> A. burtoni</t>
    </r>
    <r>
      <rPr>
        <b/>
        <sz val="14"/>
        <color theme="1"/>
        <rFont val="Calibri"/>
        <scheme val="minor"/>
      </rPr>
      <t xml:space="preserve"> lab strain offspring</t>
    </r>
  </si>
  <si>
    <t>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</si>
</sst>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b/>
      <i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9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Fill="1"/>
    <xf numFmtId="0" fontId="0" fillId="0" borderId="0" xfId="0" applyFill="1" applyBorder="1"/>
    <xf numFmtId="11" fontId="0" fillId="0" borderId="0" xfId="0" applyNumberFormat="1" applyFill="1"/>
    <xf numFmtId="0" fontId="2" fillId="0" borderId="0" xfId="0" applyFont="1" applyFill="1" applyBorder="1"/>
    <xf numFmtId="0" fontId="0" fillId="0" borderId="2" xfId="0" applyFill="1" applyBorder="1"/>
    <xf numFmtId="0" fontId="3" fillId="0" borderId="0" xfId="0" applyFont="1" applyFill="1" applyBorder="1"/>
    <xf numFmtId="0" fontId="8" fillId="0" borderId="0" xfId="0" applyFont="1"/>
    <xf numFmtId="0" fontId="1" fillId="0" borderId="0" xfId="0" applyFont="1" applyFill="1" applyBorder="1"/>
    <xf numFmtId="0" fontId="7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1" fontId="0" fillId="0" borderId="0" xfId="0" applyNumberFormat="1" applyFill="1" applyAlignment="1">
      <alignment horizontal="left"/>
    </xf>
    <xf numFmtId="0" fontId="8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1" fontId="0" fillId="0" borderId="1" xfId="0" applyNumberForma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</cellXfs>
  <cellStyles count="2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besthit_male_high_cov_vs_male_spec_reads_SOAPK21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6"/>
  <sheetViews>
    <sheetView workbookViewId="0">
      <selection activeCell="A3" sqref="A3"/>
    </sheetView>
  </sheetViews>
  <sheetFormatPr defaultColWidth="11" defaultRowHeight="15.75" x14ac:dyDescent="0.25"/>
  <cols>
    <col min="1" max="1" width="19.375" customWidth="1"/>
    <col min="2" max="2" width="25" customWidth="1"/>
    <col min="3" max="4" width="18.375" customWidth="1"/>
    <col min="5" max="5" width="16.375" customWidth="1"/>
    <col min="6" max="6" width="15" customWidth="1"/>
    <col min="7" max="7" width="15.125" customWidth="1"/>
    <col min="8" max="8" width="12.875" customWidth="1"/>
    <col min="9" max="9" width="13" customWidth="1"/>
    <col min="10" max="11" width="18" customWidth="1"/>
    <col min="12" max="12" width="19.625" customWidth="1"/>
    <col min="13" max="13" width="15.875" customWidth="1"/>
    <col min="14" max="14" width="11.5" customWidth="1"/>
    <col min="15" max="15" width="55" customWidth="1"/>
    <col min="16" max="16" width="26.5" customWidth="1"/>
    <col min="17" max="17" width="28.875" customWidth="1"/>
    <col min="18" max="18" width="10.875" style="1"/>
    <col min="19" max="19" width="10.875" style="2"/>
    <col min="20" max="36" width="10.875" style="1"/>
  </cols>
  <sheetData>
    <row r="1" spans="1:29" ht="18.75" x14ac:dyDescent="0.3">
      <c r="A1" s="9" t="s">
        <v>396</v>
      </c>
      <c r="B1" s="9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29" ht="18.75" x14ac:dyDescent="0.3">
      <c r="A2" s="9" t="s">
        <v>401</v>
      </c>
      <c r="B2" s="9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29" s="1" customFormat="1" x14ac:dyDescent="0.25">
      <c r="A3" s="14" t="s">
        <v>383</v>
      </c>
      <c r="B3" s="14" t="s">
        <v>384</v>
      </c>
      <c r="C3" s="14" t="s">
        <v>385</v>
      </c>
      <c r="D3" s="14" t="s">
        <v>386</v>
      </c>
      <c r="E3" s="14" t="s">
        <v>399</v>
      </c>
      <c r="F3" s="14" t="s">
        <v>388</v>
      </c>
      <c r="G3" s="14" t="s">
        <v>389</v>
      </c>
      <c r="H3" s="14" t="s">
        <v>390</v>
      </c>
      <c r="I3" s="14" t="s">
        <v>391</v>
      </c>
      <c r="J3" s="14" t="s">
        <v>397</v>
      </c>
      <c r="K3" s="14" t="s">
        <v>400</v>
      </c>
      <c r="L3" s="15" t="s">
        <v>55</v>
      </c>
      <c r="M3" s="15" t="s">
        <v>47</v>
      </c>
      <c r="N3" s="15" t="s">
        <v>48</v>
      </c>
      <c r="O3" s="15" t="s">
        <v>49</v>
      </c>
      <c r="P3" s="15" t="s">
        <v>50</v>
      </c>
      <c r="Q3" s="15" t="s">
        <v>51</v>
      </c>
      <c r="R3" s="5"/>
      <c r="S3" s="2"/>
    </row>
    <row r="4" spans="1:29" s="1" customFormat="1" x14ac:dyDescent="0.25">
      <c r="A4" s="16" t="s">
        <v>39</v>
      </c>
      <c r="B4" s="16">
        <v>1.81</v>
      </c>
      <c r="C4" s="16">
        <v>17.97842262</v>
      </c>
      <c r="D4" s="16">
        <v>9.9328301759999995</v>
      </c>
      <c r="E4" s="17" t="s">
        <v>312</v>
      </c>
      <c r="F4" s="17">
        <v>24570892</v>
      </c>
      <c r="G4" s="17">
        <v>24570987</v>
      </c>
      <c r="H4" s="18">
        <v>4.9999999999999997E-37</v>
      </c>
      <c r="I4" s="17">
        <v>156</v>
      </c>
      <c r="J4" s="17" t="s">
        <v>61</v>
      </c>
      <c r="K4" s="17"/>
      <c r="L4" s="16">
        <v>56134</v>
      </c>
      <c r="M4" s="16">
        <v>25</v>
      </c>
      <c r="N4" s="16" t="s">
        <v>2</v>
      </c>
      <c r="O4" s="16" t="s">
        <v>56</v>
      </c>
      <c r="P4" s="16" t="s">
        <v>307</v>
      </c>
      <c r="Q4" s="16" t="s">
        <v>57</v>
      </c>
      <c r="R4" s="2"/>
      <c r="S4" s="2"/>
      <c r="AC4" s="3"/>
    </row>
    <row r="5" spans="1:29" s="1" customFormat="1" x14ac:dyDescent="0.25">
      <c r="A5" s="16" t="s">
        <v>44</v>
      </c>
      <c r="B5" s="16">
        <v>1.558333333</v>
      </c>
      <c r="C5" s="16">
        <v>6.4255952379999997</v>
      </c>
      <c r="D5" s="16">
        <v>4.1233766230000004</v>
      </c>
      <c r="E5" s="17" t="s">
        <v>326</v>
      </c>
      <c r="F5" s="17">
        <v>2621711</v>
      </c>
      <c r="G5" s="17">
        <v>2621799</v>
      </c>
      <c r="H5" s="18">
        <v>1.9999999999999998E-24</v>
      </c>
      <c r="I5" s="17">
        <v>114</v>
      </c>
      <c r="J5" s="17" t="s">
        <v>91</v>
      </c>
      <c r="K5" s="17"/>
      <c r="L5" s="16">
        <v>61192</v>
      </c>
      <c r="M5" s="16">
        <v>9</v>
      </c>
      <c r="N5" s="16"/>
      <c r="O5" s="16"/>
      <c r="P5" s="16"/>
      <c r="Q5" s="16"/>
      <c r="R5" s="2"/>
      <c r="S5" s="2"/>
      <c r="AC5" s="3"/>
    </row>
    <row r="6" spans="1:29" s="1" customFormat="1" x14ac:dyDescent="0.25">
      <c r="A6" s="16" t="s">
        <v>7</v>
      </c>
      <c r="B6" s="16">
        <v>1.7875000000000001</v>
      </c>
      <c r="C6" s="16">
        <v>5.99516369</v>
      </c>
      <c r="D6" s="16">
        <v>3.3539377290000001</v>
      </c>
      <c r="E6" s="17" t="s">
        <v>326</v>
      </c>
      <c r="F6" s="17">
        <v>14783013</v>
      </c>
      <c r="G6" s="17">
        <v>14783079</v>
      </c>
      <c r="H6" s="18">
        <v>3E-9</v>
      </c>
      <c r="I6" s="17">
        <v>64.400000000000006</v>
      </c>
      <c r="J6" s="17" t="s">
        <v>91</v>
      </c>
      <c r="K6" s="17"/>
      <c r="L6" s="16">
        <v>62070</v>
      </c>
      <c r="M6" s="16">
        <v>2</v>
      </c>
      <c r="N6" s="16"/>
      <c r="O6" s="16"/>
      <c r="P6" s="16"/>
      <c r="Q6" s="16"/>
      <c r="R6" s="2"/>
      <c r="S6" s="2"/>
    </row>
    <row r="7" spans="1:29" s="1" customFormat="1" x14ac:dyDescent="0.25">
      <c r="A7" s="16" t="s">
        <v>14</v>
      </c>
      <c r="B7" s="16">
        <v>1.463333333</v>
      </c>
      <c r="C7" s="16">
        <v>5.6651785710000002</v>
      </c>
      <c r="D7" s="16">
        <v>3.8714204360000002</v>
      </c>
      <c r="E7" s="17" t="s">
        <v>331</v>
      </c>
      <c r="F7" s="17">
        <v>7770836</v>
      </c>
      <c r="G7" s="17">
        <v>7770741</v>
      </c>
      <c r="H7" s="18">
        <v>3E-34</v>
      </c>
      <c r="I7" s="17">
        <v>147</v>
      </c>
      <c r="J7" s="17" t="s">
        <v>15</v>
      </c>
      <c r="K7" s="17"/>
      <c r="L7" s="16">
        <v>59852</v>
      </c>
      <c r="M7" s="16">
        <v>7</v>
      </c>
      <c r="N7" s="16"/>
      <c r="O7" s="16"/>
      <c r="P7" s="16"/>
      <c r="Q7" s="16"/>
      <c r="R7" s="2"/>
      <c r="S7" s="2"/>
      <c r="AC7" s="3"/>
    </row>
    <row r="8" spans="1:29" s="1" customFormat="1" x14ac:dyDescent="0.25">
      <c r="A8" s="16" t="s">
        <v>16</v>
      </c>
      <c r="B8" s="16">
        <v>1.9012500000000001</v>
      </c>
      <c r="C8" s="16">
        <v>5.4549851189999998</v>
      </c>
      <c r="D8" s="16">
        <v>2.8691571960000002</v>
      </c>
      <c r="E8" s="17" t="s">
        <v>332</v>
      </c>
      <c r="F8" s="17">
        <v>15234079</v>
      </c>
      <c r="G8" s="17">
        <v>15234180</v>
      </c>
      <c r="H8" s="18">
        <v>4.0000000000000002E-32</v>
      </c>
      <c r="I8" s="17">
        <v>140</v>
      </c>
      <c r="J8" s="17" t="s">
        <v>106</v>
      </c>
      <c r="K8" s="17"/>
      <c r="L8" s="16">
        <v>61394</v>
      </c>
      <c r="M8" s="16">
        <v>4</v>
      </c>
      <c r="N8" s="16"/>
      <c r="O8" s="16"/>
      <c r="P8" s="16"/>
      <c r="Q8" s="16"/>
      <c r="R8" s="2"/>
      <c r="S8" s="2"/>
      <c r="AC8" s="3"/>
    </row>
    <row r="9" spans="1:29" s="1" customFormat="1" x14ac:dyDescent="0.25">
      <c r="A9" s="16" t="s">
        <v>40</v>
      </c>
      <c r="B9" s="16">
        <v>1.2791666669999999</v>
      </c>
      <c r="C9" s="16">
        <v>5.0974702379999997</v>
      </c>
      <c r="D9" s="16">
        <v>3.9849930200000001</v>
      </c>
      <c r="E9" s="17" t="s">
        <v>315</v>
      </c>
      <c r="F9" s="17">
        <v>14527700</v>
      </c>
      <c r="G9" s="17">
        <v>14527786</v>
      </c>
      <c r="H9" s="18">
        <v>5.0000000000000004E-6</v>
      </c>
      <c r="I9" s="17">
        <v>53.6</v>
      </c>
      <c r="J9" s="17" t="s">
        <v>115</v>
      </c>
      <c r="K9" s="17"/>
      <c r="L9" s="16">
        <v>62312</v>
      </c>
      <c r="M9" s="16">
        <v>3</v>
      </c>
      <c r="N9" s="16"/>
      <c r="O9" s="19"/>
      <c r="P9" s="16"/>
      <c r="Q9" s="16"/>
      <c r="R9" s="2"/>
      <c r="S9" s="2"/>
      <c r="AC9" s="3"/>
    </row>
    <row r="10" spans="1:29" s="1" customFormat="1" x14ac:dyDescent="0.25">
      <c r="A10" s="16" t="s">
        <v>43</v>
      </c>
      <c r="B10" s="16">
        <v>1.92</v>
      </c>
      <c r="C10" s="16">
        <v>15.515625</v>
      </c>
      <c r="D10" s="16">
        <v>8.081054688</v>
      </c>
      <c r="E10" s="17" t="s">
        <v>317</v>
      </c>
      <c r="F10" s="17">
        <v>5388697</v>
      </c>
      <c r="G10" s="17">
        <v>5388790</v>
      </c>
      <c r="H10" s="18">
        <v>2.0000000000000001E-37</v>
      </c>
      <c r="I10" s="17">
        <v>158</v>
      </c>
      <c r="J10" s="17" t="s">
        <v>1</v>
      </c>
      <c r="K10" s="17"/>
      <c r="L10" s="16">
        <v>56298</v>
      </c>
      <c r="M10" s="16">
        <v>22</v>
      </c>
      <c r="N10" s="16" t="s">
        <v>2</v>
      </c>
      <c r="O10" s="16" t="s">
        <v>59</v>
      </c>
      <c r="P10" s="16" t="s">
        <v>310</v>
      </c>
      <c r="Q10" s="16" t="s">
        <v>10</v>
      </c>
      <c r="R10" s="2"/>
      <c r="S10" s="2"/>
      <c r="AC10" s="3"/>
    </row>
    <row r="11" spans="1:29" s="1" customFormat="1" x14ac:dyDescent="0.25">
      <c r="A11" s="16" t="s">
        <v>0</v>
      </c>
      <c r="B11" s="16">
        <v>0.75083333299999999</v>
      </c>
      <c r="C11" s="16">
        <v>16.440104170000001</v>
      </c>
      <c r="D11" s="16">
        <v>21.89581021</v>
      </c>
      <c r="E11" s="17" t="s">
        <v>317</v>
      </c>
      <c r="F11" s="17">
        <v>10591273</v>
      </c>
      <c r="G11" s="17">
        <v>10591366</v>
      </c>
      <c r="H11" s="18">
        <v>8.0000000000000001E-35</v>
      </c>
      <c r="I11" s="17">
        <v>149</v>
      </c>
      <c r="J11" s="17" t="s">
        <v>1</v>
      </c>
      <c r="K11" s="17"/>
      <c r="L11" s="16">
        <v>56084</v>
      </c>
      <c r="M11" s="16">
        <v>24</v>
      </c>
      <c r="N11" s="16" t="s">
        <v>2</v>
      </c>
      <c r="O11" s="16" t="s">
        <v>56</v>
      </c>
      <c r="P11" s="16" t="s">
        <v>293</v>
      </c>
      <c r="Q11" s="16" t="s">
        <v>57</v>
      </c>
      <c r="R11" s="2"/>
      <c r="S11" s="2"/>
    </row>
    <row r="12" spans="1:29" s="1" customFormat="1" x14ac:dyDescent="0.25">
      <c r="A12" s="16" t="s">
        <v>37</v>
      </c>
      <c r="B12" s="16">
        <v>0.62041666699999998</v>
      </c>
      <c r="C12" s="16">
        <v>15.61681548</v>
      </c>
      <c r="D12" s="16">
        <v>25.17149573</v>
      </c>
      <c r="E12" s="17" t="s">
        <v>317</v>
      </c>
      <c r="F12" s="17">
        <v>11607943</v>
      </c>
      <c r="G12" s="17">
        <v>11608041</v>
      </c>
      <c r="H12" s="18">
        <v>3.9999999999999998E-38</v>
      </c>
      <c r="I12" s="17">
        <v>159</v>
      </c>
      <c r="J12" s="17" t="s">
        <v>1</v>
      </c>
      <c r="K12" s="17"/>
      <c r="L12" s="16">
        <v>56172</v>
      </c>
      <c r="M12" s="16">
        <v>25</v>
      </c>
      <c r="N12" s="16" t="s">
        <v>2</v>
      </c>
      <c r="O12" s="16" t="s">
        <v>59</v>
      </c>
      <c r="P12" s="16" t="s">
        <v>306</v>
      </c>
      <c r="Q12" s="16" t="s">
        <v>57</v>
      </c>
      <c r="R12" s="2"/>
      <c r="S12" s="2"/>
      <c r="AC12" s="3"/>
    </row>
    <row r="13" spans="1:29" s="1" customFormat="1" x14ac:dyDescent="0.25">
      <c r="A13" s="16" t="s">
        <v>21</v>
      </c>
      <c r="B13" s="16">
        <v>1.7591666669999999</v>
      </c>
      <c r="C13" s="16">
        <v>6.1569940479999996</v>
      </c>
      <c r="D13" s="16">
        <v>3.4999492449999998</v>
      </c>
      <c r="E13" s="17" t="s">
        <v>317</v>
      </c>
      <c r="F13" s="17">
        <v>12934800</v>
      </c>
      <c r="G13" s="17">
        <v>12934895</v>
      </c>
      <c r="H13" s="18">
        <v>3E-34</v>
      </c>
      <c r="I13" s="17">
        <v>147</v>
      </c>
      <c r="J13" s="17" t="s">
        <v>1</v>
      </c>
      <c r="K13" s="17"/>
      <c r="L13" s="16">
        <v>61985</v>
      </c>
      <c r="M13" s="16">
        <v>5</v>
      </c>
      <c r="N13" s="16"/>
      <c r="O13" s="16"/>
      <c r="P13" s="16"/>
      <c r="Q13" s="16"/>
      <c r="R13" s="2"/>
      <c r="S13" s="2"/>
      <c r="AC13" s="3"/>
    </row>
    <row r="14" spans="1:29" s="1" customFormat="1" x14ac:dyDescent="0.25">
      <c r="A14" s="16" t="s">
        <v>41</v>
      </c>
      <c r="B14" s="16">
        <v>1.4237500000000001</v>
      </c>
      <c r="C14" s="16">
        <v>18.23623512</v>
      </c>
      <c r="D14" s="16">
        <v>12.808593589999999</v>
      </c>
      <c r="E14" s="17" t="s">
        <v>317</v>
      </c>
      <c r="F14" s="17">
        <v>14854991</v>
      </c>
      <c r="G14" s="17">
        <v>14855086</v>
      </c>
      <c r="H14" s="18">
        <v>4.9999999999999997E-37</v>
      </c>
      <c r="I14" s="17">
        <v>156</v>
      </c>
      <c r="J14" s="17" t="s">
        <v>1</v>
      </c>
      <c r="K14" s="17"/>
      <c r="L14" s="16">
        <v>56272</v>
      </c>
      <c r="M14" s="16">
        <v>26</v>
      </c>
      <c r="N14" s="16" t="s">
        <v>2</v>
      </c>
      <c r="O14" s="16" t="s">
        <v>59</v>
      </c>
      <c r="P14" s="16" t="s">
        <v>308</v>
      </c>
      <c r="Q14" s="16" t="s">
        <v>57</v>
      </c>
      <c r="R14" s="2"/>
      <c r="S14" s="2"/>
      <c r="AC14" s="3"/>
    </row>
    <row r="15" spans="1:29" s="1" customFormat="1" x14ac:dyDescent="0.25">
      <c r="A15" s="16" t="s">
        <v>42</v>
      </c>
      <c r="B15" s="16">
        <v>1.3941666669999999</v>
      </c>
      <c r="C15" s="16">
        <v>15.1811756</v>
      </c>
      <c r="D15" s="16">
        <v>10.889067969999999</v>
      </c>
      <c r="E15" s="17" t="s">
        <v>317</v>
      </c>
      <c r="F15" s="17">
        <v>15400416</v>
      </c>
      <c r="G15" s="17">
        <v>15400321</v>
      </c>
      <c r="H15" s="18">
        <v>2E-35</v>
      </c>
      <c r="I15" s="17">
        <v>150</v>
      </c>
      <c r="J15" s="17" t="s">
        <v>1</v>
      </c>
      <c r="K15" s="17"/>
      <c r="L15" s="16">
        <v>56288</v>
      </c>
      <c r="M15" s="16">
        <v>20</v>
      </c>
      <c r="N15" s="16" t="s">
        <v>2</v>
      </c>
      <c r="O15" s="16" t="s">
        <v>56</v>
      </c>
      <c r="P15" s="16" t="s">
        <v>309</v>
      </c>
      <c r="Q15" s="16" t="s">
        <v>57</v>
      </c>
      <c r="R15" s="4"/>
      <c r="S15" s="2"/>
    </row>
    <row r="16" spans="1:29" s="1" customFormat="1" x14ac:dyDescent="0.25">
      <c r="A16" s="16" t="s">
        <v>32</v>
      </c>
      <c r="B16" s="16">
        <v>0.24</v>
      </c>
      <c r="C16" s="16">
        <v>7.7987351189999998</v>
      </c>
      <c r="D16" s="16">
        <v>32.494729659999997</v>
      </c>
      <c r="E16" s="17" t="s">
        <v>317</v>
      </c>
      <c r="F16" s="17">
        <v>15586640</v>
      </c>
      <c r="G16" s="17">
        <v>15586544</v>
      </c>
      <c r="H16" s="18">
        <v>2.0000000000000001E-37</v>
      </c>
      <c r="I16" s="17">
        <v>158</v>
      </c>
      <c r="J16" s="17" t="s">
        <v>1</v>
      </c>
      <c r="K16" s="17"/>
      <c r="L16" s="16">
        <v>61091</v>
      </c>
      <c r="M16" s="16">
        <v>7</v>
      </c>
      <c r="N16" s="16"/>
      <c r="O16" s="16"/>
      <c r="P16" s="16"/>
      <c r="Q16" s="16"/>
      <c r="R16" s="2"/>
      <c r="S16" s="2"/>
      <c r="AC16" s="3"/>
    </row>
    <row r="17" spans="1:29" s="1" customFormat="1" x14ac:dyDescent="0.25">
      <c r="A17" s="16" t="s">
        <v>35</v>
      </c>
      <c r="B17" s="16">
        <v>0.75958333300000003</v>
      </c>
      <c r="C17" s="16">
        <v>13.29352679</v>
      </c>
      <c r="D17" s="16">
        <v>17.501077500000001</v>
      </c>
      <c r="E17" s="17" t="s">
        <v>317</v>
      </c>
      <c r="F17" s="17">
        <v>15992423</v>
      </c>
      <c r="G17" s="17">
        <v>15992518</v>
      </c>
      <c r="H17" s="18">
        <v>2E-35</v>
      </c>
      <c r="I17" s="17">
        <v>150</v>
      </c>
      <c r="J17" s="17" t="s">
        <v>1</v>
      </c>
      <c r="K17" s="17"/>
      <c r="L17" s="16">
        <v>60477</v>
      </c>
      <c r="M17" s="16">
        <v>18</v>
      </c>
      <c r="N17" s="16" t="s">
        <v>2</v>
      </c>
      <c r="O17" s="16" t="s">
        <v>59</v>
      </c>
      <c r="P17" s="16" t="s">
        <v>305</v>
      </c>
      <c r="Q17" s="16" t="s">
        <v>57</v>
      </c>
      <c r="R17" s="2"/>
      <c r="S17" s="2"/>
      <c r="AC17" s="3"/>
    </row>
    <row r="18" spans="1:29" s="1" customFormat="1" x14ac:dyDescent="0.25">
      <c r="A18" s="16" t="s">
        <v>13</v>
      </c>
      <c r="B18" s="16">
        <v>1.76</v>
      </c>
      <c r="C18" s="16">
        <v>20.418526790000001</v>
      </c>
      <c r="D18" s="16">
        <v>11.601435670000001</v>
      </c>
      <c r="E18" s="17" t="s">
        <v>317</v>
      </c>
      <c r="F18" s="17">
        <v>15992426</v>
      </c>
      <c r="G18" s="17">
        <v>15992328</v>
      </c>
      <c r="H18" s="18">
        <v>1.0000000000000001E-32</v>
      </c>
      <c r="I18" s="17">
        <v>141</v>
      </c>
      <c r="J18" s="17" t="s">
        <v>1</v>
      </c>
      <c r="K18" s="17"/>
      <c r="L18" s="16">
        <v>56145</v>
      </c>
      <c r="M18" s="16">
        <v>28</v>
      </c>
      <c r="N18" s="16" t="s">
        <v>2</v>
      </c>
      <c r="O18" s="16" t="s">
        <v>56</v>
      </c>
      <c r="P18" s="16" t="s">
        <v>299</v>
      </c>
      <c r="Q18" s="16" t="s">
        <v>57</v>
      </c>
      <c r="R18" s="4"/>
      <c r="S18" s="2"/>
      <c r="AC18" s="3"/>
    </row>
    <row r="19" spans="1:29" s="1" customFormat="1" x14ac:dyDescent="0.25">
      <c r="A19" s="16" t="s">
        <v>31</v>
      </c>
      <c r="B19" s="16">
        <v>0.33166666700000003</v>
      </c>
      <c r="C19" s="16">
        <v>5.0130208329999997</v>
      </c>
      <c r="D19" s="16">
        <v>15.114635679999999</v>
      </c>
      <c r="E19" s="17" t="s">
        <v>317</v>
      </c>
      <c r="F19" s="17">
        <v>16550378</v>
      </c>
      <c r="G19" s="17">
        <v>16550470</v>
      </c>
      <c r="H19" s="18">
        <v>1.0000000000000001E-32</v>
      </c>
      <c r="I19" s="17">
        <v>141</v>
      </c>
      <c r="J19" s="17" t="s">
        <v>1</v>
      </c>
      <c r="K19" s="17"/>
      <c r="L19" s="16">
        <v>62470</v>
      </c>
      <c r="M19" s="16">
        <v>1</v>
      </c>
      <c r="N19" s="16"/>
      <c r="O19" s="16"/>
      <c r="P19" s="16"/>
      <c r="Q19" s="16"/>
      <c r="R19" s="2"/>
      <c r="S19" s="2"/>
      <c r="AC19" s="3"/>
    </row>
    <row r="20" spans="1:29" s="1" customFormat="1" x14ac:dyDescent="0.25">
      <c r="A20" s="16" t="s">
        <v>18</v>
      </c>
      <c r="B20" s="16">
        <v>0.199583333</v>
      </c>
      <c r="C20" s="16">
        <v>6.7317708329999997</v>
      </c>
      <c r="D20" s="16">
        <v>33.729123170000001</v>
      </c>
      <c r="E20" s="17" t="s">
        <v>317</v>
      </c>
      <c r="F20" s="17">
        <v>17058462</v>
      </c>
      <c r="G20" s="17">
        <v>17058557</v>
      </c>
      <c r="H20" s="18">
        <v>4.9999999999999997E-12</v>
      </c>
      <c r="I20" s="17">
        <v>73.400000000000006</v>
      </c>
      <c r="J20" s="17" t="s">
        <v>1</v>
      </c>
      <c r="K20" s="17"/>
      <c r="L20" s="16">
        <v>61344</v>
      </c>
      <c r="M20" s="16">
        <v>5</v>
      </c>
      <c r="N20" s="16"/>
      <c r="O20" s="16"/>
      <c r="P20" s="16"/>
      <c r="Q20" s="16"/>
      <c r="R20" s="2"/>
      <c r="S20" s="2"/>
      <c r="AC20" s="3"/>
    </row>
    <row r="21" spans="1:29" s="1" customFormat="1" x14ac:dyDescent="0.25">
      <c r="A21" s="16" t="s">
        <v>45</v>
      </c>
      <c r="B21" s="16">
        <v>1.32</v>
      </c>
      <c r="C21" s="16">
        <v>12.86123512</v>
      </c>
      <c r="D21" s="16">
        <v>9.7433599389999994</v>
      </c>
      <c r="E21" s="17" t="s">
        <v>317</v>
      </c>
      <c r="F21" s="17">
        <v>17058465</v>
      </c>
      <c r="G21" s="17">
        <v>17058370</v>
      </c>
      <c r="H21" s="18">
        <v>3E-34</v>
      </c>
      <c r="I21" s="17">
        <v>147</v>
      </c>
      <c r="J21" s="17" t="s">
        <v>1</v>
      </c>
      <c r="K21" s="17"/>
      <c r="L21" s="16">
        <v>56305</v>
      </c>
      <c r="M21" s="16">
        <v>18</v>
      </c>
      <c r="N21" s="16" t="s">
        <v>2</v>
      </c>
      <c r="O21" s="16" t="s">
        <v>59</v>
      </c>
      <c r="P21" s="16" t="s">
        <v>311</v>
      </c>
      <c r="Q21" s="16" t="s">
        <v>57</v>
      </c>
      <c r="R21" s="2"/>
      <c r="S21" s="2"/>
      <c r="AC21" s="3"/>
    </row>
    <row r="22" spans="1:29" s="1" customFormat="1" x14ac:dyDescent="0.25">
      <c r="A22" s="16" t="s">
        <v>12</v>
      </c>
      <c r="B22" s="16">
        <v>1.26125</v>
      </c>
      <c r="C22" s="16">
        <v>14.94456845</v>
      </c>
      <c r="D22" s="16">
        <v>11.849013640000001</v>
      </c>
      <c r="E22" s="17" t="s">
        <v>317</v>
      </c>
      <c r="F22" s="17">
        <v>17146088</v>
      </c>
      <c r="G22" s="17">
        <v>17145999</v>
      </c>
      <c r="H22" s="18">
        <v>4.0000000000000002E-26</v>
      </c>
      <c r="I22" s="17">
        <v>120</v>
      </c>
      <c r="J22" s="17" t="s">
        <v>1</v>
      </c>
      <c r="K22" s="17"/>
      <c r="L22" s="16">
        <v>56141</v>
      </c>
      <c r="M22" s="16">
        <v>24</v>
      </c>
      <c r="N22" s="16" t="s">
        <v>2</v>
      </c>
      <c r="O22" s="16" t="s">
        <v>56</v>
      </c>
      <c r="P22" s="16" t="s">
        <v>298</v>
      </c>
      <c r="Q22" s="16" t="s">
        <v>57</v>
      </c>
      <c r="R22" s="4"/>
      <c r="S22" s="2"/>
      <c r="AC22" s="3"/>
    </row>
    <row r="23" spans="1:29" s="1" customFormat="1" x14ac:dyDescent="0.25">
      <c r="A23" s="16" t="s">
        <v>3</v>
      </c>
      <c r="B23" s="16">
        <v>1.2537499999999999</v>
      </c>
      <c r="C23" s="16">
        <v>10.66145833</v>
      </c>
      <c r="D23" s="16">
        <v>8.5036556999999995</v>
      </c>
      <c r="E23" s="17" t="s">
        <v>317</v>
      </c>
      <c r="F23" s="17">
        <v>17184707</v>
      </c>
      <c r="G23" s="17">
        <v>17184803</v>
      </c>
      <c r="H23" s="18">
        <v>2.0000000000000001E-37</v>
      </c>
      <c r="I23" s="17">
        <v>158</v>
      </c>
      <c r="J23" s="17" t="s">
        <v>1</v>
      </c>
      <c r="K23" s="17"/>
      <c r="L23" s="16">
        <v>60466</v>
      </c>
      <c r="M23" s="16">
        <v>13</v>
      </c>
      <c r="N23" s="16" t="s">
        <v>2</v>
      </c>
      <c r="O23" s="16" t="s">
        <v>56</v>
      </c>
      <c r="P23" s="16" t="s">
        <v>294</v>
      </c>
      <c r="Q23" s="16" t="s">
        <v>57</v>
      </c>
      <c r="R23" s="2"/>
      <c r="S23" s="2"/>
    </row>
    <row r="24" spans="1:29" s="1" customFormat="1" x14ac:dyDescent="0.25">
      <c r="A24" s="16" t="s">
        <v>46</v>
      </c>
      <c r="B24" s="16">
        <v>0.66083333300000002</v>
      </c>
      <c r="C24" s="16">
        <v>7.9598214289999998</v>
      </c>
      <c r="D24" s="16">
        <v>12.045127000000001</v>
      </c>
      <c r="E24" s="17" t="s">
        <v>317</v>
      </c>
      <c r="F24" s="17">
        <v>17904481</v>
      </c>
      <c r="G24" s="17">
        <v>17904387</v>
      </c>
      <c r="H24" s="18">
        <v>3.0000000000000002E-33</v>
      </c>
      <c r="I24" s="17">
        <v>143</v>
      </c>
      <c r="J24" s="17" t="s">
        <v>1</v>
      </c>
      <c r="K24" s="17"/>
      <c r="L24" s="16">
        <v>61414</v>
      </c>
      <c r="M24" s="16">
        <v>6</v>
      </c>
      <c r="N24" s="16"/>
      <c r="O24" s="16"/>
      <c r="P24" s="16"/>
      <c r="Q24" s="16"/>
      <c r="R24" s="2"/>
      <c r="S24" s="2"/>
      <c r="AC24" s="3"/>
    </row>
    <row r="25" spans="1:29" s="1" customFormat="1" x14ac:dyDescent="0.25">
      <c r="A25" s="16" t="s">
        <v>19</v>
      </c>
      <c r="B25" s="16">
        <v>1.5208333329999999</v>
      </c>
      <c r="C25" s="16">
        <v>10.9077381</v>
      </c>
      <c r="D25" s="16">
        <v>7.1722113500000004</v>
      </c>
      <c r="E25" s="17" t="s">
        <v>317</v>
      </c>
      <c r="F25" s="17">
        <v>18068290</v>
      </c>
      <c r="G25" s="17">
        <v>18068199</v>
      </c>
      <c r="H25" s="18">
        <v>6.9999999999999999E-23</v>
      </c>
      <c r="I25" s="17">
        <v>109</v>
      </c>
      <c r="J25" s="17" t="s">
        <v>1</v>
      </c>
      <c r="K25" s="17"/>
      <c r="L25" s="16">
        <v>56330</v>
      </c>
      <c r="M25" s="16">
        <v>17</v>
      </c>
      <c r="N25" s="16" t="s">
        <v>2</v>
      </c>
      <c r="O25" s="16" t="s">
        <v>59</v>
      </c>
      <c r="P25" s="16" t="s">
        <v>301</v>
      </c>
      <c r="Q25" s="16" t="s">
        <v>57</v>
      </c>
      <c r="R25" s="2"/>
      <c r="S25" s="2"/>
    </row>
    <row r="26" spans="1:29" s="1" customFormat="1" x14ac:dyDescent="0.25">
      <c r="A26" s="16" t="s">
        <v>23</v>
      </c>
      <c r="B26" s="16">
        <v>0.95083333299999995</v>
      </c>
      <c r="C26" s="16">
        <v>10.17410714</v>
      </c>
      <c r="D26" s="16">
        <v>10.700200329999999</v>
      </c>
      <c r="E26" s="17" t="s">
        <v>317</v>
      </c>
      <c r="F26" s="17">
        <v>19130908</v>
      </c>
      <c r="G26" s="17">
        <v>19131001</v>
      </c>
      <c r="H26" s="18">
        <v>3.0000000000000002E-33</v>
      </c>
      <c r="I26" s="17">
        <v>143</v>
      </c>
      <c r="J26" s="17" t="s">
        <v>1</v>
      </c>
      <c r="K26" s="17"/>
      <c r="L26" s="16">
        <v>60652</v>
      </c>
      <c r="M26" s="16">
        <v>14</v>
      </c>
      <c r="N26" s="16" t="s">
        <v>2</v>
      </c>
      <c r="O26" s="16" t="s">
        <v>56</v>
      </c>
      <c r="P26" s="16" t="s">
        <v>302</v>
      </c>
      <c r="Q26" s="16" t="s">
        <v>57</v>
      </c>
      <c r="R26" s="4"/>
      <c r="S26" s="2"/>
      <c r="AC26" s="3"/>
    </row>
    <row r="27" spans="1:29" s="1" customFormat="1" x14ac:dyDescent="0.25">
      <c r="A27" s="16" t="s">
        <v>24</v>
      </c>
      <c r="B27" s="16">
        <v>1.24</v>
      </c>
      <c r="C27" s="16">
        <v>10.10900298</v>
      </c>
      <c r="D27" s="16">
        <v>8.1524217550000007</v>
      </c>
      <c r="E27" s="17" t="s">
        <v>317</v>
      </c>
      <c r="F27" s="17">
        <v>19390243</v>
      </c>
      <c r="G27" s="17">
        <v>19390148</v>
      </c>
      <c r="H27" s="18">
        <v>3E-34</v>
      </c>
      <c r="I27" s="17">
        <v>147</v>
      </c>
      <c r="J27" s="17" t="s">
        <v>1</v>
      </c>
      <c r="K27" s="17"/>
      <c r="L27" s="16">
        <v>60434</v>
      </c>
      <c r="M27" s="16">
        <v>11</v>
      </c>
      <c r="N27" s="16" t="s">
        <v>2</v>
      </c>
      <c r="O27" s="16" t="s">
        <v>59</v>
      </c>
      <c r="P27" s="16" t="s">
        <v>303</v>
      </c>
      <c r="Q27" s="16" t="s">
        <v>57</v>
      </c>
      <c r="R27" s="2"/>
      <c r="S27" s="2"/>
      <c r="AC27" s="3"/>
    </row>
    <row r="28" spans="1:29" s="1" customFormat="1" x14ac:dyDescent="0.25">
      <c r="A28" s="16" t="s">
        <v>29</v>
      </c>
      <c r="B28" s="16">
        <v>1.036666667</v>
      </c>
      <c r="C28" s="16">
        <v>10.02380952</v>
      </c>
      <c r="D28" s="16">
        <v>9.6692696369999993</v>
      </c>
      <c r="E28" s="17" t="s">
        <v>317</v>
      </c>
      <c r="F28" s="17">
        <v>19632321</v>
      </c>
      <c r="G28" s="17">
        <v>19632230</v>
      </c>
      <c r="H28" s="18">
        <v>1.0000000000000001E-33</v>
      </c>
      <c r="I28" s="17">
        <v>145</v>
      </c>
      <c r="J28" s="17" t="s">
        <v>1</v>
      </c>
      <c r="K28" s="17"/>
      <c r="L28" s="16">
        <v>60695</v>
      </c>
      <c r="M28" s="16">
        <v>12</v>
      </c>
      <c r="N28" s="16" t="s">
        <v>2</v>
      </c>
      <c r="O28" s="16" t="s">
        <v>56</v>
      </c>
      <c r="P28" s="16" t="s">
        <v>304</v>
      </c>
      <c r="Q28" s="16" t="s">
        <v>58</v>
      </c>
      <c r="R28" s="8"/>
      <c r="S28" s="2"/>
      <c r="AC28" s="3"/>
    </row>
    <row r="29" spans="1:29" s="1" customFormat="1" x14ac:dyDescent="0.25">
      <c r="A29" s="16" t="s">
        <v>8</v>
      </c>
      <c r="B29" s="16">
        <v>0.44</v>
      </c>
      <c r="C29" s="16">
        <v>8.6640625</v>
      </c>
      <c r="D29" s="16">
        <v>19.691051139999999</v>
      </c>
      <c r="E29" s="17" t="s">
        <v>317</v>
      </c>
      <c r="F29" s="17">
        <v>19723639</v>
      </c>
      <c r="G29" s="17">
        <v>19723543</v>
      </c>
      <c r="H29" s="18">
        <v>1.0000000000000001E-33</v>
      </c>
      <c r="I29" s="17">
        <v>145</v>
      </c>
      <c r="J29" s="17" t="s">
        <v>1</v>
      </c>
      <c r="K29" s="17"/>
      <c r="L29" s="16">
        <v>60722</v>
      </c>
      <c r="M29" s="16">
        <v>7</v>
      </c>
      <c r="N29" s="16"/>
      <c r="O29" s="16"/>
      <c r="P29" s="16"/>
      <c r="Q29" s="16"/>
      <c r="R29" s="2"/>
      <c r="S29" s="2"/>
    </row>
    <row r="30" spans="1:29" s="1" customFormat="1" x14ac:dyDescent="0.25">
      <c r="A30" s="16" t="s">
        <v>6</v>
      </c>
      <c r="B30" s="16">
        <v>0.99208333299999996</v>
      </c>
      <c r="C30" s="16">
        <v>10.62872024</v>
      </c>
      <c r="D30" s="16">
        <v>10.71353573</v>
      </c>
      <c r="E30" s="17" t="s">
        <v>317</v>
      </c>
      <c r="F30" s="17">
        <v>19882487</v>
      </c>
      <c r="G30" s="17">
        <v>19882392</v>
      </c>
      <c r="H30" s="18">
        <v>2.0000000000000001E-42</v>
      </c>
      <c r="I30" s="17">
        <v>174</v>
      </c>
      <c r="J30" s="17" t="s">
        <v>1</v>
      </c>
      <c r="K30" s="17"/>
      <c r="L30" s="16">
        <v>60699</v>
      </c>
      <c r="M30" s="16">
        <v>13</v>
      </c>
      <c r="N30" s="16" t="s">
        <v>2</v>
      </c>
      <c r="O30" s="16" t="s">
        <v>56</v>
      </c>
      <c r="P30" s="16" t="s">
        <v>295</v>
      </c>
      <c r="Q30" s="16" t="s">
        <v>57</v>
      </c>
      <c r="R30" s="2"/>
      <c r="S30" s="2"/>
      <c r="AC30" s="3"/>
    </row>
    <row r="31" spans="1:29" s="1" customFormat="1" x14ac:dyDescent="0.25">
      <c r="A31" s="16" t="s">
        <v>33</v>
      </c>
      <c r="B31" s="16">
        <v>1.3425</v>
      </c>
      <c r="C31" s="16">
        <v>5.2853422620000003</v>
      </c>
      <c r="D31" s="16">
        <v>3.936940232</v>
      </c>
      <c r="E31" s="17" t="s">
        <v>317</v>
      </c>
      <c r="F31" s="17">
        <v>25154184</v>
      </c>
      <c r="G31" s="17">
        <v>25154281</v>
      </c>
      <c r="H31" s="18">
        <v>4.9999999999999997E-37</v>
      </c>
      <c r="I31" s="17">
        <v>156</v>
      </c>
      <c r="J31" s="17" t="s">
        <v>1</v>
      </c>
      <c r="K31" s="17"/>
      <c r="L31" s="16">
        <v>61466</v>
      </c>
      <c r="M31" s="16">
        <v>2</v>
      </c>
      <c r="N31" s="16"/>
      <c r="O31" s="16"/>
      <c r="P31" s="16"/>
      <c r="Q31" s="16"/>
      <c r="R31" s="2"/>
      <c r="S31" s="2"/>
    </row>
    <row r="32" spans="1:29" s="1" customFormat="1" x14ac:dyDescent="0.25">
      <c r="A32" s="16" t="s">
        <v>27</v>
      </c>
      <c r="B32" s="16">
        <v>1.4879166669999999</v>
      </c>
      <c r="C32" s="16">
        <v>5.6521577379999997</v>
      </c>
      <c r="D32" s="16">
        <v>3.7987058450000002</v>
      </c>
      <c r="E32" s="17" t="s">
        <v>318</v>
      </c>
      <c r="F32" s="17">
        <v>28928769</v>
      </c>
      <c r="G32" s="17">
        <v>28928857</v>
      </c>
      <c r="H32" s="18">
        <v>1.9999999999999999E-23</v>
      </c>
      <c r="I32" s="17">
        <v>111</v>
      </c>
      <c r="J32" s="17" t="s">
        <v>28</v>
      </c>
      <c r="K32" s="17"/>
      <c r="L32" s="16">
        <v>62384</v>
      </c>
      <c r="M32" s="16">
        <v>2</v>
      </c>
      <c r="N32" s="16"/>
      <c r="O32" s="16"/>
      <c r="P32" s="16"/>
      <c r="Q32" s="16"/>
      <c r="R32" s="2"/>
      <c r="S32" s="2"/>
      <c r="AC32" s="3"/>
    </row>
    <row r="33" spans="1:29" s="1" customFormat="1" x14ac:dyDescent="0.25">
      <c r="A33" s="16" t="s">
        <v>11</v>
      </c>
      <c r="B33" s="16">
        <v>1.8374999999999999</v>
      </c>
      <c r="C33" s="16">
        <v>18.72284226</v>
      </c>
      <c r="D33" s="16">
        <v>10.189301909999999</v>
      </c>
      <c r="E33" s="17" t="s">
        <v>319</v>
      </c>
      <c r="F33" s="17">
        <v>8362294</v>
      </c>
      <c r="G33" s="17">
        <v>8362369</v>
      </c>
      <c r="H33" s="18">
        <v>1E-13</v>
      </c>
      <c r="I33" s="17">
        <v>78.8</v>
      </c>
      <c r="J33" s="17" t="s">
        <v>130</v>
      </c>
      <c r="K33" s="17"/>
      <c r="L33" s="16">
        <v>56160</v>
      </c>
      <c r="M33" s="16">
        <v>29</v>
      </c>
      <c r="N33" s="16" t="s">
        <v>2</v>
      </c>
      <c r="O33" s="16" t="s">
        <v>56</v>
      </c>
      <c r="P33" s="16" t="s">
        <v>297</v>
      </c>
      <c r="Q33" s="16" t="s">
        <v>58</v>
      </c>
      <c r="S33" s="2"/>
      <c r="AC33" s="3"/>
    </row>
    <row r="34" spans="1:29" s="1" customFormat="1" x14ac:dyDescent="0.25">
      <c r="A34" s="16" t="s">
        <v>30</v>
      </c>
      <c r="B34" s="16">
        <v>1.7591666669999999</v>
      </c>
      <c r="C34" s="16">
        <v>6.2663690479999996</v>
      </c>
      <c r="D34" s="16">
        <v>3.5621235699999998</v>
      </c>
      <c r="E34" s="17" t="s">
        <v>320</v>
      </c>
      <c r="F34" s="17">
        <v>17556811</v>
      </c>
      <c r="G34" s="17">
        <v>17556906</v>
      </c>
      <c r="H34" s="18">
        <v>4.9999999999999997E-37</v>
      </c>
      <c r="I34" s="17">
        <v>156</v>
      </c>
      <c r="J34" s="17" t="s">
        <v>151</v>
      </c>
      <c r="K34" s="17"/>
      <c r="L34" s="16">
        <v>60807</v>
      </c>
      <c r="M34" s="16">
        <v>8</v>
      </c>
      <c r="N34" s="16"/>
      <c r="O34" s="16"/>
      <c r="P34" s="16"/>
      <c r="Q34" s="16"/>
      <c r="R34" s="2"/>
      <c r="S34" s="2"/>
      <c r="AC34" s="3"/>
    </row>
    <row r="35" spans="1:29" s="1" customFormat="1" x14ac:dyDescent="0.25">
      <c r="A35" s="16" t="s">
        <v>34</v>
      </c>
      <c r="B35" s="16">
        <v>1.4</v>
      </c>
      <c r="C35" s="16">
        <v>5.7823660710000002</v>
      </c>
      <c r="D35" s="16">
        <v>4.1302614799999997</v>
      </c>
      <c r="E35" s="17" t="s">
        <v>320</v>
      </c>
      <c r="F35" s="17">
        <v>17641027</v>
      </c>
      <c r="G35" s="17">
        <v>17640951</v>
      </c>
      <c r="H35" s="18">
        <v>2.0000000000000002E-30</v>
      </c>
      <c r="I35" s="17">
        <v>134</v>
      </c>
      <c r="J35" s="17" t="s">
        <v>151</v>
      </c>
      <c r="K35" s="17"/>
      <c r="L35" s="16">
        <v>60853</v>
      </c>
      <c r="M35" s="16">
        <v>7</v>
      </c>
      <c r="N35" s="16"/>
      <c r="O35" s="16"/>
      <c r="P35" s="16"/>
      <c r="Q35" s="16"/>
      <c r="R35" s="2"/>
      <c r="S35" s="2"/>
    </row>
    <row r="36" spans="1:29" s="1" customFormat="1" x14ac:dyDescent="0.25">
      <c r="A36" s="16" t="s">
        <v>25</v>
      </c>
      <c r="B36" s="16">
        <v>1.9195833330000001</v>
      </c>
      <c r="C36" s="16">
        <v>5.9159226189999998</v>
      </c>
      <c r="D36" s="16">
        <v>3.081878508</v>
      </c>
      <c r="E36" s="17" t="s">
        <v>320</v>
      </c>
      <c r="F36" s="17">
        <v>18866999</v>
      </c>
      <c r="G36" s="17">
        <v>18866904</v>
      </c>
      <c r="H36" s="18">
        <v>2E-35</v>
      </c>
      <c r="I36" s="17">
        <v>150</v>
      </c>
      <c r="J36" s="17" t="s">
        <v>151</v>
      </c>
      <c r="K36" s="17"/>
      <c r="L36" s="16">
        <v>60471</v>
      </c>
      <c r="M36" s="16">
        <v>4</v>
      </c>
      <c r="N36" s="16"/>
      <c r="O36" s="16"/>
      <c r="P36" s="16"/>
      <c r="Q36" s="16"/>
      <c r="R36" s="2"/>
      <c r="S36" s="2"/>
      <c r="AC36" s="3"/>
    </row>
    <row r="37" spans="1:29" s="1" customFormat="1" x14ac:dyDescent="0.25">
      <c r="A37" s="16" t="s">
        <v>22</v>
      </c>
      <c r="B37" s="16">
        <v>1.24</v>
      </c>
      <c r="C37" s="16">
        <v>12.31510417</v>
      </c>
      <c r="D37" s="16">
        <v>9.9315356179999998</v>
      </c>
      <c r="E37" s="17" t="s">
        <v>320</v>
      </c>
      <c r="F37" s="17">
        <v>20841231</v>
      </c>
      <c r="G37" s="17">
        <v>20841326</v>
      </c>
      <c r="H37" s="18">
        <v>4.9999999999999997E-37</v>
      </c>
      <c r="I37" s="17">
        <v>156</v>
      </c>
      <c r="J37" s="17" t="s">
        <v>151</v>
      </c>
      <c r="K37" s="17"/>
      <c r="L37" s="16">
        <v>33729</v>
      </c>
      <c r="M37" s="16">
        <v>45</v>
      </c>
      <c r="N37" s="16"/>
      <c r="O37" s="16"/>
      <c r="P37" s="16"/>
      <c r="Q37" s="16"/>
      <c r="R37" s="2"/>
      <c r="S37" s="2"/>
      <c r="AC37" s="3"/>
    </row>
    <row r="38" spans="1:29" s="1" customFormat="1" x14ac:dyDescent="0.25">
      <c r="A38" s="16" t="s">
        <v>4</v>
      </c>
      <c r="B38" s="16">
        <v>1.84</v>
      </c>
      <c r="C38" s="16">
        <v>5.6886160710000002</v>
      </c>
      <c r="D38" s="16">
        <v>3.091639169</v>
      </c>
      <c r="E38" s="17" t="s">
        <v>5</v>
      </c>
      <c r="F38" s="17" t="s">
        <v>5</v>
      </c>
      <c r="G38" s="17" t="s">
        <v>5</v>
      </c>
      <c r="H38" s="17" t="s">
        <v>5</v>
      </c>
      <c r="I38" s="17" t="s">
        <v>5</v>
      </c>
      <c r="J38" s="16" t="s">
        <v>5</v>
      </c>
      <c r="K38" s="16" t="s">
        <v>5</v>
      </c>
      <c r="L38" s="16">
        <v>61138</v>
      </c>
      <c r="M38" s="16">
        <v>4</v>
      </c>
      <c r="N38" s="16"/>
      <c r="O38" s="16"/>
      <c r="P38" s="16"/>
      <c r="Q38" s="16"/>
      <c r="R38" s="2"/>
      <c r="S38" s="2"/>
      <c r="AC38" s="3"/>
    </row>
    <row r="39" spans="1:29" s="1" customFormat="1" x14ac:dyDescent="0.25">
      <c r="A39" s="16" t="s">
        <v>36</v>
      </c>
      <c r="B39" s="16">
        <v>1.9975000000000001</v>
      </c>
      <c r="C39" s="16">
        <v>5.725074405</v>
      </c>
      <c r="D39" s="16">
        <v>2.8661198520000002</v>
      </c>
      <c r="E39" s="17" t="s">
        <v>5</v>
      </c>
      <c r="F39" s="17" t="s">
        <v>5</v>
      </c>
      <c r="G39" s="17" t="s">
        <v>5</v>
      </c>
      <c r="H39" s="17" t="s">
        <v>5</v>
      </c>
      <c r="I39" s="17" t="s">
        <v>5</v>
      </c>
      <c r="J39" s="16" t="s">
        <v>5</v>
      </c>
      <c r="K39" s="16" t="s">
        <v>5</v>
      </c>
      <c r="L39" s="16">
        <v>60719</v>
      </c>
      <c r="M39" s="16">
        <v>3</v>
      </c>
      <c r="N39" s="16"/>
      <c r="O39" s="16"/>
      <c r="P39" s="16"/>
      <c r="Q39" s="16"/>
      <c r="R39" s="2"/>
      <c r="S39" s="2"/>
    </row>
    <row r="40" spans="1:29" s="1" customFormat="1" x14ac:dyDescent="0.25">
      <c r="A40" s="16" t="s">
        <v>38</v>
      </c>
      <c r="B40" s="16">
        <v>1.90625</v>
      </c>
      <c r="C40" s="16">
        <v>5.4255952379999997</v>
      </c>
      <c r="D40" s="16">
        <v>2.846213895</v>
      </c>
      <c r="E40" s="17" t="s">
        <v>54</v>
      </c>
      <c r="F40" s="17">
        <v>53814</v>
      </c>
      <c r="G40" s="17">
        <v>53903</v>
      </c>
      <c r="H40" s="18">
        <v>1.0000000000000001E-33</v>
      </c>
      <c r="I40" s="17">
        <v>145</v>
      </c>
      <c r="J40" s="17" t="s">
        <v>382</v>
      </c>
      <c r="K40" s="17" t="s">
        <v>395</v>
      </c>
      <c r="L40" s="16">
        <v>60635</v>
      </c>
      <c r="M40" s="16">
        <v>1</v>
      </c>
      <c r="N40" s="16"/>
      <c r="O40" s="16"/>
      <c r="P40" s="16"/>
      <c r="Q40" s="16"/>
      <c r="R40" s="2"/>
      <c r="S40" s="2"/>
      <c r="AC40" s="3"/>
    </row>
    <row r="41" spans="1:29" s="1" customFormat="1" x14ac:dyDescent="0.25">
      <c r="A41" s="16" t="s">
        <v>26</v>
      </c>
      <c r="B41" s="16">
        <v>1.9570833329999999</v>
      </c>
      <c r="C41" s="16">
        <v>5.5803571429999996</v>
      </c>
      <c r="D41" s="16">
        <v>2.8513640929999999</v>
      </c>
      <c r="E41" s="17" t="s">
        <v>53</v>
      </c>
      <c r="F41" s="17">
        <v>121659</v>
      </c>
      <c r="G41" s="17">
        <v>121603</v>
      </c>
      <c r="H41" s="18">
        <v>6.0000000000000001E-17</v>
      </c>
      <c r="I41" s="17">
        <v>89.7</v>
      </c>
      <c r="J41" s="17" t="s">
        <v>382</v>
      </c>
      <c r="K41" s="17" t="s">
        <v>394</v>
      </c>
      <c r="L41" s="16">
        <v>61997</v>
      </c>
      <c r="M41" s="16">
        <v>4</v>
      </c>
      <c r="N41" s="16"/>
      <c r="O41" s="16"/>
      <c r="P41" s="16"/>
      <c r="Q41" s="16"/>
      <c r="R41" s="2"/>
      <c r="S41" s="2"/>
      <c r="AC41" s="3"/>
    </row>
    <row r="42" spans="1:29" s="1" customFormat="1" x14ac:dyDescent="0.25">
      <c r="A42" s="16" t="s">
        <v>20</v>
      </c>
      <c r="B42" s="16">
        <v>1.87625</v>
      </c>
      <c r="C42" s="16">
        <v>7.8831845239999998</v>
      </c>
      <c r="D42" s="16">
        <v>4.2015640369999998</v>
      </c>
      <c r="E42" s="17" t="s">
        <v>348</v>
      </c>
      <c r="F42" s="17">
        <v>218644</v>
      </c>
      <c r="G42" s="17">
        <v>218547</v>
      </c>
      <c r="H42" s="18">
        <v>4.0000000000000002E-26</v>
      </c>
      <c r="I42" s="17">
        <v>120</v>
      </c>
      <c r="J42" s="17" t="s">
        <v>382</v>
      </c>
      <c r="K42" s="17" t="s">
        <v>349</v>
      </c>
      <c r="L42" s="16">
        <v>62121</v>
      </c>
      <c r="M42" s="16">
        <v>3</v>
      </c>
      <c r="N42" s="16"/>
      <c r="O42" s="16"/>
      <c r="P42" s="16"/>
      <c r="Q42" s="16"/>
      <c r="R42" s="2"/>
      <c r="S42" s="2"/>
    </row>
    <row r="43" spans="1:29" s="1" customFormat="1" x14ac:dyDescent="0.25">
      <c r="A43" s="16" t="s">
        <v>9</v>
      </c>
      <c r="B43" s="16">
        <v>1.7837499999999999</v>
      </c>
      <c r="C43" s="16">
        <v>15.51302083</v>
      </c>
      <c r="D43" s="16">
        <v>8.6968582110000003</v>
      </c>
      <c r="E43" s="17" t="s">
        <v>52</v>
      </c>
      <c r="F43" s="17">
        <v>1604380</v>
      </c>
      <c r="G43" s="17">
        <v>1604478</v>
      </c>
      <c r="H43" s="18">
        <v>2E-35</v>
      </c>
      <c r="I43" s="17">
        <v>150</v>
      </c>
      <c r="J43" s="17" t="s">
        <v>382</v>
      </c>
      <c r="K43" s="17" t="s">
        <v>342</v>
      </c>
      <c r="L43" s="16">
        <v>56405</v>
      </c>
      <c r="M43" s="16">
        <v>21</v>
      </c>
      <c r="N43" s="16" t="s">
        <v>2</v>
      </c>
      <c r="O43" s="16" t="s">
        <v>59</v>
      </c>
      <c r="P43" s="16" t="s">
        <v>296</v>
      </c>
      <c r="Q43" s="16" t="s">
        <v>57</v>
      </c>
      <c r="R43" s="2"/>
      <c r="S43" s="2"/>
      <c r="AC43" s="3"/>
    </row>
    <row r="44" spans="1:29" s="1" customFormat="1" x14ac:dyDescent="0.25">
      <c r="A44" s="16" t="s">
        <v>17</v>
      </c>
      <c r="B44" s="16">
        <v>1.7191666670000001</v>
      </c>
      <c r="C44" s="16">
        <v>16.2890625</v>
      </c>
      <c r="D44" s="16">
        <v>9.4749757629999998</v>
      </c>
      <c r="E44" s="17" t="s">
        <v>392</v>
      </c>
      <c r="F44" s="17">
        <v>1844927</v>
      </c>
      <c r="G44" s="17">
        <v>1844832</v>
      </c>
      <c r="H44" s="18">
        <v>3E-34</v>
      </c>
      <c r="I44" s="17">
        <v>147</v>
      </c>
      <c r="J44" s="17" t="s">
        <v>382</v>
      </c>
      <c r="K44" s="17" t="s">
        <v>393</v>
      </c>
      <c r="L44" s="16">
        <v>56469</v>
      </c>
      <c r="M44" s="16">
        <v>22</v>
      </c>
      <c r="N44" s="16" t="s">
        <v>2</v>
      </c>
      <c r="O44" s="16" t="s">
        <v>56</v>
      </c>
      <c r="P44" s="16" t="s">
        <v>300</v>
      </c>
      <c r="Q44" s="16" t="s">
        <v>57</v>
      </c>
      <c r="R44" s="4"/>
      <c r="S44" s="2"/>
      <c r="AC44" s="3"/>
    </row>
    <row r="45" spans="1:29" s="1" customForma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2"/>
      <c r="S45" s="2"/>
      <c r="AC45" s="3"/>
    </row>
    <row r="46" spans="1:29" s="1" customFormat="1" x14ac:dyDescent="0.25">
      <c r="S46" s="2"/>
    </row>
  </sheetData>
  <sortState ref="A4:AJ44">
    <sortCondition ref="J4:J44"/>
    <sortCondition ref="F4:F44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tabSelected="1" workbookViewId="0"/>
  </sheetViews>
  <sheetFormatPr defaultColWidth="11" defaultRowHeight="15.75" x14ac:dyDescent="0.25"/>
  <cols>
    <col min="1" max="1" width="17.5" customWidth="1"/>
    <col min="2" max="2" width="23.375" customWidth="1"/>
    <col min="3" max="3" width="19.5" customWidth="1"/>
    <col min="4" max="4" width="17.625" customWidth="1"/>
    <col min="5" max="5" width="17.375" customWidth="1"/>
    <col min="6" max="6" width="15.875" customWidth="1"/>
    <col min="7" max="7" width="15.375" customWidth="1"/>
    <col min="8" max="8" width="14.5" customWidth="1"/>
    <col min="10" max="10" width="12.5" customWidth="1"/>
  </cols>
  <sheetData>
    <row r="1" spans="1:12" ht="18.75" x14ac:dyDescent="0.3">
      <c r="A1" s="9" t="s">
        <v>403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8.75" x14ac:dyDescent="0.3">
      <c r="A2" s="9" t="s">
        <v>402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s="7" customFormat="1" x14ac:dyDescent="0.25">
      <c r="A3" s="11" t="s">
        <v>383</v>
      </c>
      <c r="B3" s="11" t="s">
        <v>384</v>
      </c>
      <c r="C3" s="11" t="s">
        <v>385</v>
      </c>
      <c r="D3" s="11" t="s">
        <v>386</v>
      </c>
      <c r="E3" s="11" t="s">
        <v>387</v>
      </c>
      <c r="F3" s="11" t="s">
        <v>399</v>
      </c>
      <c r="G3" s="11" t="s">
        <v>388</v>
      </c>
      <c r="H3" s="11" t="s">
        <v>389</v>
      </c>
      <c r="I3" s="11" t="s">
        <v>390</v>
      </c>
      <c r="J3" s="11" t="s">
        <v>391</v>
      </c>
      <c r="K3" s="11" t="s">
        <v>397</v>
      </c>
      <c r="L3" s="11" t="s">
        <v>398</v>
      </c>
    </row>
    <row r="4" spans="1:12" x14ac:dyDescent="0.25">
      <c r="A4" s="12" t="s">
        <v>76</v>
      </c>
      <c r="B4" s="12">
        <v>18.694166670000001</v>
      </c>
      <c r="C4" s="12">
        <v>8.1354166669999994</v>
      </c>
      <c r="D4" s="12">
        <f>C4/B4</f>
        <v>0.43518477237370212</v>
      </c>
      <c r="E4" s="12">
        <v>2.2978745200000001</v>
      </c>
      <c r="F4" s="12" t="s">
        <v>312</v>
      </c>
      <c r="G4" s="12">
        <v>7886197</v>
      </c>
      <c r="H4" s="12">
        <v>7886124</v>
      </c>
      <c r="I4" s="13">
        <v>2.9999999999999999E-21</v>
      </c>
      <c r="J4" s="12">
        <v>104</v>
      </c>
      <c r="K4" s="12" t="s">
        <v>61</v>
      </c>
      <c r="L4" s="12"/>
    </row>
    <row r="5" spans="1:12" x14ac:dyDescent="0.25">
      <c r="A5" s="12" t="s">
        <v>148</v>
      </c>
      <c r="B5" s="12">
        <v>3.766666667</v>
      </c>
      <c r="C5" s="12">
        <v>2.1209077380000001</v>
      </c>
      <c r="D5" s="12">
        <f t="shared" ref="D5:D68" si="0">C5/B5</f>
        <v>0.56307285074663072</v>
      </c>
      <c r="E5" s="12">
        <v>1.7759691280000001</v>
      </c>
      <c r="F5" s="12" t="s">
        <v>312</v>
      </c>
      <c r="G5" s="12">
        <v>7886197</v>
      </c>
      <c r="H5" s="12">
        <v>7886122</v>
      </c>
      <c r="I5" s="13">
        <v>4.9999999999999996E-25</v>
      </c>
      <c r="J5" s="12">
        <v>116</v>
      </c>
      <c r="K5" s="12" t="s">
        <v>61</v>
      </c>
      <c r="L5" s="12"/>
    </row>
    <row r="6" spans="1:12" x14ac:dyDescent="0.25">
      <c r="A6" s="12" t="s">
        <v>265</v>
      </c>
      <c r="B6" s="12">
        <v>19.774583329999999</v>
      </c>
      <c r="C6" s="12">
        <v>6.86235119</v>
      </c>
      <c r="D6" s="12">
        <f t="shared" si="0"/>
        <v>0.34702886404636069</v>
      </c>
      <c r="E6" s="12">
        <v>2.881604684</v>
      </c>
      <c r="F6" s="12" t="s">
        <v>312</v>
      </c>
      <c r="G6" s="12">
        <v>7886197</v>
      </c>
      <c r="H6" s="12">
        <v>7886128</v>
      </c>
      <c r="I6" s="13">
        <v>9.9999999999999995E-21</v>
      </c>
      <c r="J6" s="12">
        <v>102</v>
      </c>
      <c r="K6" s="12" t="s">
        <v>61</v>
      </c>
      <c r="L6" s="12"/>
    </row>
    <row r="7" spans="1:12" x14ac:dyDescent="0.25">
      <c r="A7" s="12" t="s">
        <v>152</v>
      </c>
      <c r="B7" s="12">
        <v>9.2833333329999999</v>
      </c>
      <c r="C7" s="12">
        <v>5.3098958329999997</v>
      </c>
      <c r="D7" s="12">
        <f t="shared" si="0"/>
        <v>0.57198159783023272</v>
      </c>
      <c r="E7" s="12">
        <v>1.7483079939999999</v>
      </c>
      <c r="F7" s="12" t="s">
        <v>312</v>
      </c>
      <c r="G7" s="12">
        <v>7886197</v>
      </c>
      <c r="H7" s="12">
        <v>7886119</v>
      </c>
      <c r="I7" s="13">
        <v>5.9999999999999999E-24</v>
      </c>
      <c r="J7" s="12">
        <v>113</v>
      </c>
      <c r="K7" s="12" t="s">
        <v>61</v>
      </c>
      <c r="L7" s="12"/>
    </row>
    <row r="8" spans="1:12" x14ac:dyDescent="0.25">
      <c r="A8" s="12" t="s">
        <v>150</v>
      </c>
      <c r="B8" s="12">
        <v>5.8891666669999996</v>
      </c>
      <c r="C8" s="12">
        <v>2.77827381</v>
      </c>
      <c r="D8" s="12">
        <f t="shared" si="0"/>
        <v>0.47176009223309695</v>
      </c>
      <c r="E8" s="12">
        <v>2.1197214780000002</v>
      </c>
      <c r="F8" s="12" t="s">
        <v>312</v>
      </c>
      <c r="G8" s="12">
        <v>7886198</v>
      </c>
      <c r="H8" s="12">
        <v>7886121</v>
      </c>
      <c r="I8" s="13">
        <v>1.9999999999999999E-23</v>
      </c>
      <c r="J8" s="12">
        <v>111</v>
      </c>
      <c r="K8" s="12" t="s">
        <v>61</v>
      </c>
      <c r="L8" s="12"/>
    </row>
    <row r="9" spans="1:12" x14ac:dyDescent="0.25">
      <c r="A9" s="12" t="s">
        <v>268</v>
      </c>
      <c r="B9" s="12">
        <v>10.99625</v>
      </c>
      <c r="C9" s="12">
        <v>1.775297619</v>
      </c>
      <c r="D9" s="12">
        <f t="shared" si="0"/>
        <v>0.16144573095373424</v>
      </c>
      <c r="E9" s="12">
        <v>6.1940318520000002</v>
      </c>
      <c r="F9" s="12" t="s">
        <v>312</v>
      </c>
      <c r="G9" s="12">
        <v>31167268</v>
      </c>
      <c r="H9" s="12">
        <v>31167363</v>
      </c>
      <c r="I9" s="13">
        <v>8E-41</v>
      </c>
      <c r="J9" s="12">
        <v>168</v>
      </c>
      <c r="K9" s="12" t="s">
        <v>61</v>
      </c>
      <c r="L9" s="12"/>
    </row>
    <row r="10" spans="1:12" x14ac:dyDescent="0.25">
      <c r="A10" s="12" t="s">
        <v>96</v>
      </c>
      <c r="B10" s="12">
        <v>7.1029166669999997</v>
      </c>
      <c r="C10" s="12">
        <v>3.2864583330000001</v>
      </c>
      <c r="D10" s="12">
        <f t="shared" si="0"/>
        <v>0.46269138257933051</v>
      </c>
      <c r="E10" s="12">
        <v>2.1612678289999998</v>
      </c>
      <c r="F10" s="12" t="s">
        <v>312</v>
      </c>
      <c r="G10" s="12">
        <v>7886197</v>
      </c>
      <c r="H10" s="12">
        <v>7886119</v>
      </c>
      <c r="I10" s="13">
        <v>1E-26</v>
      </c>
      <c r="J10" s="12">
        <v>122</v>
      </c>
      <c r="K10" s="12" t="s">
        <v>61</v>
      </c>
      <c r="L10" s="12"/>
    </row>
    <row r="11" spans="1:12" x14ac:dyDescent="0.25">
      <c r="A11" s="12" t="s">
        <v>71</v>
      </c>
      <c r="B11" s="12">
        <v>5.2745833329999998</v>
      </c>
      <c r="C11" s="12">
        <v>2.8712797619999999</v>
      </c>
      <c r="D11" s="12">
        <f t="shared" si="0"/>
        <v>0.54436143686195504</v>
      </c>
      <c r="E11" s="12">
        <v>1.837014771</v>
      </c>
      <c r="F11" s="12" t="s">
        <v>312</v>
      </c>
      <c r="G11" s="12">
        <v>7886196</v>
      </c>
      <c r="H11" s="12">
        <v>7886119</v>
      </c>
      <c r="I11" s="13">
        <v>1.9999999999999999E-23</v>
      </c>
      <c r="J11" s="12">
        <v>111</v>
      </c>
      <c r="K11" s="12" t="s">
        <v>61</v>
      </c>
      <c r="L11" s="12"/>
    </row>
    <row r="12" spans="1:12" x14ac:dyDescent="0.25">
      <c r="A12" s="12" t="s">
        <v>95</v>
      </c>
      <c r="B12" s="12">
        <v>4.9137500000000003</v>
      </c>
      <c r="C12" s="12">
        <v>3.11421131</v>
      </c>
      <c r="D12" s="12">
        <f t="shared" si="0"/>
        <v>0.63377487865683024</v>
      </c>
      <c r="E12" s="12">
        <v>1.57784733</v>
      </c>
      <c r="F12" s="12" t="s">
        <v>312</v>
      </c>
      <c r="G12" s="12">
        <v>7886197</v>
      </c>
      <c r="H12" s="12">
        <v>7886120</v>
      </c>
      <c r="I12" s="13">
        <v>4.0000000000000002E-26</v>
      </c>
      <c r="J12" s="12">
        <v>120</v>
      </c>
      <c r="K12" s="12" t="s">
        <v>61</v>
      </c>
      <c r="L12" s="12"/>
    </row>
    <row r="13" spans="1:12" x14ac:dyDescent="0.25">
      <c r="A13" s="12" t="s">
        <v>75</v>
      </c>
      <c r="B13" s="12">
        <v>7.7949999999999999</v>
      </c>
      <c r="C13" s="12">
        <v>3.2291666669999999</v>
      </c>
      <c r="D13" s="12">
        <f t="shared" si="0"/>
        <v>0.41426127864015394</v>
      </c>
      <c r="E13" s="12">
        <v>2.413935484</v>
      </c>
      <c r="F13" s="12" t="s">
        <v>312</v>
      </c>
      <c r="G13" s="12">
        <v>7886197</v>
      </c>
      <c r="H13" s="12">
        <v>7886122</v>
      </c>
      <c r="I13" s="13">
        <v>2.0000000000000001E-22</v>
      </c>
      <c r="J13" s="12">
        <v>107</v>
      </c>
      <c r="K13" s="12" t="s">
        <v>61</v>
      </c>
      <c r="L13" s="12"/>
    </row>
    <row r="14" spans="1:12" x14ac:dyDescent="0.25">
      <c r="A14" s="12" t="s">
        <v>147</v>
      </c>
      <c r="B14" s="12">
        <v>4.1054166670000001</v>
      </c>
      <c r="C14" s="12">
        <v>2.1484375</v>
      </c>
      <c r="D14" s="12">
        <f t="shared" si="0"/>
        <v>0.52331777119469658</v>
      </c>
      <c r="E14" s="12">
        <v>1.910884848</v>
      </c>
      <c r="F14" s="12" t="s">
        <v>312</v>
      </c>
      <c r="G14" s="12">
        <v>7886199</v>
      </c>
      <c r="H14" s="12">
        <v>7886124</v>
      </c>
      <c r="I14" s="13">
        <v>4.9999999999999996E-25</v>
      </c>
      <c r="J14" s="12">
        <v>116</v>
      </c>
      <c r="K14" s="12" t="s">
        <v>61</v>
      </c>
      <c r="L14" s="12"/>
    </row>
    <row r="15" spans="1:12" x14ac:dyDescent="0.25">
      <c r="A15" s="12" t="s">
        <v>77</v>
      </c>
      <c r="B15" s="12">
        <v>12.17791667</v>
      </c>
      <c r="C15" s="12">
        <v>4.8627232139999998</v>
      </c>
      <c r="D15" s="12">
        <f t="shared" si="0"/>
        <v>0.39930665858300701</v>
      </c>
      <c r="E15" s="12">
        <v>2.504340907</v>
      </c>
      <c r="F15" s="12" t="s">
        <v>312</v>
      </c>
      <c r="G15" s="12">
        <v>7886197</v>
      </c>
      <c r="H15" s="12">
        <v>7886125</v>
      </c>
      <c r="I15" s="13">
        <v>9.9999999999999995E-21</v>
      </c>
      <c r="J15" s="12">
        <v>102</v>
      </c>
      <c r="K15" s="12" t="s">
        <v>61</v>
      </c>
      <c r="L15" s="12"/>
    </row>
    <row r="16" spans="1:12" x14ac:dyDescent="0.25">
      <c r="A16" s="12" t="s">
        <v>93</v>
      </c>
      <c r="B16" s="12">
        <v>7.5812499999999998</v>
      </c>
      <c r="C16" s="12">
        <v>3.2429315480000001</v>
      </c>
      <c r="D16" s="12">
        <f t="shared" si="0"/>
        <v>0.42775684062654579</v>
      </c>
      <c r="E16" s="12">
        <v>2.337776758</v>
      </c>
      <c r="F16" s="12" t="s">
        <v>312</v>
      </c>
      <c r="G16" s="12">
        <v>7886199</v>
      </c>
      <c r="H16" s="12">
        <v>7886120</v>
      </c>
      <c r="I16" s="13">
        <v>5.0000000000000004E-31</v>
      </c>
      <c r="J16" s="12">
        <v>136</v>
      </c>
      <c r="K16" s="12" t="s">
        <v>61</v>
      </c>
      <c r="L16" s="12"/>
    </row>
    <row r="17" spans="1:12" x14ac:dyDescent="0.25">
      <c r="A17" s="12" t="s">
        <v>264</v>
      </c>
      <c r="B17" s="12">
        <v>10.634166670000001</v>
      </c>
      <c r="C17" s="12">
        <v>5.6875</v>
      </c>
      <c r="D17" s="12">
        <f t="shared" si="0"/>
        <v>0.53483269319494309</v>
      </c>
      <c r="E17" s="12">
        <v>1.8697435899999999</v>
      </c>
      <c r="F17" s="12" t="s">
        <v>312</v>
      </c>
      <c r="G17" s="12">
        <v>7886197</v>
      </c>
      <c r="H17" s="12">
        <v>7886130</v>
      </c>
      <c r="I17" s="13">
        <v>9.9999999999999998E-20</v>
      </c>
      <c r="J17" s="12">
        <v>98.7</v>
      </c>
      <c r="K17" s="12" t="s">
        <v>61</v>
      </c>
      <c r="L17" s="12"/>
    </row>
    <row r="18" spans="1:12" x14ac:dyDescent="0.25">
      <c r="A18" s="12" t="s">
        <v>68</v>
      </c>
      <c r="B18" s="12">
        <v>10.8825</v>
      </c>
      <c r="C18" s="12">
        <v>6.9542410710000002</v>
      </c>
      <c r="D18" s="12">
        <f t="shared" si="0"/>
        <v>0.63902973314955203</v>
      </c>
      <c r="E18" s="12">
        <v>1.5648724119999999</v>
      </c>
      <c r="F18" s="12" t="s">
        <v>312</v>
      </c>
      <c r="G18" s="12">
        <v>7886197</v>
      </c>
      <c r="H18" s="12">
        <v>7886119</v>
      </c>
      <c r="I18" s="13">
        <v>5.9999999999999999E-24</v>
      </c>
      <c r="J18" s="12">
        <v>113</v>
      </c>
      <c r="K18" s="12" t="s">
        <v>61</v>
      </c>
      <c r="L18" s="12"/>
    </row>
    <row r="19" spans="1:12" x14ac:dyDescent="0.25">
      <c r="A19" s="12" t="s">
        <v>266</v>
      </c>
      <c r="B19" s="12">
        <v>29.827500000000001</v>
      </c>
      <c r="C19" s="12">
        <v>12.73735119</v>
      </c>
      <c r="D19" s="12">
        <f t="shared" si="0"/>
        <v>0.42703381745033947</v>
      </c>
      <c r="E19" s="12">
        <v>2.3417349139999999</v>
      </c>
      <c r="F19" s="12" t="s">
        <v>312</v>
      </c>
      <c r="G19" s="12">
        <v>7886197</v>
      </c>
      <c r="H19" s="12">
        <v>7886132</v>
      </c>
      <c r="I19" s="13">
        <v>2.0000000000000001E-18</v>
      </c>
      <c r="J19" s="12">
        <v>95.1</v>
      </c>
      <c r="K19" s="12" t="s">
        <v>61</v>
      </c>
      <c r="L19" s="12"/>
    </row>
    <row r="20" spans="1:12" x14ac:dyDescent="0.25">
      <c r="A20" s="12" t="s">
        <v>153</v>
      </c>
      <c r="B20" s="12">
        <v>13.52416667</v>
      </c>
      <c r="C20" s="12">
        <v>5.4728422620000003</v>
      </c>
      <c r="D20" s="12">
        <f t="shared" si="0"/>
        <v>0.40467131140435736</v>
      </c>
      <c r="E20" s="12">
        <v>2.4711413229999999</v>
      </c>
      <c r="F20" s="12" t="s">
        <v>312</v>
      </c>
      <c r="G20" s="12">
        <v>7886197</v>
      </c>
      <c r="H20" s="12">
        <v>7886119</v>
      </c>
      <c r="I20" s="13">
        <v>5.9999999999999999E-24</v>
      </c>
      <c r="J20" s="12">
        <v>113</v>
      </c>
      <c r="K20" s="12" t="s">
        <v>61</v>
      </c>
      <c r="L20" s="12"/>
    </row>
    <row r="21" spans="1:12" x14ac:dyDescent="0.25">
      <c r="A21" s="12" t="s">
        <v>144</v>
      </c>
      <c r="B21" s="12">
        <v>5.7579166669999999</v>
      </c>
      <c r="C21" s="12">
        <v>2.1305803569999999</v>
      </c>
      <c r="D21" s="12">
        <f t="shared" si="0"/>
        <v>0.37002625779752363</v>
      </c>
      <c r="E21" s="12">
        <v>2.7025109129999998</v>
      </c>
      <c r="F21" s="12" t="s">
        <v>312</v>
      </c>
      <c r="G21" s="12">
        <v>7886197</v>
      </c>
      <c r="H21" s="12">
        <v>7886128</v>
      </c>
      <c r="I21" s="13">
        <v>1.9999999999999999E-23</v>
      </c>
      <c r="J21" s="12">
        <v>111</v>
      </c>
      <c r="K21" s="12" t="s">
        <v>61</v>
      </c>
      <c r="L21" s="12"/>
    </row>
    <row r="22" spans="1:12" x14ac:dyDescent="0.25">
      <c r="A22" s="12" t="s">
        <v>257</v>
      </c>
      <c r="B22" s="12">
        <v>10.715833330000001</v>
      </c>
      <c r="C22" s="12">
        <v>5.4017857139999998</v>
      </c>
      <c r="D22" s="12">
        <f t="shared" si="0"/>
        <v>0.50409385324025002</v>
      </c>
      <c r="E22" s="12">
        <v>1.9837575759999999</v>
      </c>
      <c r="F22" s="12" t="s">
        <v>312</v>
      </c>
      <c r="G22" s="12">
        <v>7886199</v>
      </c>
      <c r="H22" s="12">
        <v>7886129</v>
      </c>
      <c r="I22" s="13">
        <v>2.9999999999999999E-21</v>
      </c>
      <c r="J22" s="12">
        <v>104</v>
      </c>
      <c r="K22" s="12" t="s">
        <v>61</v>
      </c>
      <c r="L22" s="12"/>
    </row>
    <row r="23" spans="1:12" x14ac:dyDescent="0.25">
      <c r="A23" s="12" t="s">
        <v>94</v>
      </c>
      <c r="B23" s="12">
        <v>12.127916669999999</v>
      </c>
      <c r="C23" s="12">
        <v>7.9352678570000004</v>
      </c>
      <c r="D23" s="12">
        <f t="shared" si="0"/>
        <v>0.65429768961300105</v>
      </c>
      <c r="E23" s="12">
        <v>1.5283563060000001</v>
      </c>
      <c r="F23" s="12" t="s">
        <v>312</v>
      </c>
      <c r="G23" s="12">
        <v>7886197</v>
      </c>
      <c r="H23" s="12">
        <v>7886119</v>
      </c>
      <c r="I23" s="13">
        <v>1E-26</v>
      </c>
      <c r="J23" s="12">
        <v>122</v>
      </c>
      <c r="K23" s="12" t="s">
        <v>61</v>
      </c>
      <c r="L23" s="12"/>
    </row>
    <row r="24" spans="1:12" x14ac:dyDescent="0.25">
      <c r="A24" s="12" t="s">
        <v>267</v>
      </c>
      <c r="B24" s="12">
        <v>10.977083329999999</v>
      </c>
      <c r="C24" s="12">
        <v>4.8482142860000002</v>
      </c>
      <c r="D24" s="12">
        <f t="shared" si="0"/>
        <v>0.44166689276649596</v>
      </c>
      <c r="E24" s="12">
        <v>2.2641497849999999</v>
      </c>
      <c r="F24" s="12" t="s">
        <v>312</v>
      </c>
      <c r="G24" s="12">
        <v>7886197</v>
      </c>
      <c r="H24" s="12">
        <v>7886128</v>
      </c>
      <c r="I24" s="13">
        <v>9.9999999999999995E-21</v>
      </c>
      <c r="J24" s="12">
        <v>102</v>
      </c>
      <c r="K24" s="12" t="s">
        <v>61</v>
      </c>
      <c r="L24" s="12"/>
    </row>
    <row r="25" spans="1:12" x14ac:dyDescent="0.25">
      <c r="A25" s="12" t="s">
        <v>255</v>
      </c>
      <c r="B25" s="12">
        <v>12.36875</v>
      </c>
      <c r="C25" s="12">
        <v>4.9888392860000002</v>
      </c>
      <c r="D25" s="12">
        <f t="shared" si="0"/>
        <v>0.40334223636179889</v>
      </c>
      <c r="E25" s="12">
        <v>2.4792841160000001</v>
      </c>
      <c r="F25" s="12" t="s">
        <v>312</v>
      </c>
      <c r="G25" s="12">
        <v>7886198</v>
      </c>
      <c r="H25" s="12">
        <v>7886131</v>
      </c>
      <c r="I25" s="13">
        <v>9.9999999999999998E-20</v>
      </c>
      <c r="J25" s="12">
        <v>98.7</v>
      </c>
      <c r="K25" s="12" t="s">
        <v>61</v>
      </c>
      <c r="L25" s="12"/>
    </row>
    <row r="26" spans="1:12" x14ac:dyDescent="0.25">
      <c r="A26" s="12" t="s">
        <v>256</v>
      </c>
      <c r="B26" s="12">
        <v>5.0454166669999996</v>
      </c>
      <c r="C26" s="12">
        <v>1.961309524</v>
      </c>
      <c r="D26" s="12">
        <f t="shared" si="0"/>
        <v>0.38873093214047533</v>
      </c>
      <c r="E26" s="12">
        <v>2.572473445</v>
      </c>
      <c r="F26" s="12" t="s">
        <v>312</v>
      </c>
      <c r="G26" s="12">
        <v>7886198</v>
      </c>
      <c r="H26" s="12">
        <v>7886128</v>
      </c>
      <c r="I26" s="13">
        <v>2.9999999999999999E-21</v>
      </c>
      <c r="J26" s="12">
        <v>104</v>
      </c>
      <c r="K26" s="12" t="s">
        <v>61</v>
      </c>
      <c r="L26" s="12"/>
    </row>
    <row r="27" spans="1:12" x14ac:dyDescent="0.25">
      <c r="A27" s="12" t="s">
        <v>146</v>
      </c>
      <c r="B27" s="12">
        <v>5.14</v>
      </c>
      <c r="C27" s="12">
        <v>2.4609375</v>
      </c>
      <c r="D27" s="12">
        <f t="shared" si="0"/>
        <v>0.47878161478599224</v>
      </c>
      <c r="E27" s="12">
        <v>2.0886349210000001</v>
      </c>
      <c r="F27" s="12" t="s">
        <v>312</v>
      </c>
      <c r="G27" s="12">
        <v>7886197</v>
      </c>
      <c r="H27" s="12">
        <v>7886121</v>
      </c>
      <c r="I27" s="13">
        <v>1E-25</v>
      </c>
      <c r="J27" s="12">
        <v>118</v>
      </c>
      <c r="K27" s="12" t="s">
        <v>61</v>
      </c>
      <c r="L27" s="12"/>
    </row>
    <row r="28" spans="1:12" x14ac:dyDescent="0.25">
      <c r="A28" s="12" t="s">
        <v>74</v>
      </c>
      <c r="B28" s="12">
        <v>8.5716666670000006</v>
      </c>
      <c r="C28" s="12">
        <v>3.1473214289999998</v>
      </c>
      <c r="D28" s="12">
        <f t="shared" si="0"/>
        <v>0.36717730066625787</v>
      </c>
      <c r="E28" s="12">
        <v>2.723479905</v>
      </c>
      <c r="F28" s="12" t="s">
        <v>312</v>
      </c>
      <c r="G28" s="12">
        <v>7886198</v>
      </c>
      <c r="H28" s="12">
        <v>7886123</v>
      </c>
      <c r="I28" s="13">
        <v>2.0000000000000001E-22</v>
      </c>
      <c r="J28" s="12">
        <v>107</v>
      </c>
      <c r="K28" s="12" t="s">
        <v>61</v>
      </c>
      <c r="L28" s="12"/>
    </row>
    <row r="29" spans="1:12" x14ac:dyDescent="0.25">
      <c r="A29" s="12" t="s">
        <v>245</v>
      </c>
      <c r="B29" s="12">
        <v>6.4887499999999996</v>
      </c>
      <c r="C29" s="12">
        <v>4.1417410710000002</v>
      </c>
      <c r="D29" s="12">
        <f t="shared" si="0"/>
        <v>0.63829567651704877</v>
      </c>
      <c r="E29" s="12">
        <v>1.566672056</v>
      </c>
      <c r="F29" s="12" t="s">
        <v>312</v>
      </c>
      <c r="G29" s="12">
        <v>3516153</v>
      </c>
      <c r="H29" s="12">
        <v>3516248</v>
      </c>
      <c r="I29" s="13">
        <v>8E-41</v>
      </c>
      <c r="J29" s="12">
        <v>168</v>
      </c>
      <c r="K29" s="12" t="s">
        <v>61</v>
      </c>
      <c r="L29" s="12"/>
    </row>
    <row r="30" spans="1:12" x14ac:dyDescent="0.25">
      <c r="A30" s="12" t="s">
        <v>145</v>
      </c>
      <c r="B30" s="12">
        <v>7.3354166669999996</v>
      </c>
      <c r="C30" s="12">
        <v>3.7909226189999998</v>
      </c>
      <c r="D30" s="12">
        <f t="shared" si="0"/>
        <v>0.51679717609693621</v>
      </c>
      <c r="E30" s="12">
        <v>1.9349950929999999</v>
      </c>
      <c r="F30" s="12" t="s">
        <v>312</v>
      </c>
      <c r="G30" s="12">
        <v>7886197</v>
      </c>
      <c r="H30" s="12">
        <v>7886125</v>
      </c>
      <c r="I30" s="13">
        <v>1.9999999999999999E-23</v>
      </c>
      <c r="J30" s="12">
        <v>111</v>
      </c>
      <c r="K30" s="12" t="s">
        <v>61</v>
      </c>
      <c r="L30" s="12"/>
    </row>
    <row r="31" spans="1:12" x14ac:dyDescent="0.25">
      <c r="A31" s="12" t="s">
        <v>194</v>
      </c>
      <c r="B31" s="12">
        <v>2.9041666670000001</v>
      </c>
      <c r="C31" s="12">
        <v>1.70014881</v>
      </c>
      <c r="D31" s="12">
        <f t="shared" si="0"/>
        <v>0.58541709376351014</v>
      </c>
      <c r="E31" s="12">
        <v>1.7081838069999999</v>
      </c>
      <c r="F31" s="12" t="s">
        <v>313</v>
      </c>
      <c r="G31" s="12">
        <v>9131994</v>
      </c>
      <c r="H31" s="12">
        <v>9132089</v>
      </c>
      <c r="I31" s="13">
        <v>3E-34</v>
      </c>
      <c r="J31" s="12">
        <v>147</v>
      </c>
      <c r="K31" s="12" t="s">
        <v>314</v>
      </c>
      <c r="L31" s="12"/>
    </row>
    <row r="32" spans="1:12" x14ac:dyDescent="0.25">
      <c r="A32" s="12" t="s">
        <v>258</v>
      </c>
      <c r="B32" s="12">
        <v>18.5425</v>
      </c>
      <c r="C32" s="12">
        <v>2.5349702380000001</v>
      </c>
      <c r="D32" s="12">
        <f t="shared" si="0"/>
        <v>0.13671135165161116</v>
      </c>
      <c r="E32" s="12">
        <v>7.3146815380000003</v>
      </c>
      <c r="F32" s="12" t="s">
        <v>313</v>
      </c>
      <c r="G32" s="12">
        <v>9131994</v>
      </c>
      <c r="H32" s="12">
        <v>9132089</v>
      </c>
      <c r="I32" s="13">
        <v>3E-34</v>
      </c>
      <c r="J32" s="12">
        <v>147</v>
      </c>
      <c r="K32" s="12" t="s">
        <v>314</v>
      </c>
      <c r="L32" s="12"/>
    </row>
    <row r="33" spans="1:12" x14ac:dyDescent="0.25">
      <c r="A33" s="12" t="s">
        <v>149</v>
      </c>
      <c r="B33" s="12">
        <v>5.4920833330000001</v>
      </c>
      <c r="C33" s="12">
        <v>2.7678571430000001</v>
      </c>
      <c r="D33" s="12">
        <f t="shared" si="0"/>
        <v>0.50397216778720721</v>
      </c>
      <c r="E33" s="12">
        <v>1.984236559</v>
      </c>
      <c r="F33" s="12" t="s">
        <v>313</v>
      </c>
      <c r="G33" s="12">
        <v>25047393</v>
      </c>
      <c r="H33" s="12">
        <v>25047298</v>
      </c>
      <c r="I33" s="13">
        <v>8E-41</v>
      </c>
      <c r="J33" s="12">
        <v>168</v>
      </c>
      <c r="K33" s="12" t="s">
        <v>314</v>
      </c>
      <c r="L33" s="12"/>
    </row>
    <row r="34" spans="1:12" x14ac:dyDescent="0.25">
      <c r="A34" s="12" t="s">
        <v>158</v>
      </c>
      <c r="B34" s="12">
        <v>2.3199999999999998</v>
      </c>
      <c r="C34" s="12">
        <v>1.3776041670000001</v>
      </c>
      <c r="D34" s="12">
        <f t="shared" si="0"/>
        <v>0.59379489956896558</v>
      </c>
      <c r="E34" s="12">
        <v>1.6840831759999999</v>
      </c>
      <c r="F34" s="12" t="s">
        <v>313</v>
      </c>
      <c r="G34" s="12">
        <v>9131994</v>
      </c>
      <c r="H34" s="12">
        <v>9132089</v>
      </c>
      <c r="I34" s="13">
        <v>2E-35</v>
      </c>
      <c r="J34" s="12">
        <v>150</v>
      </c>
      <c r="K34" s="12" t="s">
        <v>314</v>
      </c>
      <c r="L34" s="12"/>
    </row>
    <row r="35" spans="1:12" x14ac:dyDescent="0.25">
      <c r="A35" s="12" t="s">
        <v>269</v>
      </c>
      <c r="B35" s="12">
        <v>8.3133333329999992</v>
      </c>
      <c r="C35" s="12">
        <v>4.0848214289999998</v>
      </c>
      <c r="D35" s="12">
        <f t="shared" si="0"/>
        <v>0.49135783029235597</v>
      </c>
      <c r="E35" s="12">
        <v>2.0351766850000002</v>
      </c>
      <c r="F35" s="12" t="s">
        <v>313</v>
      </c>
      <c r="G35" s="12">
        <v>17222150</v>
      </c>
      <c r="H35" s="12">
        <v>17222245</v>
      </c>
      <c r="I35" s="13">
        <v>8E-41</v>
      </c>
      <c r="J35" s="12">
        <v>168</v>
      </c>
      <c r="K35" s="12" t="s">
        <v>314</v>
      </c>
      <c r="L35" s="12"/>
    </row>
    <row r="36" spans="1:12" x14ac:dyDescent="0.25">
      <c r="A36" s="12" t="s">
        <v>175</v>
      </c>
      <c r="B36" s="12">
        <v>18.448333330000001</v>
      </c>
      <c r="C36" s="12">
        <v>11.78645833</v>
      </c>
      <c r="D36" s="12">
        <f t="shared" si="0"/>
        <v>0.63889014357916529</v>
      </c>
      <c r="E36" s="12">
        <v>1.5652143169999999</v>
      </c>
      <c r="F36" s="12" t="s">
        <v>315</v>
      </c>
      <c r="G36" s="12">
        <v>4401597</v>
      </c>
      <c r="H36" s="12">
        <v>4401502</v>
      </c>
      <c r="I36" s="13">
        <v>9.9999999999999993E-40</v>
      </c>
      <c r="J36" s="12">
        <v>165</v>
      </c>
      <c r="K36" s="12" t="s">
        <v>115</v>
      </c>
      <c r="L36" s="12"/>
    </row>
    <row r="37" spans="1:12" x14ac:dyDescent="0.25">
      <c r="A37" s="12" t="s">
        <v>244</v>
      </c>
      <c r="B37" s="12">
        <v>4.1158333330000003</v>
      </c>
      <c r="C37" s="12">
        <v>2.5963541669999999</v>
      </c>
      <c r="D37" s="12">
        <f t="shared" si="0"/>
        <v>0.63082101653215794</v>
      </c>
      <c r="E37" s="12">
        <v>1.585235707</v>
      </c>
      <c r="F37" s="12" t="s">
        <v>315</v>
      </c>
      <c r="G37" s="12">
        <v>11893809</v>
      </c>
      <c r="H37" s="12">
        <v>11893904</v>
      </c>
      <c r="I37" s="13">
        <v>9.9999999999999993E-40</v>
      </c>
      <c r="J37" s="12">
        <v>165</v>
      </c>
      <c r="K37" s="12" t="s">
        <v>115</v>
      </c>
      <c r="L37" s="12"/>
    </row>
    <row r="38" spans="1:12" x14ac:dyDescent="0.25">
      <c r="A38" s="12" t="s">
        <v>114</v>
      </c>
      <c r="B38" s="12">
        <v>3.2808333329999999</v>
      </c>
      <c r="C38" s="12">
        <v>1.87016369</v>
      </c>
      <c r="D38" s="12">
        <f t="shared" si="0"/>
        <v>0.57002703282398037</v>
      </c>
      <c r="E38" s="12">
        <v>1.754302765</v>
      </c>
      <c r="F38" s="12" t="s">
        <v>315</v>
      </c>
      <c r="G38" s="12">
        <v>11280313</v>
      </c>
      <c r="H38" s="12">
        <v>11280408</v>
      </c>
      <c r="I38" s="13">
        <v>3E-34</v>
      </c>
      <c r="J38" s="12">
        <v>147</v>
      </c>
      <c r="K38" s="12" t="s">
        <v>115</v>
      </c>
      <c r="L38" s="12"/>
    </row>
    <row r="39" spans="1:12" x14ac:dyDescent="0.25">
      <c r="A39" s="12" t="s">
        <v>116</v>
      </c>
      <c r="B39" s="12">
        <v>3.7516666669999998</v>
      </c>
      <c r="C39" s="12">
        <v>2.22358631</v>
      </c>
      <c r="D39" s="12">
        <f t="shared" si="0"/>
        <v>0.59269293020056035</v>
      </c>
      <c r="E39" s="12">
        <v>1.687214322</v>
      </c>
      <c r="F39" s="12" t="s">
        <v>315</v>
      </c>
      <c r="G39" s="12">
        <v>1299354</v>
      </c>
      <c r="H39" s="12">
        <v>1299259</v>
      </c>
      <c r="I39" s="13">
        <v>8E-41</v>
      </c>
      <c r="J39" s="12">
        <v>168</v>
      </c>
      <c r="K39" s="12" t="s">
        <v>115</v>
      </c>
      <c r="L39" s="12"/>
    </row>
    <row r="40" spans="1:12" x14ac:dyDescent="0.25">
      <c r="A40" s="12" t="s">
        <v>60</v>
      </c>
      <c r="B40" s="12">
        <v>2.7941666669999998</v>
      </c>
      <c r="C40" s="12">
        <v>1.6294642859999999</v>
      </c>
      <c r="D40" s="12">
        <f t="shared" si="0"/>
        <v>0.58316646077146839</v>
      </c>
      <c r="E40" s="12">
        <v>1.7147762559999999</v>
      </c>
      <c r="F40" s="12" t="s">
        <v>315</v>
      </c>
      <c r="G40" s="12">
        <v>14970671</v>
      </c>
      <c r="H40" s="12">
        <v>14970766</v>
      </c>
      <c r="I40" s="13">
        <v>5.9999999999999998E-30</v>
      </c>
      <c r="J40" s="12">
        <v>132</v>
      </c>
      <c r="K40" s="12" t="s">
        <v>115</v>
      </c>
      <c r="L40" s="12"/>
    </row>
    <row r="41" spans="1:12" x14ac:dyDescent="0.25">
      <c r="A41" s="12" t="s">
        <v>117</v>
      </c>
      <c r="B41" s="12">
        <v>2.5866666669999998</v>
      </c>
      <c r="C41" s="12">
        <v>1.5695684519999999</v>
      </c>
      <c r="D41" s="12">
        <f t="shared" si="0"/>
        <v>0.60679192724139286</v>
      </c>
      <c r="E41" s="12">
        <v>1.648011377</v>
      </c>
      <c r="F41" s="12" t="s">
        <v>316</v>
      </c>
      <c r="G41" s="12">
        <v>10717188</v>
      </c>
      <c r="H41" s="12">
        <v>10717283</v>
      </c>
      <c r="I41" s="13">
        <v>9.9999999999999993E-40</v>
      </c>
      <c r="J41" s="12">
        <v>165</v>
      </c>
      <c r="K41" s="12" t="s">
        <v>118</v>
      </c>
      <c r="L41" s="12"/>
    </row>
    <row r="42" spans="1:12" x14ac:dyDescent="0.25">
      <c r="A42" s="12" t="s">
        <v>124</v>
      </c>
      <c r="B42" s="12">
        <v>22.23</v>
      </c>
      <c r="C42" s="12">
        <v>14.7328869</v>
      </c>
      <c r="D42" s="12">
        <f t="shared" si="0"/>
        <v>0.66274794871794873</v>
      </c>
      <c r="E42" s="12">
        <v>1.508869249</v>
      </c>
      <c r="F42" s="12" t="s">
        <v>317</v>
      </c>
      <c r="G42" s="12">
        <v>26407475</v>
      </c>
      <c r="H42" s="12">
        <v>26407382</v>
      </c>
      <c r="I42" s="13">
        <v>2E-41</v>
      </c>
      <c r="J42" s="12">
        <v>170</v>
      </c>
      <c r="K42" s="12" t="s">
        <v>1</v>
      </c>
      <c r="L42" s="12"/>
    </row>
    <row r="43" spans="1:12" x14ac:dyDescent="0.25">
      <c r="A43" s="12" t="s">
        <v>169</v>
      </c>
      <c r="B43" s="12">
        <v>2.559583333</v>
      </c>
      <c r="C43" s="12">
        <v>1.1380208329999999</v>
      </c>
      <c r="D43" s="12">
        <f t="shared" si="0"/>
        <v>0.44461175314271351</v>
      </c>
      <c r="E43" s="12">
        <v>2.2491533179999998</v>
      </c>
      <c r="F43" s="12" t="s">
        <v>317</v>
      </c>
      <c r="G43" s="12">
        <v>8537287</v>
      </c>
      <c r="H43" s="12">
        <v>8537197</v>
      </c>
      <c r="I43" s="13">
        <v>6.9999999999999995E-29</v>
      </c>
      <c r="J43" s="12">
        <v>129</v>
      </c>
      <c r="K43" s="12" t="s">
        <v>1</v>
      </c>
      <c r="L43" s="12"/>
    </row>
    <row r="44" spans="1:12" x14ac:dyDescent="0.25">
      <c r="A44" s="12" t="s">
        <v>78</v>
      </c>
      <c r="B44" s="12">
        <v>2.2745833329999998</v>
      </c>
      <c r="C44" s="12">
        <v>1.0364583329999999</v>
      </c>
      <c r="D44" s="12">
        <f t="shared" si="0"/>
        <v>0.45566953646538477</v>
      </c>
      <c r="E44" s="12">
        <v>2.194572864</v>
      </c>
      <c r="F44" s="12" t="s">
        <v>317</v>
      </c>
      <c r="G44" s="12">
        <v>7267235</v>
      </c>
      <c r="H44" s="12">
        <v>7267194</v>
      </c>
      <c r="I44" s="13">
        <v>1.9999999999999999E-11</v>
      </c>
      <c r="J44" s="12">
        <v>71.599999999999994</v>
      </c>
      <c r="K44" s="12" t="s">
        <v>1</v>
      </c>
      <c r="L44" s="12"/>
    </row>
    <row r="45" spans="1:12" x14ac:dyDescent="0.25">
      <c r="A45" s="12" t="s">
        <v>177</v>
      </c>
      <c r="B45" s="12">
        <v>2.619166667</v>
      </c>
      <c r="C45" s="12">
        <v>1.5710565480000001</v>
      </c>
      <c r="D45" s="12">
        <f t="shared" si="0"/>
        <v>0.59983068958322228</v>
      </c>
      <c r="E45" s="12">
        <v>1.667137106</v>
      </c>
      <c r="F45" s="12" t="s">
        <v>317</v>
      </c>
      <c r="G45" s="12">
        <v>13069170</v>
      </c>
      <c r="H45" s="12">
        <v>13069265</v>
      </c>
      <c r="I45" s="13">
        <v>4.9999999999999997E-37</v>
      </c>
      <c r="J45" s="12">
        <v>156</v>
      </c>
      <c r="K45" s="12" t="s">
        <v>1</v>
      </c>
      <c r="L45" s="12"/>
    </row>
    <row r="46" spans="1:12" x14ac:dyDescent="0.25">
      <c r="A46" s="12" t="s">
        <v>80</v>
      </c>
      <c r="B46" s="12">
        <v>3.6229166670000001</v>
      </c>
      <c r="C46" s="12">
        <v>1.3474702380000001</v>
      </c>
      <c r="D46" s="12">
        <f t="shared" si="0"/>
        <v>0.37192968037981095</v>
      </c>
      <c r="E46" s="12">
        <v>2.6886802869999999</v>
      </c>
      <c r="F46" s="12" t="s">
        <v>317</v>
      </c>
      <c r="G46" s="12">
        <v>7267235</v>
      </c>
      <c r="H46" s="12">
        <v>7267196</v>
      </c>
      <c r="I46" s="13">
        <v>2.0000000000000001E-10</v>
      </c>
      <c r="J46" s="12">
        <v>68</v>
      </c>
      <c r="K46" s="12" t="s">
        <v>1</v>
      </c>
      <c r="L46" s="12"/>
    </row>
    <row r="47" spans="1:12" x14ac:dyDescent="0.25">
      <c r="A47" s="12" t="s">
        <v>123</v>
      </c>
      <c r="B47" s="12">
        <v>23.958333329999999</v>
      </c>
      <c r="C47" s="12">
        <v>15.59151786</v>
      </c>
      <c r="D47" s="12">
        <f t="shared" si="0"/>
        <v>0.65077639772532547</v>
      </c>
      <c r="E47" s="12">
        <v>1.536626104</v>
      </c>
      <c r="F47" s="12" t="s">
        <v>317</v>
      </c>
      <c r="G47" s="12">
        <v>3688543</v>
      </c>
      <c r="H47" s="12">
        <v>3688619</v>
      </c>
      <c r="I47" s="13">
        <v>3.0000000000000001E-27</v>
      </c>
      <c r="J47" s="12">
        <v>123</v>
      </c>
      <c r="K47" s="12" t="s">
        <v>1</v>
      </c>
      <c r="L47" s="12"/>
    </row>
    <row r="48" spans="1:12" x14ac:dyDescent="0.25">
      <c r="A48" s="12" t="s">
        <v>119</v>
      </c>
      <c r="B48" s="12">
        <v>3.5495833330000002</v>
      </c>
      <c r="C48" s="12">
        <v>2.0710565480000001</v>
      </c>
      <c r="D48" s="12">
        <f t="shared" si="0"/>
        <v>0.58346469253043454</v>
      </c>
      <c r="E48" s="12">
        <v>1.7138997659999999</v>
      </c>
      <c r="F48" s="12" t="s">
        <v>317</v>
      </c>
      <c r="G48" s="12">
        <v>7628816</v>
      </c>
      <c r="H48" s="12">
        <v>7628911</v>
      </c>
      <c r="I48" s="13">
        <v>9.9999999999999993E-40</v>
      </c>
      <c r="J48" s="12">
        <v>165</v>
      </c>
      <c r="K48" s="12" t="s">
        <v>1</v>
      </c>
      <c r="L48" s="12"/>
    </row>
    <row r="49" spans="1:12" x14ac:dyDescent="0.25">
      <c r="A49" s="12" t="s">
        <v>64</v>
      </c>
      <c r="B49" s="12">
        <v>6.3679166670000003</v>
      </c>
      <c r="C49" s="12">
        <v>4.1447172620000003</v>
      </c>
      <c r="D49" s="12">
        <f t="shared" si="0"/>
        <v>0.65087492169595629</v>
      </c>
      <c r="E49" s="12">
        <v>1.5363935010000001</v>
      </c>
      <c r="F49" s="12" t="s">
        <v>317</v>
      </c>
      <c r="G49" s="12">
        <v>4507055</v>
      </c>
      <c r="H49" s="12">
        <v>4507150</v>
      </c>
      <c r="I49" s="13">
        <v>3.9999999999999998E-38</v>
      </c>
      <c r="J49" s="12">
        <v>159</v>
      </c>
      <c r="K49" s="12" t="s">
        <v>1</v>
      </c>
      <c r="L49" s="12"/>
    </row>
    <row r="50" spans="1:12" x14ac:dyDescent="0.25">
      <c r="A50" s="12" t="s">
        <v>172</v>
      </c>
      <c r="B50" s="12">
        <v>13.080833330000001</v>
      </c>
      <c r="C50" s="12">
        <v>7.03125E-2</v>
      </c>
      <c r="D50" s="12">
        <f t="shared" si="0"/>
        <v>5.3752309372173609E-3</v>
      </c>
      <c r="E50" s="12">
        <v>186.03851850000001</v>
      </c>
      <c r="F50" s="12" t="s">
        <v>317</v>
      </c>
      <c r="G50" s="12">
        <v>11493087</v>
      </c>
      <c r="H50" s="12">
        <v>11493180</v>
      </c>
      <c r="I50" s="13">
        <v>5.9999999999999998E-30</v>
      </c>
      <c r="J50" s="12">
        <v>132</v>
      </c>
      <c r="K50" s="12" t="s">
        <v>1</v>
      </c>
      <c r="L50" s="12"/>
    </row>
    <row r="51" spans="1:12" x14ac:dyDescent="0.25">
      <c r="A51" s="12" t="s">
        <v>122</v>
      </c>
      <c r="B51" s="12">
        <v>24.947916670000001</v>
      </c>
      <c r="C51" s="12">
        <v>15.79724702</v>
      </c>
      <c r="D51" s="12">
        <f t="shared" si="0"/>
        <v>0.63320906627030193</v>
      </c>
      <c r="E51" s="12">
        <v>1.5792572359999999</v>
      </c>
      <c r="F51" s="12" t="s">
        <v>317</v>
      </c>
      <c r="G51" s="12">
        <v>2643078</v>
      </c>
      <c r="H51" s="12">
        <v>2642983</v>
      </c>
      <c r="I51" s="13">
        <v>2E-35</v>
      </c>
      <c r="J51" s="12">
        <v>150</v>
      </c>
      <c r="K51" s="12" t="s">
        <v>1</v>
      </c>
      <c r="L51" s="12"/>
    </row>
    <row r="52" spans="1:12" x14ac:dyDescent="0.25">
      <c r="A52" s="12" t="s">
        <v>126</v>
      </c>
      <c r="B52" s="12">
        <v>3.6612499999999999</v>
      </c>
      <c r="C52" s="12">
        <v>2.4304315480000001</v>
      </c>
      <c r="D52" s="12">
        <f t="shared" si="0"/>
        <v>0.66382561911915328</v>
      </c>
      <c r="E52" s="12">
        <v>1.506419715</v>
      </c>
      <c r="F52" s="12" t="s">
        <v>317</v>
      </c>
      <c r="G52" s="12">
        <v>28914658</v>
      </c>
      <c r="H52" s="12">
        <v>28914600</v>
      </c>
      <c r="I52" s="13">
        <v>7.9999999999999998E-16</v>
      </c>
      <c r="J52" s="12">
        <v>86</v>
      </c>
      <c r="K52" s="12" t="s">
        <v>1</v>
      </c>
      <c r="L52" s="12"/>
    </row>
    <row r="53" spans="1:12" x14ac:dyDescent="0.25">
      <c r="A53" s="12" t="s">
        <v>167</v>
      </c>
      <c r="B53" s="12">
        <v>15.76375</v>
      </c>
      <c r="C53" s="12">
        <v>7.943824405</v>
      </c>
      <c r="D53" s="12">
        <f t="shared" si="0"/>
        <v>0.5039298647212751</v>
      </c>
      <c r="E53" s="12">
        <v>1.9844031280000001</v>
      </c>
      <c r="F53" s="12" t="s">
        <v>317</v>
      </c>
      <c r="G53" s="12">
        <v>26407474</v>
      </c>
      <c r="H53" s="12">
        <v>26407569</v>
      </c>
      <c r="I53" s="13">
        <v>1.0000000000000001E-32</v>
      </c>
      <c r="J53" s="12">
        <v>141</v>
      </c>
      <c r="K53" s="12" t="s">
        <v>1</v>
      </c>
      <c r="L53" s="12"/>
    </row>
    <row r="54" spans="1:12" x14ac:dyDescent="0.25">
      <c r="A54" s="12" t="s">
        <v>121</v>
      </c>
      <c r="B54" s="12">
        <v>11.55458333</v>
      </c>
      <c r="C54" s="12">
        <v>0.39211309500000002</v>
      </c>
      <c r="D54" s="12">
        <f t="shared" si="0"/>
        <v>3.3935719168853837E-2</v>
      </c>
      <c r="E54" s="12">
        <v>29.46747628</v>
      </c>
      <c r="F54" s="12" t="s">
        <v>317</v>
      </c>
      <c r="G54" s="12">
        <v>11995754</v>
      </c>
      <c r="H54" s="12">
        <v>11995694</v>
      </c>
      <c r="I54" s="13">
        <v>2.0000000000000001E-18</v>
      </c>
      <c r="J54" s="12">
        <v>95.1</v>
      </c>
      <c r="K54" s="12" t="s">
        <v>1</v>
      </c>
      <c r="L54" s="12"/>
    </row>
    <row r="55" spans="1:12" x14ac:dyDescent="0.25">
      <c r="A55" s="12" t="s">
        <v>120</v>
      </c>
      <c r="B55" s="12">
        <v>17.654166669999999</v>
      </c>
      <c r="C55" s="12">
        <v>11.60751488</v>
      </c>
      <c r="D55" s="12">
        <f t="shared" si="0"/>
        <v>0.65749435229502118</v>
      </c>
      <c r="E55" s="12">
        <v>1.520925611</v>
      </c>
      <c r="F55" s="12" t="s">
        <v>317</v>
      </c>
      <c r="G55" s="12">
        <v>9297207</v>
      </c>
      <c r="H55" s="12">
        <v>9297129</v>
      </c>
      <c r="I55" s="13">
        <v>4.0000000000000002E-26</v>
      </c>
      <c r="J55" s="12">
        <v>120</v>
      </c>
      <c r="K55" s="12" t="s">
        <v>1</v>
      </c>
      <c r="L55" s="12"/>
    </row>
    <row r="56" spans="1:12" x14ac:dyDescent="0.25">
      <c r="A56" s="12" t="s">
        <v>82</v>
      </c>
      <c r="B56" s="12">
        <v>2.2095833329999999</v>
      </c>
      <c r="C56" s="12">
        <v>0.5390625</v>
      </c>
      <c r="D56" s="12">
        <f t="shared" si="0"/>
        <v>0.24396567984068879</v>
      </c>
      <c r="E56" s="12">
        <v>4.0989371979999998</v>
      </c>
      <c r="F56" s="12" t="s">
        <v>317</v>
      </c>
      <c r="G56" s="12">
        <v>7267235</v>
      </c>
      <c r="H56" s="12">
        <v>7267194</v>
      </c>
      <c r="I56" s="13">
        <v>1.9999999999999999E-11</v>
      </c>
      <c r="J56" s="12">
        <v>71.599999999999994</v>
      </c>
      <c r="K56" s="12" t="s">
        <v>1</v>
      </c>
      <c r="L56" s="12"/>
    </row>
    <row r="57" spans="1:12" x14ac:dyDescent="0.25">
      <c r="A57" s="12" t="s">
        <v>274</v>
      </c>
      <c r="B57" s="12">
        <v>5.61625</v>
      </c>
      <c r="C57" s="12">
        <v>0.475446429</v>
      </c>
      <c r="D57" s="12">
        <f t="shared" si="0"/>
        <v>8.4655495926997559E-2</v>
      </c>
      <c r="E57" s="12">
        <v>11.81258216</v>
      </c>
      <c r="F57" s="12" t="s">
        <v>317</v>
      </c>
      <c r="G57" s="12">
        <v>5388697</v>
      </c>
      <c r="H57" s="12">
        <v>5388792</v>
      </c>
      <c r="I57" s="13">
        <v>8E-41</v>
      </c>
      <c r="J57" s="12">
        <v>168</v>
      </c>
      <c r="K57" s="12" t="s">
        <v>1</v>
      </c>
      <c r="L57" s="12"/>
    </row>
    <row r="58" spans="1:12" x14ac:dyDescent="0.25">
      <c r="A58" s="12" t="s">
        <v>79</v>
      </c>
      <c r="B58" s="12">
        <v>2.5499999999999998</v>
      </c>
      <c r="C58" s="12">
        <v>0.83035714299999996</v>
      </c>
      <c r="D58" s="12">
        <f t="shared" si="0"/>
        <v>0.32563025215686275</v>
      </c>
      <c r="E58" s="12">
        <v>3.0709677420000001</v>
      </c>
      <c r="F58" s="12" t="s">
        <v>317</v>
      </c>
      <c r="G58" s="12">
        <v>7267235</v>
      </c>
      <c r="H58" s="12">
        <v>7267194</v>
      </c>
      <c r="I58" s="13">
        <v>1.9999999999999999E-11</v>
      </c>
      <c r="J58" s="12">
        <v>71.599999999999994</v>
      </c>
      <c r="K58" s="12" t="s">
        <v>1</v>
      </c>
      <c r="L58" s="12"/>
    </row>
    <row r="59" spans="1:12" x14ac:dyDescent="0.25">
      <c r="A59" s="12" t="s">
        <v>170</v>
      </c>
      <c r="B59" s="12">
        <v>4.8</v>
      </c>
      <c r="C59" s="12">
        <v>0.5</v>
      </c>
      <c r="D59" s="12">
        <f t="shared" si="0"/>
        <v>0.10416666666666667</v>
      </c>
      <c r="E59" s="12">
        <v>9.6</v>
      </c>
      <c r="F59" s="12" t="s">
        <v>317</v>
      </c>
      <c r="G59" s="12">
        <v>19878027</v>
      </c>
      <c r="H59" s="12">
        <v>19878112</v>
      </c>
      <c r="I59" s="13">
        <v>8.0000000000000004E-22</v>
      </c>
      <c r="J59" s="12">
        <v>105</v>
      </c>
      <c r="K59" s="12" t="s">
        <v>1</v>
      </c>
      <c r="L59" s="12"/>
    </row>
    <row r="60" spans="1:12" x14ac:dyDescent="0.25">
      <c r="A60" s="12" t="s">
        <v>81</v>
      </c>
      <c r="B60" s="12">
        <v>3.2287499999999998</v>
      </c>
      <c r="C60" s="12">
        <v>1.4241071430000001</v>
      </c>
      <c r="D60" s="12">
        <f t="shared" si="0"/>
        <v>0.44107073728223001</v>
      </c>
      <c r="E60" s="12">
        <v>2.2672100309999998</v>
      </c>
      <c r="F60" s="12" t="s">
        <v>317</v>
      </c>
      <c r="G60" s="12">
        <v>7267235</v>
      </c>
      <c r="H60" s="12">
        <v>7267195</v>
      </c>
      <c r="I60" s="13">
        <v>6E-11</v>
      </c>
      <c r="J60" s="12">
        <v>69.8</v>
      </c>
      <c r="K60" s="12" t="s">
        <v>1</v>
      </c>
      <c r="L60" s="12"/>
    </row>
    <row r="61" spans="1:12" x14ac:dyDescent="0.25">
      <c r="A61" s="12" t="s">
        <v>142</v>
      </c>
      <c r="B61" s="12">
        <v>3.389166667</v>
      </c>
      <c r="C61" s="12">
        <v>1.883928571</v>
      </c>
      <c r="D61" s="12">
        <f t="shared" si="0"/>
        <v>0.55586778583173169</v>
      </c>
      <c r="E61" s="12">
        <v>1.798988942</v>
      </c>
      <c r="F61" s="12" t="s">
        <v>317</v>
      </c>
      <c r="G61" s="12">
        <v>7267192</v>
      </c>
      <c r="H61" s="12">
        <v>7267235</v>
      </c>
      <c r="I61" s="13">
        <v>1.9999999999999999E-11</v>
      </c>
      <c r="J61" s="12">
        <v>71.599999999999994</v>
      </c>
      <c r="K61" s="12" t="s">
        <v>1</v>
      </c>
      <c r="L61" s="12"/>
    </row>
    <row r="62" spans="1:12" x14ac:dyDescent="0.25">
      <c r="A62" s="12" t="s">
        <v>88</v>
      </c>
      <c r="B62" s="12">
        <v>8.4612499999999997</v>
      </c>
      <c r="C62" s="12">
        <v>5.40327381</v>
      </c>
      <c r="D62" s="12">
        <f t="shared" si="0"/>
        <v>0.63859049313044769</v>
      </c>
      <c r="E62" s="12">
        <v>1.565948774</v>
      </c>
      <c r="F62" s="12" t="s">
        <v>317</v>
      </c>
      <c r="G62" s="12">
        <v>34214295</v>
      </c>
      <c r="H62" s="12">
        <v>34214250</v>
      </c>
      <c r="I62" s="13">
        <v>6E-11</v>
      </c>
      <c r="J62" s="12">
        <v>69.8</v>
      </c>
      <c r="K62" s="12" t="s">
        <v>1</v>
      </c>
      <c r="L62" s="12"/>
    </row>
    <row r="63" spans="1:12" x14ac:dyDescent="0.25">
      <c r="A63" s="12" t="s">
        <v>141</v>
      </c>
      <c r="B63" s="12">
        <v>4.0137499999999999</v>
      </c>
      <c r="C63" s="12">
        <v>1.453125</v>
      </c>
      <c r="D63" s="12">
        <f t="shared" si="0"/>
        <v>0.36203674867642477</v>
      </c>
      <c r="E63" s="12">
        <v>2.7621505380000002</v>
      </c>
      <c r="F63" s="12" t="s">
        <v>317</v>
      </c>
      <c r="G63" s="12">
        <v>7267192</v>
      </c>
      <c r="H63" s="12">
        <v>7267235</v>
      </c>
      <c r="I63" s="13">
        <v>2.0000000000000001E-10</v>
      </c>
      <c r="J63" s="12">
        <v>68</v>
      </c>
      <c r="K63" s="12" t="s">
        <v>1</v>
      </c>
      <c r="L63" s="12"/>
    </row>
    <row r="64" spans="1:12" x14ac:dyDescent="0.25">
      <c r="A64" s="12" t="s">
        <v>261</v>
      </c>
      <c r="B64" s="12">
        <v>6.5583333330000002</v>
      </c>
      <c r="C64" s="12">
        <v>3.9322916669999999</v>
      </c>
      <c r="D64" s="12">
        <f t="shared" si="0"/>
        <v>0.59958703947138936</v>
      </c>
      <c r="E64" s="12">
        <v>1.66781457</v>
      </c>
      <c r="F64" s="12" t="s">
        <v>318</v>
      </c>
      <c r="G64" s="12">
        <v>24964838</v>
      </c>
      <c r="H64" s="12">
        <v>24964892</v>
      </c>
      <c r="I64" s="13">
        <v>2.0000000000000001E-18</v>
      </c>
      <c r="J64" s="12">
        <v>95.1</v>
      </c>
      <c r="K64" s="12" t="s">
        <v>28</v>
      </c>
      <c r="L64" s="12"/>
    </row>
    <row r="65" spans="1:12" x14ac:dyDescent="0.25">
      <c r="A65" s="12" t="s">
        <v>192</v>
      </c>
      <c r="B65" s="12">
        <v>7.7058333330000002</v>
      </c>
      <c r="C65" s="12">
        <v>0.382068452</v>
      </c>
      <c r="D65" s="12">
        <f t="shared" si="0"/>
        <v>4.9581717575411778E-2</v>
      </c>
      <c r="E65" s="12">
        <v>20.168724439999998</v>
      </c>
      <c r="F65" s="12" t="s">
        <v>318</v>
      </c>
      <c r="G65" s="12">
        <v>17092773</v>
      </c>
      <c r="H65" s="12">
        <v>17092868</v>
      </c>
      <c r="I65" s="13">
        <v>8E-41</v>
      </c>
      <c r="J65" s="12">
        <v>168</v>
      </c>
      <c r="K65" s="12" t="s">
        <v>28</v>
      </c>
      <c r="L65" s="12"/>
    </row>
    <row r="66" spans="1:12" x14ac:dyDescent="0.25">
      <c r="A66" s="12" t="s">
        <v>234</v>
      </c>
      <c r="B66" s="12">
        <v>8.8412500000000005</v>
      </c>
      <c r="C66" s="12">
        <v>4.47953869</v>
      </c>
      <c r="D66" s="12">
        <f t="shared" si="0"/>
        <v>0.50666350233281487</v>
      </c>
      <c r="E66" s="12">
        <v>1.9736965369999999</v>
      </c>
      <c r="F66" s="12" t="s">
        <v>318</v>
      </c>
      <c r="G66" s="12">
        <v>6964818</v>
      </c>
      <c r="H66" s="12">
        <v>6964711</v>
      </c>
      <c r="I66" s="13">
        <v>3E-34</v>
      </c>
      <c r="J66" s="12">
        <v>147</v>
      </c>
      <c r="K66" s="12" t="s">
        <v>28</v>
      </c>
      <c r="L66" s="12"/>
    </row>
    <row r="67" spans="1:12" x14ac:dyDescent="0.25">
      <c r="A67" s="12" t="s">
        <v>125</v>
      </c>
      <c r="B67" s="12">
        <v>2.0820833329999999</v>
      </c>
      <c r="C67" s="12">
        <v>0.92485119000000005</v>
      </c>
      <c r="D67" s="12">
        <f t="shared" si="0"/>
        <v>0.44419508832406568</v>
      </c>
      <c r="E67" s="12">
        <v>2.2512630730000001</v>
      </c>
      <c r="F67" s="12" t="s">
        <v>318</v>
      </c>
      <c r="G67" s="12">
        <v>24020440</v>
      </c>
      <c r="H67" s="12">
        <v>24020521</v>
      </c>
      <c r="I67" s="13">
        <v>2.0000000000000002E-30</v>
      </c>
      <c r="J67" s="12">
        <v>134</v>
      </c>
      <c r="K67" s="12" t="s">
        <v>28</v>
      </c>
      <c r="L67" s="12"/>
    </row>
    <row r="68" spans="1:12" x14ac:dyDescent="0.25">
      <c r="A68" s="12" t="s">
        <v>128</v>
      </c>
      <c r="B68" s="12">
        <v>2.5412499999999998</v>
      </c>
      <c r="C68" s="12">
        <v>1.375372024</v>
      </c>
      <c r="D68" s="12">
        <f t="shared" si="0"/>
        <v>0.54121870103295633</v>
      </c>
      <c r="E68" s="12">
        <v>1.8476819040000001</v>
      </c>
      <c r="F68" s="12" t="s">
        <v>318</v>
      </c>
      <c r="G68" s="12">
        <v>3752927</v>
      </c>
      <c r="H68" s="12">
        <v>3753000</v>
      </c>
      <c r="I68" s="13">
        <v>6.9999999999999995E-29</v>
      </c>
      <c r="J68" s="12">
        <v>129</v>
      </c>
      <c r="K68" s="12" t="s">
        <v>28</v>
      </c>
      <c r="L68" s="12"/>
    </row>
    <row r="69" spans="1:12" x14ac:dyDescent="0.25">
      <c r="A69" s="12" t="s">
        <v>127</v>
      </c>
      <c r="B69" s="12">
        <v>3.57</v>
      </c>
      <c r="C69" s="12">
        <v>2.3675595239999998</v>
      </c>
      <c r="D69" s="12">
        <f t="shared" ref="D69:D132" si="1">C69/B69</f>
        <v>0.66318193949579829</v>
      </c>
      <c r="E69" s="12">
        <v>1.5078818350000001</v>
      </c>
      <c r="F69" s="12" t="s">
        <v>318</v>
      </c>
      <c r="G69" s="12">
        <v>22246235</v>
      </c>
      <c r="H69" s="12">
        <v>22246156</v>
      </c>
      <c r="I69" s="13">
        <v>4.0000000000000002E-26</v>
      </c>
      <c r="J69" s="12">
        <v>120</v>
      </c>
      <c r="K69" s="12" t="s">
        <v>28</v>
      </c>
      <c r="L69" s="12"/>
    </row>
    <row r="70" spans="1:12" x14ac:dyDescent="0.25">
      <c r="A70" s="12" t="s">
        <v>249</v>
      </c>
      <c r="B70" s="12">
        <v>6.6183333329999998</v>
      </c>
      <c r="C70" s="12">
        <v>0.10714285699999999</v>
      </c>
      <c r="D70" s="12">
        <f t="shared" si="1"/>
        <v>1.6188797331462543E-2</v>
      </c>
      <c r="E70" s="12">
        <v>61.77111111</v>
      </c>
      <c r="F70" s="12" t="s">
        <v>318</v>
      </c>
      <c r="G70" s="12">
        <v>12207862</v>
      </c>
      <c r="H70" s="12">
        <v>12207957</v>
      </c>
      <c r="I70" s="13">
        <v>9.9999999999999993E-40</v>
      </c>
      <c r="J70" s="12">
        <v>165</v>
      </c>
      <c r="K70" s="12" t="s">
        <v>28</v>
      </c>
      <c r="L70" s="12"/>
    </row>
    <row r="71" spans="1:12" x14ac:dyDescent="0.25">
      <c r="A71" s="12" t="s">
        <v>173</v>
      </c>
      <c r="B71" s="12">
        <v>15.895416669999999</v>
      </c>
      <c r="C71" s="12">
        <v>10.30171131</v>
      </c>
      <c r="D71" s="12">
        <f t="shared" si="1"/>
        <v>0.64809319087827344</v>
      </c>
      <c r="E71" s="12">
        <v>1.5429879740000001</v>
      </c>
      <c r="F71" s="12" t="s">
        <v>318</v>
      </c>
      <c r="G71" s="12">
        <v>34698284</v>
      </c>
      <c r="H71" s="12">
        <v>34698337</v>
      </c>
      <c r="I71" s="13">
        <v>9.9999999999999998E-13</v>
      </c>
      <c r="J71" s="12">
        <v>75.2</v>
      </c>
      <c r="K71" s="12" t="s">
        <v>28</v>
      </c>
      <c r="L71" s="12"/>
    </row>
    <row r="72" spans="1:12" x14ac:dyDescent="0.25">
      <c r="A72" s="12" t="s">
        <v>190</v>
      </c>
      <c r="B72" s="12">
        <v>4.0374999999999996</v>
      </c>
      <c r="C72" s="12">
        <v>2.1473214289999998</v>
      </c>
      <c r="D72" s="12">
        <f t="shared" si="1"/>
        <v>0.53184431678018573</v>
      </c>
      <c r="E72" s="12">
        <v>1.88024948</v>
      </c>
      <c r="F72" s="12" t="s">
        <v>318</v>
      </c>
      <c r="G72" s="12">
        <v>33335486</v>
      </c>
      <c r="H72" s="12">
        <v>33335400</v>
      </c>
      <c r="I72" s="13">
        <v>2.0000000000000001E-37</v>
      </c>
      <c r="J72" s="12">
        <v>158</v>
      </c>
      <c r="K72" s="12" t="s">
        <v>28</v>
      </c>
      <c r="L72" s="12"/>
    </row>
    <row r="73" spans="1:12" x14ac:dyDescent="0.25">
      <c r="A73" s="12" t="s">
        <v>97</v>
      </c>
      <c r="B73" s="12">
        <v>3.306666667</v>
      </c>
      <c r="C73" s="12">
        <v>1.1272321430000001</v>
      </c>
      <c r="D73" s="12">
        <f t="shared" si="1"/>
        <v>0.34089681740515154</v>
      </c>
      <c r="E73" s="12">
        <v>2.9334389440000002</v>
      </c>
      <c r="F73" s="12" t="s">
        <v>319</v>
      </c>
      <c r="G73" s="12">
        <v>20642230</v>
      </c>
      <c r="H73" s="12">
        <v>20642136</v>
      </c>
      <c r="I73" s="13">
        <v>3.0000000000000002E-40</v>
      </c>
      <c r="J73" s="12">
        <v>167</v>
      </c>
      <c r="K73" s="12" t="s">
        <v>130</v>
      </c>
      <c r="L73" s="12"/>
    </row>
    <row r="74" spans="1:12" x14ac:dyDescent="0.25">
      <c r="A74" s="12" t="s">
        <v>101</v>
      </c>
      <c r="B74" s="12">
        <v>2.732916667</v>
      </c>
      <c r="C74" s="12">
        <v>0.55691964299999996</v>
      </c>
      <c r="D74" s="12">
        <f t="shared" si="1"/>
        <v>0.20378215323021409</v>
      </c>
      <c r="E74" s="12">
        <v>4.9072010690000001</v>
      </c>
      <c r="F74" s="12" t="s">
        <v>319</v>
      </c>
      <c r="G74" s="12">
        <v>20642230</v>
      </c>
      <c r="H74" s="12">
        <v>20642138</v>
      </c>
      <c r="I74" s="13">
        <v>8E-41</v>
      </c>
      <c r="J74" s="12">
        <v>168</v>
      </c>
      <c r="K74" s="12" t="s">
        <v>130</v>
      </c>
      <c r="L74" s="12"/>
    </row>
    <row r="75" spans="1:12" x14ac:dyDescent="0.25">
      <c r="A75" s="12" t="s">
        <v>233</v>
      </c>
      <c r="B75" s="12">
        <v>2.82125</v>
      </c>
      <c r="C75" s="12">
        <v>1.7306547619999999</v>
      </c>
      <c r="D75" s="12">
        <f t="shared" si="1"/>
        <v>0.61343544953478069</v>
      </c>
      <c r="E75" s="12">
        <v>1.6301633710000001</v>
      </c>
      <c r="F75" s="12" t="s">
        <v>319</v>
      </c>
      <c r="G75" s="12">
        <v>6560911</v>
      </c>
      <c r="H75" s="12">
        <v>6560855</v>
      </c>
      <c r="I75" s="13">
        <v>9.9999999999999998E-20</v>
      </c>
      <c r="J75" s="12">
        <v>98.7</v>
      </c>
      <c r="K75" s="12" t="s">
        <v>130</v>
      </c>
      <c r="L75" s="12"/>
    </row>
    <row r="76" spans="1:12" x14ac:dyDescent="0.25">
      <c r="A76" s="12" t="s">
        <v>138</v>
      </c>
      <c r="B76" s="12">
        <v>23.576666670000002</v>
      </c>
      <c r="C76" s="12">
        <v>15.46837798</v>
      </c>
      <c r="D76" s="12">
        <f t="shared" si="1"/>
        <v>0.65608841981392774</v>
      </c>
      <c r="E76" s="12">
        <v>1.524184805</v>
      </c>
      <c r="F76" s="12" t="s">
        <v>319</v>
      </c>
      <c r="G76" s="12">
        <v>6560910</v>
      </c>
      <c r="H76" s="12">
        <v>6560842</v>
      </c>
      <c r="I76" s="13">
        <v>4.0000000000000002E-26</v>
      </c>
      <c r="J76" s="12">
        <v>120</v>
      </c>
      <c r="K76" s="12" t="s">
        <v>130</v>
      </c>
      <c r="L76" s="12"/>
    </row>
    <row r="77" spans="1:12" x14ac:dyDescent="0.25">
      <c r="A77" s="12" t="s">
        <v>137</v>
      </c>
      <c r="B77" s="12">
        <v>4.3462500000000004</v>
      </c>
      <c r="C77" s="12">
        <v>2.8106398810000002</v>
      </c>
      <c r="D77" s="12">
        <f t="shared" si="1"/>
        <v>0.64668159470808162</v>
      </c>
      <c r="E77" s="12">
        <v>1.546356056</v>
      </c>
      <c r="F77" s="12" t="s">
        <v>319</v>
      </c>
      <c r="G77" s="12">
        <v>6560911</v>
      </c>
      <c r="H77" s="12">
        <v>6560847</v>
      </c>
      <c r="I77" s="13">
        <v>5.9999999999999999E-24</v>
      </c>
      <c r="J77" s="12">
        <v>113</v>
      </c>
      <c r="K77" s="12" t="s">
        <v>130</v>
      </c>
      <c r="L77" s="12"/>
    </row>
    <row r="78" spans="1:12" x14ac:dyDescent="0.25">
      <c r="A78" s="12" t="s">
        <v>132</v>
      </c>
      <c r="B78" s="12">
        <v>32.207083330000003</v>
      </c>
      <c r="C78" s="12">
        <v>17.242931550000002</v>
      </c>
      <c r="D78" s="12">
        <f t="shared" si="1"/>
        <v>0.53537699683406881</v>
      </c>
      <c r="E78" s="12">
        <v>1.8678426720000001</v>
      </c>
      <c r="F78" s="12" t="s">
        <v>319</v>
      </c>
      <c r="G78" s="12">
        <v>6560909</v>
      </c>
      <c r="H78" s="12">
        <v>6560842</v>
      </c>
      <c r="I78" s="13">
        <v>1E-25</v>
      </c>
      <c r="J78" s="12">
        <v>118</v>
      </c>
      <c r="K78" s="12" t="s">
        <v>130</v>
      </c>
      <c r="L78" s="12"/>
    </row>
    <row r="79" spans="1:12" x14ac:dyDescent="0.25">
      <c r="A79" s="12" t="s">
        <v>226</v>
      </c>
      <c r="B79" s="12">
        <v>3.642083333</v>
      </c>
      <c r="C79" s="12">
        <v>2.21875</v>
      </c>
      <c r="D79" s="12">
        <f t="shared" si="1"/>
        <v>0.60919803231751035</v>
      </c>
      <c r="E79" s="12">
        <v>1.6415023470000001</v>
      </c>
      <c r="F79" s="12" t="s">
        <v>319</v>
      </c>
      <c r="G79" s="12">
        <v>6560912</v>
      </c>
      <c r="H79" s="12">
        <v>6560853</v>
      </c>
      <c r="I79" s="13">
        <v>2.9999999999999999E-21</v>
      </c>
      <c r="J79" s="12">
        <v>104</v>
      </c>
      <c r="K79" s="12" t="s">
        <v>130</v>
      </c>
      <c r="L79" s="12"/>
    </row>
    <row r="80" spans="1:12" x14ac:dyDescent="0.25">
      <c r="A80" s="12" t="s">
        <v>135</v>
      </c>
      <c r="B80" s="12">
        <v>38.775416669999998</v>
      </c>
      <c r="C80" s="12">
        <v>25.321056550000002</v>
      </c>
      <c r="D80" s="12">
        <f t="shared" si="1"/>
        <v>0.65301829675993017</v>
      </c>
      <c r="E80" s="12">
        <v>1.53135066</v>
      </c>
      <c r="F80" s="12" t="s">
        <v>319</v>
      </c>
      <c r="G80" s="12">
        <v>6560909</v>
      </c>
      <c r="H80" s="12">
        <v>6560842</v>
      </c>
      <c r="I80" s="13">
        <v>1E-25</v>
      </c>
      <c r="J80" s="12">
        <v>118</v>
      </c>
      <c r="K80" s="12" t="s">
        <v>130</v>
      </c>
      <c r="L80" s="12"/>
    </row>
    <row r="81" spans="1:12" x14ac:dyDescent="0.25">
      <c r="A81" s="12" t="s">
        <v>133</v>
      </c>
      <c r="B81" s="12">
        <v>8.06</v>
      </c>
      <c r="C81" s="12">
        <v>4.6473214289999998</v>
      </c>
      <c r="D81" s="12">
        <f t="shared" si="1"/>
        <v>0.5765907480148883</v>
      </c>
      <c r="E81" s="12">
        <v>1.734332373</v>
      </c>
      <c r="F81" s="12" t="s">
        <v>319</v>
      </c>
      <c r="G81" s="12">
        <v>6560911</v>
      </c>
      <c r="H81" s="12">
        <v>6560843</v>
      </c>
      <c r="I81" s="13">
        <v>4.0000000000000002E-26</v>
      </c>
      <c r="J81" s="12">
        <v>120</v>
      </c>
      <c r="K81" s="12" t="s">
        <v>130</v>
      </c>
      <c r="L81" s="12"/>
    </row>
    <row r="82" spans="1:12" x14ac:dyDescent="0.25">
      <c r="A82" s="12" t="s">
        <v>129</v>
      </c>
      <c r="B82" s="12">
        <v>19.74291667</v>
      </c>
      <c r="C82" s="12">
        <v>12.39174107</v>
      </c>
      <c r="D82" s="12">
        <f t="shared" si="1"/>
        <v>0.627655035835189</v>
      </c>
      <c r="E82" s="12">
        <v>1.5932318590000001</v>
      </c>
      <c r="F82" s="12" t="s">
        <v>319</v>
      </c>
      <c r="G82" s="12">
        <v>6560909</v>
      </c>
      <c r="H82" s="12">
        <v>6560846</v>
      </c>
      <c r="I82" s="13">
        <v>1.9999999999999999E-23</v>
      </c>
      <c r="J82" s="12">
        <v>111</v>
      </c>
      <c r="K82" s="12" t="s">
        <v>130</v>
      </c>
      <c r="L82" s="12"/>
    </row>
    <row r="83" spans="1:12" x14ac:dyDescent="0.25">
      <c r="A83" s="12" t="s">
        <v>103</v>
      </c>
      <c r="B83" s="12">
        <v>3.5187499999999998</v>
      </c>
      <c r="C83" s="12">
        <v>4.7247023999999999E-2</v>
      </c>
      <c r="D83" s="12">
        <f t="shared" si="1"/>
        <v>1.3427218188277088E-2</v>
      </c>
      <c r="E83" s="12">
        <v>74.475590550000007</v>
      </c>
      <c r="F83" s="12" t="s">
        <v>319</v>
      </c>
      <c r="G83" s="12">
        <v>20642230</v>
      </c>
      <c r="H83" s="12">
        <v>20642145</v>
      </c>
      <c r="I83" s="13">
        <v>3E-34</v>
      </c>
      <c r="J83" s="12">
        <v>147</v>
      </c>
      <c r="K83" s="12" t="s">
        <v>130</v>
      </c>
      <c r="L83" s="12"/>
    </row>
    <row r="84" spans="1:12" x14ac:dyDescent="0.25">
      <c r="A84" s="12" t="s">
        <v>227</v>
      </c>
      <c r="B84" s="12">
        <v>9.4112500000000008</v>
      </c>
      <c r="C84" s="12">
        <v>3.8839285710000002</v>
      </c>
      <c r="D84" s="12">
        <f t="shared" si="1"/>
        <v>0.41268997965201221</v>
      </c>
      <c r="E84" s="12">
        <v>2.4231264370000001</v>
      </c>
      <c r="F84" s="12" t="s">
        <v>319</v>
      </c>
      <c r="G84" s="12">
        <v>6560911</v>
      </c>
      <c r="H84" s="12">
        <v>6560853</v>
      </c>
      <c r="I84" s="13">
        <v>9.9999999999999995E-21</v>
      </c>
      <c r="J84" s="12">
        <v>102</v>
      </c>
      <c r="K84" s="12" t="s">
        <v>130</v>
      </c>
      <c r="L84" s="12"/>
    </row>
    <row r="85" spans="1:12" x14ac:dyDescent="0.25">
      <c r="A85" s="12" t="s">
        <v>235</v>
      </c>
      <c r="B85" s="12">
        <v>4.4749999999999996</v>
      </c>
      <c r="C85" s="12">
        <v>2.8273809519999999</v>
      </c>
      <c r="D85" s="12">
        <f t="shared" si="1"/>
        <v>0.63181697251396651</v>
      </c>
      <c r="E85" s="12">
        <v>1.5827368420000001</v>
      </c>
      <c r="F85" s="12" t="s">
        <v>319</v>
      </c>
      <c r="G85" s="12">
        <v>4992824</v>
      </c>
      <c r="H85" s="12">
        <v>4992919</v>
      </c>
      <c r="I85" s="13">
        <v>9.9999999999999993E-40</v>
      </c>
      <c r="J85" s="12">
        <v>165</v>
      </c>
      <c r="K85" s="12" t="s">
        <v>130</v>
      </c>
      <c r="L85" s="12"/>
    </row>
    <row r="86" spans="1:12" x14ac:dyDescent="0.25">
      <c r="A86" s="12" t="s">
        <v>232</v>
      </c>
      <c r="B86" s="12">
        <v>2.5287500000000001</v>
      </c>
      <c r="C86" s="12">
        <v>1.6569940480000001</v>
      </c>
      <c r="D86" s="12">
        <f t="shared" si="1"/>
        <v>0.6552621049925853</v>
      </c>
      <c r="E86" s="12">
        <v>1.52610687</v>
      </c>
      <c r="F86" s="12" t="s">
        <v>319</v>
      </c>
      <c r="G86" s="12">
        <v>6560911</v>
      </c>
      <c r="H86" s="12">
        <v>6560856</v>
      </c>
      <c r="I86" s="13">
        <v>3.9999999999999999E-19</v>
      </c>
      <c r="J86" s="12">
        <v>96.9</v>
      </c>
      <c r="K86" s="12" t="s">
        <v>130</v>
      </c>
      <c r="L86" s="12"/>
    </row>
    <row r="87" spans="1:12" x14ac:dyDescent="0.25">
      <c r="A87" s="12" t="s">
        <v>262</v>
      </c>
      <c r="B87" s="12">
        <v>3.6437499999999998</v>
      </c>
      <c r="C87" s="12">
        <v>2.0773809519999999</v>
      </c>
      <c r="D87" s="12">
        <f t="shared" si="1"/>
        <v>0.57012170209262436</v>
      </c>
      <c r="E87" s="12">
        <v>1.7540114609999999</v>
      </c>
      <c r="F87" s="12" t="s">
        <v>319</v>
      </c>
      <c r="G87" s="12">
        <v>50163604</v>
      </c>
      <c r="H87" s="12">
        <v>50163681</v>
      </c>
      <c r="I87" s="13">
        <v>8.0000000000000004E-22</v>
      </c>
      <c r="J87" s="12">
        <v>105</v>
      </c>
      <c r="K87" s="12" t="s">
        <v>130</v>
      </c>
      <c r="L87" s="12"/>
    </row>
    <row r="88" spans="1:12" x14ac:dyDescent="0.25">
      <c r="A88" s="12" t="s">
        <v>140</v>
      </c>
      <c r="B88" s="12">
        <v>2.8395833330000002</v>
      </c>
      <c r="C88" s="12">
        <v>3.5342261999999999E-2</v>
      </c>
      <c r="D88" s="12">
        <f t="shared" si="1"/>
        <v>1.2446284491556422E-2</v>
      </c>
      <c r="E88" s="12">
        <v>80.345263160000002</v>
      </c>
      <c r="F88" s="12" t="s">
        <v>319</v>
      </c>
      <c r="G88" s="12">
        <v>32691095</v>
      </c>
      <c r="H88" s="12">
        <v>32691000</v>
      </c>
      <c r="I88" s="13">
        <v>3.9999999999999998E-38</v>
      </c>
      <c r="J88" s="12">
        <v>159</v>
      </c>
      <c r="K88" s="12" t="s">
        <v>130</v>
      </c>
      <c r="L88" s="12"/>
    </row>
    <row r="89" spans="1:12" x14ac:dyDescent="0.25">
      <c r="A89" s="12" t="s">
        <v>139</v>
      </c>
      <c r="B89" s="12">
        <v>35.271250000000002</v>
      </c>
      <c r="C89" s="12">
        <v>19.473214290000001</v>
      </c>
      <c r="D89" s="12">
        <f t="shared" si="1"/>
        <v>0.5520987855548074</v>
      </c>
      <c r="E89" s="12">
        <v>1.81127006</v>
      </c>
      <c r="F89" s="12" t="s">
        <v>319</v>
      </c>
      <c r="G89" s="12">
        <v>6560909</v>
      </c>
      <c r="H89" s="12">
        <v>6560842</v>
      </c>
      <c r="I89" s="13">
        <v>1E-25</v>
      </c>
      <c r="J89" s="12">
        <v>118</v>
      </c>
      <c r="K89" s="12" t="s">
        <v>130</v>
      </c>
      <c r="L89" s="12"/>
    </row>
    <row r="90" spans="1:12" x14ac:dyDescent="0.25">
      <c r="A90" s="12" t="s">
        <v>136</v>
      </c>
      <c r="B90" s="12">
        <v>42.15666667</v>
      </c>
      <c r="C90" s="12">
        <v>13.91517857</v>
      </c>
      <c r="D90" s="12">
        <f t="shared" si="1"/>
        <v>0.33008251527397148</v>
      </c>
      <c r="E90" s="12">
        <v>3.029545503</v>
      </c>
      <c r="F90" s="12" t="s">
        <v>319</v>
      </c>
      <c r="G90" s="12">
        <v>6560909</v>
      </c>
      <c r="H90" s="12">
        <v>6560842</v>
      </c>
      <c r="I90" s="13">
        <v>1E-25</v>
      </c>
      <c r="J90" s="12">
        <v>118</v>
      </c>
      <c r="K90" s="12" t="s">
        <v>130</v>
      </c>
      <c r="L90" s="12"/>
    </row>
    <row r="91" spans="1:12" x14ac:dyDescent="0.25">
      <c r="A91" s="12" t="s">
        <v>134</v>
      </c>
      <c r="B91" s="12">
        <v>4.2275</v>
      </c>
      <c r="C91" s="12">
        <v>2.80766369</v>
      </c>
      <c r="D91" s="12">
        <f t="shared" si="1"/>
        <v>0.66414280070963927</v>
      </c>
      <c r="E91" s="12">
        <v>1.5057002779999999</v>
      </c>
      <c r="F91" s="12" t="s">
        <v>319</v>
      </c>
      <c r="G91" s="12">
        <v>6560911</v>
      </c>
      <c r="H91" s="12">
        <v>6560848</v>
      </c>
      <c r="I91" s="13">
        <v>1.9999999999999999E-23</v>
      </c>
      <c r="J91" s="12">
        <v>111</v>
      </c>
      <c r="K91" s="12" t="s">
        <v>130</v>
      </c>
      <c r="L91" s="12"/>
    </row>
    <row r="92" spans="1:12" x14ac:dyDescent="0.25">
      <c r="A92" s="12" t="s">
        <v>159</v>
      </c>
      <c r="B92" s="12">
        <v>7.1204166669999998</v>
      </c>
      <c r="C92" s="12">
        <v>4.1354166670000003</v>
      </c>
      <c r="D92" s="12">
        <f t="shared" si="1"/>
        <v>0.58078295981832606</v>
      </c>
      <c r="E92" s="12">
        <v>1.7218136020000001</v>
      </c>
      <c r="F92" s="12" t="s">
        <v>320</v>
      </c>
      <c r="G92" s="12">
        <v>11089116</v>
      </c>
      <c r="H92" s="12">
        <v>11089018</v>
      </c>
      <c r="I92" s="13">
        <v>3.0000000000000001E-27</v>
      </c>
      <c r="J92" s="12">
        <v>123</v>
      </c>
      <c r="K92" s="12" t="s">
        <v>151</v>
      </c>
      <c r="L92" s="12"/>
    </row>
    <row r="93" spans="1:12" x14ac:dyDescent="0.25">
      <c r="A93" s="12" t="s">
        <v>143</v>
      </c>
      <c r="B93" s="12">
        <v>5.6766666670000001</v>
      </c>
      <c r="C93" s="12">
        <v>0.321428571</v>
      </c>
      <c r="D93" s="12">
        <f t="shared" si="1"/>
        <v>5.6622766467608762E-2</v>
      </c>
      <c r="E93" s="12">
        <v>17.660740740000001</v>
      </c>
      <c r="F93" s="12" t="s">
        <v>320</v>
      </c>
      <c r="G93" s="12">
        <v>14100773</v>
      </c>
      <c r="H93" s="12">
        <v>14100865</v>
      </c>
      <c r="I93" s="13">
        <v>1.9999999999999999E-36</v>
      </c>
      <c r="J93" s="12">
        <v>154</v>
      </c>
      <c r="K93" s="12" t="s">
        <v>151</v>
      </c>
      <c r="L93" s="12"/>
    </row>
    <row r="94" spans="1:12" x14ac:dyDescent="0.25">
      <c r="A94" s="12" t="s">
        <v>183</v>
      </c>
      <c r="B94" s="12">
        <v>5.4712500000000004</v>
      </c>
      <c r="C94" s="12">
        <v>3.4382440480000001</v>
      </c>
      <c r="D94" s="12">
        <f t="shared" si="1"/>
        <v>0.62842020525474063</v>
      </c>
      <c r="E94" s="12">
        <v>1.591291928</v>
      </c>
      <c r="F94" s="12" t="s">
        <v>321</v>
      </c>
      <c r="G94" s="12">
        <v>20189946</v>
      </c>
      <c r="H94" s="12">
        <v>20190026</v>
      </c>
      <c r="I94" s="13">
        <v>4.0000000000000002E-26</v>
      </c>
      <c r="J94" s="12">
        <v>120</v>
      </c>
      <c r="K94" s="12" t="s">
        <v>155</v>
      </c>
      <c r="L94" s="12"/>
    </row>
    <row r="95" spans="1:12" x14ac:dyDescent="0.25">
      <c r="A95" s="12" t="s">
        <v>154</v>
      </c>
      <c r="B95" s="12">
        <v>2.246666667</v>
      </c>
      <c r="C95" s="12">
        <v>1.2775297619999999</v>
      </c>
      <c r="D95" s="12">
        <f t="shared" si="1"/>
        <v>0.56863342513818493</v>
      </c>
      <c r="E95" s="12">
        <v>1.7586022130000001</v>
      </c>
      <c r="F95" s="12" t="s">
        <v>321</v>
      </c>
      <c r="G95" s="12">
        <v>3136046</v>
      </c>
      <c r="H95" s="12">
        <v>3136101</v>
      </c>
      <c r="I95" s="13">
        <v>1E-13</v>
      </c>
      <c r="J95" s="12">
        <v>78.8</v>
      </c>
      <c r="K95" s="12" t="s">
        <v>155</v>
      </c>
      <c r="L95" s="12"/>
    </row>
    <row r="96" spans="1:12" x14ac:dyDescent="0.25">
      <c r="A96" s="12" t="s">
        <v>184</v>
      </c>
      <c r="B96" s="12">
        <v>9.0108333330000008</v>
      </c>
      <c r="C96" s="12">
        <v>5.48139881</v>
      </c>
      <c r="D96" s="12">
        <f t="shared" si="1"/>
        <v>0.60831208473534859</v>
      </c>
      <c r="E96" s="12">
        <v>1.643893037</v>
      </c>
      <c r="F96" s="12" t="s">
        <v>322</v>
      </c>
      <c r="G96" s="12">
        <v>13957847</v>
      </c>
      <c r="H96" s="12">
        <v>13957752</v>
      </c>
      <c r="I96" s="13">
        <v>3.9999999999999998E-38</v>
      </c>
      <c r="J96" s="12">
        <v>159</v>
      </c>
      <c r="K96" s="12" t="s">
        <v>63</v>
      </c>
      <c r="L96" s="12"/>
    </row>
    <row r="97" spans="1:12" x14ac:dyDescent="0.25">
      <c r="A97" s="12" t="s">
        <v>179</v>
      </c>
      <c r="B97" s="12">
        <v>4.2991666669999997</v>
      </c>
      <c r="C97" s="12">
        <v>1.728422619</v>
      </c>
      <c r="D97" s="12">
        <f t="shared" si="1"/>
        <v>0.4020366626553955</v>
      </c>
      <c r="E97" s="12">
        <v>2.4873353420000002</v>
      </c>
      <c r="F97" s="12" t="s">
        <v>322</v>
      </c>
      <c r="G97" s="12">
        <v>14811985</v>
      </c>
      <c r="H97" s="12">
        <v>14812080</v>
      </c>
      <c r="I97" s="13">
        <v>2E-35</v>
      </c>
      <c r="J97" s="12">
        <v>150</v>
      </c>
      <c r="K97" s="12" t="s">
        <v>63</v>
      </c>
      <c r="L97" s="12"/>
    </row>
    <row r="98" spans="1:12" x14ac:dyDescent="0.25">
      <c r="A98" s="12" t="s">
        <v>62</v>
      </c>
      <c r="B98" s="12">
        <v>21.442083329999999</v>
      </c>
      <c r="C98" s="12">
        <v>13.42745536</v>
      </c>
      <c r="D98" s="12">
        <f t="shared" si="1"/>
        <v>0.62621971724237302</v>
      </c>
      <c r="E98" s="12">
        <v>1.596883606</v>
      </c>
      <c r="F98" s="12" t="s">
        <v>322</v>
      </c>
      <c r="G98" s="12">
        <v>6614871</v>
      </c>
      <c r="H98" s="12">
        <v>6614776</v>
      </c>
      <c r="I98" s="13">
        <v>2E-35</v>
      </c>
      <c r="J98" s="12">
        <v>150</v>
      </c>
      <c r="K98" s="12" t="s">
        <v>63</v>
      </c>
      <c r="L98" s="12"/>
    </row>
    <row r="99" spans="1:12" x14ac:dyDescent="0.25">
      <c r="A99" s="12" t="s">
        <v>193</v>
      </c>
      <c r="B99" s="12">
        <v>3.1825000000000001</v>
      </c>
      <c r="C99" s="12">
        <v>2.0022321430000001</v>
      </c>
      <c r="D99" s="12">
        <f t="shared" si="1"/>
        <v>0.62913814391201883</v>
      </c>
      <c r="E99" s="12">
        <v>1.589476031</v>
      </c>
      <c r="F99" s="12" t="s">
        <v>322</v>
      </c>
      <c r="G99" s="12">
        <v>14812134</v>
      </c>
      <c r="H99" s="12">
        <v>14812039</v>
      </c>
      <c r="I99" s="13">
        <v>9.9999999999999993E-40</v>
      </c>
      <c r="J99" s="12">
        <v>165</v>
      </c>
      <c r="K99" s="12" t="s">
        <v>63</v>
      </c>
      <c r="L99" s="12"/>
    </row>
    <row r="100" spans="1:12" x14ac:dyDescent="0.25">
      <c r="A100" s="12" t="s">
        <v>189</v>
      </c>
      <c r="B100" s="12">
        <v>3.5962499999999999</v>
      </c>
      <c r="C100" s="12">
        <v>1.6432291670000001</v>
      </c>
      <c r="D100" s="12">
        <f t="shared" si="1"/>
        <v>0.45692851359054576</v>
      </c>
      <c r="E100" s="12">
        <v>2.1885261489999999</v>
      </c>
      <c r="F100" s="12" t="s">
        <v>323</v>
      </c>
      <c r="G100" s="12">
        <v>11652144</v>
      </c>
      <c r="H100" s="12">
        <v>11652239</v>
      </c>
      <c r="I100" s="13">
        <v>4.9999999999999997E-37</v>
      </c>
      <c r="J100" s="12">
        <v>156</v>
      </c>
      <c r="K100" s="12" t="s">
        <v>66</v>
      </c>
      <c r="L100" s="12"/>
    </row>
    <row r="101" spans="1:12" x14ac:dyDescent="0.25">
      <c r="A101" s="12" t="s">
        <v>263</v>
      </c>
      <c r="B101" s="12">
        <v>3.1633333330000002</v>
      </c>
      <c r="C101" s="12">
        <v>1.226934524</v>
      </c>
      <c r="D101" s="12">
        <f t="shared" si="1"/>
        <v>0.38786128265414765</v>
      </c>
      <c r="E101" s="12">
        <v>2.5782413580000001</v>
      </c>
      <c r="F101" s="12" t="s">
        <v>323</v>
      </c>
      <c r="G101" s="12">
        <v>3067705</v>
      </c>
      <c r="H101" s="12">
        <v>3067621</v>
      </c>
      <c r="I101" s="13">
        <v>1.9999999999999998E-24</v>
      </c>
      <c r="J101" s="12">
        <v>114</v>
      </c>
      <c r="K101" s="12" t="s">
        <v>66</v>
      </c>
      <c r="L101" s="12"/>
    </row>
    <row r="102" spans="1:12" x14ac:dyDescent="0.25">
      <c r="A102" s="12" t="s">
        <v>156</v>
      </c>
      <c r="B102" s="12">
        <v>3.1254166670000001</v>
      </c>
      <c r="C102" s="12">
        <v>1.4490327380000001</v>
      </c>
      <c r="D102" s="12">
        <f t="shared" si="1"/>
        <v>0.46362865895601885</v>
      </c>
      <c r="E102" s="12">
        <v>2.1568985879999998</v>
      </c>
      <c r="F102" s="12" t="s">
        <v>323</v>
      </c>
      <c r="G102" s="12">
        <v>32347505</v>
      </c>
      <c r="H102" s="12">
        <v>32347453</v>
      </c>
      <c r="I102" s="13">
        <v>6E-11</v>
      </c>
      <c r="J102" s="12">
        <v>69.8</v>
      </c>
      <c r="K102" s="12" t="s">
        <v>66</v>
      </c>
      <c r="L102" s="12"/>
    </row>
    <row r="103" spans="1:12" x14ac:dyDescent="0.25">
      <c r="A103" s="12" t="s">
        <v>69</v>
      </c>
      <c r="B103" s="12">
        <v>4.4283333330000003</v>
      </c>
      <c r="C103" s="12">
        <v>2.4817708330000001</v>
      </c>
      <c r="D103" s="12">
        <f t="shared" si="1"/>
        <v>0.56042999620326905</v>
      </c>
      <c r="E103" s="12">
        <v>1.7843441760000001</v>
      </c>
      <c r="F103" s="12" t="s">
        <v>323</v>
      </c>
      <c r="G103" s="12">
        <v>12456220</v>
      </c>
      <c r="H103" s="12">
        <v>12456269</v>
      </c>
      <c r="I103" s="13">
        <v>2.0000000000000001E-17</v>
      </c>
      <c r="J103" s="12">
        <v>91.5</v>
      </c>
      <c r="K103" s="12" t="s">
        <v>66</v>
      </c>
      <c r="L103" s="12"/>
    </row>
    <row r="104" spans="1:12" x14ac:dyDescent="0.25">
      <c r="A104" s="12" t="s">
        <v>176</v>
      </c>
      <c r="B104" s="12">
        <v>4.0462499999999997</v>
      </c>
      <c r="C104" s="12">
        <v>0.30877976200000001</v>
      </c>
      <c r="D104" s="12">
        <f t="shared" si="1"/>
        <v>7.6312576336113699E-2</v>
      </c>
      <c r="E104" s="12">
        <v>13.103999999999999</v>
      </c>
      <c r="F104" s="12" t="s">
        <v>323</v>
      </c>
      <c r="G104" s="12">
        <v>29939160</v>
      </c>
      <c r="H104" s="12">
        <v>29939065</v>
      </c>
      <c r="I104" s="13">
        <v>8E-41</v>
      </c>
      <c r="J104" s="12">
        <v>168</v>
      </c>
      <c r="K104" s="12" t="s">
        <v>66</v>
      </c>
      <c r="L104" s="12"/>
    </row>
    <row r="105" spans="1:12" x14ac:dyDescent="0.25">
      <c r="A105" s="12" t="s">
        <v>65</v>
      </c>
      <c r="B105" s="12">
        <v>6.090833333</v>
      </c>
      <c r="C105" s="12">
        <v>3.2659970239999998</v>
      </c>
      <c r="D105" s="12">
        <f t="shared" si="1"/>
        <v>0.5362151359986983</v>
      </c>
      <c r="E105" s="12">
        <v>1.864923112</v>
      </c>
      <c r="F105" s="12" t="s">
        <v>323</v>
      </c>
      <c r="G105" s="12">
        <v>12456220</v>
      </c>
      <c r="H105" s="12">
        <v>12456269</v>
      </c>
      <c r="I105" s="13">
        <v>2.0000000000000001E-17</v>
      </c>
      <c r="J105" s="12">
        <v>91.5</v>
      </c>
      <c r="K105" s="12" t="s">
        <v>66</v>
      </c>
      <c r="L105" s="12"/>
    </row>
    <row r="106" spans="1:12" x14ac:dyDescent="0.25">
      <c r="A106" s="12" t="s">
        <v>70</v>
      </c>
      <c r="B106" s="12">
        <v>5.6254166669999996</v>
      </c>
      <c r="C106" s="12">
        <v>2.9192708330000001</v>
      </c>
      <c r="D106" s="12">
        <f t="shared" si="1"/>
        <v>0.51894304116619849</v>
      </c>
      <c r="E106" s="12">
        <v>1.9269937559999999</v>
      </c>
      <c r="F106" s="12" t="s">
        <v>323</v>
      </c>
      <c r="G106" s="12">
        <v>12456220</v>
      </c>
      <c r="H106" s="12">
        <v>12456269</v>
      </c>
      <c r="I106" s="13">
        <v>2.0000000000000001E-17</v>
      </c>
      <c r="J106" s="12">
        <v>91.5</v>
      </c>
      <c r="K106" s="12" t="s">
        <v>66</v>
      </c>
      <c r="L106" s="12"/>
    </row>
    <row r="107" spans="1:12" x14ac:dyDescent="0.25">
      <c r="A107" s="12" t="s">
        <v>67</v>
      </c>
      <c r="B107" s="12">
        <v>4.2462499999999999</v>
      </c>
      <c r="C107" s="12">
        <v>1.8463541670000001</v>
      </c>
      <c r="D107" s="12">
        <f t="shared" si="1"/>
        <v>0.43481993924050638</v>
      </c>
      <c r="E107" s="12">
        <v>2.2998025389999999</v>
      </c>
      <c r="F107" s="12" t="s">
        <v>323</v>
      </c>
      <c r="G107" s="12">
        <v>12456219</v>
      </c>
      <c r="H107" s="12">
        <v>12456269</v>
      </c>
      <c r="I107" s="13">
        <v>5.0000000000000004E-18</v>
      </c>
      <c r="J107" s="12">
        <v>93.3</v>
      </c>
      <c r="K107" s="12" t="s">
        <v>66</v>
      </c>
      <c r="L107" s="12"/>
    </row>
    <row r="108" spans="1:12" x14ac:dyDescent="0.25">
      <c r="A108" s="12" t="s">
        <v>72</v>
      </c>
      <c r="B108" s="12">
        <v>5.5429166670000001</v>
      </c>
      <c r="C108" s="12">
        <v>2.9590773810000002</v>
      </c>
      <c r="D108" s="12">
        <f t="shared" si="1"/>
        <v>0.53384843373471558</v>
      </c>
      <c r="E108" s="12">
        <v>1.873190847</v>
      </c>
      <c r="F108" s="12" t="s">
        <v>324</v>
      </c>
      <c r="G108" s="12">
        <v>10844590</v>
      </c>
      <c r="H108" s="12">
        <v>10844685</v>
      </c>
      <c r="I108" s="13">
        <v>2.0000000000000001E-42</v>
      </c>
      <c r="J108" s="12">
        <v>174</v>
      </c>
      <c r="K108" s="12" t="s">
        <v>73</v>
      </c>
      <c r="L108" s="12"/>
    </row>
    <row r="109" spans="1:12" x14ac:dyDescent="0.25">
      <c r="A109" s="12" t="s">
        <v>87</v>
      </c>
      <c r="B109" s="12">
        <v>3.9583333330000001</v>
      </c>
      <c r="C109" s="12">
        <v>2.3597470239999998</v>
      </c>
      <c r="D109" s="12">
        <f t="shared" si="1"/>
        <v>0.59614661663967539</v>
      </c>
      <c r="E109" s="12">
        <v>1.6774396970000001</v>
      </c>
      <c r="F109" s="12" t="s">
        <v>325</v>
      </c>
      <c r="G109" s="12">
        <v>20078732</v>
      </c>
      <c r="H109" s="12">
        <v>20078825</v>
      </c>
      <c r="I109" s="13">
        <v>3E-34</v>
      </c>
      <c r="J109" s="12">
        <v>147</v>
      </c>
      <c r="K109" s="12" t="s">
        <v>85</v>
      </c>
      <c r="L109" s="12"/>
    </row>
    <row r="110" spans="1:12" x14ac:dyDescent="0.25">
      <c r="A110" s="12" t="s">
        <v>165</v>
      </c>
      <c r="B110" s="12">
        <v>9.7766666670000006</v>
      </c>
      <c r="C110" s="12">
        <v>5.0959821429999996</v>
      </c>
      <c r="D110" s="12">
        <f t="shared" si="1"/>
        <v>0.52123922360991337</v>
      </c>
      <c r="E110" s="12">
        <v>1.918504891</v>
      </c>
      <c r="F110" s="12" t="s">
        <v>325</v>
      </c>
      <c r="G110" s="12">
        <v>17835793</v>
      </c>
      <c r="H110" s="12">
        <v>17835731</v>
      </c>
      <c r="I110" s="13">
        <v>9.9999999999999998E-13</v>
      </c>
      <c r="J110" s="12">
        <v>75.2</v>
      </c>
      <c r="K110" s="12" t="s">
        <v>85</v>
      </c>
      <c r="L110" s="12"/>
    </row>
    <row r="111" spans="1:12" x14ac:dyDescent="0.25">
      <c r="A111" s="12" t="s">
        <v>83</v>
      </c>
      <c r="B111" s="12">
        <v>2.1345833330000001</v>
      </c>
      <c r="C111" s="12">
        <v>1.15922619</v>
      </c>
      <c r="D111" s="12">
        <f t="shared" si="1"/>
        <v>0.54306907211291333</v>
      </c>
      <c r="E111" s="12">
        <v>1.8413863930000001</v>
      </c>
      <c r="F111" s="12" t="s">
        <v>325</v>
      </c>
      <c r="G111" s="12">
        <v>1895100</v>
      </c>
      <c r="H111" s="12">
        <v>1895142</v>
      </c>
      <c r="I111" s="13">
        <v>3E-9</v>
      </c>
      <c r="J111" s="12">
        <v>64.400000000000006</v>
      </c>
      <c r="K111" s="12" t="s">
        <v>85</v>
      </c>
      <c r="L111" s="12"/>
    </row>
    <row r="112" spans="1:12" x14ac:dyDescent="0.25">
      <c r="A112" s="12" t="s">
        <v>86</v>
      </c>
      <c r="B112" s="12">
        <v>21.63</v>
      </c>
      <c r="C112" s="12">
        <v>13.91927083</v>
      </c>
      <c r="D112" s="12">
        <f t="shared" si="1"/>
        <v>0.64351691308368009</v>
      </c>
      <c r="E112" s="12">
        <v>1.553960711</v>
      </c>
      <c r="F112" s="12" t="s">
        <v>325</v>
      </c>
      <c r="G112" s="12">
        <v>25885401</v>
      </c>
      <c r="H112" s="12">
        <v>25885496</v>
      </c>
      <c r="I112" s="13">
        <v>4.9999999999999997E-37</v>
      </c>
      <c r="J112" s="12">
        <v>156</v>
      </c>
      <c r="K112" s="12" t="s">
        <v>85</v>
      </c>
      <c r="L112" s="12"/>
    </row>
    <row r="113" spans="1:12" x14ac:dyDescent="0.25">
      <c r="A113" s="12" t="s">
        <v>92</v>
      </c>
      <c r="B113" s="12">
        <v>2.1479166670000001</v>
      </c>
      <c r="C113" s="12">
        <v>1.428571429</v>
      </c>
      <c r="D113" s="12">
        <f t="shared" si="1"/>
        <v>0.66509630049814217</v>
      </c>
      <c r="E113" s="12">
        <v>1.5035416669999999</v>
      </c>
      <c r="F113" s="12" t="s">
        <v>326</v>
      </c>
      <c r="G113" s="12">
        <v>13389394</v>
      </c>
      <c r="H113" s="12">
        <v>13389299</v>
      </c>
      <c r="I113" s="13">
        <v>9.9999999999999993E-40</v>
      </c>
      <c r="J113" s="12">
        <v>165</v>
      </c>
      <c r="K113" s="12" t="s">
        <v>91</v>
      </c>
      <c r="L113" s="12"/>
    </row>
    <row r="114" spans="1:12" x14ac:dyDescent="0.25">
      <c r="A114" s="12" t="s">
        <v>98</v>
      </c>
      <c r="B114" s="12">
        <v>9.1325000000000003</v>
      </c>
      <c r="C114" s="12">
        <v>5.7165178570000004</v>
      </c>
      <c r="D114" s="12">
        <f t="shared" si="1"/>
        <v>0.62595322825075284</v>
      </c>
      <c r="E114" s="12">
        <v>1.5975634519999999</v>
      </c>
      <c r="F114" s="12" t="s">
        <v>326</v>
      </c>
      <c r="G114" s="12">
        <v>14714572</v>
      </c>
      <c r="H114" s="12">
        <v>14714485</v>
      </c>
      <c r="I114" s="13">
        <v>5.9999999999999999E-24</v>
      </c>
      <c r="J114" s="12">
        <v>113</v>
      </c>
      <c r="K114" s="12" t="s">
        <v>91</v>
      </c>
      <c r="L114" s="12"/>
    </row>
    <row r="115" spans="1:12" x14ac:dyDescent="0.25">
      <c r="A115" s="12" t="s">
        <v>90</v>
      </c>
      <c r="B115" s="12">
        <v>8.7949999999999999</v>
      </c>
      <c r="C115" s="12">
        <v>5.4508928570000004</v>
      </c>
      <c r="D115" s="12">
        <f t="shared" si="1"/>
        <v>0.61977178590108017</v>
      </c>
      <c r="E115" s="12">
        <v>1.6134971330000001</v>
      </c>
      <c r="F115" s="12" t="s">
        <v>326</v>
      </c>
      <c r="G115" s="12">
        <v>11651676</v>
      </c>
      <c r="H115" s="12">
        <v>11651581</v>
      </c>
      <c r="I115" s="13">
        <v>2E-35</v>
      </c>
      <c r="J115" s="12">
        <v>150</v>
      </c>
      <c r="K115" s="12" t="s">
        <v>91</v>
      </c>
      <c r="L115" s="12"/>
    </row>
    <row r="116" spans="1:12" x14ac:dyDescent="0.25">
      <c r="A116" s="12" t="s">
        <v>168</v>
      </c>
      <c r="B116" s="12">
        <v>7.1312499999999996</v>
      </c>
      <c r="C116" s="12">
        <v>4.0866815479999996</v>
      </c>
      <c r="D116" s="12">
        <f t="shared" si="1"/>
        <v>0.57306665002629265</v>
      </c>
      <c r="E116" s="12">
        <v>1.7449977240000001</v>
      </c>
      <c r="F116" s="12" t="s">
        <v>326</v>
      </c>
      <c r="G116" s="12">
        <v>14792438</v>
      </c>
      <c r="H116" s="12">
        <v>14792321</v>
      </c>
      <c r="I116" s="13">
        <v>1.9999999999999999E-23</v>
      </c>
      <c r="J116" s="12">
        <v>111</v>
      </c>
      <c r="K116" s="12" t="s">
        <v>91</v>
      </c>
      <c r="L116" s="12"/>
    </row>
    <row r="117" spans="1:12" x14ac:dyDescent="0.25">
      <c r="A117" s="12" t="s">
        <v>164</v>
      </c>
      <c r="B117" s="12">
        <v>13.665416670000001</v>
      </c>
      <c r="C117" s="12">
        <v>9.0892857140000007</v>
      </c>
      <c r="D117" s="12">
        <f t="shared" si="1"/>
        <v>0.66513052133667583</v>
      </c>
      <c r="E117" s="12">
        <v>1.5034643089999999</v>
      </c>
      <c r="F117" s="12" t="s">
        <v>326</v>
      </c>
      <c r="G117" s="12">
        <v>2392966</v>
      </c>
      <c r="H117" s="12">
        <v>2392867</v>
      </c>
      <c r="I117" s="13">
        <v>1.9999999999999998E-24</v>
      </c>
      <c r="J117" s="12">
        <v>114</v>
      </c>
      <c r="K117" s="12" t="s">
        <v>91</v>
      </c>
      <c r="L117" s="12"/>
    </row>
    <row r="118" spans="1:12" x14ac:dyDescent="0.25">
      <c r="A118" s="12" t="s">
        <v>89</v>
      </c>
      <c r="B118" s="12">
        <v>16.59791667</v>
      </c>
      <c r="C118" s="12">
        <v>11.00111607</v>
      </c>
      <c r="D118" s="12">
        <f t="shared" si="1"/>
        <v>0.66280101826779447</v>
      </c>
      <c r="E118" s="12">
        <v>1.5087484360000001</v>
      </c>
      <c r="F118" s="12" t="s">
        <v>327</v>
      </c>
      <c r="G118" s="12">
        <v>16790289</v>
      </c>
      <c r="H118" s="12">
        <v>16790353</v>
      </c>
      <c r="I118" s="13">
        <v>2.0000000000000001E-17</v>
      </c>
      <c r="J118" s="12">
        <v>91.5</v>
      </c>
      <c r="K118" s="12" t="s">
        <v>328</v>
      </c>
      <c r="L118" s="12"/>
    </row>
    <row r="119" spans="1:12" x14ac:dyDescent="0.25">
      <c r="A119" s="12" t="s">
        <v>171</v>
      </c>
      <c r="B119" s="12">
        <v>13.154999999999999</v>
      </c>
      <c r="C119" s="12">
        <v>0.67819940499999998</v>
      </c>
      <c r="D119" s="12">
        <f t="shared" si="1"/>
        <v>5.1554496769289242E-2</v>
      </c>
      <c r="E119" s="12">
        <v>19.39695008</v>
      </c>
      <c r="F119" s="12" t="s">
        <v>329</v>
      </c>
      <c r="G119" s="12">
        <v>26007004</v>
      </c>
      <c r="H119" s="12">
        <v>26006902</v>
      </c>
      <c r="I119" s="13">
        <v>2.0000000000000001E-17</v>
      </c>
      <c r="J119" s="12">
        <v>91.5</v>
      </c>
      <c r="K119" s="12" t="s">
        <v>100</v>
      </c>
      <c r="L119" s="12"/>
    </row>
    <row r="120" spans="1:12" x14ac:dyDescent="0.25">
      <c r="A120" s="12" t="s">
        <v>99</v>
      </c>
      <c r="B120" s="12">
        <v>12.008749999999999</v>
      </c>
      <c r="C120" s="12">
        <v>5.8292410710000002</v>
      </c>
      <c r="D120" s="12">
        <f t="shared" si="1"/>
        <v>0.48541613998126371</v>
      </c>
      <c r="E120" s="12">
        <v>2.0600880720000001</v>
      </c>
      <c r="F120" s="12" t="s">
        <v>329</v>
      </c>
      <c r="G120" s="12">
        <v>26007004</v>
      </c>
      <c r="H120" s="12">
        <v>26006902</v>
      </c>
      <c r="I120" s="13">
        <v>2.0000000000000001E-22</v>
      </c>
      <c r="J120" s="12">
        <v>107</v>
      </c>
      <c r="K120" s="12" t="s">
        <v>100</v>
      </c>
      <c r="L120" s="12"/>
    </row>
    <row r="121" spans="1:12" x14ac:dyDescent="0.25">
      <c r="A121" s="12" t="s">
        <v>187</v>
      </c>
      <c r="B121" s="12">
        <v>3.797916667</v>
      </c>
      <c r="C121" s="12">
        <v>1.5345982140000001</v>
      </c>
      <c r="D121" s="12">
        <f t="shared" si="1"/>
        <v>0.40406316108357099</v>
      </c>
      <c r="E121" s="12">
        <v>2.474860606</v>
      </c>
      <c r="F121" s="12" t="s">
        <v>329</v>
      </c>
      <c r="G121" s="12">
        <v>31539700</v>
      </c>
      <c r="H121" s="12">
        <v>31539791</v>
      </c>
      <c r="I121" s="13">
        <v>6.0000000000000003E-36</v>
      </c>
      <c r="J121" s="12">
        <v>152</v>
      </c>
      <c r="K121" s="12" t="s">
        <v>100</v>
      </c>
      <c r="L121" s="12"/>
    </row>
    <row r="122" spans="1:12" x14ac:dyDescent="0.25">
      <c r="A122" s="12" t="s">
        <v>180</v>
      </c>
      <c r="B122" s="12">
        <v>3.32375</v>
      </c>
      <c r="C122" s="12">
        <v>1.985491071</v>
      </c>
      <c r="D122" s="12">
        <f t="shared" si="1"/>
        <v>0.59736474494170744</v>
      </c>
      <c r="E122" s="12">
        <v>1.6740191120000001</v>
      </c>
      <c r="F122" s="12" t="s">
        <v>330</v>
      </c>
      <c r="G122" s="12">
        <v>4801200</v>
      </c>
      <c r="H122" s="12">
        <v>4801295</v>
      </c>
      <c r="I122" s="13">
        <v>3.9999999999999998E-38</v>
      </c>
      <c r="J122" s="12">
        <v>159</v>
      </c>
      <c r="K122" s="12" t="s">
        <v>102</v>
      </c>
      <c r="L122" s="12"/>
    </row>
    <row r="123" spans="1:12" x14ac:dyDescent="0.25">
      <c r="A123" s="12" t="s">
        <v>104</v>
      </c>
      <c r="B123" s="12">
        <v>25.37875</v>
      </c>
      <c r="C123" s="12">
        <v>14.95238095</v>
      </c>
      <c r="D123" s="12">
        <f t="shared" si="1"/>
        <v>0.58916932276018319</v>
      </c>
      <c r="E123" s="12">
        <v>1.6973049360000001</v>
      </c>
      <c r="F123" s="12" t="s">
        <v>331</v>
      </c>
      <c r="G123" s="12">
        <v>3585722</v>
      </c>
      <c r="H123" s="12">
        <v>3585625</v>
      </c>
      <c r="I123" s="13">
        <v>4.9999999999999997E-37</v>
      </c>
      <c r="J123" s="12">
        <v>156</v>
      </c>
      <c r="K123" s="12" t="s">
        <v>15</v>
      </c>
      <c r="L123" s="12"/>
    </row>
    <row r="124" spans="1:12" x14ac:dyDescent="0.25">
      <c r="A124" s="12" t="s">
        <v>178</v>
      </c>
      <c r="B124" s="12">
        <v>5.287083333</v>
      </c>
      <c r="C124" s="12">
        <v>0.647321429</v>
      </c>
      <c r="D124" s="12">
        <f t="shared" si="1"/>
        <v>0.12243450466529653</v>
      </c>
      <c r="E124" s="12">
        <v>8.1676321840000004</v>
      </c>
      <c r="F124" s="12" t="s">
        <v>332</v>
      </c>
      <c r="G124" s="12">
        <v>18010953</v>
      </c>
      <c r="H124" s="12">
        <v>18010862</v>
      </c>
      <c r="I124" s="13">
        <v>2.0000000000000001E-37</v>
      </c>
      <c r="J124" s="12">
        <v>158</v>
      </c>
      <c r="K124" s="12" t="s">
        <v>106</v>
      </c>
      <c r="L124" s="12"/>
    </row>
    <row r="125" spans="1:12" x14ac:dyDescent="0.25">
      <c r="A125" s="12" t="s">
        <v>107</v>
      </c>
      <c r="B125" s="12">
        <v>2.3766666669999998</v>
      </c>
      <c r="C125" s="12">
        <v>0.18936011899999999</v>
      </c>
      <c r="D125" s="12">
        <f t="shared" si="1"/>
        <v>7.9674664364702011E-2</v>
      </c>
      <c r="E125" s="12">
        <v>12.55104126</v>
      </c>
      <c r="F125" s="12" t="s">
        <v>333</v>
      </c>
      <c r="G125" s="12">
        <v>8806038</v>
      </c>
      <c r="H125" s="12">
        <v>8805943</v>
      </c>
      <c r="I125" s="13">
        <v>3E-34</v>
      </c>
      <c r="J125" s="12">
        <v>147</v>
      </c>
      <c r="K125" s="12" t="s">
        <v>108</v>
      </c>
      <c r="L125" s="12"/>
    </row>
    <row r="126" spans="1:12" x14ac:dyDescent="0.25">
      <c r="A126" s="12" t="s">
        <v>111</v>
      </c>
      <c r="B126" s="12">
        <v>4.2379166670000004</v>
      </c>
      <c r="C126" s="12">
        <v>1.8478422619999999</v>
      </c>
      <c r="D126" s="12">
        <f t="shared" si="1"/>
        <v>0.43602609659337122</v>
      </c>
      <c r="E126" s="12">
        <v>2.293440709</v>
      </c>
      <c r="F126" s="12" t="s">
        <v>334</v>
      </c>
      <c r="G126" s="12">
        <v>19154228</v>
      </c>
      <c r="H126" s="12">
        <v>19154133</v>
      </c>
      <c r="I126" s="13">
        <v>3E-34</v>
      </c>
      <c r="J126" s="12">
        <v>147</v>
      </c>
      <c r="K126" s="12" t="s">
        <v>110</v>
      </c>
      <c r="L126" s="12"/>
    </row>
    <row r="127" spans="1:12" x14ac:dyDescent="0.25">
      <c r="A127" s="12" t="s">
        <v>109</v>
      </c>
      <c r="B127" s="12">
        <v>4.2975000000000003</v>
      </c>
      <c r="C127" s="12">
        <v>2.3046875</v>
      </c>
      <c r="D127" s="12">
        <f t="shared" si="1"/>
        <v>0.5362856311809191</v>
      </c>
      <c r="E127" s="12">
        <v>1.8646779659999999</v>
      </c>
      <c r="F127" s="12" t="s">
        <v>334</v>
      </c>
      <c r="G127" s="12">
        <v>4727934</v>
      </c>
      <c r="H127" s="12">
        <v>4727847</v>
      </c>
      <c r="I127" s="13">
        <v>1.0000000000000001E-33</v>
      </c>
      <c r="J127" s="12">
        <v>145</v>
      </c>
      <c r="K127" s="12" t="s">
        <v>110</v>
      </c>
      <c r="L127" s="12"/>
    </row>
    <row r="128" spans="1:12" x14ac:dyDescent="0.25">
      <c r="A128" s="12" t="s">
        <v>182</v>
      </c>
      <c r="B128" s="12">
        <v>5.3858333329999999</v>
      </c>
      <c r="C128" s="12">
        <v>0.28497023799999999</v>
      </c>
      <c r="D128" s="12">
        <f t="shared" si="1"/>
        <v>5.29110762217491E-2</v>
      </c>
      <c r="E128" s="12">
        <v>18.899634460000001</v>
      </c>
      <c r="F128" s="12" t="s">
        <v>334</v>
      </c>
      <c r="G128" s="12">
        <v>4727931</v>
      </c>
      <c r="H128" s="12">
        <v>4728038</v>
      </c>
      <c r="I128" s="13">
        <v>6.9999999999999995E-29</v>
      </c>
      <c r="J128" s="12">
        <v>129</v>
      </c>
      <c r="K128" s="12" t="s">
        <v>110</v>
      </c>
      <c r="L128" s="12"/>
    </row>
    <row r="129" spans="1:12" x14ac:dyDescent="0.25">
      <c r="A129" s="12" t="s">
        <v>112</v>
      </c>
      <c r="B129" s="12">
        <v>2.2929166670000001</v>
      </c>
      <c r="C129" s="12">
        <v>1.329985119</v>
      </c>
      <c r="D129" s="12">
        <f t="shared" si="1"/>
        <v>0.58004075688460244</v>
      </c>
      <c r="E129" s="12">
        <v>1.7240167829999999</v>
      </c>
      <c r="F129" s="12" t="s">
        <v>335</v>
      </c>
      <c r="G129" s="12">
        <v>8279282</v>
      </c>
      <c r="H129" s="12">
        <v>8279188</v>
      </c>
      <c r="I129" s="13">
        <v>3E-34</v>
      </c>
      <c r="J129" s="12">
        <v>147</v>
      </c>
      <c r="K129" s="12" t="s">
        <v>113</v>
      </c>
      <c r="L129" s="12"/>
    </row>
    <row r="130" spans="1:12" x14ac:dyDescent="0.25">
      <c r="A130" s="12" t="s">
        <v>243</v>
      </c>
      <c r="B130" s="12">
        <v>3.097083333</v>
      </c>
      <c r="C130" s="12">
        <v>1.8567708329999999</v>
      </c>
      <c r="D130" s="12">
        <f t="shared" si="1"/>
        <v>0.5995224000645254</v>
      </c>
      <c r="E130" s="12">
        <v>1.66799439</v>
      </c>
      <c r="F130" s="12" t="s">
        <v>335</v>
      </c>
      <c r="G130" s="12">
        <v>18117106</v>
      </c>
      <c r="H130" s="12">
        <v>18117201</v>
      </c>
      <c r="I130" s="13">
        <v>3.9999999999999998E-38</v>
      </c>
      <c r="J130" s="12">
        <v>159</v>
      </c>
      <c r="K130" s="12" t="s">
        <v>113</v>
      </c>
      <c r="L130" s="12"/>
    </row>
    <row r="131" spans="1:12" x14ac:dyDescent="0.25">
      <c r="A131" s="12" t="s">
        <v>277</v>
      </c>
      <c r="B131" s="12">
        <v>3.329583333</v>
      </c>
      <c r="C131" s="12">
        <v>1.900297619</v>
      </c>
      <c r="D131" s="12">
        <f t="shared" si="1"/>
        <v>0.57073135853542556</v>
      </c>
      <c r="E131" s="12">
        <v>1.752137823</v>
      </c>
      <c r="F131" s="12" t="s">
        <v>335</v>
      </c>
      <c r="G131" s="12">
        <v>19798016</v>
      </c>
      <c r="H131" s="12">
        <v>19798106</v>
      </c>
      <c r="I131" s="13">
        <v>2E-35</v>
      </c>
      <c r="J131" s="12">
        <v>150</v>
      </c>
      <c r="K131" s="12" t="s">
        <v>113</v>
      </c>
      <c r="L131" s="12"/>
    </row>
    <row r="132" spans="1:12" x14ac:dyDescent="0.25">
      <c r="A132" s="12" t="s">
        <v>174</v>
      </c>
      <c r="B132" s="12">
        <v>3.6062500000000002</v>
      </c>
      <c r="C132" s="12">
        <v>1.9486607140000001</v>
      </c>
      <c r="D132" s="12">
        <f t="shared" si="1"/>
        <v>0.54035652381282495</v>
      </c>
      <c r="E132" s="12">
        <v>1.850630011</v>
      </c>
      <c r="F132" s="12" t="s">
        <v>279</v>
      </c>
      <c r="G132" s="12">
        <v>2857566</v>
      </c>
      <c r="H132" s="12">
        <v>2857653</v>
      </c>
      <c r="I132" s="13">
        <v>1.0000000000000001E-33</v>
      </c>
      <c r="J132" s="12">
        <v>145</v>
      </c>
      <c r="K132" s="12" t="s">
        <v>382</v>
      </c>
      <c r="L132" s="12" t="s">
        <v>336</v>
      </c>
    </row>
    <row r="133" spans="1:12" x14ac:dyDescent="0.25">
      <c r="A133" s="12" t="s">
        <v>252</v>
      </c>
      <c r="B133" s="12">
        <v>4.6500000000000004</v>
      </c>
      <c r="C133" s="12">
        <v>2.6971726189999998</v>
      </c>
      <c r="D133" s="12">
        <f t="shared" ref="D133:D196" si="2">C133/B133</f>
        <v>0.58003712236559135</v>
      </c>
      <c r="E133" s="12">
        <v>1.7240275860000001</v>
      </c>
      <c r="F133" s="12" t="s">
        <v>289</v>
      </c>
      <c r="G133" s="12">
        <v>3204629</v>
      </c>
      <c r="H133" s="12">
        <v>3204722</v>
      </c>
      <c r="I133" s="13">
        <v>6.0000000000000003E-36</v>
      </c>
      <c r="J133" s="12">
        <v>152</v>
      </c>
      <c r="K133" s="12" t="s">
        <v>382</v>
      </c>
      <c r="L133" s="12" t="s">
        <v>337</v>
      </c>
    </row>
    <row r="134" spans="1:12" x14ac:dyDescent="0.25">
      <c r="A134" s="12" t="s">
        <v>251</v>
      </c>
      <c r="B134" s="12">
        <v>6.0470833329999998</v>
      </c>
      <c r="C134" s="12">
        <v>3.524925595</v>
      </c>
      <c r="D134" s="12">
        <f t="shared" si="2"/>
        <v>0.58291334861616007</v>
      </c>
      <c r="E134" s="12">
        <v>1.715520844</v>
      </c>
      <c r="F134" s="12" t="s">
        <v>289</v>
      </c>
      <c r="G134" s="12">
        <v>1614366</v>
      </c>
      <c r="H134" s="12">
        <v>1614306</v>
      </c>
      <c r="I134" s="13">
        <v>9.9999999999999995E-21</v>
      </c>
      <c r="J134" s="12">
        <v>102</v>
      </c>
      <c r="K134" s="12" t="s">
        <v>382</v>
      </c>
      <c r="L134" s="12" t="s">
        <v>337</v>
      </c>
    </row>
    <row r="135" spans="1:12" x14ac:dyDescent="0.25">
      <c r="A135" s="12" t="s">
        <v>272</v>
      </c>
      <c r="B135" s="12">
        <v>3.3912499999999999</v>
      </c>
      <c r="C135" s="12">
        <v>1.9642857140000001</v>
      </c>
      <c r="D135" s="12">
        <f t="shared" si="2"/>
        <v>0.57922173652782905</v>
      </c>
      <c r="E135" s="12">
        <v>1.726454545</v>
      </c>
      <c r="F135" s="12" t="s">
        <v>338</v>
      </c>
      <c r="G135" s="12">
        <v>447490</v>
      </c>
      <c r="H135" s="12">
        <v>447397</v>
      </c>
      <c r="I135" s="13">
        <v>2.0000000000000002E-30</v>
      </c>
      <c r="J135" s="12">
        <v>134</v>
      </c>
      <c r="K135" s="12" t="s">
        <v>382</v>
      </c>
      <c r="L135" s="12" t="s">
        <v>339</v>
      </c>
    </row>
    <row r="136" spans="1:12" x14ac:dyDescent="0.25">
      <c r="A136" s="12" t="s">
        <v>186</v>
      </c>
      <c r="B136" s="12">
        <v>3.48</v>
      </c>
      <c r="C136" s="12">
        <v>0.78125</v>
      </c>
      <c r="D136" s="12">
        <f t="shared" si="2"/>
        <v>0.2244971264367816</v>
      </c>
      <c r="E136" s="12">
        <v>4.4543999999999997</v>
      </c>
      <c r="F136" s="12" t="s">
        <v>340</v>
      </c>
      <c r="G136" s="12">
        <v>141563</v>
      </c>
      <c r="H136" s="12">
        <v>141658</v>
      </c>
      <c r="I136" s="13">
        <v>8E-41</v>
      </c>
      <c r="J136" s="12">
        <v>168</v>
      </c>
      <c r="K136" s="12" t="s">
        <v>382</v>
      </c>
      <c r="L136" s="12" t="s">
        <v>341</v>
      </c>
    </row>
    <row r="137" spans="1:12" x14ac:dyDescent="0.25">
      <c r="A137" s="12" t="s">
        <v>188</v>
      </c>
      <c r="B137" s="12">
        <v>8.9625000000000004</v>
      </c>
      <c r="C137" s="12">
        <v>0.921875</v>
      </c>
      <c r="D137" s="12">
        <f t="shared" si="2"/>
        <v>0.10285913528591352</v>
      </c>
      <c r="E137" s="12">
        <v>9.7220338979999994</v>
      </c>
      <c r="F137" s="12" t="s">
        <v>52</v>
      </c>
      <c r="G137" s="12">
        <v>102948</v>
      </c>
      <c r="H137" s="12">
        <v>102853</v>
      </c>
      <c r="I137" s="13">
        <v>8E-41</v>
      </c>
      <c r="J137" s="12">
        <v>168</v>
      </c>
      <c r="K137" s="12" t="s">
        <v>382</v>
      </c>
      <c r="L137" s="12" t="s">
        <v>342</v>
      </c>
    </row>
    <row r="138" spans="1:12" x14ac:dyDescent="0.25">
      <c r="A138" s="12" t="s">
        <v>191</v>
      </c>
      <c r="B138" s="12">
        <v>5.1291666669999998</v>
      </c>
      <c r="C138" s="12">
        <v>0.13058035700000001</v>
      </c>
      <c r="D138" s="12">
        <f t="shared" si="2"/>
        <v>2.5458396164064444E-2</v>
      </c>
      <c r="E138" s="12">
        <v>39.279772080000001</v>
      </c>
      <c r="F138" s="12" t="s">
        <v>343</v>
      </c>
      <c r="G138" s="12">
        <v>992456</v>
      </c>
      <c r="H138" s="12">
        <v>992361</v>
      </c>
      <c r="I138" s="13">
        <v>4.9999999999999997E-37</v>
      </c>
      <c r="J138" s="12">
        <v>156</v>
      </c>
      <c r="K138" s="12" t="s">
        <v>382</v>
      </c>
      <c r="L138" s="12" t="s">
        <v>344</v>
      </c>
    </row>
    <row r="139" spans="1:12" x14ac:dyDescent="0.25">
      <c r="A139" s="12" t="s">
        <v>242</v>
      </c>
      <c r="B139" s="12">
        <v>6.33</v>
      </c>
      <c r="C139" s="12">
        <v>4.1350446429999996</v>
      </c>
      <c r="D139" s="12">
        <f t="shared" si="2"/>
        <v>0.65324559921011049</v>
      </c>
      <c r="E139" s="12">
        <v>1.5308178139999999</v>
      </c>
      <c r="F139" s="12" t="s">
        <v>282</v>
      </c>
      <c r="G139" s="12">
        <v>680589</v>
      </c>
      <c r="H139" s="12">
        <v>680493</v>
      </c>
      <c r="I139" s="13">
        <v>2.0000000000000001E-37</v>
      </c>
      <c r="J139" s="12">
        <v>158</v>
      </c>
      <c r="K139" s="12" t="s">
        <v>382</v>
      </c>
      <c r="L139" s="12" t="s">
        <v>345</v>
      </c>
    </row>
    <row r="140" spans="1:12" x14ac:dyDescent="0.25">
      <c r="A140" s="12" t="s">
        <v>275</v>
      </c>
      <c r="B140" s="12">
        <v>9.1866666670000008</v>
      </c>
      <c r="C140" s="12">
        <v>5.67485119</v>
      </c>
      <c r="D140" s="12">
        <f t="shared" si="2"/>
        <v>0.61772690745218695</v>
      </c>
      <c r="E140" s="12">
        <v>1.6188383369999999</v>
      </c>
      <c r="F140" s="12" t="s">
        <v>346</v>
      </c>
      <c r="G140" s="12">
        <v>213132</v>
      </c>
      <c r="H140" s="12">
        <v>213231</v>
      </c>
      <c r="I140" s="13">
        <v>2.0000000000000001E-37</v>
      </c>
      <c r="J140" s="12">
        <v>158</v>
      </c>
      <c r="K140" s="12" t="s">
        <v>382</v>
      </c>
      <c r="L140" s="12" t="s">
        <v>347</v>
      </c>
    </row>
    <row r="141" spans="1:12" x14ac:dyDescent="0.25">
      <c r="A141" s="12" t="s">
        <v>250</v>
      </c>
      <c r="B141" s="12">
        <v>8.6516666670000006</v>
      </c>
      <c r="C141" s="12">
        <v>0.58965773799999999</v>
      </c>
      <c r="D141" s="12">
        <f t="shared" si="2"/>
        <v>6.8155392561427261E-2</v>
      </c>
      <c r="E141" s="12">
        <v>14.67235331</v>
      </c>
      <c r="F141" s="12" t="s">
        <v>348</v>
      </c>
      <c r="G141" s="12">
        <v>913504</v>
      </c>
      <c r="H141" s="12">
        <v>913409</v>
      </c>
      <c r="I141" s="13">
        <v>8E-41</v>
      </c>
      <c r="J141" s="12">
        <v>168</v>
      </c>
      <c r="K141" s="12" t="s">
        <v>382</v>
      </c>
      <c r="L141" s="12" t="s">
        <v>349</v>
      </c>
    </row>
    <row r="142" spans="1:12" x14ac:dyDescent="0.25">
      <c r="A142" s="12" t="s">
        <v>254</v>
      </c>
      <c r="B142" s="12">
        <v>2.1037499999999998</v>
      </c>
      <c r="C142" s="12">
        <v>1.21577381</v>
      </c>
      <c r="D142" s="12">
        <f t="shared" si="2"/>
        <v>0.57790793107546057</v>
      </c>
      <c r="E142" s="12">
        <v>1.7303794370000001</v>
      </c>
      <c r="F142" s="12" t="s">
        <v>290</v>
      </c>
      <c r="G142" s="12">
        <v>150625</v>
      </c>
      <c r="H142" s="12">
        <v>150582</v>
      </c>
      <c r="I142" s="13">
        <v>2.9999999999999998E-14</v>
      </c>
      <c r="J142" s="12">
        <v>80.599999999999994</v>
      </c>
      <c r="K142" s="12" t="s">
        <v>382</v>
      </c>
      <c r="L142" s="12" t="s">
        <v>350</v>
      </c>
    </row>
    <row r="143" spans="1:12" x14ac:dyDescent="0.25">
      <c r="A143" s="12" t="s">
        <v>163</v>
      </c>
      <c r="B143" s="12">
        <v>4.32</v>
      </c>
      <c r="C143" s="12">
        <v>0.321428571</v>
      </c>
      <c r="D143" s="12">
        <f t="shared" si="2"/>
        <v>7.4404761805555553E-2</v>
      </c>
      <c r="E143" s="12">
        <v>13.44</v>
      </c>
      <c r="F143" s="12" t="s">
        <v>351</v>
      </c>
      <c r="G143" s="12">
        <v>477605</v>
      </c>
      <c r="H143" s="12">
        <v>477511</v>
      </c>
      <c r="I143" s="13">
        <v>1E-25</v>
      </c>
      <c r="J143" s="12">
        <v>118</v>
      </c>
      <c r="K143" s="12" t="s">
        <v>382</v>
      </c>
      <c r="L143" s="12" t="s">
        <v>352</v>
      </c>
    </row>
    <row r="144" spans="1:12" x14ac:dyDescent="0.25">
      <c r="A144" s="12" t="s">
        <v>160</v>
      </c>
      <c r="B144" s="12">
        <v>7.88</v>
      </c>
      <c r="C144" s="12">
        <v>0.2890625</v>
      </c>
      <c r="D144" s="12">
        <f t="shared" si="2"/>
        <v>3.6683058375634521E-2</v>
      </c>
      <c r="E144" s="12">
        <v>27.260540540000001</v>
      </c>
      <c r="F144" s="12" t="s">
        <v>353</v>
      </c>
      <c r="G144" s="12">
        <v>573762</v>
      </c>
      <c r="H144" s="12">
        <v>573841</v>
      </c>
      <c r="I144" s="13">
        <v>2E-16</v>
      </c>
      <c r="J144" s="12">
        <v>87.8</v>
      </c>
      <c r="K144" s="12" t="s">
        <v>382</v>
      </c>
      <c r="L144" s="12" t="s">
        <v>354</v>
      </c>
    </row>
    <row r="145" spans="1:12" x14ac:dyDescent="0.25">
      <c r="A145" s="12" t="s">
        <v>161</v>
      </c>
      <c r="B145" s="12">
        <v>13.14083333</v>
      </c>
      <c r="C145" s="12">
        <v>8.6741071430000005</v>
      </c>
      <c r="D145" s="12">
        <f t="shared" si="2"/>
        <v>0.66008805721607922</v>
      </c>
      <c r="E145" s="12">
        <v>1.514949391</v>
      </c>
      <c r="F145" s="12" t="s">
        <v>353</v>
      </c>
      <c r="G145" s="12">
        <v>573762</v>
      </c>
      <c r="H145" s="12">
        <v>573841</v>
      </c>
      <c r="I145" s="13">
        <v>1E-14</v>
      </c>
      <c r="J145" s="12">
        <v>82.4</v>
      </c>
      <c r="K145" s="12" t="s">
        <v>382</v>
      </c>
      <c r="L145" s="12" t="s">
        <v>354</v>
      </c>
    </row>
    <row r="146" spans="1:12" x14ac:dyDescent="0.25">
      <c r="A146" s="12" t="s">
        <v>259</v>
      </c>
      <c r="B146" s="12">
        <v>4.3687500000000004</v>
      </c>
      <c r="C146" s="12">
        <v>0.34821428599999998</v>
      </c>
      <c r="D146" s="12">
        <f t="shared" si="2"/>
        <v>7.9705702088698135E-2</v>
      </c>
      <c r="E146" s="12">
        <v>12.54615385</v>
      </c>
      <c r="F146" s="12" t="s">
        <v>291</v>
      </c>
      <c r="G146" s="12">
        <v>257880</v>
      </c>
      <c r="H146" s="12">
        <v>257975</v>
      </c>
      <c r="I146" s="13">
        <v>9.9999999999999993E-40</v>
      </c>
      <c r="J146" s="12">
        <v>165</v>
      </c>
      <c r="K146" s="12" t="s">
        <v>382</v>
      </c>
      <c r="L146" s="12" t="s">
        <v>355</v>
      </c>
    </row>
    <row r="147" spans="1:12" x14ac:dyDescent="0.25">
      <c r="A147" s="12" t="s">
        <v>166</v>
      </c>
      <c r="B147" s="12">
        <v>11.50375</v>
      </c>
      <c r="C147" s="12">
        <v>5.99516369</v>
      </c>
      <c r="D147" s="12">
        <f t="shared" si="2"/>
        <v>0.52114864196457678</v>
      </c>
      <c r="E147" s="12">
        <v>1.9188383490000001</v>
      </c>
      <c r="F147" s="12" t="s">
        <v>292</v>
      </c>
      <c r="G147" s="12">
        <v>618915</v>
      </c>
      <c r="H147" s="12">
        <v>618838</v>
      </c>
      <c r="I147" s="13">
        <v>9.9999999999999998E-13</v>
      </c>
      <c r="J147" s="12">
        <v>75.2</v>
      </c>
      <c r="K147" s="12" t="s">
        <v>382</v>
      </c>
      <c r="L147" s="12" t="s">
        <v>356</v>
      </c>
    </row>
    <row r="148" spans="1:12" x14ac:dyDescent="0.25">
      <c r="A148" s="12" t="s">
        <v>253</v>
      </c>
      <c r="B148" s="12">
        <v>4.1316666670000002</v>
      </c>
      <c r="C148" s="12">
        <v>2.1841517860000002</v>
      </c>
      <c r="D148" s="12">
        <f t="shared" si="2"/>
        <v>0.52863697922318376</v>
      </c>
      <c r="E148" s="12">
        <v>1.891657299</v>
      </c>
      <c r="F148" s="12" t="s">
        <v>357</v>
      </c>
      <c r="G148" s="12">
        <v>128755</v>
      </c>
      <c r="H148" s="12">
        <v>128677</v>
      </c>
      <c r="I148" s="13">
        <v>3.0000000000000002E-33</v>
      </c>
      <c r="J148" s="12">
        <v>143</v>
      </c>
      <c r="K148" s="12" t="s">
        <v>382</v>
      </c>
      <c r="L148" s="12" t="s">
        <v>358</v>
      </c>
    </row>
    <row r="149" spans="1:12" x14ac:dyDescent="0.25">
      <c r="A149" s="12" t="s">
        <v>276</v>
      </c>
      <c r="B149" s="12">
        <v>3.3083333330000002</v>
      </c>
      <c r="C149" s="12">
        <v>2.1194196430000001</v>
      </c>
      <c r="D149" s="12">
        <f t="shared" si="2"/>
        <v>0.64063062263381665</v>
      </c>
      <c r="E149" s="12">
        <v>1.5609619100000001</v>
      </c>
      <c r="F149" s="12" t="s">
        <v>359</v>
      </c>
      <c r="G149" s="12">
        <v>223420</v>
      </c>
      <c r="H149" s="12">
        <v>223344</v>
      </c>
      <c r="I149" s="13">
        <v>1.9999999999999999E-29</v>
      </c>
      <c r="J149" s="12">
        <v>131</v>
      </c>
      <c r="K149" s="12" t="s">
        <v>382</v>
      </c>
      <c r="L149" s="12" t="s">
        <v>360</v>
      </c>
    </row>
    <row r="150" spans="1:12" x14ac:dyDescent="0.25">
      <c r="A150" s="12" t="s">
        <v>270</v>
      </c>
      <c r="B150" s="12">
        <v>7.8308333330000002</v>
      </c>
      <c r="C150" s="12">
        <v>2.1878720239999998</v>
      </c>
      <c r="D150" s="12">
        <f t="shared" si="2"/>
        <v>0.27939197923930581</v>
      </c>
      <c r="E150" s="12">
        <v>3.5792008160000002</v>
      </c>
      <c r="F150" s="12" t="s">
        <v>361</v>
      </c>
      <c r="G150" s="12">
        <v>241774</v>
      </c>
      <c r="H150" s="12">
        <v>241869</v>
      </c>
      <c r="I150" s="13">
        <v>8E-41</v>
      </c>
      <c r="J150" s="12">
        <v>168</v>
      </c>
      <c r="K150" s="12" t="s">
        <v>382</v>
      </c>
      <c r="L150" s="12" t="s">
        <v>362</v>
      </c>
    </row>
    <row r="151" spans="1:12" x14ac:dyDescent="0.25">
      <c r="A151" s="12" t="s">
        <v>181</v>
      </c>
      <c r="B151" s="12">
        <v>6.8391666669999998</v>
      </c>
      <c r="C151" s="12">
        <v>0.24702381000000001</v>
      </c>
      <c r="D151" s="12">
        <f t="shared" si="2"/>
        <v>3.6118992565560185E-2</v>
      </c>
      <c r="E151" s="12">
        <v>27.68626506</v>
      </c>
      <c r="F151" s="12" t="s">
        <v>280</v>
      </c>
      <c r="G151" s="12">
        <v>410392</v>
      </c>
      <c r="H151" s="12">
        <v>410297</v>
      </c>
      <c r="I151" s="13">
        <v>3.9999999999999998E-38</v>
      </c>
      <c r="J151" s="12">
        <v>159</v>
      </c>
      <c r="K151" s="12" t="s">
        <v>382</v>
      </c>
      <c r="L151" s="12" t="s">
        <v>363</v>
      </c>
    </row>
    <row r="152" spans="1:12" x14ac:dyDescent="0.25">
      <c r="A152" s="12" t="s">
        <v>271</v>
      </c>
      <c r="B152" s="12">
        <v>4.0070833329999997</v>
      </c>
      <c r="C152" s="12">
        <v>0.96614583300000001</v>
      </c>
      <c r="D152" s="12">
        <f t="shared" si="2"/>
        <v>0.24110949354194527</v>
      </c>
      <c r="E152" s="12">
        <v>4.1474932610000002</v>
      </c>
      <c r="F152" s="12" t="s">
        <v>364</v>
      </c>
      <c r="G152" s="12">
        <v>222438</v>
      </c>
      <c r="H152" s="12">
        <v>222343</v>
      </c>
      <c r="I152" s="13">
        <v>3.9999999999999998E-38</v>
      </c>
      <c r="J152" s="12">
        <v>159</v>
      </c>
      <c r="K152" s="12" t="s">
        <v>382</v>
      </c>
      <c r="L152" s="12" t="s">
        <v>365</v>
      </c>
    </row>
    <row r="153" spans="1:12" x14ac:dyDescent="0.25">
      <c r="A153" s="12" t="s">
        <v>185</v>
      </c>
      <c r="B153" s="12">
        <v>20.536249999999999</v>
      </c>
      <c r="C153" s="12">
        <v>12.98102679</v>
      </c>
      <c r="D153" s="12">
        <f t="shared" si="2"/>
        <v>0.63210307578063185</v>
      </c>
      <c r="E153" s="12">
        <v>1.5820204630000001</v>
      </c>
      <c r="F153" s="12" t="s">
        <v>281</v>
      </c>
      <c r="G153" s="12">
        <v>237944</v>
      </c>
      <c r="H153" s="12">
        <v>237851</v>
      </c>
      <c r="I153" s="13">
        <v>3E-34</v>
      </c>
      <c r="J153" s="12">
        <v>147</v>
      </c>
      <c r="K153" s="12" t="s">
        <v>382</v>
      </c>
      <c r="L153" s="12" t="s">
        <v>366</v>
      </c>
    </row>
    <row r="154" spans="1:12" x14ac:dyDescent="0.25">
      <c r="A154" s="12" t="s">
        <v>260</v>
      </c>
      <c r="B154" s="12">
        <v>29.75041667</v>
      </c>
      <c r="C154" s="12">
        <v>18.32440476</v>
      </c>
      <c r="D154" s="12">
        <f t="shared" si="2"/>
        <v>0.61593775183922495</v>
      </c>
      <c r="E154" s="12">
        <v>1.623540685</v>
      </c>
      <c r="F154" s="12" t="s">
        <v>367</v>
      </c>
      <c r="G154" s="12">
        <v>219062</v>
      </c>
      <c r="H154" s="12">
        <v>219116</v>
      </c>
      <c r="I154" s="13">
        <v>3.9999999999999998E-20</v>
      </c>
      <c r="J154" s="12">
        <v>100</v>
      </c>
      <c r="K154" s="12" t="s">
        <v>382</v>
      </c>
      <c r="L154" s="12" t="s">
        <v>368</v>
      </c>
    </row>
    <row r="155" spans="1:12" x14ac:dyDescent="0.25">
      <c r="A155" s="12" t="s">
        <v>131</v>
      </c>
      <c r="B155" s="12">
        <v>21.3</v>
      </c>
      <c r="C155" s="12">
        <v>13.64285714</v>
      </c>
      <c r="D155" s="12">
        <f t="shared" si="2"/>
        <v>0.64050972488262914</v>
      </c>
      <c r="E155" s="12">
        <v>1.561256545</v>
      </c>
      <c r="F155" s="12" t="s">
        <v>283</v>
      </c>
      <c r="G155" s="12">
        <v>159847</v>
      </c>
      <c r="H155" s="12">
        <v>159941</v>
      </c>
      <c r="I155" s="13">
        <v>5.9999999999999999E-24</v>
      </c>
      <c r="J155" s="12">
        <v>113</v>
      </c>
      <c r="K155" s="12" t="s">
        <v>382</v>
      </c>
      <c r="L155" s="12" t="s">
        <v>369</v>
      </c>
    </row>
    <row r="156" spans="1:12" x14ac:dyDescent="0.25">
      <c r="A156" s="12" t="s">
        <v>195</v>
      </c>
      <c r="B156" s="12">
        <v>25.290833330000002</v>
      </c>
      <c r="C156" s="12">
        <v>15.79910714</v>
      </c>
      <c r="D156" s="12">
        <f t="shared" si="2"/>
        <v>0.62469697751157494</v>
      </c>
      <c r="E156" s="12">
        <v>1.6007761140000001</v>
      </c>
      <c r="F156" s="12" t="s">
        <v>283</v>
      </c>
      <c r="G156" s="12">
        <v>159848</v>
      </c>
      <c r="H156" s="12">
        <v>159754</v>
      </c>
      <c r="I156" s="13">
        <v>8.0000000000000001E-35</v>
      </c>
      <c r="J156" s="12">
        <v>149</v>
      </c>
      <c r="K156" s="12" t="s">
        <v>382</v>
      </c>
      <c r="L156" s="12" t="s">
        <v>369</v>
      </c>
    </row>
    <row r="157" spans="1:12" x14ac:dyDescent="0.25">
      <c r="A157" s="12" t="s">
        <v>201</v>
      </c>
      <c r="B157" s="12">
        <v>31.715</v>
      </c>
      <c r="C157" s="12">
        <v>18.6875</v>
      </c>
      <c r="D157" s="12">
        <f t="shared" si="2"/>
        <v>0.58923222449944823</v>
      </c>
      <c r="E157" s="12">
        <v>1.6971237459999999</v>
      </c>
      <c r="F157" s="12" t="s">
        <v>278</v>
      </c>
      <c r="G157" s="12">
        <v>97739</v>
      </c>
      <c r="H157" s="12">
        <v>97666</v>
      </c>
      <c r="I157" s="13">
        <v>8.9999999999999996E-28</v>
      </c>
      <c r="J157" s="12">
        <v>125</v>
      </c>
      <c r="K157" s="12" t="s">
        <v>382</v>
      </c>
      <c r="L157" s="12" t="s">
        <v>370</v>
      </c>
    </row>
    <row r="158" spans="1:12" x14ac:dyDescent="0.25">
      <c r="A158" s="12" t="s">
        <v>199</v>
      </c>
      <c r="B158" s="12">
        <v>26.71</v>
      </c>
      <c r="C158" s="12">
        <v>12.80245536</v>
      </c>
      <c r="D158" s="12">
        <f t="shared" si="2"/>
        <v>0.47931319206289774</v>
      </c>
      <c r="E158" s="12">
        <v>2.0863185419999999</v>
      </c>
      <c r="F158" s="12" t="s">
        <v>278</v>
      </c>
      <c r="G158" s="12">
        <v>97741</v>
      </c>
      <c r="H158" s="12">
        <v>97664</v>
      </c>
      <c r="I158" s="13">
        <v>5.9999999999999998E-30</v>
      </c>
      <c r="J158" s="12">
        <v>132</v>
      </c>
      <c r="K158" s="12" t="s">
        <v>382</v>
      </c>
      <c r="L158" s="12" t="s">
        <v>370</v>
      </c>
    </row>
    <row r="159" spans="1:12" x14ac:dyDescent="0.25">
      <c r="A159" s="12" t="s">
        <v>220</v>
      </c>
      <c r="B159" s="12">
        <v>62.47666667</v>
      </c>
      <c r="C159" s="12">
        <v>31.5922619</v>
      </c>
      <c r="D159" s="12">
        <f t="shared" si="2"/>
        <v>0.50566497196256388</v>
      </c>
      <c r="E159" s="12">
        <v>1.9775939709999999</v>
      </c>
      <c r="F159" s="12" t="s">
        <v>278</v>
      </c>
      <c r="G159" s="12">
        <v>97739</v>
      </c>
      <c r="H159" s="12">
        <v>97664</v>
      </c>
      <c r="I159" s="13">
        <v>6.9999999999999995E-29</v>
      </c>
      <c r="J159" s="12">
        <v>129</v>
      </c>
      <c r="K159" s="12" t="s">
        <v>382</v>
      </c>
      <c r="L159" s="12" t="s">
        <v>370</v>
      </c>
    </row>
    <row r="160" spans="1:12" x14ac:dyDescent="0.25">
      <c r="A160" s="12" t="s">
        <v>204</v>
      </c>
      <c r="B160" s="12">
        <v>45.206249999999997</v>
      </c>
      <c r="C160" s="12">
        <v>26.7124256</v>
      </c>
      <c r="D160" s="12">
        <f t="shared" si="2"/>
        <v>0.59090116079081989</v>
      </c>
      <c r="E160" s="12">
        <v>1.692330404</v>
      </c>
      <c r="F160" s="12" t="s">
        <v>278</v>
      </c>
      <c r="G160" s="12">
        <v>97739</v>
      </c>
      <c r="H160" s="12">
        <v>97666</v>
      </c>
      <c r="I160" s="13">
        <v>8.9999999999999996E-28</v>
      </c>
      <c r="J160" s="12">
        <v>125</v>
      </c>
      <c r="K160" s="12" t="s">
        <v>382</v>
      </c>
      <c r="L160" s="12" t="s">
        <v>370</v>
      </c>
    </row>
    <row r="161" spans="1:12" x14ac:dyDescent="0.25">
      <c r="A161" s="12" t="s">
        <v>216</v>
      </c>
      <c r="B161" s="12">
        <v>453.6070833</v>
      </c>
      <c r="C161" s="12">
        <v>34.091145830000002</v>
      </c>
      <c r="D161" s="12">
        <f t="shared" si="2"/>
        <v>7.5155673456389349E-2</v>
      </c>
      <c r="E161" s="12">
        <v>13.305715380000001</v>
      </c>
      <c r="F161" s="12" t="s">
        <v>278</v>
      </c>
      <c r="G161" s="12">
        <v>97740</v>
      </c>
      <c r="H161" s="12">
        <v>97665</v>
      </c>
      <c r="I161" s="13">
        <v>6.9999999999999995E-29</v>
      </c>
      <c r="J161" s="12">
        <v>129</v>
      </c>
      <c r="K161" s="12" t="s">
        <v>382</v>
      </c>
      <c r="L161" s="12" t="s">
        <v>370</v>
      </c>
    </row>
    <row r="162" spans="1:12" x14ac:dyDescent="0.25">
      <c r="A162" s="12" t="s">
        <v>200</v>
      </c>
      <c r="B162" s="12">
        <v>250.52125000000001</v>
      </c>
      <c r="C162" s="12">
        <v>65.942708330000002</v>
      </c>
      <c r="D162" s="12">
        <f t="shared" si="2"/>
        <v>0.26322201541785378</v>
      </c>
      <c r="E162" s="12">
        <v>3.7990743230000001</v>
      </c>
      <c r="F162" s="12" t="s">
        <v>278</v>
      </c>
      <c r="G162" s="12">
        <v>97739</v>
      </c>
      <c r="H162" s="12">
        <v>97666</v>
      </c>
      <c r="I162" s="13">
        <v>8.9999999999999996E-28</v>
      </c>
      <c r="J162" s="12">
        <v>125</v>
      </c>
      <c r="K162" s="12" t="s">
        <v>382</v>
      </c>
      <c r="L162" s="12" t="s">
        <v>370</v>
      </c>
    </row>
    <row r="163" spans="1:12" x14ac:dyDescent="0.25">
      <c r="A163" s="12" t="s">
        <v>207</v>
      </c>
      <c r="B163" s="12">
        <v>56.535416669999996</v>
      </c>
      <c r="C163" s="12">
        <v>32.357886899999997</v>
      </c>
      <c r="D163" s="12">
        <f t="shared" si="2"/>
        <v>0.57234719059159977</v>
      </c>
      <c r="E163" s="12">
        <v>1.7471912439999999</v>
      </c>
      <c r="F163" s="12" t="s">
        <v>278</v>
      </c>
      <c r="G163" s="12">
        <v>97739</v>
      </c>
      <c r="H163" s="12">
        <v>97665</v>
      </c>
      <c r="I163" s="13">
        <v>1E-26</v>
      </c>
      <c r="J163" s="12">
        <v>122</v>
      </c>
      <c r="K163" s="12" t="s">
        <v>382</v>
      </c>
      <c r="L163" s="12" t="s">
        <v>370</v>
      </c>
    </row>
    <row r="164" spans="1:12" x14ac:dyDescent="0.25">
      <c r="A164" s="12" t="s">
        <v>202</v>
      </c>
      <c r="B164" s="12">
        <v>84.234999999999999</v>
      </c>
      <c r="C164" s="12">
        <v>29.534598209999999</v>
      </c>
      <c r="D164" s="12">
        <f t="shared" si="2"/>
        <v>0.35062145438356979</v>
      </c>
      <c r="E164" s="12">
        <v>2.8520787510000001</v>
      </c>
      <c r="F164" s="12" t="s">
        <v>278</v>
      </c>
      <c r="G164" s="12">
        <v>97741</v>
      </c>
      <c r="H164" s="12">
        <v>97666</v>
      </c>
      <c r="I164" s="13">
        <v>6.9999999999999995E-29</v>
      </c>
      <c r="J164" s="12">
        <v>129</v>
      </c>
      <c r="K164" s="12" t="s">
        <v>382</v>
      </c>
      <c r="L164" s="12" t="s">
        <v>370</v>
      </c>
    </row>
    <row r="165" spans="1:12" x14ac:dyDescent="0.25">
      <c r="A165" s="12" t="s">
        <v>198</v>
      </c>
      <c r="B165" s="12">
        <v>47.854999999999997</v>
      </c>
      <c r="C165" s="12">
        <v>27.390625</v>
      </c>
      <c r="D165" s="12">
        <f t="shared" si="2"/>
        <v>0.5723670462856546</v>
      </c>
      <c r="E165" s="12">
        <v>1.747130633</v>
      </c>
      <c r="F165" s="12" t="s">
        <v>278</v>
      </c>
      <c r="G165" s="12">
        <v>97739</v>
      </c>
      <c r="H165" s="12">
        <v>97668</v>
      </c>
      <c r="I165" s="13">
        <v>1E-26</v>
      </c>
      <c r="J165" s="12">
        <v>122</v>
      </c>
      <c r="K165" s="12" t="s">
        <v>382</v>
      </c>
      <c r="L165" s="12" t="s">
        <v>370</v>
      </c>
    </row>
    <row r="166" spans="1:12" x14ac:dyDescent="0.25">
      <c r="A166" s="12" t="s">
        <v>231</v>
      </c>
      <c r="B166" s="12">
        <v>79.330416670000005</v>
      </c>
      <c r="C166" s="12">
        <v>52.78162202</v>
      </c>
      <c r="D166" s="12">
        <f t="shared" si="2"/>
        <v>0.66533902424289382</v>
      </c>
      <c r="E166" s="12">
        <v>1.5029931560000001</v>
      </c>
      <c r="F166" s="12" t="s">
        <v>278</v>
      </c>
      <c r="G166" s="12">
        <v>97740</v>
      </c>
      <c r="H166" s="12">
        <v>97664</v>
      </c>
      <c r="I166" s="13">
        <v>1.9999999999999999E-29</v>
      </c>
      <c r="J166" s="12">
        <v>131</v>
      </c>
      <c r="K166" s="12" t="s">
        <v>382</v>
      </c>
      <c r="L166" s="12" t="s">
        <v>370</v>
      </c>
    </row>
    <row r="167" spans="1:12" x14ac:dyDescent="0.25">
      <c r="A167" s="12" t="s">
        <v>229</v>
      </c>
      <c r="B167" s="12">
        <v>11.59166667</v>
      </c>
      <c r="C167" s="12">
        <v>6.6473214289999998</v>
      </c>
      <c r="D167" s="12">
        <f t="shared" si="2"/>
        <v>0.57345691678692823</v>
      </c>
      <c r="E167" s="12">
        <v>1.743810163</v>
      </c>
      <c r="F167" s="12" t="s">
        <v>278</v>
      </c>
      <c r="G167" s="12">
        <v>97741</v>
      </c>
      <c r="H167" s="12">
        <v>97669</v>
      </c>
      <c r="I167" s="13">
        <v>3.0000000000000001E-27</v>
      </c>
      <c r="J167" s="12">
        <v>123</v>
      </c>
      <c r="K167" s="12" t="s">
        <v>382</v>
      </c>
      <c r="L167" s="12" t="s">
        <v>370</v>
      </c>
    </row>
    <row r="168" spans="1:12" x14ac:dyDescent="0.25">
      <c r="A168" s="12" t="s">
        <v>196</v>
      </c>
      <c r="B168" s="12">
        <v>16.860416669999999</v>
      </c>
      <c r="C168" s="12">
        <v>8.0911458330000006</v>
      </c>
      <c r="D168" s="12">
        <f t="shared" si="2"/>
        <v>0.47989002830497668</v>
      </c>
      <c r="E168" s="12">
        <v>2.08381075</v>
      </c>
      <c r="F168" s="12" t="s">
        <v>278</v>
      </c>
      <c r="G168" s="12">
        <v>97741</v>
      </c>
      <c r="H168" s="12">
        <v>97668</v>
      </c>
      <c r="I168" s="13">
        <v>8.9999999999999996E-28</v>
      </c>
      <c r="J168" s="12">
        <v>125</v>
      </c>
      <c r="K168" s="12" t="s">
        <v>382</v>
      </c>
      <c r="L168" s="12" t="s">
        <v>370</v>
      </c>
    </row>
    <row r="169" spans="1:12" x14ac:dyDescent="0.25">
      <c r="A169" s="12" t="s">
        <v>225</v>
      </c>
      <c r="B169" s="12">
        <v>149.55708329999999</v>
      </c>
      <c r="C169" s="12">
        <v>39.137648810000002</v>
      </c>
      <c r="D169" s="12">
        <f t="shared" si="2"/>
        <v>0.26169037230749476</v>
      </c>
      <c r="E169" s="12">
        <v>3.821309861</v>
      </c>
      <c r="F169" s="12" t="s">
        <v>278</v>
      </c>
      <c r="G169" s="12">
        <v>97740</v>
      </c>
      <c r="H169" s="12">
        <v>97664</v>
      </c>
      <c r="I169" s="13">
        <v>1.9999999999999999E-29</v>
      </c>
      <c r="J169" s="12">
        <v>131</v>
      </c>
      <c r="K169" s="12" t="s">
        <v>382</v>
      </c>
      <c r="L169" s="12" t="s">
        <v>370</v>
      </c>
    </row>
    <row r="170" spans="1:12" x14ac:dyDescent="0.25">
      <c r="A170" s="12" t="s">
        <v>203</v>
      </c>
      <c r="B170" s="12">
        <v>5.1141666670000001</v>
      </c>
      <c r="C170" s="12">
        <v>3.27827381</v>
      </c>
      <c r="D170" s="12">
        <f t="shared" si="2"/>
        <v>0.6410181801765672</v>
      </c>
      <c r="E170" s="12">
        <v>1.560018157</v>
      </c>
      <c r="F170" s="12" t="s">
        <v>278</v>
      </c>
      <c r="G170" s="12">
        <v>97740</v>
      </c>
      <c r="H170" s="12">
        <v>97664</v>
      </c>
      <c r="I170" s="13">
        <v>1E-26</v>
      </c>
      <c r="J170" s="12">
        <v>122</v>
      </c>
      <c r="K170" s="12" t="s">
        <v>382</v>
      </c>
      <c r="L170" s="12" t="s">
        <v>370</v>
      </c>
    </row>
    <row r="171" spans="1:12" x14ac:dyDescent="0.25">
      <c r="A171" s="12" t="s">
        <v>206</v>
      </c>
      <c r="B171" s="12">
        <v>30.864583329999999</v>
      </c>
      <c r="C171" s="12">
        <v>20.110119050000002</v>
      </c>
      <c r="D171" s="12">
        <f t="shared" si="2"/>
        <v>0.65155971279395863</v>
      </c>
      <c r="E171" s="12">
        <v>1.5347787479999999</v>
      </c>
      <c r="F171" s="12" t="s">
        <v>278</v>
      </c>
      <c r="G171" s="12">
        <v>97739</v>
      </c>
      <c r="H171" s="12">
        <v>97666</v>
      </c>
      <c r="I171" s="13">
        <v>8.9999999999999996E-28</v>
      </c>
      <c r="J171" s="12">
        <v>125</v>
      </c>
      <c r="K171" s="12" t="s">
        <v>382</v>
      </c>
      <c r="L171" s="12" t="s">
        <v>370</v>
      </c>
    </row>
    <row r="172" spans="1:12" x14ac:dyDescent="0.25">
      <c r="A172" s="12" t="s">
        <v>215</v>
      </c>
      <c r="B172" s="12">
        <v>38.68</v>
      </c>
      <c r="C172" s="12">
        <v>19.52380952</v>
      </c>
      <c r="D172" s="12">
        <f t="shared" si="2"/>
        <v>0.5047520558428128</v>
      </c>
      <c r="E172" s="12">
        <v>1.981170732</v>
      </c>
      <c r="F172" s="12" t="s">
        <v>278</v>
      </c>
      <c r="G172" s="12">
        <v>97739</v>
      </c>
      <c r="H172" s="12">
        <v>97668</v>
      </c>
      <c r="I172" s="13">
        <v>1E-26</v>
      </c>
      <c r="J172" s="12">
        <v>122</v>
      </c>
      <c r="K172" s="12" t="s">
        <v>382</v>
      </c>
      <c r="L172" s="12" t="s">
        <v>370</v>
      </c>
    </row>
    <row r="173" spans="1:12" x14ac:dyDescent="0.25">
      <c r="A173" s="12" t="s">
        <v>217</v>
      </c>
      <c r="B173" s="12">
        <v>101.8954167</v>
      </c>
      <c r="C173" s="12">
        <v>36.635416669999998</v>
      </c>
      <c r="D173" s="12">
        <f t="shared" si="2"/>
        <v>0.35953939692755582</v>
      </c>
      <c r="E173" s="12">
        <v>2.7813363660000001</v>
      </c>
      <c r="F173" s="12" t="s">
        <v>278</v>
      </c>
      <c r="G173" s="12">
        <v>97740</v>
      </c>
      <c r="H173" s="12">
        <v>97665</v>
      </c>
      <c r="I173" s="13">
        <v>6.9999999999999995E-29</v>
      </c>
      <c r="J173" s="12">
        <v>129</v>
      </c>
      <c r="K173" s="12" t="s">
        <v>382</v>
      </c>
      <c r="L173" s="12" t="s">
        <v>370</v>
      </c>
    </row>
    <row r="174" spans="1:12" x14ac:dyDescent="0.25">
      <c r="A174" s="12" t="s">
        <v>209</v>
      </c>
      <c r="B174" s="12">
        <v>88.74208333</v>
      </c>
      <c r="C174" s="12">
        <v>49.12127976</v>
      </c>
      <c r="D174" s="12">
        <f t="shared" si="2"/>
        <v>0.55352858437338648</v>
      </c>
      <c r="E174" s="12">
        <v>1.8065914359999999</v>
      </c>
      <c r="F174" s="12" t="s">
        <v>278</v>
      </c>
      <c r="G174" s="12">
        <v>97739</v>
      </c>
      <c r="H174" s="12">
        <v>97667</v>
      </c>
      <c r="I174" s="13">
        <v>3.0000000000000001E-27</v>
      </c>
      <c r="J174" s="12">
        <v>123</v>
      </c>
      <c r="K174" s="12" t="s">
        <v>382</v>
      </c>
      <c r="L174" s="12" t="s">
        <v>370</v>
      </c>
    </row>
    <row r="175" spans="1:12" x14ac:dyDescent="0.25">
      <c r="A175" s="12" t="s">
        <v>230</v>
      </c>
      <c r="B175" s="12">
        <v>81.358750000000001</v>
      </c>
      <c r="C175" s="12">
        <v>45.350818449999998</v>
      </c>
      <c r="D175" s="12">
        <f t="shared" si="2"/>
        <v>0.55741783704887304</v>
      </c>
      <c r="E175" s="12">
        <v>1.7939863659999999</v>
      </c>
      <c r="F175" s="12" t="s">
        <v>278</v>
      </c>
      <c r="G175" s="12">
        <v>97739</v>
      </c>
      <c r="H175" s="12">
        <v>97664</v>
      </c>
      <c r="I175" s="13">
        <v>6.9999999999999995E-29</v>
      </c>
      <c r="J175" s="12">
        <v>129</v>
      </c>
      <c r="K175" s="12" t="s">
        <v>382</v>
      </c>
      <c r="L175" s="12" t="s">
        <v>370</v>
      </c>
    </row>
    <row r="176" spans="1:12" x14ac:dyDescent="0.25">
      <c r="A176" s="12" t="s">
        <v>211</v>
      </c>
      <c r="B176" s="12">
        <v>48.852499999999999</v>
      </c>
      <c r="C176" s="12">
        <v>27.3578869</v>
      </c>
      <c r="D176" s="12">
        <f t="shared" si="2"/>
        <v>0.56000996673660508</v>
      </c>
      <c r="E176" s="12">
        <v>1.7856825039999999</v>
      </c>
      <c r="F176" s="12" t="s">
        <v>278</v>
      </c>
      <c r="G176" s="12">
        <v>97739</v>
      </c>
      <c r="H176" s="12">
        <v>97667</v>
      </c>
      <c r="I176" s="13">
        <v>3.0000000000000001E-27</v>
      </c>
      <c r="J176" s="12">
        <v>123</v>
      </c>
      <c r="K176" s="12" t="s">
        <v>382</v>
      </c>
      <c r="L176" s="12" t="s">
        <v>370</v>
      </c>
    </row>
    <row r="177" spans="1:12" x14ac:dyDescent="0.25">
      <c r="A177" s="12" t="s">
        <v>218</v>
      </c>
      <c r="B177" s="12">
        <v>50.970416669999999</v>
      </c>
      <c r="C177" s="12">
        <v>29.692336310000002</v>
      </c>
      <c r="D177" s="12">
        <f t="shared" si="2"/>
        <v>0.58254058432047739</v>
      </c>
      <c r="E177" s="12">
        <v>1.716618596</v>
      </c>
      <c r="F177" s="12" t="s">
        <v>278</v>
      </c>
      <c r="G177" s="12">
        <v>97739</v>
      </c>
      <c r="H177" s="12">
        <v>97669</v>
      </c>
      <c r="I177" s="13">
        <v>4.0000000000000002E-26</v>
      </c>
      <c r="J177" s="12">
        <v>120</v>
      </c>
      <c r="K177" s="12" t="s">
        <v>382</v>
      </c>
      <c r="L177" s="12" t="s">
        <v>370</v>
      </c>
    </row>
    <row r="178" spans="1:12" x14ac:dyDescent="0.25">
      <c r="A178" s="12" t="s">
        <v>213</v>
      </c>
      <c r="B178" s="12">
        <v>25.237500000000001</v>
      </c>
      <c r="C178" s="12">
        <v>16.338913689999998</v>
      </c>
      <c r="D178" s="12">
        <f t="shared" si="2"/>
        <v>0.64740618880633971</v>
      </c>
      <c r="E178" s="12">
        <v>1.5446253329999999</v>
      </c>
      <c r="F178" s="12" t="s">
        <v>278</v>
      </c>
      <c r="G178" s="12">
        <v>97740</v>
      </c>
      <c r="H178" s="12">
        <v>97665</v>
      </c>
      <c r="I178" s="13">
        <v>6.9999999999999995E-29</v>
      </c>
      <c r="J178" s="12">
        <v>129</v>
      </c>
      <c r="K178" s="12" t="s">
        <v>382</v>
      </c>
      <c r="L178" s="12" t="s">
        <v>370</v>
      </c>
    </row>
    <row r="179" spans="1:12" x14ac:dyDescent="0.25">
      <c r="A179" s="12" t="s">
        <v>214</v>
      </c>
      <c r="B179" s="12">
        <v>40.025416669999998</v>
      </c>
      <c r="C179" s="12">
        <v>25.684523810000002</v>
      </c>
      <c r="D179" s="12">
        <f t="shared" si="2"/>
        <v>0.64170534492526998</v>
      </c>
      <c r="E179" s="12">
        <v>1.5583476249999999</v>
      </c>
      <c r="F179" s="12" t="s">
        <v>278</v>
      </c>
      <c r="G179" s="12">
        <v>97740</v>
      </c>
      <c r="H179" s="12">
        <v>97665</v>
      </c>
      <c r="I179" s="13">
        <v>6.9999999999999995E-29</v>
      </c>
      <c r="J179" s="12">
        <v>129</v>
      </c>
      <c r="K179" s="12" t="s">
        <v>382</v>
      </c>
      <c r="L179" s="12" t="s">
        <v>370</v>
      </c>
    </row>
    <row r="180" spans="1:12" x14ac:dyDescent="0.25">
      <c r="A180" s="12" t="s">
        <v>197</v>
      </c>
      <c r="B180" s="12">
        <v>36.006250000000001</v>
      </c>
      <c r="C180" s="12">
        <v>21.73809524</v>
      </c>
      <c r="D180" s="12">
        <f t="shared" si="2"/>
        <v>0.60373116445061614</v>
      </c>
      <c r="E180" s="12">
        <v>1.6563663749999999</v>
      </c>
      <c r="F180" s="12" t="s">
        <v>278</v>
      </c>
      <c r="G180" s="12">
        <v>97739</v>
      </c>
      <c r="H180" s="12">
        <v>97668</v>
      </c>
      <c r="I180" s="13">
        <v>1E-26</v>
      </c>
      <c r="J180" s="12">
        <v>122</v>
      </c>
      <c r="K180" s="12" t="s">
        <v>382</v>
      </c>
      <c r="L180" s="12" t="s">
        <v>370</v>
      </c>
    </row>
    <row r="181" spans="1:12" x14ac:dyDescent="0.25">
      <c r="A181" s="12" t="s">
        <v>221</v>
      </c>
      <c r="B181" s="12">
        <v>38.130416670000002</v>
      </c>
      <c r="C181" s="12">
        <v>9.2965029759999993</v>
      </c>
      <c r="D181" s="12">
        <f t="shared" si="2"/>
        <v>0.24380806159179058</v>
      </c>
      <c r="E181" s="12">
        <v>4.1015870980000004</v>
      </c>
      <c r="F181" s="12" t="s">
        <v>278</v>
      </c>
      <c r="G181" s="12">
        <v>97741</v>
      </c>
      <c r="H181" s="12">
        <v>97669</v>
      </c>
      <c r="I181" s="13">
        <v>3.0000000000000001E-27</v>
      </c>
      <c r="J181" s="12">
        <v>123</v>
      </c>
      <c r="K181" s="12" t="s">
        <v>382</v>
      </c>
      <c r="L181" s="12" t="s">
        <v>370</v>
      </c>
    </row>
    <row r="182" spans="1:12" x14ac:dyDescent="0.25">
      <c r="A182" s="12" t="s">
        <v>219</v>
      </c>
      <c r="B182" s="12">
        <v>30.782083329999999</v>
      </c>
      <c r="C182" s="12">
        <v>17.225818449999998</v>
      </c>
      <c r="D182" s="12">
        <f t="shared" si="2"/>
        <v>0.55960534786844129</v>
      </c>
      <c r="E182" s="12">
        <v>1.7869736300000001</v>
      </c>
      <c r="F182" s="12" t="s">
        <v>278</v>
      </c>
      <c r="G182" s="12">
        <v>97739</v>
      </c>
      <c r="H182" s="12">
        <v>97669</v>
      </c>
      <c r="I182" s="13">
        <v>4.0000000000000002E-26</v>
      </c>
      <c r="J182" s="12">
        <v>120</v>
      </c>
      <c r="K182" s="12" t="s">
        <v>382</v>
      </c>
      <c r="L182" s="12" t="s">
        <v>370</v>
      </c>
    </row>
    <row r="183" spans="1:12" x14ac:dyDescent="0.25">
      <c r="A183" s="12" t="s">
        <v>222</v>
      </c>
      <c r="B183" s="12">
        <v>47.195</v>
      </c>
      <c r="C183" s="12">
        <v>14.17410714</v>
      </c>
      <c r="D183" s="12">
        <f t="shared" si="2"/>
        <v>0.30033069477698909</v>
      </c>
      <c r="E183" s="12">
        <v>3.3296629919999998</v>
      </c>
      <c r="F183" s="12" t="s">
        <v>278</v>
      </c>
      <c r="G183" s="12">
        <v>97741</v>
      </c>
      <c r="H183" s="12">
        <v>97667</v>
      </c>
      <c r="I183" s="13">
        <v>3E-28</v>
      </c>
      <c r="J183" s="12">
        <v>127</v>
      </c>
      <c r="K183" s="12" t="s">
        <v>382</v>
      </c>
      <c r="L183" s="12" t="s">
        <v>370</v>
      </c>
    </row>
    <row r="184" spans="1:12" x14ac:dyDescent="0.25">
      <c r="A184" s="12" t="s">
        <v>205</v>
      </c>
      <c r="B184" s="12">
        <v>48.513750000000002</v>
      </c>
      <c r="C184" s="12">
        <v>27.051339290000001</v>
      </c>
      <c r="D184" s="12">
        <f t="shared" si="2"/>
        <v>0.55760149009301485</v>
      </c>
      <c r="E184" s="12">
        <v>1.793395495</v>
      </c>
      <c r="F184" s="12" t="s">
        <v>278</v>
      </c>
      <c r="G184" s="12">
        <v>97739</v>
      </c>
      <c r="H184" s="12">
        <v>97666</v>
      </c>
      <c r="I184" s="13">
        <v>4.0000000000000002E-26</v>
      </c>
      <c r="J184" s="12">
        <v>120</v>
      </c>
      <c r="K184" s="12" t="s">
        <v>382</v>
      </c>
      <c r="L184" s="12" t="s">
        <v>370</v>
      </c>
    </row>
    <row r="185" spans="1:12" x14ac:dyDescent="0.25">
      <c r="A185" s="12" t="s">
        <v>210</v>
      </c>
      <c r="B185" s="12">
        <v>96.870833329999996</v>
      </c>
      <c r="C185" s="12">
        <v>52.146949399999997</v>
      </c>
      <c r="D185" s="12">
        <f t="shared" si="2"/>
        <v>0.53831424389998073</v>
      </c>
      <c r="E185" s="12">
        <v>1.857651012</v>
      </c>
      <c r="F185" s="12" t="s">
        <v>278</v>
      </c>
      <c r="G185" s="12">
        <v>97739</v>
      </c>
      <c r="H185" s="12">
        <v>97664</v>
      </c>
      <c r="I185" s="13">
        <v>3.0000000000000001E-27</v>
      </c>
      <c r="J185" s="12">
        <v>123</v>
      </c>
      <c r="K185" s="12" t="s">
        <v>382</v>
      </c>
      <c r="L185" s="12" t="s">
        <v>370</v>
      </c>
    </row>
    <row r="186" spans="1:12" x14ac:dyDescent="0.25">
      <c r="A186" s="12" t="s">
        <v>208</v>
      </c>
      <c r="B186" s="12">
        <v>86.052916670000002</v>
      </c>
      <c r="C186" s="12">
        <v>45.28497024</v>
      </c>
      <c r="D186" s="12">
        <f t="shared" si="2"/>
        <v>0.52624561714347295</v>
      </c>
      <c r="E186" s="12">
        <v>1.9002533559999999</v>
      </c>
      <c r="F186" s="12" t="s">
        <v>278</v>
      </c>
      <c r="G186" s="12">
        <v>97739</v>
      </c>
      <c r="H186" s="12">
        <v>97664</v>
      </c>
      <c r="I186" s="13">
        <v>6.9999999999999995E-29</v>
      </c>
      <c r="J186" s="12">
        <v>129</v>
      </c>
      <c r="K186" s="12" t="s">
        <v>382</v>
      </c>
      <c r="L186" s="12" t="s">
        <v>370</v>
      </c>
    </row>
    <row r="187" spans="1:12" x14ac:dyDescent="0.25">
      <c r="A187" s="12" t="s">
        <v>212</v>
      </c>
      <c r="B187" s="12">
        <v>79.790000000000006</v>
      </c>
      <c r="C187" s="12">
        <v>45.055431550000002</v>
      </c>
      <c r="D187" s="12">
        <f t="shared" si="2"/>
        <v>0.5646751666875548</v>
      </c>
      <c r="E187" s="12">
        <v>1.770929658</v>
      </c>
      <c r="F187" s="12" t="s">
        <v>278</v>
      </c>
      <c r="G187" s="12">
        <v>97739</v>
      </c>
      <c r="H187" s="12">
        <v>97664</v>
      </c>
      <c r="I187" s="13">
        <v>6.9999999999999995E-29</v>
      </c>
      <c r="J187" s="12">
        <v>129</v>
      </c>
      <c r="K187" s="12" t="s">
        <v>382</v>
      </c>
      <c r="L187" s="12" t="s">
        <v>370</v>
      </c>
    </row>
    <row r="188" spans="1:12" x14ac:dyDescent="0.25">
      <c r="A188" s="12" t="s">
        <v>223</v>
      </c>
      <c r="B188" s="12">
        <v>63.733333330000001</v>
      </c>
      <c r="C188" s="12">
        <v>25.037946430000002</v>
      </c>
      <c r="D188" s="12">
        <f t="shared" si="2"/>
        <v>0.39285480802263889</v>
      </c>
      <c r="E188" s="12">
        <v>2.545469674</v>
      </c>
      <c r="F188" s="12" t="s">
        <v>278</v>
      </c>
      <c r="G188" s="12">
        <v>97739</v>
      </c>
      <c r="H188" s="12">
        <v>97667</v>
      </c>
      <c r="I188" s="13">
        <v>3.0000000000000001E-27</v>
      </c>
      <c r="J188" s="12">
        <v>123</v>
      </c>
      <c r="K188" s="12" t="s">
        <v>382</v>
      </c>
      <c r="L188" s="12" t="s">
        <v>370</v>
      </c>
    </row>
    <row r="189" spans="1:12" x14ac:dyDescent="0.25">
      <c r="A189" s="12" t="s">
        <v>228</v>
      </c>
      <c r="B189" s="12">
        <v>13.08208333</v>
      </c>
      <c r="C189" s="12">
        <v>7.5825892860000002</v>
      </c>
      <c r="D189" s="12">
        <f t="shared" si="2"/>
        <v>0.57961634204022461</v>
      </c>
      <c r="E189" s="12">
        <v>1.7252791679999999</v>
      </c>
      <c r="F189" s="12" t="s">
        <v>278</v>
      </c>
      <c r="G189" s="12">
        <v>97741</v>
      </c>
      <c r="H189" s="12">
        <v>97668</v>
      </c>
      <c r="I189" s="13">
        <v>8.9999999999999996E-28</v>
      </c>
      <c r="J189" s="12">
        <v>125</v>
      </c>
      <c r="K189" s="12" t="s">
        <v>382</v>
      </c>
      <c r="L189" s="12" t="s">
        <v>370</v>
      </c>
    </row>
    <row r="190" spans="1:12" x14ac:dyDescent="0.25">
      <c r="A190" s="12" t="s">
        <v>224</v>
      </c>
      <c r="B190" s="12">
        <v>24.095416669999999</v>
      </c>
      <c r="C190" s="12">
        <v>15.92410714</v>
      </c>
      <c r="D190" s="12">
        <f t="shared" si="2"/>
        <v>0.66087701898205031</v>
      </c>
      <c r="E190" s="12">
        <v>1.513140828</v>
      </c>
      <c r="F190" s="12" t="s">
        <v>278</v>
      </c>
      <c r="G190" s="12">
        <v>97739</v>
      </c>
      <c r="H190" s="12">
        <v>97664</v>
      </c>
      <c r="I190" s="13">
        <v>6.9999999999999995E-29</v>
      </c>
      <c r="J190" s="12">
        <v>129</v>
      </c>
      <c r="K190" s="12" t="s">
        <v>382</v>
      </c>
      <c r="L190" s="12" t="s">
        <v>370</v>
      </c>
    </row>
    <row r="191" spans="1:12" x14ac:dyDescent="0.25">
      <c r="A191" s="12" t="s">
        <v>238</v>
      </c>
      <c r="B191" s="12">
        <v>2.9908333329999999</v>
      </c>
      <c r="C191" s="12">
        <v>1.4631696430000001</v>
      </c>
      <c r="D191" s="12">
        <f t="shared" si="2"/>
        <v>0.48921804731002716</v>
      </c>
      <c r="E191" s="12">
        <v>2.0440783119999999</v>
      </c>
      <c r="F191" s="12" t="s">
        <v>284</v>
      </c>
      <c r="G191" s="12">
        <v>55486</v>
      </c>
      <c r="H191" s="12">
        <v>55391</v>
      </c>
      <c r="I191" s="13">
        <v>8E-41</v>
      </c>
      <c r="J191" s="12">
        <v>168</v>
      </c>
      <c r="K191" s="12" t="s">
        <v>382</v>
      </c>
      <c r="L191" s="12" t="s">
        <v>371</v>
      </c>
    </row>
    <row r="192" spans="1:12" x14ac:dyDescent="0.25">
      <c r="A192" s="12" t="s">
        <v>240</v>
      </c>
      <c r="B192" s="12">
        <v>3.4162499999999998</v>
      </c>
      <c r="C192" s="12">
        <v>2.0089285710000002</v>
      </c>
      <c r="D192" s="12">
        <f t="shared" si="2"/>
        <v>0.58805080746432503</v>
      </c>
      <c r="E192" s="12">
        <v>1.7005333330000001</v>
      </c>
      <c r="F192" s="12" t="s">
        <v>284</v>
      </c>
      <c r="G192" s="12">
        <v>179961</v>
      </c>
      <c r="H192" s="12">
        <v>179877</v>
      </c>
      <c r="I192" s="13">
        <v>1.9999999999999999E-36</v>
      </c>
      <c r="J192" s="12">
        <v>154</v>
      </c>
      <c r="K192" s="12" t="s">
        <v>382</v>
      </c>
      <c r="L192" s="12" t="s">
        <v>371</v>
      </c>
    </row>
    <row r="193" spans="1:12" x14ac:dyDescent="0.25">
      <c r="A193" s="12" t="s">
        <v>236</v>
      </c>
      <c r="B193" s="12">
        <v>5.5020833329999999</v>
      </c>
      <c r="C193" s="12">
        <v>1.79985119</v>
      </c>
      <c r="D193" s="12">
        <f t="shared" si="2"/>
        <v>0.3271217611708972</v>
      </c>
      <c r="E193" s="12">
        <v>3.056965688</v>
      </c>
      <c r="F193" s="12" t="s">
        <v>284</v>
      </c>
      <c r="G193" s="12">
        <v>179961</v>
      </c>
      <c r="H193" s="12">
        <v>179866</v>
      </c>
      <c r="I193" s="13">
        <v>8E-41</v>
      </c>
      <c r="J193" s="12">
        <v>168</v>
      </c>
      <c r="K193" s="12" t="s">
        <v>382</v>
      </c>
      <c r="L193" s="12" t="s">
        <v>371</v>
      </c>
    </row>
    <row r="194" spans="1:12" x14ac:dyDescent="0.25">
      <c r="A194" s="12" t="s">
        <v>237</v>
      </c>
      <c r="B194" s="12">
        <v>5.2762500000000001</v>
      </c>
      <c r="C194" s="12">
        <v>1.320684524</v>
      </c>
      <c r="D194" s="12">
        <f t="shared" si="2"/>
        <v>0.25030741985311539</v>
      </c>
      <c r="E194" s="12">
        <v>3.995087324</v>
      </c>
      <c r="F194" s="12" t="s">
        <v>284</v>
      </c>
      <c r="G194" s="12">
        <v>55486</v>
      </c>
      <c r="H194" s="12">
        <v>55391</v>
      </c>
      <c r="I194" s="13">
        <v>8E-41</v>
      </c>
      <c r="J194" s="12">
        <v>168</v>
      </c>
      <c r="K194" s="12" t="s">
        <v>382</v>
      </c>
      <c r="L194" s="12" t="s">
        <v>371</v>
      </c>
    </row>
    <row r="195" spans="1:12" x14ac:dyDescent="0.25">
      <c r="A195" s="12" t="s">
        <v>239</v>
      </c>
      <c r="B195" s="12">
        <v>7.5925000000000002</v>
      </c>
      <c r="C195" s="12">
        <v>0.73586309500000002</v>
      </c>
      <c r="D195" s="12">
        <f t="shared" si="2"/>
        <v>9.6919735923608821E-2</v>
      </c>
      <c r="E195" s="12">
        <v>10.317815980000001</v>
      </c>
      <c r="F195" s="12" t="s">
        <v>284</v>
      </c>
      <c r="G195" s="12">
        <v>55486</v>
      </c>
      <c r="H195" s="12">
        <v>55391</v>
      </c>
      <c r="I195" s="13">
        <v>8E-41</v>
      </c>
      <c r="J195" s="12">
        <v>168</v>
      </c>
      <c r="K195" s="12" t="s">
        <v>382</v>
      </c>
      <c r="L195" s="12" t="s">
        <v>371</v>
      </c>
    </row>
    <row r="196" spans="1:12" x14ac:dyDescent="0.25">
      <c r="A196" s="12" t="s">
        <v>241</v>
      </c>
      <c r="B196" s="12">
        <v>2.1724999999999999</v>
      </c>
      <c r="C196" s="12">
        <v>1.2447916670000001</v>
      </c>
      <c r="D196" s="12">
        <f t="shared" si="2"/>
        <v>0.57297660161104724</v>
      </c>
      <c r="E196" s="12">
        <v>1.7452719670000001</v>
      </c>
      <c r="F196" s="12" t="s">
        <v>285</v>
      </c>
      <c r="G196" s="12">
        <v>178831</v>
      </c>
      <c r="H196" s="12">
        <v>178748</v>
      </c>
      <c r="I196" s="13">
        <v>1E-25</v>
      </c>
      <c r="J196" s="12">
        <v>118</v>
      </c>
      <c r="K196" s="12" t="s">
        <v>382</v>
      </c>
      <c r="L196" s="12" t="s">
        <v>372</v>
      </c>
    </row>
    <row r="197" spans="1:12" x14ac:dyDescent="0.25">
      <c r="A197" s="12" t="s">
        <v>246</v>
      </c>
      <c r="B197" s="12">
        <v>10.7675</v>
      </c>
      <c r="C197" s="12">
        <v>3.1138392860000002</v>
      </c>
      <c r="D197" s="12">
        <f t="shared" ref="D197:D204" si="3">C197/B197</f>
        <v>0.2891886961690272</v>
      </c>
      <c r="E197" s="12">
        <v>3.4579498210000001</v>
      </c>
      <c r="F197" s="12" t="s">
        <v>286</v>
      </c>
      <c r="G197" s="12">
        <v>48129</v>
      </c>
      <c r="H197" s="12">
        <v>48224</v>
      </c>
      <c r="I197" s="13">
        <v>3.9999999999999998E-38</v>
      </c>
      <c r="J197" s="12">
        <v>159</v>
      </c>
      <c r="K197" s="12" t="s">
        <v>382</v>
      </c>
      <c r="L197" s="12" t="s">
        <v>373</v>
      </c>
    </row>
    <row r="198" spans="1:12" x14ac:dyDescent="0.25">
      <c r="A198" s="12" t="s">
        <v>247</v>
      </c>
      <c r="B198" s="12">
        <v>5.0766666669999996</v>
      </c>
      <c r="C198" s="12">
        <v>0.29352678599999998</v>
      </c>
      <c r="D198" s="12">
        <f t="shared" si="3"/>
        <v>5.781880222863961E-2</v>
      </c>
      <c r="E198" s="12">
        <v>17.295411909999999</v>
      </c>
      <c r="F198" s="12" t="s">
        <v>287</v>
      </c>
      <c r="G198" s="12">
        <v>116872</v>
      </c>
      <c r="H198" s="12">
        <v>116967</v>
      </c>
      <c r="I198" s="13">
        <v>2E-35</v>
      </c>
      <c r="J198" s="12">
        <v>150</v>
      </c>
      <c r="K198" s="12" t="s">
        <v>382</v>
      </c>
      <c r="L198" s="12" t="s">
        <v>374</v>
      </c>
    </row>
    <row r="199" spans="1:12" x14ac:dyDescent="0.25">
      <c r="A199" s="12" t="s">
        <v>273</v>
      </c>
      <c r="B199" s="12">
        <v>3.4424999999999999</v>
      </c>
      <c r="C199" s="12">
        <v>1.7522321430000001</v>
      </c>
      <c r="D199" s="12">
        <f t="shared" si="3"/>
        <v>0.50899989629629638</v>
      </c>
      <c r="E199" s="12">
        <v>1.9646369429999999</v>
      </c>
      <c r="F199" s="12" t="s">
        <v>375</v>
      </c>
      <c r="G199" s="12">
        <v>63457</v>
      </c>
      <c r="H199" s="12">
        <v>63552</v>
      </c>
      <c r="I199" s="13">
        <v>8E-41</v>
      </c>
      <c r="J199" s="12">
        <v>168</v>
      </c>
      <c r="K199" s="12" t="s">
        <v>382</v>
      </c>
      <c r="L199" s="12" t="s">
        <v>376</v>
      </c>
    </row>
    <row r="200" spans="1:12" x14ac:dyDescent="0.25">
      <c r="A200" s="12" t="s">
        <v>248</v>
      </c>
      <c r="B200" s="12">
        <v>21.344583329999999</v>
      </c>
      <c r="C200" s="12">
        <v>8.2961309520000004</v>
      </c>
      <c r="D200" s="12">
        <f t="shared" si="3"/>
        <v>0.3886761724853966</v>
      </c>
      <c r="E200" s="12">
        <v>2.5728358739999999</v>
      </c>
      <c r="F200" s="12" t="s">
        <v>288</v>
      </c>
      <c r="G200" s="12">
        <v>69423</v>
      </c>
      <c r="H200" s="12">
        <v>69328</v>
      </c>
      <c r="I200" s="13">
        <v>8E-41</v>
      </c>
      <c r="J200" s="12">
        <v>168</v>
      </c>
      <c r="K200" s="12" t="s">
        <v>382</v>
      </c>
      <c r="L200" s="12" t="s">
        <v>377</v>
      </c>
    </row>
    <row r="201" spans="1:12" x14ac:dyDescent="0.25">
      <c r="A201" s="12" t="s">
        <v>105</v>
      </c>
      <c r="B201" s="12">
        <v>7.9908333330000003</v>
      </c>
      <c r="C201" s="12">
        <v>4.7198660710000002</v>
      </c>
      <c r="D201" s="12">
        <f t="shared" si="3"/>
        <v>0.59066005688145418</v>
      </c>
      <c r="E201" s="12">
        <v>1.693021203</v>
      </c>
      <c r="F201" s="12" t="s">
        <v>378</v>
      </c>
      <c r="G201" s="12">
        <v>48994</v>
      </c>
      <c r="H201" s="12">
        <v>48904</v>
      </c>
      <c r="I201" s="13">
        <v>5.0000000000000004E-18</v>
      </c>
      <c r="J201" s="12">
        <v>93.3</v>
      </c>
      <c r="K201" s="12" t="s">
        <v>382</v>
      </c>
      <c r="L201" s="12" t="s">
        <v>379</v>
      </c>
    </row>
    <row r="202" spans="1:12" x14ac:dyDescent="0.25">
      <c r="A202" s="12" t="s">
        <v>84</v>
      </c>
      <c r="B202" s="12">
        <v>3.125</v>
      </c>
      <c r="C202" s="12">
        <v>1.890625</v>
      </c>
      <c r="D202" s="12">
        <f t="shared" si="3"/>
        <v>0.60499999999999998</v>
      </c>
      <c r="E202" s="12">
        <v>1.6528925619999999</v>
      </c>
      <c r="F202" s="12" t="s">
        <v>380</v>
      </c>
      <c r="G202" s="12">
        <v>657</v>
      </c>
      <c r="H202" s="12">
        <v>585</v>
      </c>
      <c r="I202" s="13">
        <v>1E-25</v>
      </c>
      <c r="J202" s="12">
        <v>118</v>
      </c>
      <c r="K202" s="12" t="s">
        <v>382</v>
      </c>
      <c r="L202" s="12" t="s">
        <v>381</v>
      </c>
    </row>
    <row r="203" spans="1:12" x14ac:dyDescent="0.25">
      <c r="A203" s="12" t="s">
        <v>157</v>
      </c>
      <c r="B203" s="12">
        <v>8.8524999999999991</v>
      </c>
      <c r="C203" s="12">
        <v>1.063616071</v>
      </c>
      <c r="D203" s="12">
        <f t="shared" si="3"/>
        <v>0.12014866659135838</v>
      </c>
      <c r="E203" s="12">
        <v>8.3230220359999993</v>
      </c>
      <c r="F203" s="12" t="s">
        <v>5</v>
      </c>
      <c r="G203" s="12" t="s">
        <v>5</v>
      </c>
      <c r="H203" s="12" t="s">
        <v>5</v>
      </c>
      <c r="I203" s="12" t="s">
        <v>5</v>
      </c>
      <c r="J203" s="12" t="s">
        <v>5</v>
      </c>
      <c r="K203" s="12" t="s">
        <v>5</v>
      </c>
      <c r="L203" s="12" t="s">
        <v>5</v>
      </c>
    </row>
    <row r="204" spans="1:12" x14ac:dyDescent="0.25">
      <c r="A204" s="12" t="s">
        <v>162</v>
      </c>
      <c r="B204" s="12">
        <v>4.2416666669999996</v>
      </c>
      <c r="C204" s="12">
        <v>2.4840029760000002</v>
      </c>
      <c r="D204" s="12">
        <f t="shared" si="3"/>
        <v>0.58561956207578636</v>
      </c>
      <c r="E204" s="12">
        <v>1.7075932300000001</v>
      </c>
      <c r="F204" s="12" t="s">
        <v>5</v>
      </c>
      <c r="G204" s="12" t="s">
        <v>5</v>
      </c>
      <c r="H204" s="12" t="s">
        <v>5</v>
      </c>
      <c r="I204" s="12" t="s">
        <v>5</v>
      </c>
      <c r="J204" s="12" t="s">
        <v>5</v>
      </c>
      <c r="K204" s="12" t="s">
        <v>5</v>
      </c>
      <c r="L204" s="12" t="s">
        <v>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High coverage in sons</vt:lpstr>
      <vt:lpstr>High coverage in daughters</vt:lpstr>
      <vt:lpstr>'High coverage in sons'!besthit_male_high_cov_vs_male_spec_reads_SOAPK21</vt:lpstr>
    </vt:vector>
  </TitlesOfParts>
  <Company>University Basel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Böhne</dc:creator>
  <cp:lastModifiedBy>Agir, Junalie</cp:lastModifiedBy>
  <dcterms:created xsi:type="dcterms:W3CDTF">2016-03-02T17:03:51Z</dcterms:created>
  <dcterms:modified xsi:type="dcterms:W3CDTF">2016-10-25T00:37:31Z</dcterms:modified>
</cp:coreProperties>
</file>